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4.xml" ContentType="application/vnd.openxmlformats-officedocument.drawing+xml"/>
  <Override PartName="/xl/charts/chart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lauraciapponi/Desktop/FINALI 2/"/>
    </mc:Choice>
  </mc:AlternateContent>
  <xr:revisionPtr revIDLastSave="0" documentId="8_{07D23617-FA20-4C44-8522-66543ACCFDA6}" xr6:coauthVersionLast="46" xr6:coauthVersionMax="46" xr10:uidLastSave="{00000000-0000-0000-0000-000000000000}"/>
  <bookViews>
    <workbookView xWindow="5200" yWindow="2200" windowWidth="33200" windowHeight="13500" activeTab="9" xr2:uid="{79AE2FD2-CB5D-CB4D-8501-CCCE7A15E7E9}"/>
  </bookViews>
  <sheets>
    <sheet name="Fig6A" sheetId="3" r:id="rId1"/>
    <sheet name="Fig6B-left" sheetId="2" r:id="rId2"/>
    <sheet name="Fig6B-right" sheetId="6" r:id="rId3"/>
    <sheet name="Fig6C_exp1" sheetId="8" r:id="rId4"/>
    <sheet name="Fig6C_exp2" sheetId="9" r:id="rId5"/>
    <sheet name="Fig6C_exp3" sheetId="10" r:id="rId6"/>
    <sheet name="Fig6D" sheetId="1" r:id="rId7"/>
    <sheet name="Fig6-S1A" sheetId="4" r:id="rId8"/>
    <sheet name="Fig6-S1B" sheetId="7" r:id="rId9"/>
    <sheet name="Fig6-S3" sheetId="5" r:id="rId10"/>
  </sheets>
  <externalReferences>
    <externalReference r:id="rId11"/>
    <externalReference r:id="rId12"/>
    <externalReference r:id="rId13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4" i="10" l="1"/>
  <c r="E155" i="10" s="1"/>
  <c r="E156" i="10" s="1"/>
  <c r="E157" i="10" s="1"/>
  <c r="E158" i="10" s="1"/>
  <c r="E159" i="10" s="1"/>
  <c r="E160" i="10" s="1"/>
  <c r="E161" i="10" s="1"/>
  <c r="E162" i="10" s="1"/>
  <c r="E163" i="10" s="1"/>
  <c r="E164" i="10" s="1"/>
  <c r="E165" i="10" s="1"/>
  <c r="E166" i="10" s="1"/>
  <c r="E167" i="10" s="1"/>
  <c r="E168" i="10" s="1"/>
  <c r="E169" i="10" s="1"/>
  <c r="E170" i="10" s="1"/>
  <c r="E171" i="10" s="1"/>
  <c r="E172" i="10" s="1"/>
  <c r="E173" i="10" s="1"/>
  <c r="E174" i="10" s="1"/>
  <c r="E175" i="10" s="1"/>
  <c r="E176" i="10" s="1"/>
  <c r="E177" i="10" s="1"/>
  <c r="E178" i="10" s="1"/>
  <c r="E179" i="10" s="1"/>
  <c r="E180" i="10" s="1"/>
  <c r="E181" i="10" s="1"/>
  <c r="E182" i="10" s="1"/>
  <c r="E183" i="10" s="1"/>
  <c r="E184" i="10" s="1"/>
  <c r="E185" i="10" s="1"/>
  <c r="E186" i="10" s="1"/>
  <c r="E187" i="10" s="1"/>
  <c r="E188" i="10" s="1"/>
  <c r="E189" i="10" s="1"/>
  <c r="E190" i="10" s="1"/>
  <c r="E191" i="10" s="1"/>
  <c r="E192" i="10" s="1"/>
  <c r="E193" i="10" s="1"/>
  <c r="E194" i="10" s="1"/>
  <c r="E195" i="10" s="1"/>
  <c r="E196" i="10" s="1"/>
  <c r="E197" i="10" s="1"/>
  <c r="E198" i="10" s="1"/>
  <c r="E199" i="10" s="1"/>
  <c r="E200" i="10" s="1"/>
  <c r="E201" i="10" s="1"/>
  <c r="E202" i="10" s="1"/>
  <c r="E203" i="10" s="1"/>
  <c r="E204" i="10" s="1"/>
  <c r="E205" i="10" s="1"/>
  <c r="E206" i="10" s="1"/>
  <c r="E207" i="10" s="1"/>
  <c r="E208" i="10" s="1"/>
  <c r="E209" i="10" s="1"/>
  <c r="E210" i="10" s="1"/>
  <c r="E211" i="10" s="1"/>
  <c r="E212" i="10" s="1"/>
  <c r="E213" i="10" s="1"/>
  <c r="E214" i="10" s="1"/>
  <c r="E215" i="10" s="1"/>
  <c r="E216" i="10" s="1"/>
  <c r="E217" i="10" s="1"/>
  <c r="E218" i="10" s="1"/>
  <c r="E219" i="10" s="1"/>
  <c r="E220" i="10" s="1"/>
  <c r="E221" i="10" s="1"/>
  <c r="E222" i="10" s="1"/>
  <c r="E223" i="10" s="1"/>
  <c r="E224" i="10" s="1"/>
  <c r="E225" i="10" s="1"/>
  <c r="E226" i="10" s="1"/>
  <c r="E227" i="10" s="1"/>
  <c r="E228" i="10" s="1"/>
  <c r="E229" i="10" s="1"/>
  <c r="E230" i="10" s="1"/>
  <c r="E231" i="10" s="1"/>
  <c r="E232" i="10" s="1"/>
  <c r="E233" i="10" s="1"/>
  <c r="E234" i="10" s="1"/>
  <c r="E235" i="10" s="1"/>
  <c r="E236" i="10" s="1"/>
  <c r="E237" i="10" s="1"/>
  <c r="E238" i="10" s="1"/>
  <c r="E239" i="10" s="1"/>
  <c r="E240" i="10" s="1"/>
  <c r="E241" i="10" s="1"/>
  <c r="E242" i="10" s="1"/>
  <c r="E243" i="10" s="1"/>
  <c r="E244" i="10" s="1"/>
  <c r="E245" i="10" s="1"/>
  <c r="E246" i="10" s="1"/>
  <c r="E247" i="10" s="1"/>
  <c r="E248" i="10" s="1"/>
  <c r="E249" i="10" s="1"/>
  <c r="E250" i="10" s="1"/>
  <c r="E251" i="10" s="1"/>
  <c r="E252" i="10" s="1"/>
  <c r="E253" i="10" s="1"/>
  <c r="E254" i="10" s="1"/>
  <c r="E255" i="10" s="1"/>
  <c r="E256" i="10" s="1"/>
  <c r="E257" i="10" s="1"/>
  <c r="E258" i="10" s="1"/>
  <c r="E259" i="10" s="1"/>
  <c r="E260" i="10" s="1"/>
  <c r="E261" i="10" s="1"/>
  <c r="E262" i="10" s="1"/>
  <c r="E263" i="10" s="1"/>
  <c r="E264" i="10" s="1"/>
  <c r="E265" i="10" s="1"/>
  <c r="E266" i="10" s="1"/>
  <c r="E267" i="10" s="1"/>
  <c r="E268" i="10" s="1"/>
  <c r="E269" i="10" s="1"/>
  <c r="E270" i="10" s="1"/>
  <c r="E271" i="10" s="1"/>
  <c r="E272" i="10" s="1"/>
  <c r="E273" i="10" s="1"/>
  <c r="E274" i="10" s="1"/>
  <c r="E275" i="10" s="1"/>
  <c r="E276" i="10" s="1"/>
  <c r="E277" i="10" s="1"/>
  <c r="E278" i="10" s="1"/>
  <c r="E279" i="10" s="1"/>
  <c r="E280" i="10" s="1"/>
  <c r="E281" i="10" s="1"/>
  <c r="E282" i="10" s="1"/>
  <c r="E283" i="10" s="1"/>
  <c r="E284" i="10" s="1"/>
  <c r="E285" i="10" s="1"/>
  <c r="E286" i="10" s="1"/>
  <c r="E287" i="10" s="1"/>
  <c r="E288" i="10" s="1"/>
  <c r="E289" i="10" s="1"/>
  <c r="E290" i="10" s="1"/>
  <c r="E291" i="10" s="1"/>
  <c r="E292" i="10" s="1"/>
  <c r="E293" i="10" s="1"/>
  <c r="E294" i="10" s="1"/>
  <c r="E295" i="10" s="1"/>
  <c r="E296" i="10" s="1"/>
  <c r="E297" i="10" s="1"/>
  <c r="E298" i="10" s="1"/>
  <c r="E299" i="10" s="1"/>
  <c r="E300" i="10" s="1"/>
  <c r="E301" i="10" s="1"/>
  <c r="E302" i="10" s="1"/>
  <c r="E303" i="10" s="1"/>
  <c r="E304" i="10" s="1"/>
  <c r="E305" i="10" s="1"/>
  <c r="E306" i="10" s="1"/>
  <c r="E307" i="10" s="1"/>
  <c r="E308" i="10" s="1"/>
  <c r="E309" i="10" s="1"/>
  <c r="E310" i="10" s="1"/>
  <c r="E311" i="10" s="1"/>
  <c r="E312" i="10" s="1"/>
  <c r="E313" i="10" s="1"/>
  <c r="E314" i="10" s="1"/>
  <c r="E315" i="10" s="1"/>
  <c r="E316" i="10" s="1"/>
  <c r="E317" i="10" s="1"/>
  <c r="E318" i="10" s="1"/>
  <c r="E319" i="10" s="1"/>
  <c r="E320" i="10" s="1"/>
  <c r="E321" i="10" s="1"/>
  <c r="E322" i="10" s="1"/>
  <c r="E323" i="10" s="1"/>
  <c r="E324" i="10" s="1"/>
  <c r="E325" i="10" s="1"/>
  <c r="E326" i="10" s="1"/>
  <c r="E327" i="10" s="1"/>
  <c r="E328" i="10" s="1"/>
  <c r="E329" i="10" s="1"/>
  <c r="E330" i="10" s="1"/>
  <c r="E331" i="10" s="1"/>
  <c r="E332" i="10" s="1"/>
  <c r="E333" i="10" s="1"/>
  <c r="E334" i="10" s="1"/>
  <c r="E335" i="10" s="1"/>
  <c r="E336" i="10" s="1"/>
  <c r="E337" i="10" s="1"/>
  <c r="E338" i="10" s="1"/>
  <c r="E339" i="10" s="1"/>
  <c r="E340" i="10" s="1"/>
  <c r="E341" i="10" s="1"/>
  <c r="E342" i="10" s="1"/>
  <c r="E343" i="10" s="1"/>
  <c r="E344" i="10" s="1"/>
  <c r="E345" i="10" s="1"/>
  <c r="E346" i="10" s="1"/>
  <c r="E347" i="10" s="1"/>
  <c r="E348" i="10" s="1"/>
  <c r="E349" i="10" s="1"/>
  <c r="E350" i="10" s="1"/>
  <c r="E351" i="10" s="1"/>
  <c r="E352" i="10" s="1"/>
  <c r="E353" i="10" s="1"/>
  <c r="E354" i="10" s="1"/>
  <c r="E355" i="10" s="1"/>
  <c r="E356" i="10" s="1"/>
  <c r="E357" i="10" s="1"/>
  <c r="E358" i="10" s="1"/>
  <c r="E359" i="10" s="1"/>
  <c r="E360" i="10" s="1"/>
  <c r="E361" i="10" s="1"/>
  <c r="E362" i="10" s="1"/>
  <c r="E363" i="10" s="1"/>
  <c r="E364" i="10" s="1"/>
  <c r="E365" i="10" s="1"/>
  <c r="E366" i="10" s="1"/>
  <c r="E367" i="10" s="1"/>
  <c r="E368" i="10" s="1"/>
  <c r="E369" i="10" s="1"/>
  <c r="E370" i="10" s="1"/>
  <c r="E371" i="10" s="1"/>
  <c r="E372" i="10" s="1"/>
  <c r="E373" i="10" s="1"/>
  <c r="E374" i="10" s="1"/>
  <c r="E375" i="10" s="1"/>
  <c r="E376" i="10" s="1"/>
  <c r="E377" i="10" s="1"/>
  <c r="E378" i="10" s="1"/>
  <c r="E379" i="10" s="1"/>
  <c r="E380" i="10" s="1"/>
  <c r="E381" i="10" s="1"/>
  <c r="E382" i="10" s="1"/>
  <c r="E383" i="10" s="1"/>
  <c r="E384" i="10" s="1"/>
  <c r="E385" i="10" s="1"/>
  <c r="E386" i="10" s="1"/>
  <c r="E387" i="10" s="1"/>
  <c r="E388" i="10" s="1"/>
  <c r="E389" i="10" s="1"/>
  <c r="E390" i="10" s="1"/>
  <c r="E391" i="10" s="1"/>
  <c r="E392" i="10" s="1"/>
  <c r="E393" i="10" s="1"/>
  <c r="E394" i="10" s="1"/>
  <c r="E395" i="10" s="1"/>
  <c r="E396" i="10" s="1"/>
  <c r="E397" i="10" s="1"/>
  <c r="E398" i="10" s="1"/>
  <c r="E399" i="10" s="1"/>
  <c r="E400" i="10" s="1"/>
  <c r="E401" i="10" s="1"/>
  <c r="E402" i="10" s="1"/>
  <c r="E403" i="10" s="1"/>
  <c r="E404" i="10" s="1"/>
  <c r="E405" i="10" s="1"/>
  <c r="E406" i="10" s="1"/>
  <c r="E407" i="10" s="1"/>
  <c r="E408" i="10" s="1"/>
  <c r="E409" i="10" s="1"/>
  <c r="E410" i="10" s="1"/>
  <c r="E411" i="10" s="1"/>
  <c r="E412" i="10" s="1"/>
  <c r="E413" i="10" s="1"/>
  <c r="E414" i="10" s="1"/>
  <c r="E415" i="10" s="1"/>
  <c r="E416" i="10" s="1"/>
  <c r="E417" i="10" s="1"/>
  <c r="E418" i="10" s="1"/>
  <c r="E419" i="10" s="1"/>
  <c r="E420" i="10" s="1"/>
  <c r="E421" i="10" s="1"/>
  <c r="E422" i="10" s="1"/>
  <c r="E423" i="10" s="1"/>
  <c r="L154" i="8"/>
  <c r="H6" i="2"/>
  <c r="E153" i="10" l="1"/>
  <c r="E152" i="10" s="1"/>
  <c r="E151" i="10" s="1"/>
  <c r="E150" i="10" s="1"/>
  <c r="E149" i="10" s="1"/>
  <c r="E148" i="10" s="1"/>
  <c r="E147" i="10" s="1"/>
  <c r="E146" i="10" s="1"/>
  <c r="E145" i="10" s="1"/>
  <c r="E144" i="10" s="1"/>
  <c r="E143" i="10" s="1"/>
  <c r="E142" i="10" s="1"/>
  <c r="E141" i="10" s="1"/>
  <c r="E140" i="10" s="1"/>
  <c r="E139" i="10" s="1"/>
  <c r="E138" i="10" s="1"/>
  <c r="E137" i="10" s="1"/>
  <c r="E136" i="10" s="1"/>
  <c r="E135" i="10" s="1"/>
  <c r="E134" i="10" s="1"/>
  <c r="E133" i="10" s="1"/>
  <c r="E132" i="10" s="1"/>
  <c r="E131" i="10" s="1"/>
  <c r="E130" i="10" s="1"/>
  <c r="E129" i="10" s="1"/>
  <c r="E128" i="10" s="1"/>
  <c r="E127" i="10" s="1"/>
  <c r="E126" i="10" s="1"/>
  <c r="E125" i="10" s="1"/>
  <c r="E124" i="10" s="1"/>
  <c r="E123" i="10" s="1"/>
  <c r="E122" i="10" s="1"/>
  <c r="E121" i="10" s="1"/>
  <c r="E120" i="10" s="1"/>
  <c r="E119" i="10" s="1"/>
  <c r="E118" i="10" s="1"/>
  <c r="E117" i="10" s="1"/>
  <c r="E116" i="10" s="1"/>
  <c r="E115" i="10" s="1"/>
  <c r="E114" i="10" s="1"/>
  <c r="E113" i="10" s="1"/>
  <c r="E112" i="10" s="1"/>
  <c r="E111" i="10" s="1"/>
  <c r="E110" i="10" s="1"/>
  <c r="E109" i="10" s="1"/>
  <c r="E108" i="10" s="1"/>
  <c r="E107" i="10" s="1"/>
  <c r="E106" i="10" s="1"/>
  <c r="E105" i="10" s="1"/>
  <c r="E104" i="10" s="1"/>
  <c r="E103" i="10" s="1"/>
  <c r="E102" i="10" s="1"/>
  <c r="E101" i="10" s="1"/>
  <c r="E100" i="10" s="1"/>
  <c r="E99" i="10" s="1"/>
  <c r="E98" i="10" s="1"/>
  <c r="E97" i="10" s="1"/>
  <c r="E96" i="10" s="1"/>
  <c r="E95" i="10" s="1"/>
  <c r="E94" i="10" s="1"/>
  <c r="E93" i="10" s="1"/>
  <c r="E92" i="10" s="1"/>
  <c r="E91" i="10" s="1"/>
  <c r="E90" i="10" s="1"/>
  <c r="E89" i="10" s="1"/>
  <c r="E88" i="10" s="1"/>
  <c r="E87" i="10" s="1"/>
  <c r="E86" i="10" s="1"/>
  <c r="E85" i="10" s="1"/>
  <c r="E84" i="10" s="1"/>
  <c r="E83" i="10" s="1"/>
  <c r="E82" i="10" s="1"/>
  <c r="E81" i="10" s="1"/>
  <c r="E80" i="10" s="1"/>
  <c r="E79" i="10" s="1"/>
  <c r="E78" i="10" s="1"/>
  <c r="E77" i="10" s="1"/>
  <c r="E76" i="10" s="1"/>
  <c r="E75" i="10" s="1"/>
  <c r="E74" i="10" s="1"/>
  <c r="E73" i="10" s="1"/>
  <c r="E72" i="10" s="1"/>
  <c r="E71" i="10" s="1"/>
  <c r="E70" i="10" s="1"/>
  <c r="E69" i="10" s="1"/>
  <c r="E68" i="10" s="1"/>
  <c r="E67" i="10" s="1"/>
  <c r="E66" i="10" s="1"/>
  <c r="E65" i="10" s="1"/>
  <c r="E64" i="10" s="1"/>
  <c r="E63" i="10" s="1"/>
  <c r="E62" i="10" s="1"/>
  <c r="E61" i="10" s="1"/>
  <c r="E60" i="10" s="1"/>
  <c r="E59" i="10" s="1"/>
  <c r="E58" i="10" s="1"/>
  <c r="E57" i="10" s="1"/>
  <c r="E56" i="10" s="1"/>
  <c r="E55" i="10" s="1"/>
  <c r="E54" i="10" s="1"/>
  <c r="E53" i="10" s="1"/>
  <c r="E52" i="10" s="1"/>
  <c r="E51" i="10" s="1"/>
  <c r="E50" i="10" s="1"/>
  <c r="E49" i="10" s="1"/>
  <c r="E48" i="10" s="1"/>
  <c r="E47" i="10" s="1"/>
  <c r="E46" i="10" s="1"/>
  <c r="E45" i="10" s="1"/>
  <c r="E44" i="10" s="1"/>
  <c r="E43" i="10" s="1"/>
  <c r="E42" i="10" s="1"/>
  <c r="E41" i="10" s="1"/>
  <c r="E40" i="10" s="1"/>
  <c r="E39" i="10" s="1"/>
  <c r="E38" i="10" s="1"/>
  <c r="E37" i="10" s="1"/>
  <c r="E36" i="10" s="1"/>
  <c r="E35" i="10" s="1"/>
  <c r="E34" i="10" s="1"/>
  <c r="E33" i="10" s="1"/>
  <c r="E32" i="10" s="1"/>
  <c r="E31" i="10" s="1"/>
  <c r="E30" i="10" s="1"/>
  <c r="E29" i="10" s="1"/>
  <c r="E28" i="10" s="1"/>
  <c r="E27" i="10" s="1"/>
  <c r="E26" i="10" s="1"/>
  <c r="E25" i="10" s="1"/>
  <c r="E24" i="10" s="1"/>
  <c r="E23" i="10" s="1"/>
  <c r="E22" i="10" s="1"/>
  <c r="E21" i="10" s="1"/>
  <c r="E20" i="10" s="1"/>
  <c r="E19" i="10" s="1"/>
  <c r="E18" i="10" s="1"/>
  <c r="E17" i="10" s="1"/>
  <c r="E16" i="10" s="1"/>
  <c r="E15" i="10" s="1"/>
  <c r="E14" i="10" s="1"/>
  <c r="E13" i="10" s="1"/>
  <c r="E12" i="10" s="1"/>
  <c r="E11" i="10" s="1"/>
  <c r="E10" i="10" s="1"/>
  <c r="E9" i="10" s="1"/>
  <c r="E8" i="10" s="1"/>
  <c r="E7" i="10" s="1"/>
  <c r="E6" i="10" s="1"/>
  <c r="E5" i="10" s="1"/>
  <c r="E4" i="10" s="1"/>
  <c r="L153" i="8"/>
  <c r="L152" i="8" s="1"/>
  <c r="L151" i="8" s="1"/>
  <c r="L150" i="8" s="1"/>
  <c r="L149" i="8" s="1"/>
  <c r="L148" i="8" s="1"/>
  <c r="L147" i="8" s="1"/>
  <c r="L146" i="8" s="1"/>
  <c r="L145" i="8" s="1"/>
  <c r="L144" i="8" s="1"/>
  <c r="L143" i="8" s="1"/>
  <c r="L142" i="8" s="1"/>
  <c r="L141" i="8" s="1"/>
  <c r="L140" i="8" s="1"/>
  <c r="L139" i="8" s="1"/>
  <c r="L138" i="8" s="1"/>
  <c r="L137" i="8" s="1"/>
  <c r="L136" i="8" s="1"/>
  <c r="L135" i="8" s="1"/>
  <c r="L134" i="8" s="1"/>
  <c r="L133" i="8" s="1"/>
  <c r="L132" i="8" s="1"/>
  <c r="L131" i="8" s="1"/>
  <c r="L130" i="8" s="1"/>
  <c r="L129" i="8" s="1"/>
  <c r="L128" i="8" s="1"/>
  <c r="L127" i="8" s="1"/>
  <c r="L126" i="8" s="1"/>
  <c r="L125" i="8" s="1"/>
  <c r="L124" i="8" s="1"/>
  <c r="L123" i="8" s="1"/>
  <c r="L122" i="8" s="1"/>
  <c r="L121" i="8" s="1"/>
  <c r="L120" i="8" s="1"/>
  <c r="L119" i="8" s="1"/>
  <c r="L118" i="8" s="1"/>
  <c r="L117" i="8" s="1"/>
  <c r="L116" i="8" s="1"/>
  <c r="L115" i="8" s="1"/>
  <c r="L114" i="8" s="1"/>
  <c r="L113" i="8" s="1"/>
  <c r="L112" i="8" s="1"/>
  <c r="L111" i="8" s="1"/>
  <c r="L110" i="8" s="1"/>
  <c r="L109" i="8" s="1"/>
  <c r="L108" i="8" s="1"/>
  <c r="L107" i="8" s="1"/>
  <c r="L106" i="8" s="1"/>
  <c r="L105" i="8" s="1"/>
  <c r="L104" i="8" s="1"/>
  <c r="L103" i="8" s="1"/>
  <c r="L102" i="8" s="1"/>
  <c r="L101" i="8" s="1"/>
  <c r="L100" i="8" s="1"/>
  <c r="L99" i="8" s="1"/>
  <c r="L98" i="8" s="1"/>
  <c r="L97" i="8" s="1"/>
  <c r="L96" i="8" s="1"/>
  <c r="L95" i="8" s="1"/>
  <c r="L94" i="8" s="1"/>
  <c r="L93" i="8" s="1"/>
  <c r="L92" i="8" s="1"/>
  <c r="L91" i="8" s="1"/>
  <c r="L90" i="8" s="1"/>
  <c r="L89" i="8" s="1"/>
  <c r="L88" i="8" s="1"/>
  <c r="L87" i="8" s="1"/>
  <c r="L86" i="8" s="1"/>
  <c r="L85" i="8" s="1"/>
  <c r="L84" i="8" s="1"/>
  <c r="L83" i="8" s="1"/>
  <c r="L82" i="8" s="1"/>
  <c r="L81" i="8" s="1"/>
  <c r="L80" i="8" s="1"/>
  <c r="L79" i="8" s="1"/>
  <c r="L78" i="8" s="1"/>
  <c r="L77" i="8" s="1"/>
  <c r="L76" i="8" s="1"/>
  <c r="L75" i="8" s="1"/>
  <c r="L74" i="8" s="1"/>
  <c r="L73" i="8" s="1"/>
  <c r="L72" i="8" s="1"/>
  <c r="L71" i="8" s="1"/>
  <c r="L70" i="8" s="1"/>
  <c r="L69" i="8" s="1"/>
  <c r="L68" i="8" s="1"/>
  <c r="L67" i="8" s="1"/>
  <c r="L66" i="8" s="1"/>
  <c r="L65" i="8" s="1"/>
  <c r="L64" i="8" s="1"/>
  <c r="L63" i="8" s="1"/>
  <c r="L62" i="8" s="1"/>
  <c r="L61" i="8" s="1"/>
  <c r="L60" i="8" s="1"/>
  <c r="L59" i="8" s="1"/>
  <c r="L58" i="8" s="1"/>
  <c r="L57" i="8" s="1"/>
  <c r="L56" i="8" s="1"/>
  <c r="L55" i="8" s="1"/>
  <c r="L54" i="8" s="1"/>
  <c r="L53" i="8" s="1"/>
  <c r="L52" i="8" s="1"/>
  <c r="L51" i="8" s="1"/>
  <c r="L50" i="8" s="1"/>
  <c r="L49" i="8" s="1"/>
  <c r="L48" i="8" s="1"/>
  <c r="L47" i="8" s="1"/>
  <c r="L46" i="8" s="1"/>
  <c r="L45" i="8" s="1"/>
  <c r="L44" i="8" s="1"/>
  <c r="L43" i="8" s="1"/>
  <c r="L42" i="8" s="1"/>
  <c r="L41" i="8" s="1"/>
  <c r="L40" i="8" s="1"/>
  <c r="L39" i="8" s="1"/>
  <c r="L38" i="8" s="1"/>
  <c r="L37" i="8" s="1"/>
  <c r="L36" i="8" s="1"/>
  <c r="L35" i="8" s="1"/>
  <c r="L34" i="8" s="1"/>
  <c r="L33" i="8" s="1"/>
  <c r="L32" i="8" s="1"/>
  <c r="L31" i="8" s="1"/>
  <c r="L30" i="8" s="1"/>
  <c r="L29" i="8" s="1"/>
  <c r="L28" i="8" s="1"/>
  <c r="L27" i="8" s="1"/>
  <c r="L26" i="8" s="1"/>
  <c r="L25" i="8" s="1"/>
  <c r="L24" i="8" s="1"/>
  <c r="L23" i="8" s="1"/>
  <c r="L22" i="8" s="1"/>
  <c r="L21" i="8" s="1"/>
  <c r="L20" i="8" s="1"/>
  <c r="L19" i="8" s="1"/>
  <c r="L18" i="8" s="1"/>
  <c r="L17" i="8" s="1"/>
  <c r="L16" i="8" s="1"/>
  <c r="L15" i="8" s="1"/>
  <c r="L14" i="8" s="1"/>
  <c r="L13" i="8" s="1"/>
  <c r="L12" i="8" s="1"/>
  <c r="L11" i="8" s="1"/>
  <c r="L10" i="8" s="1"/>
  <c r="L9" i="8" s="1"/>
  <c r="L8" i="8" s="1"/>
  <c r="L7" i="8" s="1"/>
  <c r="L6" i="8" s="1"/>
  <c r="L5" i="8" s="1"/>
  <c r="L4" i="8" s="1"/>
  <c r="L155" i="8"/>
  <c r="L156" i="8" s="1"/>
  <c r="L157" i="8" s="1"/>
  <c r="L158" i="8" s="1"/>
  <c r="L159" i="8" s="1"/>
  <c r="L160" i="8" s="1"/>
  <c r="L161" i="8" s="1"/>
  <c r="L162" i="8" s="1"/>
  <c r="L163" i="8" s="1"/>
  <c r="L164" i="8" s="1"/>
  <c r="L165" i="8" s="1"/>
  <c r="L166" i="8" s="1"/>
  <c r="L167" i="8" s="1"/>
  <c r="L168" i="8" s="1"/>
  <c r="L169" i="8" s="1"/>
  <c r="L170" i="8" s="1"/>
  <c r="L171" i="8" s="1"/>
  <c r="L172" i="8" s="1"/>
  <c r="L173" i="8" s="1"/>
  <c r="L174" i="8" s="1"/>
  <c r="L175" i="8" s="1"/>
  <c r="L176" i="8" s="1"/>
  <c r="L177" i="8" s="1"/>
  <c r="L178" i="8" s="1"/>
  <c r="L179" i="8" s="1"/>
  <c r="L180" i="8" s="1"/>
  <c r="L181" i="8" s="1"/>
  <c r="L182" i="8" s="1"/>
  <c r="L183" i="8" s="1"/>
  <c r="L184" i="8" s="1"/>
  <c r="L185" i="8" s="1"/>
  <c r="L186" i="8" s="1"/>
  <c r="L187" i="8" s="1"/>
  <c r="L188" i="8" s="1"/>
  <c r="L189" i="8" s="1"/>
  <c r="L190" i="8" s="1"/>
  <c r="L191" i="8" s="1"/>
  <c r="L192" i="8" s="1"/>
  <c r="L193" i="8" s="1"/>
  <c r="L194" i="8" s="1"/>
  <c r="L195" i="8" s="1"/>
  <c r="L196" i="8" s="1"/>
  <c r="L197" i="8" s="1"/>
  <c r="L198" i="8" s="1"/>
  <c r="L199" i="8" s="1"/>
  <c r="L200" i="8" s="1"/>
  <c r="L201" i="8" s="1"/>
  <c r="L202" i="8" s="1"/>
  <c r="L203" i="8" s="1"/>
  <c r="L204" i="8" s="1"/>
  <c r="L205" i="8" s="1"/>
  <c r="L206" i="8" s="1"/>
  <c r="L207" i="8" s="1"/>
  <c r="L208" i="8" s="1"/>
  <c r="L209" i="8" s="1"/>
  <c r="L210" i="8" s="1"/>
  <c r="L211" i="8" s="1"/>
  <c r="L212" i="8" s="1"/>
  <c r="L213" i="8" s="1"/>
  <c r="L214" i="8" s="1"/>
  <c r="L215" i="8" s="1"/>
  <c r="L216" i="8" s="1"/>
  <c r="L217" i="8" s="1"/>
  <c r="L218" i="8" s="1"/>
  <c r="L219" i="8" s="1"/>
  <c r="L220" i="8" s="1"/>
  <c r="L221" i="8" s="1"/>
  <c r="L222" i="8" s="1"/>
  <c r="L223" i="8" s="1"/>
  <c r="L224" i="8" s="1"/>
  <c r="L225" i="8" s="1"/>
  <c r="L226" i="8" s="1"/>
  <c r="L227" i="8" s="1"/>
  <c r="L228" i="8" s="1"/>
  <c r="L229" i="8" s="1"/>
  <c r="L230" i="8" s="1"/>
  <c r="L231" i="8" s="1"/>
  <c r="L232" i="8" s="1"/>
  <c r="L233" i="8" s="1"/>
  <c r="L234" i="8" s="1"/>
  <c r="L235" i="8" s="1"/>
  <c r="L236" i="8" s="1"/>
  <c r="L237" i="8" s="1"/>
  <c r="L238" i="8" s="1"/>
  <c r="L239" i="8" s="1"/>
  <c r="L240" i="8" s="1"/>
  <c r="L241" i="8" s="1"/>
  <c r="L242" i="8" s="1"/>
  <c r="L243" i="8" s="1"/>
  <c r="L244" i="8" s="1"/>
  <c r="L245" i="8" s="1"/>
  <c r="L246" i="8" s="1"/>
  <c r="L247" i="8" s="1"/>
  <c r="L248" i="8" s="1"/>
  <c r="L249" i="8" s="1"/>
  <c r="L250" i="8" s="1"/>
  <c r="L251" i="8" s="1"/>
  <c r="L252" i="8" s="1"/>
  <c r="L253" i="8" s="1"/>
  <c r="L254" i="8" s="1"/>
  <c r="L255" i="8" s="1"/>
  <c r="L256" i="8" s="1"/>
  <c r="L257" i="8" s="1"/>
  <c r="L258" i="8" s="1"/>
  <c r="L259" i="8" s="1"/>
  <c r="L260" i="8" s="1"/>
  <c r="L261" i="8" s="1"/>
  <c r="L262" i="8" s="1"/>
  <c r="L263" i="8" s="1"/>
  <c r="L264" i="8" s="1"/>
  <c r="L265" i="8" s="1"/>
  <c r="L266" i="8" s="1"/>
  <c r="L267" i="8" s="1"/>
  <c r="L268" i="8" s="1"/>
  <c r="L269" i="8" s="1"/>
  <c r="L270" i="8" s="1"/>
  <c r="L271" i="8" s="1"/>
  <c r="L272" i="8" s="1"/>
  <c r="L273" i="8" s="1"/>
  <c r="L274" i="8" s="1"/>
  <c r="L275" i="8" s="1"/>
  <c r="L276" i="8" s="1"/>
  <c r="L277" i="8" s="1"/>
  <c r="L278" i="8" s="1"/>
  <c r="L279" i="8" s="1"/>
  <c r="L280" i="8" s="1"/>
  <c r="L281" i="8" s="1"/>
  <c r="L282" i="8" s="1"/>
  <c r="L283" i="8" s="1"/>
  <c r="L284" i="8" s="1"/>
  <c r="L285" i="8" s="1"/>
  <c r="L286" i="8" s="1"/>
  <c r="L287" i="8" s="1"/>
  <c r="L288" i="8" s="1"/>
  <c r="L289" i="8" s="1"/>
  <c r="L290" i="8" s="1"/>
  <c r="L291" i="8" s="1"/>
  <c r="L292" i="8" s="1"/>
  <c r="L293" i="8" s="1"/>
  <c r="L294" i="8" s="1"/>
  <c r="L295" i="8" s="1"/>
  <c r="L296" i="8" s="1"/>
  <c r="L297" i="8" s="1"/>
  <c r="L298" i="8" s="1"/>
  <c r="L299" i="8" s="1"/>
  <c r="L300" i="8" s="1"/>
  <c r="L301" i="8" s="1"/>
  <c r="L302" i="8" s="1"/>
  <c r="L303" i="8" s="1"/>
  <c r="L304" i="8" s="1"/>
  <c r="L305" i="8" s="1"/>
  <c r="L306" i="8" s="1"/>
  <c r="L307" i="8" s="1"/>
  <c r="L308" i="8" s="1"/>
  <c r="L309" i="8" s="1"/>
  <c r="L310" i="8" s="1"/>
  <c r="L311" i="8" s="1"/>
  <c r="L312" i="8" s="1"/>
  <c r="L313" i="8" s="1"/>
  <c r="L314" i="8" s="1"/>
  <c r="L315" i="8" s="1"/>
  <c r="L316" i="8" s="1"/>
  <c r="L317" i="8" s="1"/>
  <c r="L318" i="8" s="1"/>
  <c r="L319" i="8" s="1"/>
  <c r="L320" i="8" s="1"/>
  <c r="L321" i="8" s="1"/>
  <c r="L322" i="8" s="1"/>
  <c r="L323" i="8" s="1"/>
  <c r="L324" i="8" s="1"/>
  <c r="L325" i="8" s="1"/>
  <c r="L326" i="8" s="1"/>
  <c r="L327" i="8" s="1"/>
  <c r="L328" i="8" s="1"/>
  <c r="L329" i="8" s="1"/>
  <c r="L330" i="8" s="1"/>
  <c r="L331" i="8" s="1"/>
  <c r="L332" i="8" s="1"/>
  <c r="L333" i="8" s="1"/>
  <c r="L334" i="8" s="1"/>
  <c r="L335" i="8" s="1"/>
  <c r="L336" i="8" s="1"/>
  <c r="L337" i="8" s="1"/>
  <c r="L338" i="8" s="1"/>
  <c r="L339" i="8" s="1"/>
  <c r="L340" i="8" s="1"/>
  <c r="L341" i="8" s="1"/>
  <c r="L342" i="8" s="1"/>
  <c r="L343" i="8" s="1"/>
  <c r="L344" i="8" s="1"/>
  <c r="L345" i="8" s="1"/>
  <c r="L346" i="8" s="1"/>
  <c r="L347" i="8" s="1"/>
  <c r="L348" i="8" s="1"/>
  <c r="L349" i="8" s="1"/>
  <c r="L350" i="8" s="1"/>
  <c r="L351" i="8" s="1"/>
  <c r="L352" i="8" s="1"/>
  <c r="L353" i="8" s="1"/>
  <c r="L354" i="8" s="1"/>
  <c r="L355" i="8" s="1"/>
  <c r="L356" i="8" s="1"/>
  <c r="L357" i="8" s="1"/>
  <c r="L358" i="8" s="1"/>
  <c r="L359" i="8" s="1"/>
  <c r="L360" i="8" s="1"/>
  <c r="L361" i="8" s="1"/>
  <c r="L362" i="8" s="1"/>
  <c r="L363" i="8" s="1"/>
  <c r="L364" i="8" s="1"/>
  <c r="L365" i="8" s="1"/>
  <c r="L366" i="8" s="1"/>
  <c r="L367" i="8" s="1"/>
  <c r="L368" i="8" s="1"/>
  <c r="L369" i="8" s="1"/>
  <c r="L370" i="8" s="1"/>
  <c r="L371" i="8" s="1"/>
  <c r="L372" i="8" s="1"/>
  <c r="L373" i="8" s="1"/>
  <c r="L374" i="8" s="1"/>
  <c r="L375" i="8" s="1"/>
  <c r="L376" i="8" s="1"/>
  <c r="L377" i="8" s="1"/>
  <c r="L378" i="8" s="1"/>
  <c r="L379" i="8" s="1"/>
  <c r="L380" i="8" s="1"/>
  <c r="L381" i="8" s="1"/>
  <c r="L382" i="8" s="1"/>
  <c r="L383" i="8" s="1"/>
  <c r="L384" i="8" s="1"/>
  <c r="L385" i="8" s="1"/>
  <c r="L386" i="8" s="1"/>
  <c r="L387" i="8" s="1"/>
  <c r="L388" i="8" s="1"/>
  <c r="L389" i="8" s="1"/>
  <c r="L390" i="8" s="1"/>
  <c r="L391" i="8" s="1"/>
  <c r="L392" i="8" s="1"/>
  <c r="L393" i="8" s="1"/>
  <c r="L394" i="8" s="1"/>
  <c r="L395" i="8" s="1"/>
  <c r="L396" i="8" s="1"/>
  <c r="L397" i="8" s="1"/>
  <c r="L398" i="8" s="1"/>
  <c r="L399" i="8" s="1"/>
  <c r="L400" i="8" s="1"/>
  <c r="L401" i="8" s="1"/>
  <c r="L402" i="8" s="1"/>
  <c r="L403" i="8" s="1"/>
  <c r="L404" i="8" s="1"/>
  <c r="L405" i="8" s="1"/>
  <c r="L406" i="8" s="1"/>
  <c r="L407" i="8" s="1"/>
  <c r="L408" i="8" s="1"/>
  <c r="L409" i="8" s="1"/>
  <c r="L410" i="8" s="1"/>
  <c r="L411" i="8" s="1"/>
  <c r="L412" i="8" s="1"/>
  <c r="L413" i="8" s="1"/>
  <c r="L414" i="8" s="1"/>
  <c r="L415" i="8" s="1"/>
  <c r="L416" i="8" s="1"/>
  <c r="L417" i="8" s="1"/>
  <c r="L418" i="8" s="1"/>
  <c r="L419" i="8" s="1"/>
  <c r="L420" i="8" s="1"/>
  <c r="L421" i="8" s="1"/>
  <c r="L422" i="8" s="1"/>
  <c r="D23" i="5"/>
  <c r="D21" i="5"/>
  <c r="E19" i="5"/>
  <c r="F19" i="5" s="1"/>
  <c r="G19" i="5" s="1"/>
  <c r="D19" i="5"/>
  <c r="E17" i="5"/>
  <c r="F17" i="5" s="1"/>
  <c r="G17" i="5" s="1"/>
  <c r="D17" i="5"/>
  <c r="E10" i="5"/>
  <c r="E8" i="5"/>
  <c r="E6" i="5"/>
  <c r="F6" i="5" s="1"/>
  <c r="E4" i="5"/>
  <c r="F4" i="5" s="1"/>
  <c r="G4" i="5" s="1"/>
  <c r="H4" i="5" s="1"/>
  <c r="G6" i="5" l="1"/>
  <c r="H6" i="5" s="1"/>
  <c r="E46" i="7"/>
  <c r="E45" i="7"/>
  <c r="F44" i="7"/>
  <c r="G44" i="7" s="1"/>
  <c r="E44" i="7"/>
  <c r="E43" i="7"/>
  <c r="E42" i="7"/>
  <c r="E41" i="7"/>
  <c r="F41" i="7" s="1"/>
  <c r="G41" i="7" s="1"/>
  <c r="E40" i="7"/>
  <c r="E39" i="7"/>
  <c r="F38" i="7" s="1"/>
  <c r="E38" i="7"/>
  <c r="E37" i="7"/>
  <c r="E36" i="7"/>
  <c r="E35" i="7"/>
  <c r="E34" i="7"/>
  <c r="E33" i="7"/>
  <c r="E32" i="7"/>
  <c r="F32" i="7" s="1"/>
  <c r="E31" i="7"/>
  <c r="E30" i="7"/>
  <c r="E29" i="7"/>
  <c r="F29" i="7" s="1"/>
  <c r="F35" i="7" l="1"/>
  <c r="G32" i="7"/>
  <c r="G35" i="7"/>
  <c r="E49" i="4"/>
  <c r="C49" i="4"/>
  <c r="E46" i="4"/>
  <c r="C46" i="4"/>
  <c r="F46" i="4" s="1"/>
  <c r="G46" i="4" s="1"/>
  <c r="E43" i="4"/>
  <c r="C43" i="4"/>
  <c r="E40" i="4"/>
  <c r="C40" i="4"/>
  <c r="F14" i="4"/>
  <c r="D14" i="4"/>
  <c r="F11" i="4"/>
  <c r="D11" i="4"/>
  <c r="G11" i="4" s="1"/>
  <c r="H11" i="4" s="1"/>
  <c r="F8" i="4"/>
  <c r="D8" i="4"/>
  <c r="F5" i="4"/>
  <c r="D5" i="4"/>
  <c r="G5" i="4" s="1"/>
  <c r="H5" i="4" s="1"/>
  <c r="F40" i="4" l="1"/>
  <c r="G40" i="4" s="1"/>
  <c r="G8" i="4"/>
  <c r="G14" i="4"/>
  <c r="F43" i="4"/>
  <c r="G43" i="4" s="1"/>
  <c r="F49" i="4"/>
  <c r="G49" i="4"/>
  <c r="H14" i="4"/>
  <c r="H8" i="4"/>
  <c r="E98" i="1" l="1"/>
  <c r="C98" i="1"/>
  <c r="F98" i="1" s="1"/>
  <c r="E94" i="1"/>
  <c r="C94" i="1"/>
  <c r="E90" i="1"/>
  <c r="C90" i="1"/>
  <c r="F90" i="1" s="1"/>
  <c r="E86" i="1"/>
  <c r="C86" i="1"/>
  <c r="E81" i="1"/>
  <c r="C81" i="1"/>
  <c r="F81" i="1" s="1"/>
  <c r="E77" i="1"/>
  <c r="C77" i="1"/>
  <c r="E73" i="1"/>
  <c r="C73" i="1"/>
  <c r="F73" i="1" s="1"/>
  <c r="E69" i="1"/>
  <c r="C69" i="1"/>
  <c r="F69" i="1" s="1"/>
  <c r="G59" i="1"/>
  <c r="F59" i="1"/>
  <c r="D59" i="1"/>
  <c r="F55" i="1"/>
  <c r="D55" i="1"/>
  <c r="G55" i="1" s="1"/>
  <c r="F51" i="1"/>
  <c r="D51" i="1"/>
  <c r="G51" i="1" s="1"/>
  <c r="F47" i="1"/>
  <c r="G47" i="1" s="1"/>
  <c r="D47" i="1"/>
  <c r="F43" i="1"/>
  <c r="D43" i="1"/>
  <c r="G43" i="1" s="1"/>
  <c r="F39" i="1"/>
  <c r="G39" i="1" s="1"/>
  <c r="D39" i="1"/>
  <c r="F35" i="1"/>
  <c r="D35" i="1"/>
  <c r="G35" i="1" s="1"/>
  <c r="G31" i="1"/>
  <c r="F31" i="1"/>
  <c r="D31" i="1"/>
  <c r="F77" i="1" l="1"/>
  <c r="F86" i="1"/>
  <c r="G86" i="1" s="1"/>
  <c r="H86" i="1" s="1"/>
  <c r="F94" i="1"/>
  <c r="G77" i="1"/>
  <c r="H77" i="1" s="1"/>
  <c r="G69" i="1"/>
  <c r="H69" i="1" s="1"/>
  <c r="G81" i="1"/>
  <c r="H81" i="1" s="1"/>
  <c r="G73" i="1"/>
  <c r="H73" i="1" s="1"/>
  <c r="G94" i="1"/>
  <c r="H94" i="1" s="1"/>
  <c r="G90" i="1"/>
  <c r="H90" i="1" s="1"/>
  <c r="G98" i="1"/>
  <c r="H98" i="1" s="1"/>
  <c r="H43" i="1"/>
  <c r="I43" i="1" s="1"/>
  <c r="H35" i="1"/>
  <c r="I35" i="1" s="1"/>
  <c r="H39" i="1"/>
  <c r="I39" i="1" s="1"/>
  <c r="H31" i="1"/>
  <c r="I31" i="1" s="1"/>
  <c r="H55" i="1"/>
  <c r="I55" i="1" s="1"/>
  <c r="H51" i="1"/>
  <c r="I51" i="1" s="1"/>
  <c r="H59" i="1"/>
  <c r="I59" i="1" s="1"/>
  <c r="H47" i="1"/>
  <c r="I47" i="1" s="1"/>
  <c r="J69" i="1" l="1"/>
  <c r="I69" i="1" s="1"/>
  <c r="J86" i="1"/>
  <c r="I86" i="1" s="1"/>
  <c r="K47" i="1"/>
  <c r="J47" i="1" s="1"/>
  <c r="K31" i="1"/>
  <c r="J35" i="1" s="1"/>
  <c r="J59" i="1"/>
  <c r="J51" i="1"/>
  <c r="I98" i="1" l="1"/>
  <c r="J43" i="1"/>
  <c r="J31" i="1"/>
  <c r="J39" i="1"/>
  <c r="I81" i="1"/>
  <c r="I94" i="1"/>
  <c r="I73" i="1"/>
  <c r="I77" i="1"/>
  <c r="I90" i="1"/>
  <c r="J55" i="1"/>
  <c r="O28" i="6"/>
  <c r="N28" i="6"/>
  <c r="O29" i="6"/>
  <c r="N29" i="6"/>
  <c r="J15" i="2"/>
  <c r="J13" i="2" l="1"/>
  <c r="G6" i="2"/>
  <c r="G8" i="2"/>
  <c r="H8" i="2" s="1"/>
  <c r="F8" i="2"/>
  <c r="E6" i="2"/>
  <c r="D35" i="2"/>
  <c r="D33" i="2"/>
  <c r="D31" i="2"/>
  <c r="D24" i="2"/>
  <c r="D22" i="2"/>
  <c r="F22" i="2" s="1"/>
  <c r="E20" i="2"/>
  <c r="G20" i="2" s="1"/>
  <c r="I28" i="3"/>
  <c r="E28" i="3"/>
  <c r="I26" i="3"/>
  <c r="E26" i="3"/>
  <c r="I24" i="3"/>
  <c r="E24" i="3"/>
  <c r="I22" i="3"/>
  <c r="E22" i="3"/>
  <c r="J22" i="3" s="1"/>
  <c r="K22" i="3" s="1"/>
  <c r="L22" i="3" s="1"/>
  <c r="I13" i="3"/>
  <c r="E13" i="3"/>
  <c r="I11" i="3"/>
  <c r="E11" i="3"/>
  <c r="I9" i="3"/>
  <c r="E9" i="3"/>
  <c r="I7" i="3"/>
  <c r="E7" i="3"/>
  <c r="J7" i="3" s="1"/>
  <c r="K7" i="3" s="1"/>
  <c r="L7" i="3" s="1"/>
  <c r="J9" i="3" l="1"/>
  <c r="J13" i="3"/>
  <c r="K13" i="3" s="1"/>
  <c r="L13" i="3" s="1"/>
  <c r="J24" i="3"/>
  <c r="J11" i="3"/>
  <c r="K11" i="3" s="1"/>
  <c r="L11" i="3" s="1"/>
  <c r="J26" i="3"/>
  <c r="J28" i="3"/>
  <c r="K28" i="3" s="1"/>
  <c r="L28" i="3" s="1"/>
  <c r="H20" i="2"/>
  <c r="E31" i="2"/>
  <c r="G31" i="2" s="1"/>
  <c r="F32" i="2"/>
  <c r="G32" i="2" s="1"/>
  <c r="H32" i="2" s="1"/>
  <c r="G22" i="2"/>
  <c r="H22" i="2" s="1"/>
  <c r="K24" i="3"/>
  <c r="L24" i="3" s="1"/>
  <c r="K26" i="3"/>
  <c r="L26" i="3" s="1"/>
  <c r="K9" i="3"/>
  <c r="L9" i="3" s="1"/>
</calcChain>
</file>

<file path=xl/sharedStrings.xml><?xml version="1.0" encoding="utf-8"?>
<sst xmlns="http://schemas.openxmlformats.org/spreadsheetml/2006/main" count="464" uniqueCount="170">
  <si>
    <t>average</t>
  </si>
  <si>
    <t>No ab</t>
  </si>
  <si>
    <t>IP Mouse</t>
  </si>
  <si>
    <t>No Ab</t>
  </si>
  <si>
    <t>IP</t>
  </si>
  <si>
    <t>Polysomes</t>
  </si>
  <si>
    <t>80S</t>
  </si>
  <si>
    <t>Free_mRNA</t>
  </si>
  <si>
    <t>Experiment 1</t>
  </si>
  <si>
    <t>qPCR data analysis of ODC mRNA levels normalized on RPL11</t>
  </si>
  <si>
    <t xml:space="preserve">NOTE: each biological sample ( OR or CNBP RNAi) has 2 replicates </t>
  </si>
  <si>
    <t>genotype</t>
  </si>
  <si>
    <t>houskeeper</t>
  </si>
  <si>
    <t>Ct</t>
  </si>
  <si>
    <t>Ct mean</t>
  </si>
  <si>
    <t>target gene</t>
  </si>
  <si>
    <t>DCt</t>
  </si>
  <si>
    <t>DDCt</t>
  </si>
  <si>
    <t>fold change</t>
  </si>
  <si>
    <t>C179 GAL4&gt;</t>
  </si>
  <si>
    <t>WT no UAS muscle</t>
  </si>
  <si>
    <t>RPL11</t>
  </si>
  <si>
    <t>odc</t>
  </si>
  <si>
    <t>CNBP RNAi muscle</t>
  </si>
  <si>
    <t>Experiment 2</t>
  </si>
  <si>
    <t>EMPTY LUC</t>
  </si>
  <si>
    <t>ODC LUC</t>
  </si>
  <si>
    <t>empty luc</t>
  </si>
  <si>
    <t>d-CNBP HA</t>
  </si>
  <si>
    <t>h-CNBP HA</t>
  </si>
  <si>
    <t>empty</t>
  </si>
  <si>
    <t>S2 cells (left)</t>
  </si>
  <si>
    <t>CT MEAN</t>
  </si>
  <si>
    <t>DCTNOAB=CTINPUT-CT NO AB</t>
  </si>
  <si>
    <t>DCTX=CT INPUT-CTX</t>
  </si>
  <si>
    <t>DDCT</t>
  </si>
  <si>
    <t>2^</t>
  </si>
  <si>
    <t>no ab</t>
  </si>
  <si>
    <t>Undetermined</t>
  </si>
  <si>
    <t>CNBP Goat</t>
  </si>
  <si>
    <t>INPUT</t>
  </si>
  <si>
    <t>Experiment 3</t>
  </si>
  <si>
    <t>ct mean</t>
  </si>
  <si>
    <t>Anti CNBP</t>
  </si>
  <si>
    <t>input</t>
  </si>
  <si>
    <t>ODC</t>
  </si>
  <si>
    <t>OR INPUT</t>
  </si>
  <si>
    <t>GAPDH</t>
  </si>
  <si>
    <t>dct</t>
  </si>
  <si>
    <t>2xCNBP-RNAi</t>
  </si>
  <si>
    <t>c179&gt;</t>
  </si>
  <si>
    <t>Or-R</t>
  </si>
  <si>
    <t>Experiment1</t>
  </si>
  <si>
    <t>Larval expracts</t>
  </si>
  <si>
    <t>SEM</t>
  </si>
  <si>
    <t>no UAS</t>
  </si>
  <si>
    <t>2xCNBPi</t>
  </si>
  <si>
    <t>Input OR</t>
  </si>
  <si>
    <t>Input CNBPi</t>
  </si>
  <si>
    <t>No Ab OR</t>
  </si>
  <si>
    <t>IP-OR</t>
  </si>
  <si>
    <t>No Ab-CNBPi</t>
  </si>
  <si>
    <t>IP-CNBPi</t>
  </si>
  <si>
    <t>Average</t>
  </si>
  <si>
    <t>ct free mRNA- ct x</t>
  </si>
  <si>
    <t>2^-dctx</t>
  </si>
  <si>
    <t>2^dctx *100/sum</t>
  </si>
  <si>
    <t>poly</t>
  </si>
  <si>
    <t>60S-40S</t>
  </si>
  <si>
    <t>Free</t>
  </si>
  <si>
    <t>Experimen2</t>
  </si>
  <si>
    <t>2^-dctx *100/sum</t>
  </si>
  <si>
    <t>SUM</t>
  </si>
  <si>
    <t>FreemRNA</t>
  </si>
  <si>
    <t>Experiment3</t>
  </si>
  <si>
    <t>Dct</t>
  </si>
  <si>
    <t>40S-60S</t>
  </si>
  <si>
    <t>luc</t>
  </si>
  <si>
    <t>ren</t>
  </si>
  <si>
    <t>ratio</t>
  </si>
  <si>
    <t>emptyLuc</t>
  </si>
  <si>
    <t xml:space="preserve">cnbp </t>
  </si>
  <si>
    <t>cnbp</t>
  </si>
  <si>
    <t>Experiment2</t>
  </si>
  <si>
    <t>LUC</t>
  </si>
  <si>
    <t>Ren</t>
  </si>
  <si>
    <t>Ratio</t>
  </si>
  <si>
    <t>REN</t>
  </si>
  <si>
    <t>LUC/REN</t>
  </si>
  <si>
    <t>MEAN</t>
  </si>
  <si>
    <t>FOLD CHANGE</t>
  </si>
  <si>
    <t>pcdna 3.1</t>
  </si>
  <si>
    <t>PCDNA 3.1</t>
  </si>
  <si>
    <t>HUMAN CNBP</t>
  </si>
  <si>
    <t>DROSO CNBP</t>
  </si>
  <si>
    <t>ct</t>
  </si>
  <si>
    <t>ddct</t>
  </si>
  <si>
    <t>gfp</t>
  </si>
  <si>
    <t>DCT_NoAB=CT_INPUT-CT NO AB</t>
  </si>
  <si>
    <t>c179GAL4&gt;</t>
  </si>
  <si>
    <t>Time [min,]:</t>
  </si>
  <si>
    <t>UV [A,U,]:</t>
  </si>
  <si>
    <t>Conductivity [mS/cm]:</t>
  </si>
  <si>
    <t>Events:</t>
  </si>
  <si>
    <t>Fraction  0,94 min</t>
  </si>
  <si>
    <t>Fraction  0,95 min</t>
  </si>
  <si>
    <t>Fraction  1,44 min</t>
  </si>
  <si>
    <t>Fraction  1,45 min</t>
  </si>
  <si>
    <t>Fraction  1,94 min</t>
  </si>
  <si>
    <t>Fraction  1,95 min</t>
  </si>
  <si>
    <t>Fraction  2,44 min</t>
  </si>
  <si>
    <t>Fraction  2,45 min</t>
  </si>
  <si>
    <t>Fraction  2,94 min</t>
  </si>
  <si>
    <t>Fraction  2,95 min</t>
  </si>
  <si>
    <t>Fraction  3,44 min</t>
  </si>
  <si>
    <t>Fraction  3,45 min</t>
  </si>
  <si>
    <t>Fraction  3,94 min</t>
  </si>
  <si>
    <t>Fraction  3,95 min</t>
  </si>
  <si>
    <t>Fraction  4,44 min</t>
  </si>
  <si>
    <t>Fraction  4,45 min</t>
  </si>
  <si>
    <t>Fraction  4,94 min</t>
  </si>
  <si>
    <t>Fraction  4,95 min</t>
  </si>
  <si>
    <t>Fraction  5,44 min</t>
  </si>
  <si>
    <t>Fraction  5,45 min</t>
  </si>
  <si>
    <t>Fraction  5,94 min</t>
  </si>
  <si>
    <t>Fraction  5,95 min</t>
  </si>
  <si>
    <t>Fraction  6,44 min</t>
  </si>
  <si>
    <t>Fraction  6,45 min</t>
  </si>
  <si>
    <t>Fraction  6,94 min</t>
  </si>
  <si>
    <t>Fraction  6,95 min</t>
  </si>
  <si>
    <t>Fraction  6,96 min</t>
  </si>
  <si>
    <t>CTRL</t>
  </si>
  <si>
    <t>Fraction  0,96 min</t>
  </si>
  <si>
    <t>Fraction  1,46 min</t>
  </si>
  <si>
    <t>Fraction  1,96 min</t>
  </si>
  <si>
    <t>Fraction  2,46 min</t>
  </si>
  <si>
    <t>Fraction  2,96 min</t>
  </si>
  <si>
    <t>Fraction  3,46 min</t>
  </si>
  <si>
    <t>Fraction  3,96 min</t>
  </si>
  <si>
    <t>Fraction  4,46 min</t>
  </si>
  <si>
    <t>Fraction  4,96 min</t>
  </si>
  <si>
    <t>Fraction  5,46 min</t>
  </si>
  <si>
    <t>Fraction  5,96 min</t>
  </si>
  <si>
    <t>Fraction  6,46 min</t>
  </si>
  <si>
    <t>Fraction  6,98 min</t>
  </si>
  <si>
    <t>Fraction  0,92 min</t>
  </si>
  <si>
    <t>Fraction  1,42 min</t>
  </si>
  <si>
    <t>Fraction  1,92 min</t>
  </si>
  <si>
    <t>Fraction  2,42 min</t>
  </si>
  <si>
    <t>Fraction  2,92 min</t>
  </si>
  <si>
    <t>Fraction  3,42 min</t>
  </si>
  <si>
    <t>Fraction  3,92 min</t>
  </si>
  <si>
    <t>Fraction  4,42 min</t>
  </si>
  <si>
    <t>Fraction  4,92 min</t>
  </si>
  <si>
    <t>Fraction  5,42 min</t>
  </si>
  <si>
    <t>Fraction  5,92 min</t>
  </si>
  <si>
    <t>Fraction  6,42 min</t>
  </si>
  <si>
    <t>Fraction  6,92 min</t>
  </si>
  <si>
    <t>Fraction  6,93 min</t>
  </si>
  <si>
    <t>Fraction  6,97 min</t>
  </si>
  <si>
    <t>dCNBP RNAi</t>
  </si>
  <si>
    <t>anti-CNBP Goat</t>
  </si>
  <si>
    <t>CNBP RNAi</t>
  </si>
  <si>
    <t>dODC-Luc</t>
  </si>
  <si>
    <t>dODC-Luc +dCNBP</t>
  </si>
  <si>
    <t>empty Luc</t>
  </si>
  <si>
    <t>empty Luc+dCNBP</t>
  </si>
  <si>
    <t>Empty Luc</t>
  </si>
  <si>
    <t>empty Luc CNBP</t>
  </si>
  <si>
    <t>dODC-Luc CNBP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</si>
</sst>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0"/>
    <numFmt numFmtId="165" formatCode="#,##0.000"/>
    <numFmt numFmtId="166" formatCode="0.000"/>
    <numFmt numFmtId="167" formatCode="0.00000000"/>
  </numFmts>
  <fonts count="25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name val="Arial"/>
      <family val="2"/>
    </font>
    <font>
      <sz val="14"/>
      <color theme="1"/>
      <name val="Calibri"/>
      <family val="2"/>
      <scheme val="minor"/>
    </font>
    <font>
      <b/>
      <sz val="14"/>
      <name val="Arial"/>
      <family val="2"/>
    </font>
    <font>
      <sz val="14"/>
      <name val="Arial"/>
      <family val="2"/>
    </font>
    <font>
      <sz val="14"/>
      <color rgb="FF000000"/>
      <name val="Lucida Grande"/>
      <family val="2"/>
    </font>
    <font>
      <b/>
      <sz val="14"/>
      <color theme="1"/>
      <name val="Calibri"/>
      <family val="2"/>
      <scheme val="minor"/>
    </font>
    <font>
      <sz val="14"/>
      <color rgb="FF000000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4"/>
      <name val="Calibri"/>
      <family val="2"/>
      <scheme val="minor"/>
    </font>
    <font>
      <sz val="14"/>
      <color theme="1"/>
      <name val="Arial"/>
      <family val="2"/>
    </font>
    <font>
      <b/>
      <sz val="14"/>
      <color rgb="FF0070C0"/>
      <name val="Arial"/>
      <family val="2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3"/>
      <color theme="1"/>
      <name val="Arial"/>
      <family val="2"/>
    </font>
    <font>
      <b/>
      <sz val="13"/>
      <name val="Arial"/>
      <family val="2"/>
    </font>
    <font>
      <b/>
      <sz val="18"/>
      <color theme="1"/>
      <name val="Calibri"/>
      <family val="2"/>
      <scheme val="minor"/>
    </font>
    <font>
      <b/>
      <sz val="14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</fills>
  <borders count="29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auto="1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auto="1"/>
      </right>
      <top style="thin">
        <color auto="1"/>
      </top>
      <bottom style="thin">
        <color theme="0" tint="-0.499984740745262"/>
      </bottom>
      <diagonal/>
    </border>
    <border>
      <left style="thin">
        <color auto="1"/>
      </left>
      <right/>
      <top/>
      <bottom/>
      <diagonal/>
    </border>
    <border>
      <left style="thin">
        <color theme="0" tint="-0.499984740745262"/>
      </left>
      <right/>
      <top style="thin">
        <color auto="1"/>
      </top>
      <bottom style="thin">
        <color theme="0" tint="-0.499984740745262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auto="1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auto="1"/>
      </top>
      <bottom style="thin">
        <color auto="1"/>
      </bottom>
      <diagonal/>
    </border>
    <border>
      <left style="thin">
        <color theme="0" tint="-0.499984740745262"/>
      </left>
      <right/>
      <top style="thin">
        <color auto="1"/>
      </top>
      <bottom style="thin">
        <color auto="1"/>
      </bottom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/>
      <top/>
      <bottom/>
      <diagonal/>
    </border>
    <border>
      <left/>
      <right style="medium">
        <color theme="1"/>
      </right>
      <top/>
      <bottom/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auto="1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/>
    <xf numFmtId="0" fontId="4" fillId="0" borderId="0" xfId="0" applyFont="1"/>
    <xf numFmtId="0" fontId="1" fillId="3" borderId="0" xfId="0" applyFont="1" applyFill="1"/>
    <xf numFmtId="0" fontId="0" fillId="3" borderId="0" xfId="0" applyFill="1"/>
    <xf numFmtId="165" fontId="0" fillId="0" borderId="0" xfId="0" applyNumberFormat="1"/>
    <xf numFmtId="0" fontId="5" fillId="3" borderId="0" xfId="0" applyFont="1" applyFill="1"/>
    <xf numFmtId="0" fontId="6" fillId="0" borderId="0" xfId="0" applyFont="1"/>
    <xf numFmtId="165" fontId="3" fillId="0" borderId="0" xfId="0" applyNumberFormat="1" applyFont="1"/>
    <xf numFmtId="166" fontId="1" fillId="0" borderId="0" xfId="0" applyNumberFormat="1" applyFont="1"/>
    <xf numFmtId="0" fontId="3" fillId="3" borderId="0" xfId="0" applyFont="1" applyFill="1"/>
    <xf numFmtId="0" fontId="7" fillId="3" borderId="0" xfId="0" applyFont="1" applyFill="1"/>
    <xf numFmtId="0" fontId="8" fillId="3" borderId="0" xfId="0" applyFont="1" applyFill="1"/>
    <xf numFmtId="0" fontId="8" fillId="0" borderId="0" xfId="0" applyFont="1"/>
    <xf numFmtId="0" fontId="9" fillId="3" borderId="14" xfId="0" applyFont="1" applyFill="1" applyBorder="1"/>
    <xf numFmtId="0" fontId="9" fillId="3" borderId="15" xfId="0" applyFont="1" applyFill="1" applyBorder="1"/>
    <xf numFmtId="0" fontId="9" fillId="3" borderId="16" xfId="0" applyFont="1" applyFill="1" applyBorder="1"/>
    <xf numFmtId="0" fontId="9" fillId="3" borderId="17" xfId="0" applyFont="1" applyFill="1" applyBorder="1"/>
    <xf numFmtId="0" fontId="9" fillId="3" borderId="0" xfId="0" applyFont="1" applyFill="1" applyBorder="1"/>
    <xf numFmtId="0" fontId="9" fillId="3" borderId="18" xfId="0" applyFont="1" applyFill="1" applyBorder="1"/>
    <xf numFmtId="0" fontId="10" fillId="0" borderId="17" xfId="0" applyFont="1" applyBorder="1"/>
    <xf numFmtId="0" fontId="8" fillId="0" borderId="0" xfId="0" applyFont="1" applyBorder="1"/>
    <xf numFmtId="0" fontId="8" fillId="0" borderId="18" xfId="0" applyFont="1" applyBorder="1"/>
    <xf numFmtId="0" fontId="10" fillId="0" borderId="19" xfId="0" applyFont="1" applyBorder="1"/>
    <xf numFmtId="0" fontId="11" fillId="0" borderId="20" xfId="0" applyFont="1" applyBorder="1" applyAlignment="1">
      <alignment vertical="center"/>
    </xf>
    <xf numFmtId="0" fontId="8" fillId="0" borderId="21" xfId="0" applyFont="1" applyBorder="1"/>
    <xf numFmtId="0" fontId="10" fillId="3" borderId="0" xfId="0" applyFont="1" applyFill="1" applyBorder="1"/>
    <xf numFmtId="0" fontId="10" fillId="3" borderId="18" xfId="0" applyFont="1" applyFill="1" applyBorder="1"/>
    <xf numFmtId="0" fontId="9" fillId="0" borderId="17" xfId="0" applyFont="1" applyBorder="1"/>
    <xf numFmtId="0" fontId="12" fillId="0" borderId="0" xfId="0" applyFont="1" applyBorder="1"/>
    <xf numFmtId="0" fontId="12" fillId="0" borderId="18" xfId="0" applyFont="1" applyBorder="1"/>
    <xf numFmtId="0" fontId="0" fillId="0" borderId="17" xfId="0" applyBorder="1"/>
    <xf numFmtId="0" fontId="12" fillId="0" borderId="0" xfId="0" applyFont="1" applyFill="1"/>
    <xf numFmtId="0" fontId="8" fillId="0" borderId="0" xfId="0" applyFont="1" applyFill="1"/>
    <xf numFmtId="0" fontId="10" fillId="0" borderId="0" xfId="0" applyFont="1" applyFill="1"/>
    <xf numFmtId="0" fontId="13" fillId="0" borderId="0" xfId="0" applyFont="1"/>
    <xf numFmtId="0" fontId="10" fillId="0" borderId="0" xfId="0" applyFont="1"/>
    <xf numFmtId="0" fontId="9" fillId="0" borderId="0" xfId="0" applyFont="1"/>
    <xf numFmtId="165" fontId="13" fillId="0" borderId="0" xfId="0" applyNumberFormat="1" applyFont="1"/>
    <xf numFmtId="0" fontId="9" fillId="3" borderId="0" xfId="0" applyFont="1" applyFill="1"/>
    <xf numFmtId="165" fontId="8" fillId="0" borderId="0" xfId="0" applyNumberFormat="1" applyFont="1"/>
    <xf numFmtId="0" fontId="12" fillId="0" borderId="0" xfId="0" applyFont="1"/>
    <xf numFmtId="2" fontId="8" fillId="0" borderId="0" xfId="0" applyNumberFormat="1" applyFont="1"/>
    <xf numFmtId="0" fontId="14" fillId="0" borderId="0" xfId="0" applyFont="1"/>
    <xf numFmtId="0" fontId="15" fillId="0" borderId="0" xfId="0" applyFont="1" applyAlignment="1">
      <alignment horizontal="center" vertical="center"/>
    </xf>
    <xf numFmtId="11" fontId="13" fillId="0" borderId="22" xfId="0" applyNumberFormat="1" applyFont="1" applyBorder="1" applyAlignment="1">
      <alignment horizontal="center" vertical="center"/>
    </xf>
    <xf numFmtId="11" fontId="13" fillId="0" borderId="23" xfId="0" applyNumberFormat="1" applyFont="1" applyBorder="1" applyAlignment="1">
      <alignment horizontal="center" vertical="center"/>
    </xf>
    <xf numFmtId="11" fontId="13" fillId="0" borderId="0" xfId="0" applyNumberFormat="1" applyFont="1"/>
    <xf numFmtId="2" fontId="13" fillId="0" borderId="0" xfId="0" applyNumberFormat="1" applyFont="1"/>
    <xf numFmtId="11" fontId="13" fillId="0" borderId="24" xfId="0" applyNumberFormat="1" applyFont="1" applyBorder="1" applyAlignment="1">
      <alignment horizontal="center" vertical="center"/>
    </xf>
    <xf numFmtId="11" fontId="13" fillId="0" borderId="25" xfId="0" applyNumberFormat="1" applyFont="1" applyBorder="1" applyAlignment="1">
      <alignment horizontal="center" vertical="center"/>
    </xf>
    <xf numFmtId="0" fontId="16" fillId="0" borderId="0" xfId="0" applyFont="1" applyAlignment="1">
      <alignment horizontal="left" wrapText="1"/>
    </xf>
    <xf numFmtId="0" fontId="8" fillId="0" borderId="0" xfId="0" applyFont="1" applyAlignment="1">
      <alignment horizontal="right"/>
    </xf>
    <xf numFmtId="0" fontId="8" fillId="2" borderId="0" xfId="0" applyFont="1" applyFill="1"/>
    <xf numFmtId="0" fontId="12" fillId="0" borderId="0" xfId="0" applyFont="1" applyAlignment="1">
      <alignment horizontal="right" vertical="center"/>
    </xf>
    <xf numFmtId="11" fontId="8" fillId="2" borderId="22" xfId="0" applyNumberFormat="1" applyFont="1" applyFill="1" applyBorder="1" applyAlignment="1">
      <alignment horizontal="center" vertical="center"/>
    </xf>
    <xf numFmtId="11" fontId="8" fillId="0" borderId="0" xfId="0" applyNumberFormat="1" applyFont="1"/>
    <xf numFmtId="0" fontId="12" fillId="0" borderId="0" xfId="0" applyFont="1" applyAlignment="1">
      <alignment horizontal="center" vertical="center"/>
    </xf>
    <xf numFmtId="0" fontId="8" fillId="0" borderId="0" xfId="0" applyFont="1" applyAlignment="1">
      <alignment horizontal="left" wrapText="1"/>
    </xf>
    <xf numFmtId="0" fontId="17" fillId="0" borderId="0" xfId="0" applyFont="1"/>
    <xf numFmtId="165" fontId="17" fillId="0" borderId="0" xfId="0" applyNumberFormat="1" applyFont="1"/>
    <xf numFmtId="0" fontId="18" fillId="0" borderId="0" xfId="0" applyFont="1"/>
    <xf numFmtId="165" fontId="18" fillId="0" borderId="0" xfId="0" applyNumberFormat="1" applyFont="1"/>
    <xf numFmtId="0" fontId="19" fillId="3" borderId="0" xfId="0" applyFont="1" applyFill="1"/>
    <xf numFmtId="0" fontId="20" fillId="0" borderId="0" xfId="0" applyFont="1"/>
    <xf numFmtId="0" fontId="20" fillId="0" borderId="0" xfId="0" applyFont="1" applyFill="1"/>
    <xf numFmtId="0" fontId="20" fillId="3" borderId="0" xfId="0" applyFont="1" applyFill="1"/>
    <xf numFmtId="0" fontId="20" fillId="0" borderId="1" xfId="0" applyFont="1" applyBorder="1"/>
    <xf numFmtId="0" fontId="20" fillId="0" borderId="1" xfId="0" applyFont="1" applyFill="1" applyBorder="1"/>
    <xf numFmtId="164" fontId="21" fillId="2" borderId="2" xfId="0" applyNumberFormat="1" applyFont="1" applyFill="1" applyBorder="1"/>
    <xf numFmtId="164" fontId="21" fillId="2" borderId="3" xfId="0" applyNumberFormat="1" applyFont="1" applyFill="1" applyBorder="1"/>
    <xf numFmtId="0" fontId="19" fillId="0" borderId="26" xfId="0" applyFont="1" applyFill="1" applyBorder="1"/>
    <xf numFmtId="164" fontId="20" fillId="2" borderId="5" xfId="0" applyNumberFormat="1" applyFont="1" applyFill="1" applyBorder="1"/>
    <xf numFmtId="164" fontId="22" fillId="2" borderId="5" xfId="0" applyNumberFormat="1" applyFont="1" applyFill="1" applyBorder="1"/>
    <xf numFmtId="164" fontId="21" fillId="2" borderId="6" xfId="0" applyNumberFormat="1" applyFont="1" applyFill="1" applyBorder="1"/>
    <xf numFmtId="0" fontId="19" fillId="0" borderId="27" xfId="0" applyFont="1" applyFill="1" applyBorder="1"/>
    <xf numFmtId="164" fontId="21" fillId="2" borderId="8" xfId="0" applyNumberFormat="1" applyFont="1" applyFill="1" applyBorder="1"/>
    <xf numFmtId="0" fontId="19" fillId="0" borderId="28" xfId="0" applyFont="1" applyFill="1" applyBorder="1"/>
    <xf numFmtId="164" fontId="20" fillId="2" borderId="11" xfId="0" applyNumberFormat="1" applyFont="1" applyFill="1" applyBorder="1"/>
    <xf numFmtId="164" fontId="20" fillId="2" borderId="12" xfId="0" applyNumberFormat="1" applyFont="1" applyFill="1" applyBorder="1"/>
    <xf numFmtId="164" fontId="21" fillId="2" borderId="13" xfId="0" applyNumberFormat="1" applyFont="1" applyFill="1" applyBorder="1"/>
    <xf numFmtId="0" fontId="20" fillId="0" borderId="10" xfId="0" applyFont="1" applyFill="1" applyBorder="1"/>
    <xf numFmtId="2" fontId="20" fillId="2" borderId="5" xfId="0" applyNumberFormat="1" applyFont="1" applyFill="1" applyBorder="1"/>
    <xf numFmtId="0" fontId="19" fillId="0" borderId="0" xfId="0" applyFont="1"/>
    <xf numFmtId="0" fontId="23" fillId="4" borderId="0" xfId="0" applyFont="1" applyFill="1"/>
    <xf numFmtId="167" fontId="0" fillId="0" borderId="0" xfId="0" applyNumberFormat="1"/>
    <xf numFmtId="0" fontId="23" fillId="0" borderId="0" xfId="0" applyFont="1"/>
    <xf numFmtId="0" fontId="15" fillId="0" borderId="0" xfId="0" applyFont="1"/>
    <xf numFmtId="165" fontId="24" fillId="0" borderId="0" xfId="0" applyNumberFormat="1" applyFont="1"/>
    <xf numFmtId="0" fontId="24" fillId="0" borderId="0" xfId="0" applyFont="1"/>
    <xf numFmtId="0" fontId="19" fillId="0" borderId="4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'Fig6B-left'!$I$13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E8-EE46-BF89-6AABD76F900A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'Fig6B-left'!$J$13</c:f>
              <c:numCache>
                <c:formatCode>General</c:formatCode>
                <c:ptCount val="1"/>
                <c:pt idx="0">
                  <c:v>2.5776363371357367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8E8-EE46-BF89-6AABD76F90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13726095"/>
        <c:axId val="2044736351"/>
      </c:barChart>
      <c:catAx>
        <c:axId val="2013726095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2044736351"/>
        <c:crosses val="autoZero"/>
        <c:auto val="1"/>
        <c:lblAlgn val="ctr"/>
        <c:lblOffset val="100"/>
        <c:noMultiLvlLbl val="0"/>
      </c:catAx>
      <c:valAx>
        <c:axId val="20447363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201372609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it-IT" sz="1800" b="1" i="0" u="none" strike="noStrike" baseline="0">
                <a:effectLst/>
              </a:rPr>
              <a:t>CTRL</a:t>
            </a:r>
            <a:r>
              <a:rPr lang="it-IT" sz="1800" b="1" i="0" u="none" strike="noStrike" baseline="0"/>
              <a:t> </a:t>
            </a:r>
            <a:endParaRPr lang="it-IT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CNTR</c:v>
          </c:tx>
          <c:marker>
            <c:symbol val="none"/>
          </c:marker>
          <c:cat>
            <c:numRef>
              <c:f>[1]Sheet1!$A$13:$A$350</c:f>
              <c:numCache>
                <c:formatCode>General</c:formatCode>
                <c:ptCount val="338"/>
                <c:pt idx="0">
                  <c:v>0.16700000000000001</c:v>
                </c:pt>
                <c:pt idx="1">
                  <c:v>0.183</c:v>
                </c:pt>
                <c:pt idx="2">
                  <c:v>0.2</c:v>
                </c:pt>
                <c:pt idx="3">
                  <c:v>0.217</c:v>
                </c:pt>
                <c:pt idx="4">
                  <c:v>0.23300000000000001</c:v>
                </c:pt>
                <c:pt idx="5">
                  <c:v>0.25</c:v>
                </c:pt>
                <c:pt idx="6">
                  <c:v>0.26700000000000002</c:v>
                </c:pt>
                <c:pt idx="7">
                  <c:v>0.28299999999999997</c:v>
                </c:pt>
                <c:pt idx="8">
                  <c:v>0.3</c:v>
                </c:pt>
                <c:pt idx="9">
                  <c:v>0.317</c:v>
                </c:pt>
                <c:pt idx="10">
                  <c:v>0.33300000000000002</c:v>
                </c:pt>
                <c:pt idx="11">
                  <c:v>0.35</c:v>
                </c:pt>
                <c:pt idx="12">
                  <c:v>0.36699999999999999</c:v>
                </c:pt>
                <c:pt idx="13">
                  <c:v>0.38300000000000001</c:v>
                </c:pt>
                <c:pt idx="14">
                  <c:v>0.4</c:v>
                </c:pt>
                <c:pt idx="15">
                  <c:v>0.41699999999999998</c:v>
                </c:pt>
                <c:pt idx="16">
                  <c:v>0.433</c:v>
                </c:pt>
                <c:pt idx="17">
                  <c:v>0.45</c:v>
                </c:pt>
                <c:pt idx="18">
                  <c:v>0.46700000000000003</c:v>
                </c:pt>
                <c:pt idx="19">
                  <c:v>0.48299999999999998</c:v>
                </c:pt>
                <c:pt idx="20">
                  <c:v>0.5</c:v>
                </c:pt>
                <c:pt idx="21">
                  <c:v>0.51700000000000002</c:v>
                </c:pt>
                <c:pt idx="22">
                  <c:v>0.53300000000000003</c:v>
                </c:pt>
                <c:pt idx="23">
                  <c:v>0.55000000000000004</c:v>
                </c:pt>
                <c:pt idx="24">
                  <c:v>0.56699999999999995</c:v>
                </c:pt>
                <c:pt idx="25">
                  <c:v>0.58299999999999996</c:v>
                </c:pt>
                <c:pt idx="26">
                  <c:v>0.6</c:v>
                </c:pt>
                <c:pt idx="27">
                  <c:v>0.61699999999999999</c:v>
                </c:pt>
                <c:pt idx="28">
                  <c:v>0.63300000000000001</c:v>
                </c:pt>
                <c:pt idx="29">
                  <c:v>0.65</c:v>
                </c:pt>
                <c:pt idx="30">
                  <c:v>0.66700000000000004</c:v>
                </c:pt>
                <c:pt idx="31">
                  <c:v>0.68300000000000005</c:v>
                </c:pt>
                <c:pt idx="32">
                  <c:v>0.7</c:v>
                </c:pt>
                <c:pt idx="33">
                  <c:v>0.71699999999999997</c:v>
                </c:pt>
                <c:pt idx="34">
                  <c:v>0.73299999999999998</c:v>
                </c:pt>
                <c:pt idx="35">
                  <c:v>0.75</c:v>
                </c:pt>
                <c:pt idx="36">
                  <c:v>0.76700000000000002</c:v>
                </c:pt>
                <c:pt idx="37">
                  <c:v>0.78300000000000003</c:v>
                </c:pt>
                <c:pt idx="38">
                  <c:v>0.8</c:v>
                </c:pt>
                <c:pt idx="39">
                  <c:v>0.81699999999999995</c:v>
                </c:pt>
                <c:pt idx="40">
                  <c:v>0.83299999999999996</c:v>
                </c:pt>
                <c:pt idx="41">
                  <c:v>0.85</c:v>
                </c:pt>
                <c:pt idx="42">
                  <c:v>0.86699999999999999</c:v>
                </c:pt>
                <c:pt idx="43">
                  <c:v>0.88300000000000001</c:v>
                </c:pt>
                <c:pt idx="44">
                  <c:v>0.9</c:v>
                </c:pt>
                <c:pt idx="45">
                  <c:v>0.91700000000000004</c:v>
                </c:pt>
                <c:pt idx="46">
                  <c:v>0.93300000000000005</c:v>
                </c:pt>
                <c:pt idx="47">
                  <c:v>0.95</c:v>
                </c:pt>
                <c:pt idx="48">
                  <c:v>0.96699999999999997</c:v>
                </c:pt>
                <c:pt idx="49">
                  <c:v>0.98299999999999998</c:v>
                </c:pt>
                <c:pt idx="50">
                  <c:v>1</c:v>
                </c:pt>
                <c:pt idx="51">
                  <c:v>1.0169999999999999</c:v>
                </c:pt>
                <c:pt idx="52">
                  <c:v>1.0329999999999999</c:v>
                </c:pt>
                <c:pt idx="53">
                  <c:v>1.05</c:v>
                </c:pt>
                <c:pt idx="54">
                  <c:v>1.0669999999999999</c:v>
                </c:pt>
                <c:pt idx="55">
                  <c:v>1.083</c:v>
                </c:pt>
                <c:pt idx="56">
                  <c:v>1.1000000000000001</c:v>
                </c:pt>
                <c:pt idx="57">
                  <c:v>1.117</c:v>
                </c:pt>
                <c:pt idx="58">
                  <c:v>1.133</c:v>
                </c:pt>
                <c:pt idx="59">
                  <c:v>1.1499999999999999</c:v>
                </c:pt>
                <c:pt idx="60">
                  <c:v>1.167</c:v>
                </c:pt>
                <c:pt idx="61">
                  <c:v>1.1830000000000001</c:v>
                </c:pt>
                <c:pt idx="62">
                  <c:v>1.2</c:v>
                </c:pt>
                <c:pt idx="63">
                  <c:v>1.2170000000000001</c:v>
                </c:pt>
                <c:pt idx="64">
                  <c:v>1.2330000000000001</c:v>
                </c:pt>
                <c:pt idx="65">
                  <c:v>1.25</c:v>
                </c:pt>
                <c:pt idx="66">
                  <c:v>1.2669999999999999</c:v>
                </c:pt>
                <c:pt idx="67">
                  <c:v>1.2829999999999999</c:v>
                </c:pt>
                <c:pt idx="68">
                  <c:v>1.3</c:v>
                </c:pt>
                <c:pt idx="69">
                  <c:v>1.3169999999999999</c:v>
                </c:pt>
                <c:pt idx="70">
                  <c:v>1.333</c:v>
                </c:pt>
                <c:pt idx="71">
                  <c:v>1.35</c:v>
                </c:pt>
                <c:pt idx="72">
                  <c:v>1.367</c:v>
                </c:pt>
                <c:pt idx="73">
                  <c:v>1.383</c:v>
                </c:pt>
                <c:pt idx="74">
                  <c:v>1.4</c:v>
                </c:pt>
                <c:pt idx="75">
                  <c:v>1.417</c:v>
                </c:pt>
                <c:pt idx="76">
                  <c:v>1.4330000000000001</c:v>
                </c:pt>
                <c:pt idx="77">
                  <c:v>1.45</c:v>
                </c:pt>
                <c:pt idx="78">
                  <c:v>1.4670000000000001</c:v>
                </c:pt>
                <c:pt idx="79">
                  <c:v>1.4830000000000001</c:v>
                </c:pt>
                <c:pt idx="80">
                  <c:v>1.5</c:v>
                </c:pt>
                <c:pt idx="81">
                  <c:v>1.5169999999999999</c:v>
                </c:pt>
                <c:pt idx="82">
                  <c:v>1.5329999999999999</c:v>
                </c:pt>
                <c:pt idx="83">
                  <c:v>1.55</c:v>
                </c:pt>
                <c:pt idx="84">
                  <c:v>1.5669999999999999</c:v>
                </c:pt>
                <c:pt idx="85">
                  <c:v>1.583</c:v>
                </c:pt>
                <c:pt idx="86">
                  <c:v>1.6</c:v>
                </c:pt>
                <c:pt idx="87">
                  <c:v>1.617</c:v>
                </c:pt>
                <c:pt idx="88">
                  <c:v>1.633</c:v>
                </c:pt>
                <c:pt idx="89">
                  <c:v>1.65</c:v>
                </c:pt>
                <c:pt idx="90">
                  <c:v>1.667</c:v>
                </c:pt>
                <c:pt idx="91">
                  <c:v>1.6830000000000001</c:v>
                </c:pt>
                <c:pt idx="92">
                  <c:v>1.7</c:v>
                </c:pt>
                <c:pt idx="93">
                  <c:v>1.7170000000000001</c:v>
                </c:pt>
                <c:pt idx="94">
                  <c:v>1.7330000000000001</c:v>
                </c:pt>
                <c:pt idx="95">
                  <c:v>1.75</c:v>
                </c:pt>
                <c:pt idx="96">
                  <c:v>1.7669999999999999</c:v>
                </c:pt>
                <c:pt idx="97">
                  <c:v>1.7829999999999999</c:v>
                </c:pt>
                <c:pt idx="98">
                  <c:v>1.8</c:v>
                </c:pt>
                <c:pt idx="99">
                  <c:v>1.8169999999999999</c:v>
                </c:pt>
                <c:pt idx="100">
                  <c:v>1.833</c:v>
                </c:pt>
                <c:pt idx="101">
                  <c:v>1.85</c:v>
                </c:pt>
                <c:pt idx="102">
                  <c:v>1.867</c:v>
                </c:pt>
                <c:pt idx="103">
                  <c:v>1.883</c:v>
                </c:pt>
                <c:pt idx="104">
                  <c:v>1.9</c:v>
                </c:pt>
                <c:pt idx="105">
                  <c:v>1.917</c:v>
                </c:pt>
                <c:pt idx="106">
                  <c:v>1.9330000000000001</c:v>
                </c:pt>
                <c:pt idx="107">
                  <c:v>1.95</c:v>
                </c:pt>
                <c:pt idx="108">
                  <c:v>1.9670000000000001</c:v>
                </c:pt>
                <c:pt idx="109">
                  <c:v>1.9830000000000001</c:v>
                </c:pt>
                <c:pt idx="110">
                  <c:v>2</c:v>
                </c:pt>
                <c:pt idx="111">
                  <c:v>2.0169999999999999</c:v>
                </c:pt>
                <c:pt idx="112">
                  <c:v>2.0329999999999999</c:v>
                </c:pt>
                <c:pt idx="113">
                  <c:v>2.0499999999999998</c:v>
                </c:pt>
                <c:pt idx="114">
                  <c:v>2.0670000000000002</c:v>
                </c:pt>
                <c:pt idx="115">
                  <c:v>2.0830000000000002</c:v>
                </c:pt>
                <c:pt idx="116">
                  <c:v>2.1</c:v>
                </c:pt>
                <c:pt idx="117">
                  <c:v>2.117</c:v>
                </c:pt>
                <c:pt idx="118">
                  <c:v>2.133</c:v>
                </c:pt>
                <c:pt idx="119">
                  <c:v>2.15</c:v>
                </c:pt>
                <c:pt idx="120">
                  <c:v>2.1669999999999998</c:v>
                </c:pt>
                <c:pt idx="121">
                  <c:v>2.1829999999999998</c:v>
                </c:pt>
                <c:pt idx="122">
                  <c:v>2.2000000000000002</c:v>
                </c:pt>
                <c:pt idx="123">
                  <c:v>2.2170000000000001</c:v>
                </c:pt>
                <c:pt idx="124">
                  <c:v>2.2330000000000001</c:v>
                </c:pt>
                <c:pt idx="125">
                  <c:v>2.25</c:v>
                </c:pt>
                <c:pt idx="126">
                  <c:v>2.2669999999999999</c:v>
                </c:pt>
                <c:pt idx="127">
                  <c:v>2.2829999999999999</c:v>
                </c:pt>
                <c:pt idx="128">
                  <c:v>2.2999999999999998</c:v>
                </c:pt>
                <c:pt idx="129">
                  <c:v>2.3170000000000002</c:v>
                </c:pt>
                <c:pt idx="130">
                  <c:v>2.3330000000000002</c:v>
                </c:pt>
                <c:pt idx="131">
                  <c:v>2.35</c:v>
                </c:pt>
                <c:pt idx="132">
                  <c:v>2.367</c:v>
                </c:pt>
                <c:pt idx="133">
                  <c:v>2.383</c:v>
                </c:pt>
                <c:pt idx="134">
                  <c:v>2.4</c:v>
                </c:pt>
                <c:pt idx="135">
                  <c:v>2.4169999999999998</c:v>
                </c:pt>
                <c:pt idx="136">
                  <c:v>2.4329999999999998</c:v>
                </c:pt>
                <c:pt idx="137">
                  <c:v>2.4500000000000002</c:v>
                </c:pt>
                <c:pt idx="138">
                  <c:v>2.4670000000000001</c:v>
                </c:pt>
                <c:pt idx="139">
                  <c:v>2.4830000000000001</c:v>
                </c:pt>
                <c:pt idx="140">
                  <c:v>2.5</c:v>
                </c:pt>
                <c:pt idx="141">
                  <c:v>2.5169999999999999</c:v>
                </c:pt>
                <c:pt idx="142">
                  <c:v>2.5329999999999999</c:v>
                </c:pt>
                <c:pt idx="143">
                  <c:v>2.5499999999999998</c:v>
                </c:pt>
                <c:pt idx="144">
                  <c:v>2.5670000000000002</c:v>
                </c:pt>
                <c:pt idx="145">
                  <c:v>2.5830000000000002</c:v>
                </c:pt>
                <c:pt idx="146">
                  <c:v>2.6</c:v>
                </c:pt>
                <c:pt idx="147">
                  <c:v>2.617</c:v>
                </c:pt>
                <c:pt idx="148">
                  <c:v>2.633</c:v>
                </c:pt>
                <c:pt idx="149">
                  <c:v>2.65</c:v>
                </c:pt>
                <c:pt idx="150">
                  <c:v>2.6669999999999998</c:v>
                </c:pt>
                <c:pt idx="151">
                  <c:v>2.6829999999999998</c:v>
                </c:pt>
                <c:pt idx="152">
                  <c:v>2.7</c:v>
                </c:pt>
                <c:pt idx="153">
                  <c:v>2.7170000000000001</c:v>
                </c:pt>
                <c:pt idx="154">
                  <c:v>2.7330000000000001</c:v>
                </c:pt>
                <c:pt idx="155">
                  <c:v>2.75</c:v>
                </c:pt>
                <c:pt idx="156">
                  <c:v>2.7669999999999999</c:v>
                </c:pt>
                <c:pt idx="157">
                  <c:v>2.7829999999999999</c:v>
                </c:pt>
                <c:pt idx="158">
                  <c:v>2.8</c:v>
                </c:pt>
                <c:pt idx="159">
                  <c:v>2.8170000000000002</c:v>
                </c:pt>
                <c:pt idx="160">
                  <c:v>2.8330000000000002</c:v>
                </c:pt>
                <c:pt idx="161">
                  <c:v>2.85</c:v>
                </c:pt>
                <c:pt idx="162">
                  <c:v>2.867</c:v>
                </c:pt>
                <c:pt idx="163">
                  <c:v>2.883</c:v>
                </c:pt>
                <c:pt idx="164">
                  <c:v>2.9</c:v>
                </c:pt>
                <c:pt idx="165">
                  <c:v>2.9169999999999998</c:v>
                </c:pt>
                <c:pt idx="166">
                  <c:v>2.9329999999999998</c:v>
                </c:pt>
                <c:pt idx="167">
                  <c:v>2.95</c:v>
                </c:pt>
                <c:pt idx="168">
                  <c:v>2.9670000000000001</c:v>
                </c:pt>
                <c:pt idx="169">
                  <c:v>2.9830000000000001</c:v>
                </c:pt>
                <c:pt idx="170">
                  <c:v>3</c:v>
                </c:pt>
                <c:pt idx="171">
                  <c:v>3.0169999999999999</c:v>
                </c:pt>
                <c:pt idx="172">
                  <c:v>3.0329999999999999</c:v>
                </c:pt>
                <c:pt idx="173">
                  <c:v>3.05</c:v>
                </c:pt>
                <c:pt idx="174">
                  <c:v>3.0670000000000002</c:v>
                </c:pt>
                <c:pt idx="175">
                  <c:v>3.0830000000000002</c:v>
                </c:pt>
                <c:pt idx="176">
                  <c:v>3.1</c:v>
                </c:pt>
                <c:pt idx="177">
                  <c:v>3.117</c:v>
                </c:pt>
                <c:pt idx="178">
                  <c:v>3.133</c:v>
                </c:pt>
                <c:pt idx="179">
                  <c:v>3.15</c:v>
                </c:pt>
                <c:pt idx="180">
                  <c:v>3.1669999999999998</c:v>
                </c:pt>
                <c:pt idx="181">
                  <c:v>3.1829999999999998</c:v>
                </c:pt>
                <c:pt idx="182">
                  <c:v>3.2</c:v>
                </c:pt>
                <c:pt idx="183">
                  <c:v>3.2170000000000001</c:v>
                </c:pt>
                <c:pt idx="184">
                  <c:v>3.2330000000000001</c:v>
                </c:pt>
                <c:pt idx="185">
                  <c:v>3.25</c:v>
                </c:pt>
                <c:pt idx="186">
                  <c:v>3.2669999999999999</c:v>
                </c:pt>
                <c:pt idx="187">
                  <c:v>3.2829999999999999</c:v>
                </c:pt>
                <c:pt idx="188">
                  <c:v>3.3</c:v>
                </c:pt>
                <c:pt idx="189">
                  <c:v>3.3170000000000002</c:v>
                </c:pt>
                <c:pt idx="190">
                  <c:v>3.3330000000000002</c:v>
                </c:pt>
                <c:pt idx="191">
                  <c:v>3.35</c:v>
                </c:pt>
                <c:pt idx="192">
                  <c:v>3.367</c:v>
                </c:pt>
                <c:pt idx="193">
                  <c:v>3.383</c:v>
                </c:pt>
                <c:pt idx="194">
                  <c:v>3.4</c:v>
                </c:pt>
                <c:pt idx="195">
                  <c:v>3.4169999999999998</c:v>
                </c:pt>
                <c:pt idx="196">
                  <c:v>3.4329999999999998</c:v>
                </c:pt>
                <c:pt idx="197">
                  <c:v>3.45</c:v>
                </c:pt>
                <c:pt idx="198">
                  <c:v>3.4670000000000001</c:v>
                </c:pt>
                <c:pt idx="199">
                  <c:v>3.4830000000000001</c:v>
                </c:pt>
                <c:pt idx="200">
                  <c:v>3.5</c:v>
                </c:pt>
                <c:pt idx="201">
                  <c:v>3.5169999999999999</c:v>
                </c:pt>
                <c:pt idx="202">
                  <c:v>3.5329999999999999</c:v>
                </c:pt>
                <c:pt idx="203">
                  <c:v>3.55</c:v>
                </c:pt>
                <c:pt idx="204">
                  <c:v>3.5670000000000002</c:v>
                </c:pt>
                <c:pt idx="205">
                  <c:v>3.5830000000000002</c:v>
                </c:pt>
                <c:pt idx="206">
                  <c:v>3.6</c:v>
                </c:pt>
                <c:pt idx="207">
                  <c:v>3.617</c:v>
                </c:pt>
                <c:pt idx="208">
                  <c:v>3.633</c:v>
                </c:pt>
                <c:pt idx="209">
                  <c:v>3.65</c:v>
                </c:pt>
                <c:pt idx="210">
                  <c:v>3.6669999999999998</c:v>
                </c:pt>
                <c:pt idx="211">
                  <c:v>3.6829999999999998</c:v>
                </c:pt>
                <c:pt idx="212">
                  <c:v>3.7</c:v>
                </c:pt>
                <c:pt idx="213">
                  <c:v>3.7170000000000001</c:v>
                </c:pt>
                <c:pt idx="214">
                  <c:v>3.7330000000000001</c:v>
                </c:pt>
                <c:pt idx="215">
                  <c:v>3.75</c:v>
                </c:pt>
                <c:pt idx="216">
                  <c:v>3.7669999999999999</c:v>
                </c:pt>
                <c:pt idx="217">
                  <c:v>3.7829999999999999</c:v>
                </c:pt>
                <c:pt idx="218">
                  <c:v>3.8</c:v>
                </c:pt>
                <c:pt idx="219">
                  <c:v>3.8170000000000002</c:v>
                </c:pt>
                <c:pt idx="220">
                  <c:v>3.8330000000000002</c:v>
                </c:pt>
                <c:pt idx="221">
                  <c:v>3.85</c:v>
                </c:pt>
                <c:pt idx="222">
                  <c:v>3.867</c:v>
                </c:pt>
                <c:pt idx="223">
                  <c:v>3.883</c:v>
                </c:pt>
                <c:pt idx="224">
                  <c:v>3.9</c:v>
                </c:pt>
                <c:pt idx="225">
                  <c:v>3.9169999999999998</c:v>
                </c:pt>
                <c:pt idx="226">
                  <c:v>3.9329999999999998</c:v>
                </c:pt>
                <c:pt idx="227">
                  <c:v>3.95</c:v>
                </c:pt>
                <c:pt idx="228">
                  <c:v>3.9670000000000001</c:v>
                </c:pt>
                <c:pt idx="229">
                  <c:v>3.9830000000000001</c:v>
                </c:pt>
                <c:pt idx="230">
                  <c:v>4</c:v>
                </c:pt>
                <c:pt idx="231">
                  <c:v>4.0170000000000003</c:v>
                </c:pt>
                <c:pt idx="232">
                  <c:v>4.0330000000000004</c:v>
                </c:pt>
                <c:pt idx="233">
                  <c:v>4.05</c:v>
                </c:pt>
                <c:pt idx="234">
                  <c:v>4.0670000000000002</c:v>
                </c:pt>
                <c:pt idx="235">
                  <c:v>4.0830000000000002</c:v>
                </c:pt>
                <c:pt idx="236">
                  <c:v>4.0999999999999996</c:v>
                </c:pt>
                <c:pt idx="237">
                  <c:v>4.117</c:v>
                </c:pt>
                <c:pt idx="238">
                  <c:v>4.133</c:v>
                </c:pt>
                <c:pt idx="239">
                  <c:v>4.1500000000000004</c:v>
                </c:pt>
                <c:pt idx="240">
                  <c:v>4.1669999999999998</c:v>
                </c:pt>
                <c:pt idx="241">
                  <c:v>4.1829999999999998</c:v>
                </c:pt>
                <c:pt idx="242">
                  <c:v>4.2</c:v>
                </c:pt>
                <c:pt idx="243">
                  <c:v>4.2169999999999996</c:v>
                </c:pt>
                <c:pt idx="244">
                  <c:v>4.2329999999999997</c:v>
                </c:pt>
                <c:pt idx="245">
                  <c:v>4.25</c:v>
                </c:pt>
                <c:pt idx="246">
                  <c:v>4.2670000000000003</c:v>
                </c:pt>
                <c:pt idx="247">
                  <c:v>4.2830000000000004</c:v>
                </c:pt>
                <c:pt idx="248">
                  <c:v>4.3</c:v>
                </c:pt>
                <c:pt idx="249">
                  <c:v>4.3170000000000002</c:v>
                </c:pt>
                <c:pt idx="250">
                  <c:v>4.3330000000000002</c:v>
                </c:pt>
                <c:pt idx="251">
                  <c:v>4.3499999999999996</c:v>
                </c:pt>
                <c:pt idx="252">
                  <c:v>4.367</c:v>
                </c:pt>
                <c:pt idx="253">
                  <c:v>4.383</c:v>
                </c:pt>
                <c:pt idx="254">
                  <c:v>4.4000000000000004</c:v>
                </c:pt>
                <c:pt idx="255">
                  <c:v>4.4169999999999998</c:v>
                </c:pt>
                <c:pt idx="256">
                  <c:v>4.4329999999999998</c:v>
                </c:pt>
                <c:pt idx="257">
                  <c:v>4.45</c:v>
                </c:pt>
                <c:pt idx="258">
                  <c:v>4.4669999999999996</c:v>
                </c:pt>
                <c:pt idx="259">
                  <c:v>4.4829999999999997</c:v>
                </c:pt>
                <c:pt idx="260">
                  <c:v>4.5</c:v>
                </c:pt>
                <c:pt idx="261">
                  <c:v>4.5170000000000003</c:v>
                </c:pt>
                <c:pt idx="262">
                  <c:v>4.5330000000000004</c:v>
                </c:pt>
                <c:pt idx="263">
                  <c:v>4.55</c:v>
                </c:pt>
                <c:pt idx="264">
                  <c:v>4.5670000000000002</c:v>
                </c:pt>
                <c:pt idx="265">
                  <c:v>4.5830000000000002</c:v>
                </c:pt>
                <c:pt idx="266">
                  <c:v>4.5999999999999996</c:v>
                </c:pt>
                <c:pt idx="267">
                  <c:v>4.617</c:v>
                </c:pt>
                <c:pt idx="268">
                  <c:v>4.633</c:v>
                </c:pt>
                <c:pt idx="269">
                  <c:v>4.6500000000000004</c:v>
                </c:pt>
                <c:pt idx="270">
                  <c:v>4.6669999999999998</c:v>
                </c:pt>
                <c:pt idx="271">
                  <c:v>4.6829999999999998</c:v>
                </c:pt>
                <c:pt idx="272">
                  <c:v>4.7</c:v>
                </c:pt>
                <c:pt idx="273">
                  <c:v>4.7169999999999996</c:v>
                </c:pt>
                <c:pt idx="274">
                  <c:v>4.7329999999999997</c:v>
                </c:pt>
                <c:pt idx="275">
                  <c:v>4.75</c:v>
                </c:pt>
                <c:pt idx="276">
                  <c:v>4.7670000000000003</c:v>
                </c:pt>
                <c:pt idx="277">
                  <c:v>4.7830000000000004</c:v>
                </c:pt>
                <c:pt idx="278">
                  <c:v>4.8</c:v>
                </c:pt>
                <c:pt idx="279">
                  <c:v>4.8170000000000002</c:v>
                </c:pt>
                <c:pt idx="280">
                  <c:v>4.8330000000000002</c:v>
                </c:pt>
                <c:pt idx="281">
                  <c:v>4.8499999999999996</c:v>
                </c:pt>
                <c:pt idx="282">
                  <c:v>4.867</c:v>
                </c:pt>
                <c:pt idx="283">
                  <c:v>4.883</c:v>
                </c:pt>
                <c:pt idx="284">
                  <c:v>4.9000000000000004</c:v>
                </c:pt>
                <c:pt idx="285">
                  <c:v>4.9169999999999998</c:v>
                </c:pt>
                <c:pt idx="286">
                  <c:v>4.9329999999999998</c:v>
                </c:pt>
                <c:pt idx="287">
                  <c:v>4.95</c:v>
                </c:pt>
                <c:pt idx="288">
                  <c:v>4.9669999999999996</c:v>
                </c:pt>
                <c:pt idx="289">
                  <c:v>4.9829999999999997</c:v>
                </c:pt>
                <c:pt idx="290">
                  <c:v>5</c:v>
                </c:pt>
                <c:pt idx="291">
                  <c:v>5.0170000000000003</c:v>
                </c:pt>
                <c:pt idx="292">
                  <c:v>5.0330000000000004</c:v>
                </c:pt>
                <c:pt idx="293">
                  <c:v>5.05</c:v>
                </c:pt>
                <c:pt idx="294">
                  <c:v>5.0670000000000002</c:v>
                </c:pt>
                <c:pt idx="295">
                  <c:v>5.0830000000000002</c:v>
                </c:pt>
                <c:pt idx="296">
                  <c:v>5.0999999999999996</c:v>
                </c:pt>
                <c:pt idx="297">
                  <c:v>5.117</c:v>
                </c:pt>
                <c:pt idx="298">
                  <c:v>5.133</c:v>
                </c:pt>
                <c:pt idx="299">
                  <c:v>5.15</c:v>
                </c:pt>
                <c:pt idx="300">
                  <c:v>5.1669999999999998</c:v>
                </c:pt>
                <c:pt idx="301">
                  <c:v>5.1829999999999998</c:v>
                </c:pt>
                <c:pt idx="302">
                  <c:v>5.2</c:v>
                </c:pt>
                <c:pt idx="303">
                  <c:v>5.2169999999999996</c:v>
                </c:pt>
                <c:pt idx="304">
                  <c:v>5.2329999999999997</c:v>
                </c:pt>
                <c:pt idx="305">
                  <c:v>5.25</c:v>
                </c:pt>
                <c:pt idx="306">
                  <c:v>5.2670000000000003</c:v>
                </c:pt>
                <c:pt idx="307">
                  <c:v>5.2830000000000004</c:v>
                </c:pt>
                <c:pt idx="308">
                  <c:v>5.3</c:v>
                </c:pt>
                <c:pt idx="309">
                  <c:v>5.3170000000000002</c:v>
                </c:pt>
                <c:pt idx="310">
                  <c:v>5.3330000000000002</c:v>
                </c:pt>
                <c:pt idx="311">
                  <c:v>5.35</c:v>
                </c:pt>
                <c:pt idx="312">
                  <c:v>5.367</c:v>
                </c:pt>
                <c:pt idx="313">
                  <c:v>5.383</c:v>
                </c:pt>
                <c:pt idx="314">
                  <c:v>5.4</c:v>
                </c:pt>
                <c:pt idx="315">
                  <c:v>5.4169999999999998</c:v>
                </c:pt>
                <c:pt idx="316">
                  <c:v>5.4329999999999998</c:v>
                </c:pt>
                <c:pt idx="317">
                  <c:v>5.45</c:v>
                </c:pt>
                <c:pt idx="318">
                  <c:v>5.4669999999999996</c:v>
                </c:pt>
                <c:pt idx="319">
                  <c:v>5.4829999999999997</c:v>
                </c:pt>
                <c:pt idx="320">
                  <c:v>5.5</c:v>
                </c:pt>
                <c:pt idx="321">
                  <c:v>5.5170000000000003</c:v>
                </c:pt>
                <c:pt idx="322">
                  <c:v>5.5330000000000004</c:v>
                </c:pt>
                <c:pt idx="323">
                  <c:v>5.55</c:v>
                </c:pt>
                <c:pt idx="324">
                  <c:v>5.5670000000000002</c:v>
                </c:pt>
                <c:pt idx="325">
                  <c:v>5.5830000000000002</c:v>
                </c:pt>
                <c:pt idx="326">
                  <c:v>5.6</c:v>
                </c:pt>
                <c:pt idx="327">
                  <c:v>5.617</c:v>
                </c:pt>
                <c:pt idx="328">
                  <c:v>5.633</c:v>
                </c:pt>
                <c:pt idx="329">
                  <c:v>5.65</c:v>
                </c:pt>
                <c:pt idx="330">
                  <c:v>5.6669999999999998</c:v>
                </c:pt>
                <c:pt idx="331">
                  <c:v>5.6829999999999998</c:v>
                </c:pt>
                <c:pt idx="332">
                  <c:v>5.7</c:v>
                </c:pt>
                <c:pt idx="333">
                  <c:v>5.7169999999999996</c:v>
                </c:pt>
                <c:pt idx="334">
                  <c:v>5.7329999999999997</c:v>
                </c:pt>
                <c:pt idx="335">
                  <c:v>5.75</c:v>
                </c:pt>
                <c:pt idx="336">
                  <c:v>5.7670000000000003</c:v>
                </c:pt>
                <c:pt idx="337">
                  <c:v>5.7830000000000004</c:v>
                </c:pt>
              </c:numCache>
            </c:numRef>
          </c:cat>
          <c:val>
            <c:numRef>
              <c:f>[1]Sheet1!$B$13:$B$350</c:f>
              <c:numCache>
                <c:formatCode>General</c:formatCode>
                <c:ptCount val="338"/>
                <c:pt idx="0">
                  <c:v>6.59E-2</c:v>
                </c:pt>
                <c:pt idx="1">
                  <c:v>6.1400000000000003E-2</c:v>
                </c:pt>
                <c:pt idx="2">
                  <c:v>6.13E-2</c:v>
                </c:pt>
                <c:pt idx="3">
                  <c:v>6.13E-2</c:v>
                </c:pt>
                <c:pt idx="4">
                  <c:v>6.13E-2</c:v>
                </c:pt>
                <c:pt idx="5">
                  <c:v>6.1499999999999999E-2</c:v>
                </c:pt>
                <c:pt idx="6">
                  <c:v>6.1600000000000002E-2</c:v>
                </c:pt>
                <c:pt idx="7">
                  <c:v>6.1499999999999999E-2</c:v>
                </c:pt>
                <c:pt idx="8">
                  <c:v>6.1199999999999997E-2</c:v>
                </c:pt>
                <c:pt idx="9">
                  <c:v>6.0900000000000003E-2</c:v>
                </c:pt>
                <c:pt idx="10">
                  <c:v>6.0499999999999998E-2</c:v>
                </c:pt>
                <c:pt idx="11">
                  <c:v>6.0199999999999997E-2</c:v>
                </c:pt>
                <c:pt idx="12">
                  <c:v>5.9900000000000002E-2</c:v>
                </c:pt>
                <c:pt idx="13">
                  <c:v>5.9700000000000003E-2</c:v>
                </c:pt>
                <c:pt idx="14">
                  <c:v>5.96E-2</c:v>
                </c:pt>
                <c:pt idx="15">
                  <c:v>5.96E-2</c:v>
                </c:pt>
                <c:pt idx="16">
                  <c:v>5.96E-2</c:v>
                </c:pt>
                <c:pt idx="17">
                  <c:v>5.9700000000000003E-2</c:v>
                </c:pt>
                <c:pt idx="18">
                  <c:v>5.9900000000000002E-2</c:v>
                </c:pt>
                <c:pt idx="19">
                  <c:v>6.0100000000000001E-2</c:v>
                </c:pt>
                <c:pt idx="20">
                  <c:v>6.0299999999999999E-2</c:v>
                </c:pt>
                <c:pt idx="21">
                  <c:v>6.0400000000000002E-2</c:v>
                </c:pt>
                <c:pt idx="22">
                  <c:v>6.0699999999999997E-2</c:v>
                </c:pt>
                <c:pt idx="23">
                  <c:v>6.0600000000000001E-2</c:v>
                </c:pt>
                <c:pt idx="24">
                  <c:v>6.08E-2</c:v>
                </c:pt>
                <c:pt idx="25">
                  <c:v>6.0900000000000003E-2</c:v>
                </c:pt>
                <c:pt idx="26">
                  <c:v>6.0900000000000003E-2</c:v>
                </c:pt>
                <c:pt idx="27">
                  <c:v>6.1100000000000002E-2</c:v>
                </c:pt>
                <c:pt idx="28">
                  <c:v>6.13E-2</c:v>
                </c:pt>
                <c:pt idx="29">
                  <c:v>6.13E-2</c:v>
                </c:pt>
                <c:pt idx="30">
                  <c:v>6.1400000000000003E-2</c:v>
                </c:pt>
                <c:pt idx="31">
                  <c:v>6.13E-2</c:v>
                </c:pt>
                <c:pt idx="32">
                  <c:v>6.1400000000000003E-2</c:v>
                </c:pt>
                <c:pt idx="33">
                  <c:v>6.1400000000000003E-2</c:v>
                </c:pt>
                <c:pt idx="34">
                  <c:v>6.1400000000000003E-2</c:v>
                </c:pt>
                <c:pt idx="35">
                  <c:v>6.1499999999999999E-2</c:v>
                </c:pt>
                <c:pt idx="36">
                  <c:v>6.13E-2</c:v>
                </c:pt>
                <c:pt idx="37">
                  <c:v>6.13E-2</c:v>
                </c:pt>
                <c:pt idx="38">
                  <c:v>6.1199999999999997E-2</c:v>
                </c:pt>
                <c:pt idx="39">
                  <c:v>6.1100000000000002E-2</c:v>
                </c:pt>
                <c:pt idx="40">
                  <c:v>6.0999999999999999E-2</c:v>
                </c:pt>
                <c:pt idx="41">
                  <c:v>6.0900000000000003E-2</c:v>
                </c:pt>
                <c:pt idx="42">
                  <c:v>6.08E-2</c:v>
                </c:pt>
                <c:pt idx="43">
                  <c:v>6.0699999999999997E-2</c:v>
                </c:pt>
                <c:pt idx="44">
                  <c:v>6.0600000000000001E-2</c:v>
                </c:pt>
                <c:pt idx="45">
                  <c:v>6.0499999999999998E-2</c:v>
                </c:pt>
                <c:pt idx="46">
                  <c:v>6.0400000000000002E-2</c:v>
                </c:pt>
                <c:pt idx="47">
                  <c:v>6.0299999999999999E-2</c:v>
                </c:pt>
                <c:pt idx="48">
                  <c:v>6.0199999999999997E-2</c:v>
                </c:pt>
                <c:pt idx="49">
                  <c:v>6.0199999999999997E-2</c:v>
                </c:pt>
                <c:pt idx="50">
                  <c:v>0.06</c:v>
                </c:pt>
                <c:pt idx="51">
                  <c:v>5.9900000000000002E-2</c:v>
                </c:pt>
                <c:pt idx="52">
                  <c:v>5.9900000000000002E-2</c:v>
                </c:pt>
                <c:pt idx="53">
                  <c:v>5.9700000000000003E-2</c:v>
                </c:pt>
                <c:pt idx="54">
                  <c:v>5.9700000000000003E-2</c:v>
                </c:pt>
                <c:pt idx="55">
                  <c:v>5.9499999999999997E-2</c:v>
                </c:pt>
                <c:pt idx="56">
                  <c:v>5.9299999999999999E-2</c:v>
                </c:pt>
                <c:pt idx="57">
                  <c:v>5.9200000000000003E-2</c:v>
                </c:pt>
                <c:pt idx="58">
                  <c:v>5.8900000000000001E-2</c:v>
                </c:pt>
                <c:pt idx="59">
                  <c:v>5.8599999999999999E-2</c:v>
                </c:pt>
                <c:pt idx="60">
                  <c:v>5.8099999999999999E-2</c:v>
                </c:pt>
                <c:pt idx="61">
                  <c:v>5.7799999999999997E-2</c:v>
                </c:pt>
                <c:pt idx="62">
                  <c:v>5.7500000000000002E-2</c:v>
                </c:pt>
                <c:pt idx="63">
                  <c:v>5.7099999999999998E-2</c:v>
                </c:pt>
                <c:pt idx="64">
                  <c:v>5.6899999999999999E-2</c:v>
                </c:pt>
                <c:pt idx="65">
                  <c:v>5.6500000000000002E-2</c:v>
                </c:pt>
                <c:pt idx="66">
                  <c:v>5.6099999999999997E-2</c:v>
                </c:pt>
                <c:pt idx="67">
                  <c:v>5.5899999999999998E-2</c:v>
                </c:pt>
                <c:pt idx="68">
                  <c:v>5.5399999999999998E-2</c:v>
                </c:pt>
                <c:pt idx="69">
                  <c:v>5.5199999999999999E-2</c:v>
                </c:pt>
                <c:pt idx="70">
                  <c:v>5.4899999999999997E-2</c:v>
                </c:pt>
                <c:pt idx="71">
                  <c:v>5.4699999999999999E-2</c:v>
                </c:pt>
                <c:pt idx="72">
                  <c:v>5.4600000000000003E-2</c:v>
                </c:pt>
                <c:pt idx="73">
                  <c:v>5.4300000000000001E-2</c:v>
                </c:pt>
                <c:pt idx="74">
                  <c:v>5.4199999999999998E-2</c:v>
                </c:pt>
                <c:pt idx="75">
                  <c:v>5.4100000000000002E-2</c:v>
                </c:pt>
                <c:pt idx="76">
                  <c:v>5.3800000000000001E-2</c:v>
                </c:pt>
                <c:pt idx="77">
                  <c:v>5.3699999999999998E-2</c:v>
                </c:pt>
                <c:pt idx="78">
                  <c:v>5.33E-2</c:v>
                </c:pt>
                <c:pt idx="79">
                  <c:v>5.3199999999999997E-2</c:v>
                </c:pt>
                <c:pt idx="80">
                  <c:v>5.2900000000000003E-2</c:v>
                </c:pt>
                <c:pt idx="81">
                  <c:v>5.2600000000000001E-2</c:v>
                </c:pt>
                <c:pt idx="82">
                  <c:v>5.2400000000000002E-2</c:v>
                </c:pt>
                <c:pt idx="83">
                  <c:v>5.1999999999999998E-2</c:v>
                </c:pt>
                <c:pt idx="84">
                  <c:v>5.1799999999999999E-2</c:v>
                </c:pt>
                <c:pt idx="85">
                  <c:v>5.1299999999999998E-2</c:v>
                </c:pt>
                <c:pt idx="86">
                  <c:v>5.0799999999999998E-2</c:v>
                </c:pt>
                <c:pt idx="87">
                  <c:v>5.0700000000000002E-2</c:v>
                </c:pt>
                <c:pt idx="88">
                  <c:v>5.0099999999999999E-2</c:v>
                </c:pt>
                <c:pt idx="89">
                  <c:v>4.99E-2</c:v>
                </c:pt>
                <c:pt idx="90">
                  <c:v>4.9500000000000002E-2</c:v>
                </c:pt>
                <c:pt idx="91">
                  <c:v>4.9200000000000001E-2</c:v>
                </c:pt>
                <c:pt idx="92">
                  <c:v>4.9200000000000001E-2</c:v>
                </c:pt>
                <c:pt idx="93">
                  <c:v>4.8899999999999999E-2</c:v>
                </c:pt>
                <c:pt idx="94">
                  <c:v>4.8800000000000003E-2</c:v>
                </c:pt>
                <c:pt idx="95">
                  <c:v>4.8500000000000001E-2</c:v>
                </c:pt>
                <c:pt idx="96">
                  <c:v>4.8099999999999997E-2</c:v>
                </c:pt>
                <c:pt idx="97">
                  <c:v>4.82E-2</c:v>
                </c:pt>
                <c:pt idx="98">
                  <c:v>4.7800000000000002E-2</c:v>
                </c:pt>
                <c:pt idx="99">
                  <c:v>4.7800000000000002E-2</c:v>
                </c:pt>
                <c:pt idx="100">
                  <c:v>4.7699999999999999E-2</c:v>
                </c:pt>
                <c:pt idx="101">
                  <c:v>4.7600000000000003E-2</c:v>
                </c:pt>
                <c:pt idx="102">
                  <c:v>4.7800000000000002E-2</c:v>
                </c:pt>
                <c:pt idx="103">
                  <c:v>4.7500000000000001E-2</c:v>
                </c:pt>
                <c:pt idx="104">
                  <c:v>4.7600000000000003E-2</c:v>
                </c:pt>
                <c:pt idx="105">
                  <c:v>4.7600000000000003E-2</c:v>
                </c:pt>
                <c:pt idx="106">
                  <c:v>4.7399999999999998E-2</c:v>
                </c:pt>
                <c:pt idx="107">
                  <c:v>4.7600000000000003E-2</c:v>
                </c:pt>
                <c:pt idx="108">
                  <c:v>4.7300000000000002E-2</c:v>
                </c:pt>
                <c:pt idx="109">
                  <c:v>4.7399999999999998E-2</c:v>
                </c:pt>
                <c:pt idx="110">
                  <c:v>4.7E-2</c:v>
                </c:pt>
                <c:pt idx="111">
                  <c:v>4.6699999999999998E-2</c:v>
                </c:pt>
                <c:pt idx="112">
                  <c:v>4.6600000000000003E-2</c:v>
                </c:pt>
                <c:pt idx="113">
                  <c:v>4.5900000000000003E-2</c:v>
                </c:pt>
                <c:pt idx="114">
                  <c:v>4.5699999999999998E-2</c:v>
                </c:pt>
                <c:pt idx="115">
                  <c:v>4.53E-2</c:v>
                </c:pt>
                <c:pt idx="116">
                  <c:v>4.4900000000000002E-2</c:v>
                </c:pt>
                <c:pt idx="117">
                  <c:v>4.48E-2</c:v>
                </c:pt>
                <c:pt idx="118">
                  <c:v>4.4200000000000003E-2</c:v>
                </c:pt>
                <c:pt idx="119">
                  <c:v>4.4200000000000003E-2</c:v>
                </c:pt>
                <c:pt idx="120">
                  <c:v>4.3700000000000003E-2</c:v>
                </c:pt>
                <c:pt idx="121">
                  <c:v>4.3299999999999998E-2</c:v>
                </c:pt>
                <c:pt idx="122">
                  <c:v>4.3200000000000002E-2</c:v>
                </c:pt>
                <c:pt idx="123">
                  <c:v>4.2700000000000002E-2</c:v>
                </c:pt>
                <c:pt idx="124">
                  <c:v>4.2799999999999998E-2</c:v>
                </c:pt>
                <c:pt idx="125">
                  <c:v>4.2500000000000003E-2</c:v>
                </c:pt>
                <c:pt idx="126">
                  <c:v>4.2099999999999999E-2</c:v>
                </c:pt>
                <c:pt idx="127">
                  <c:v>4.2099999999999999E-2</c:v>
                </c:pt>
                <c:pt idx="128">
                  <c:v>4.1599999999999998E-2</c:v>
                </c:pt>
                <c:pt idx="129">
                  <c:v>4.1700000000000001E-2</c:v>
                </c:pt>
                <c:pt idx="130">
                  <c:v>4.1500000000000002E-2</c:v>
                </c:pt>
                <c:pt idx="131">
                  <c:v>4.1599999999999998E-2</c:v>
                </c:pt>
                <c:pt idx="132">
                  <c:v>4.1700000000000001E-2</c:v>
                </c:pt>
                <c:pt idx="133">
                  <c:v>4.1500000000000002E-2</c:v>
                </c:pt>
                <c:pt idx="134">
                  <c:v>4.1599999999999998E-2</c:v>
                </c:pt>
                <c:pt idx="135">
                  <c:v>4.1500000000000002E-2</c:v>
                </c:pt>
                <c:pt idx="136">
                  <c:v>4.1599999999999998E-2</c:v>
                </c:pt>
                <c:pt idx="137">
                  <c:v>3.9800000000000002E-2</c:v>
                </c:pt>
                <c:pt idx="138">
                  <c:v>0.04</c:v>
                </c:pt>
                <c:pt idx="139">
                  <c:v>4.0899999999999999E-2</c:v>
                </c:pt>
                <c:pt idx="140">
                  <c:v>4.1300000000000003E-2</c:v>
                </c:pt>
                <c:pt idx="141">
                  <c:v>4.1599999999999998E-2</c:v>
                </c:pt>
                <c:pt idx="142">
                  <c:v>4.1700000000000001E-2</c:v>
                </c:pt>
                <c:pt idx="143">
                  <c:v>4.2000000000000003E-2</c:v>
                </c:pt>
                <c:pt idx="144">
                  <c:v>4.1700000000000001E-2</c:v>
                </c:pt>
                <c:pt idx="145">
                  <c:v>4.1500000000000002E-2</c:v>
                </c:pt>
                <c:pt idx="146">
                  <c:v>4.1599999999999998E-2</c:v>
                </c:pt>
                <c:pt idx="147">
                  <c:v>4.1599999999999998E-2</c:v>
                </c:pt>
                <c:pt idx="148">
                  <c:v>4.2200000000000001E-2</c:v>
                </c:pt>
                <c:pt idx="149">
                  <c:v>4.2700000000000002E-2</c:v>
                </c:pt>
                <c:pt idx="150">
                  <c:v>4.3400000000000001E-2</c:v>
                </c:pt>
                <c:pt idx="151">
                  <c:v>4.3799999999999999E-2</c:v>
                </c:pt>
                <c:pt idx="152">
                  <c:v>4.3999999999999997E-2</c:v>
                </c:pt>
                <c:pt idx="153">
                  <c:v>4.36E-2</c:v>
                </c:pt>
                <c:pt idx="154">
                  <c:v>4.3299999999999998E-2</c:v>
                </c:pt>
                <c:pt idx="155">
                  <c:v>4.3299999999999998E-2</c:v>
                </c:pt>
                <c:pt idx="156">
                  <c:v>4.3400000000000001E-2</c:v>
                </c:pt>
                <c:pt idx="157">
                  <c:v>4.3900000000000002E-2</c:v>
                </c:pt>
                <c:pt idx="158">
                  <c:v>4.4499999999999998E-2</c:v>
                </c:pt>
                <c:pt idx="159">
                  <c:v>4.5199999999999997E-2</c:v>
                </c:pt>
                <c:pt idx="160">
                  <c:v>4.53E-2</c:v>
                </c:pt>
                <c:pt idx="161">
                  <c:v>4.48E-2</c:v>
                </c:pt>
                <c:pt idx="162">
                  <c:v>4.4699999999999997E-2</c:v>
                </c:pt>
                <c:pt idx="163">
                  <c:v>4.4699999999999997E-2</c:v>
                </c:pt>
                <c:pt idx="164">
                  <c:v>4.4699999999999997E-2</c:v>
                </c:pt>
                <c:pt idx="165">
                  <c:v>4.48E-2</c:v>
                </c:pt>
                <c:pt idx="166">
                  <c:v>4.4699999999999997E-2</c:v>
                </c:pt>
                <c:pt idx="167">
                  <c:v>4.4600000000000001E-2</c:v>
                </c:pt>
                <c:pt idx="168">
                  <c:v>4.41E-2</c:v>
                </c:pt>
                <c:pt idx="169">
                  <c:v>4.4400000000000002E-2</c:v>
                </c:pt>
                <c:pt idx="170">
                  <c:v>4.4400000000000002E-2</c:v>
                </c:pt>
                <c:pt idx="171">
                  <c:v>4.3299999999999998E-2</c:v>
                </c:pt>
                <c:pt idx="172">
                  <c:v>4.3099999999999999E-2</c:v>
                </c:pt>
                <c:pt idx="173">
                  <c:v>4.2599999999999999E-2</c:v>
                </c:pt>
                <c:pt idx="174">
                  <c:v>4.2299999999999997E-2</c:v>
                </c:pt>
                <c:pt idx="175">
                  <c:v>4.1799999999999997E-2</c:v>
                </c:pt>
                <c:pt idx="176">
                  <c:v>4.0899999999999999E-2</c:v>
                </c:pt>
                <c:pt idx="177">
                  <c:v>4.0800000000000003E-2</c:v>
                </c:pt>
                <c:pt idx="178">
                  <c:v>4.0599999999999997E-2</c:v>
                </c:pt>
                <c:pt idx="179">
                  <c:v>0.04</c:v>
                </c:pt>
                <c:pt idx="180">
                  <c:v>4.0099999999999997E-2</c:v>
                </c:pt>
                <c:pt idx="181">
                  <c:v>3.95E-2</c:v>
                </c:pt>
                <c:pt idx="182">
                  <c:v>3.95E-2</c:v>
                </c:pt>
                <c:pt idx="183">
                  <c:v>3.9399999999999998E-2</c:v>
                </c:pt>
                <c:pt idx="184">
                  <c:v>3.8899999999999997E-2</c:v>
                </c:pt>
                <c:pt idx="185">
                  <c:v>3.9100000000000003E-2</c:v>
                </c:pt>
                <c:pt idx="186">
                  <c:v>3.8600000000000002E-2</c:v>
                </c:pt>
                <c:pt idx="187">
                  <c:v>3.8800000000000001E-2</c:v>
                </c:pt>
                <c:pt idx="188">
                  <c:v>3.9E-2</c:v>
                </c:pt>
                <c:pt idx="189">
                  <c:v>3.8300000000000001E-2</c:v>
                </c:pt>
                <c:pt idx="190">
                  <c:v>3.8899999999999997E-2</c:v>
                </c:pt>
                <c:pt idx="191">
                  <c:v>3.85E-2</c:v>
                </c:pt>
                <c:pt idx="192">
                  <c:v>3.8699999999999998E-2</c:v>
                </c:pt>
                <c:pt idx="193">
                  <c:v>3.8800000000000001E-2</c:v>
                </c:pt>
                <c:pt idx="194">
                  <c:v>3.8399999999999997E-2</c:v>
                </c:pt>
                <c:pt idx="195">
                  <c:v>3.8800000000000001E-2</c:v>
                </c:pt>
                <c:pt idx="196">
                  <c:v>3.8399999999999997E-2</c:v>
                </c:pt>
                <c:pt idx="197">
                  <c:v>3.8600000000000002E-2</c:v>
                </c:pt>
                <c:pt idx="198">
                  <c:v>3.8800000000000001E-2</c:v>
                </c:pt>
                <c:pt idx="199">
                  <c:v>3.8300000000000001E-2</c:v>
                </c:pt>
                <c:pt idx="200">
                  <c:v>3.8600000000000002E-2</c:v>
                </c:pt>
                <c:pt idx="201">
                  <c:v>3.8199999999999998E-2</c:v>
                </c:pt>
                <c:pt idx="202">
                  <c:v>3.8199999999999998E-2</c:v>
                </c:pt>
                <c:pt idx="203">
                  <c:v>3.8300000000000001E-2</c:v>
                </c:pt>
                <c:pt idx="204">
                  <c:v>3.78E-2</c:v>
                </c:pt>
                <c:pt idx="205">
                  <c:v>3.8100000000000002E-2</c:v>
                </c:pt>
                <c:pt idx="206">
                  <c:v>3.7900000000000003E-2</c:v>
                </c:pt>
                <c:pt idx="207">
                  <c:v>3.7900000000000003E-2</c:v>
                </c:pt>
                <c:pt idx="208">
                  <c:v>3.78E-2</c:v>
                </c:pt>
                <c:pt idx="209">
                  <c:v>3.7199999999999997E-2</c:v>
                </c:pt>
                <c:pt idx="210">
                  <c:v>3.73E-2</c:v>
                </c:pt>
                <c:pt idx="211">
                  <c:v>3.6999999999999998E-2</c:v>
                </c:pt>
                <c:pt idx="212">
                  <c:v>3.6900000000000002E-2</c:v>
                </c:pt>
                <c:pt idx="213">
                  <c:v>3.6700000000000003E-2</c:v>
                </c:pt>
                <c:pt idx="214">
                  <c:v>3.6299999999999999E-2</c:v>
                </c:pt>
                <c:pt idx="215">
                  <c:v>3.6499999999999998E-2</c:v>
                </c:pt>
                <c:pt idx="216">
                  <c:v>3.6299999999999999E-2</c:v>
                </c:pt>
                <c:pt idx="217">
                  <c:v>3.6299999999999999E-2</c:v>
                </c:pt>
                <c:pt idx="218">
                  <c:v>3.5799999999999998E-2</c:v>
                </c:pt>
                <c:pt idx="219">
                  <c:v>3.56E-2</c:v>
                </c:pt>
                <c:pt idx="220">
                  <c:v>3.56E-2</c:v>
                </c:pt>
                <c:pt idx="221">
                  <c:v>3.5400000000000001E-2</c:v>
                </c:pt>
                <c:pt idx="222">
                  <c:v>3.5299999999999998E-2</c:v>
                </c:pt>
                <c:pt idx="223">
                  <c:v>3.4799999999999998E-2</c:v>
                </c:pt>
                <c:pt idx="224">
                  <c:v>3.4799999999999998E-2</c:v>
                </c:pt>
                <c:pt idx="225">
                  <c:v>3.49E-2</c:v>
                </c:pt>
                <c:pt idx="226">
                  <c:v>3.4700000000000002E-2</c:v>
                </c:pt>
                <c:pt idx="227">
                  <c:v>3.4700000000000002E-2</c:v>
                </c:pt>
                <c:pt idx="228">
                  <c:v>3.4000000000000002E-2</c:v>
                </c:pt>
                <c:pt idx="229">
                  <c:v>3.39E-2</c:v>
                </c:pt>
                <c:pt idx="230">
                  <c:v>3.39E-2</c:v>
                </c:pt>
                <c:pt idx="231">
                  <c:v>3.3700000000000001E-2</c:v>
                </c:pt>
                <c:pt idx="232">
                  <c:v>3.3700000000000001E-2</c:v>
                </c:pt>
                <c:pt idx="233">
                  <c:v>3.32E-2</c:v>
                </c:pt>
                <c:pt idx="234">
                  <c:v>3.3099999999999997E-2</c:v>
                </c:pt>
                <c:pt idx="235">
                  <c:v>3.3300000000000003E-2</c:v>
                </c:pt>
                <c:pt idx="236">
                  <c:v>3.3000000000000002E-2</c:v>
                </c:pt>
                <c:pt idx="237">
                  <c:v>3.3099999999999997E-2</c:v>
                </c:pt>
                <c:pt idx="238">
                  <c:v>3.2399999999999998E-2</c:v>
                </c:pt>
                <c:pt idx="239">
                  <c:v>3.2300000000000002E-2</c:v>
                </c:pt>
                <c:pt idx="240">
                  <c:v>3.2199999999999999E-2</c:v>
                </c:pt>
                <c:pt idx="241">
                  <c:v>3.2099999999999997E-2</c:v>
                </c:pt>
                <c:pt idx="242">
                  <c:v>3.2099999999999997E-2</c:v>
                </c:pt>
                <c:pt idx="243">
                  <c:v>3.1800000000000002E-2</c:v>
                </c:pt>
                <c:pt idx="244">
                  <c:v>3.1600000000000003E-2</c:v>
                </c:pt>
                <c:pt idx="245">
                  <c:v>3.1600000000000003E-2</c:v>
                </c:pt>
                <c:pt idx="246">
                  <c:v>3.15E-2</c:v>
                </c:pt>
                <c:pt idx="247">
                  <c:v>3.1699999999999999E-2</c:v>
                </c:pt>
                <c:pt idx="248">
                  <c:v>3.1300000000000001E-2</c:v>
                </c:pt>
                <c:pt idx="249">
                  <c:v>3.1099999999999999E-2</c:v>
                </c:pt>
                <c:pt idx="250">
                  <c:v>3.1E-2</c:v>
                </c:pt>
                <c:pt idx="251">
                  <c:v>3.0800000000000001E-2</c:v>
                </c:pt>
                <c:pt idx="252">
                  <c:v>3.0800000000000001E-2</c:v>
                </c:pt>
                <c:pt idx="253">
                  <c:v>3.0700000000000002E-2</c:v>
                </c:pt>
                <c:pt idx="254">
                  <c:v>3.0599999999999999E-2</c:v>
                </c:pt>
                <c:pt idx="255">
                  <c:v>3.0700000000000002E-2</c:v>
                </c:pt>
                <c:pt idx="256">
                  <c:v>3.0599999999999999E-2</c:v>
                </c:pt>
                <c:pt idx="257">
                  <c:v>3.04E-2</c:v>
                </c:pt>
                <c:pt idx="258">
                  <c:v>3.0200000000000001E-2</c:v>
                </c:pt>
                <c:pt idx="259">
                  <c:v>0.03</c:v>
                </c:pt>
                <c:pt idx="260">
                  <c:v>3.0099999999999998E-2</c:v>
                </c:pt>
                <c:pt idx="261">
                  <c:v>0.03</c:v>
                </c:pt>
                <c:pt idx="262">
                  <c:v>2.9700000000000001E-2</c:v>
                </c:pt>
                <c:pt idx="263">
                  <c:v>2.9600000000000001E-2</c:v>
                </c:pt>
                <c:pt idx="264">
                  <c:v>2.9600000000000001E-2</c:v>
                </c:pt>
                <c:pt idx="265">
                  <c:v>2.9600000000000001E-2</c:v>
                </c:pt>
                <c:pt idx="266">
                  <c:v>2.9399999999999999E-2</c:v>
                </c:pt>
                <c:pt idx="267">
                  <c:v>2.9399999999999999E-2</c:v>
                </c:pt>
                <c:pt idx="268">
                  <c:v>2.9499999999999998E-2</c:v>
                </c:pt>
                <c:pt idx="269">
                  <c:v>2.9399999999999999E-2</c:v>
                </c:pt>
                <c:pt idx="270">
                  <c:v>2.92E-2</c:v>
                </c:pt>
                <c:pt idx="271">
                  <c:v>2.9100000000000001E-2</c:v>
                </c:pt>
                <c:pt idx="272">
                  <c:v>2.8899999999999999E-2</c:v>
                </c:pt>
                <c:pt idx="273">
                  <c:v>2.92E-2</c:v>
                </c:pt>
                <c:pt idx="274">
                  <c:v>2.93E-2</c:v>
                </c:pt>
                <c:pt idx="275">
                  <c:v>2.9399999999999999E-2</c:v>
                </c:pt>
                <c:pt idx="276">
                  <c:v>2.9399999999999999E-2</c:v>
                </c:pt>
                <c:pt idx="277">
                  <c:v>2.93E-2</c:v>
                </c:pt>
                <c:pt idx="278">
                  <c:v>2.9499999999999998E-2</c:v>
                </c:pt>
                <c:pt idx="279">
                  <c:v>2.9499999999999998E-2</c:v>
                </c:pt>
                <c:pt idx="280">
                  <c:v>2.92E-2</c:v>
                </c:pt>
                <c:pt idx="281">
                  <c:v>2.92E-2</c:v>
                </c:pt>
                <c:pt idx="282">
                  <c:v>2.9000000000000001E-2</c:v>
                </c:pt>
                <c:pt idx="283">
                  <c:v>2.9399999999999999E-2</c:v>
                </c:pt>
                <c:pt idx="284">
                  <c:v>2.9499999999999998E-2</c:v>
                </c:pt>
                <c:pt idx="285">
                  <c:v>2.9399999999999999E-2</c:v>
                </c:pt>
                <c:pt idx="286">
                  <c:v>2.9499999999999998E-2</c:v>
                </c:pt>
                <c:pt idx="287">
                  <c:v>2.9399999999999999E-2</c:v>
                </c:pt>
                <c:pt idx="288">
                  <c:v>2.98E-2</c:v>
                </c:pt>
                <c:pt idx="289">
                  <c:v>2.98E-2</c:v>
                </c:pt>
                <c:pt idx="290">
                  <c:v>2.9499999999999998E-2</c:v>
                </c:pt>
                <c:pt idx="291">
                  <c:v>0.03</c:v>
                </c:pt>
                <c:pt idx="292">
                  <c:v>2.9899999999999999E-2</c:v>
                </c:pt>
                <c:pt idx="293">
                  <c:v>3.0499999999999999E-2</c:v>
                </c:pt>
                <c:pt idx="294">
                  <c:v>3.0700000000000002E-2</c:v>
                </c:pt>
                <c:pt idx="295">
                  <c:v>3.0300000000000001E-2</c:v>
                </c:pt>
                <c:pt idx="296">
                  <c:v>3.0700000000000002E-2</c:v>
                </c:pt>
                <c:pt idx="297">
                  <c:v>3.1E-2</c:v>
                </c:pt>
                <c:pt idx="298">
                  <c:v>3.1600000000000003E-2</c:v>
                </c:pt>
                <c:pt idx="299">
                  <c:v>3.2000000000000001E-2</c:v>
                </c:pt>
                <c:pt idx="300">
                  <c:v>3.15E-2</c:v>
                </c:pt>
                <c:pt idx="301">
                  <c:v>3.2599999999999997E-2</c:v>
                </c:pt>
                <c:pt idx="302">
                  <c:v>3.2500000000000001E-2</c:v>
                </c:pt>
                <c:pt idx="303">
                  <c:v>3.3099999999999997E-2</c:v>
                </c:pt>
                <c:pt idx="304">
                  <c:v>3.3700000000000001E-2</c:v>
                </c:pt>
                <c:pt idx="305">
                  <c:v>3.3500000000000002E-2</c:v>
                </c:pt>
                <c:pt idx="306">
                  <c:v>3.4599999999999999E-2</c:v>
                </c:pt>
                <c:pt idx="307">
                  <c:v>3.4599999999999999E-2</c:v>
                </c:pt>
                <c:pt idx="308">
                  <c:v>3.5200000000000002E-2</c:v>
                </c:pt>
                <c:pt idx="309">
                  <c:v>3.6299999999999999E-2</c:v>
                </c:pt>
                <c:pt idx="310">
                  <c:v>3.5999999999999997E-2</c:v>
                </c:pt>
                <c:pt idx="311">
                  <c:v>3.7900000000000003E-2</c:v>
                </c:pt>
                <c:pt idx="312">
                  <c:v>3.7600000000000001E-2</c:v>
                </c:pt>
                <c:pt idx="313">
                  <c:v>3.8199999999999998E-2</c:v>
                </c:pt>
                <c:pt idx="314">
                  <c:v>3.9399999999999998E-2</c:v>
                </c:pt>
                <c:pt idx="315">
                  <c:v>3.8899999999999997E-2</c:v>
                </c:pt>
                <c:pt idx="316">
                  <c:v>4.0800000000000003E-2</c:v>
                </c:pt>
                <c:pt idx="317">
                  <c:v>4.0800000000000003E-2</c:v>
                </c:pt>
                <c:pt idx="318">
                  <c:v>4.1599999999999998E-2</c:v>
                </c:pt>
                <c:pt idx="319">
                  <c:v>4.3700000000000003E-2</c:v>
                </c:pt>
                <c:pt idx="320">
                  <c:v>4.3200000000000002E-2</c:v>
                </c:pt>
                <c:pt idx="321">
                  <c:v>4.65E-2</c:v>
                </c:pt>
                <c:pt idx="322">
                  <c:v>4.6699999999999998E-2</c:v>
                </c:pt>
                <c:pt idx="323">
                  <c:v>4.7300000000000002E-2</c:v>
                </c:pt>
                <c:pt idx="324">
                  <c:v>4.9399999999999999E-2</c:v>
                </c:pt>
                <c:pt idx="325">
                  <c:v>4.7800000000000002E-2</c:v>
                </c:pt>
                <c:pt idx="326">
                  <c:v>5.0700000000000002E-2</c:v>
                </c:pt>
                <c:pt idx="327">
                  <c:v>0.05</c:v>
                </c:pt>
                <c:pt idx="328">
                  <c:v>5.0599999999999999E-2</c:v>
                </c:pt>
                <c:pt idx="329">
                  <c:v>5.4100000000000002E-2</c:v>
                </c:pt>
                <c:pt idx="330">
                  <c:v>5.6899999999999999E-2</c:v>
                </c:pt>
                <c:pt idx="331">
                  <c:v>6.4600000000000005E-2</c:v>
                </c:pt>
                <c:pt idx="332">
                  <c:v>6.7699999999999996E-2</c:v>
                </c:pt>
                <c:pt idx="333">
                  <c:v>7.0900000000000005E-2</c:v>
                </c:pt>
                <c:pt idx="334">
                  <c:v>7.5200000000000003E-2</c:v>
                </c:pt>
                <c:pt idx="335">
                  <c:v>7.4099999999999999E-2</c:v>
                </c:pt>
                <c:pt idx="336">
                  <c:v>7.8200000000000006E-2</c:v>
                </c:pt>
                <c:pt idx="337">
                  <c:v>8.0199999999999994E-2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02-7A4A-8A2A-B9FD3B1905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12291608"/>
        <c:axId val="2116177432"/>
      </c:lineChart>
      <c:catAx>
        <c:axId val="2112291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116177432"/>
        <c:crosses val="autoZero"/>
        <c:auto val="1"/>
        <c:lblAlgn val="ctr"/>
        <c:lblOffset val="100"/>
        <c:noMultiLvlLbl val="0"/>
      </c:catAx>
      <c:valAx>
        <c:axId val="2116177432"/>
        <c:scaling>
          <c:orientation val="minMax"/>
          <c:max val="7.4999999999999997E-2"/>
          <c:min val="2.5000000000000001E-2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12291608"/>
        <c:crosses val="autoZero"/>
        <c:crossBetween val="between"/>
        <c:majorUnit val="0.01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it-IT" sz="1800" b="1" i="0" u="none" strike="noStrike" baseline="0">
                <a:effectLst/>
              </a:rPr>
              <a:t>dCNBP RNAi</a:t>
            </a:r>
            <a:r>
              <a:rPr lang="it-IT" sz="1800" b="1" i="0" u="none" strike="noStrike" baseline="0"/>
              <a:t> </a:t>
            </a:r>
            <a:endParaRPr lang="it-IT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CNBPi</c:v>
          </c:tx>
          <c:spPr>
            <a:ln>
              <a:solidFill>
                <a:srgbClr val="C0504D"/>
              </a:solidFill>
            </a:ln>
          </c:spPr>
          <c:marker>
            <c:symbol val="none"/>
          </c:marker>
          <c:cat>
            <c:numRef>
              <c:f>[1]Sheet1!$H$13:$H$350</c:f>
              <c:numCache>
                <c:formatCode>General</c:formatCode>
                <c:ptCount val="338"/>
                <c:pt idx="0">
                  <c:v>0.16700000000000001</c:v>
                </c:pt>
                <c:pt idx="1">
                  <c:v>0.183</c:v>
                </c:pt>
                <c:pt idx="2">
                  <c:v>0.2</c:v>
                </c:pt>
                <c:pt idx="3">
                  <c:v>0.217</c:v>
                </c:pt>
                <c:pt idx="4">
                  <c:v>0.23300000000000001</c:v>
                </c:pt>
                <c:pt idx="5">
                  <c:v>0.25</c:v>
                </c:pt>
                <c:pt idx="6">
                  <c:v>0.26700000000000002</c:v>
                </c:pt>
                <c:pt idx="7">
                  <c:v>0.28299999999999997</c:v>
                </c:pt>
                <c:pt idx="8">
                  <c:v>0.3</c:v>
                </c:pt>
                <c:pt idx="9">
                  <c:v>0.317</c:v>
                </c:pt>
                <c:pt idx="10">
                  <c:v>0.33300000000000002</c:v>
                </c:pt>
                <c:pt idx="11">
                  <c:v>0.35</c:v>
                </c:pt>
                <c:pt idx="12">
                  <c:v>0.36699999999999999</c:v>
                </c:pt>
                <c:pt idx="13">
                  <c:v>0.38300000000000001</c:v>
                </c:pt>
                <c:pt idx="14">
                  <c:v>0.4</c:v>
                </c:pt>
                <c:pt idx="15">
                  <c:v>0.41699999999999998</c:v>
                </c:pt>
                <c:pt idx="16">
                  <c:v>0.433</c:v>
                </c:pt>
                <c:pt idx="17">
                  <c:v>0.45</c:v>
                </c:pt>
                <c:pt idx="18">
                  <c:v>0.46700000000000003</c:v>
                </c:pt>
                <c:pt idx="19">
                  <c:v>0.48299999999999998</c:v>
                </c:pt>
                <c:pt idx="20">
                  <c:v>0.5</c:v>
                </c:pt>
                <c:pt idx="21">
                  <c:v>0.51700000000000002</c:v>
                </c:pt>
                <c:pt idx="22">
                  <c:v>0.53300000000000003</c:v>
                </c:pt>
                <c:pt idx="23">
                  <c:v>0.55000000000000004</c:v>
                </c:pt>
                <c:pt idx="24">
                  <c:v>0.56699999999999995</c:v>
                </c:pt>
                <c:pt idx="25">
                  <c:v>0.58299999999999996</c:v>
                </c:pt>
                <c:pt idx="26">
                  <c:v>0.6</c:v>
                </c:pt>
                <c:pt idx="27">
                  <c:v>0.61699999999999999</c:v>
                </c:pt>
                <c:pt idx="28">
                  <c:v>0.63300000000000001</c:v>
                </c:pt>
                <c:pt idx="29">
                  <c:v>0.65</c:v>
                </c:pt>
                <c:pt idx="30">
                  <c:v>0.66700000000000004</c:v>
                </c:pt>
                <c:pt idx="31">
                  <c:v>0.68300000000000005</c:v>
                </c:pt>
                <c:pt idx="32">
                  <c:v>0.7</c:v>
                </c:pt>
                <c:pt idx="33">
                  <c:v>0.71699999999999997</c:v>
                </c:pt>
                <c:pt idx="34">
                  <c:v>0.73299999999999998</c:v>
                </c:pt>
                <c:pt idx="35">
                  <c:v>0.75</c:v>
                </c:pt>
                <c:pt idx="36">
                  <c:v>0.76700000000000002</c:v>
                </c:pt>
                <c:pt idx="37">
                  <c:v>0.78300000000000003</c:v>
                </c:pt>
                <c:pt idx="38">
                  <c:v>0.8</c:v>
                </c:pt>
                <c:pt idx="39">
                  <c:v>0.81699999999999995</c:v>
                </c:pt>
                <c:pt idx="40">
                  <c:v>0.83299999999999996</c:v>
                </c:pt>
                <c:pt idx="41">
                  <c:v>0.85</c:v>
                </c:pt>
                <c:pt idx="42">
                  <c:v>0.86699999999999999</c:v>
                </c:pt>
                <c:pt idx="43">
                  <c:v>0.88300000000000001</c:v>
                </c:pt>
                <c:pt idx="44">
                  <c:v>0.9</c:v>
                </c:pt>
                <c:pt idx="45">
                  <c:v>0.91700000000000004</c:v>
                </c:pt>
                <c:pt idx="46">
                  <c:v>0.93300000000000005</c:v>
                </c:pt>
                <c:pt idx="47">
                  <c:v>0.95</c:v>
                </c:pt>
                <c:pt idx="48">
                  <c:v>0.96699999999999997</c:v>
                </c:pt>
                <c:pt idx="49">
                  <c:v>0.98299999999999998</c:v>
                </c:pt>
                <c:pt idx="50">
                  <c:v>1</c:v>
                </c:pt>
                <c:pt idx="51">
                  <c:v>1.0169999999999999</c:v>
                </c:pt>
                <c:pt idx="52">
                  <c:v>1.0329999999999999</c:v>
                </c:pt>
                <c:pt idx="53">
                  <c:v>1.05</c:v>
                </c:pt>
                <c:pt idx="54">
                  <c:v>1.0669999999999999</c:v>
                </c:pt>
                <c:pt idx="55">
                  <c:v>1.083</c:v>
                </c:pt>
                <c:pt idx="56">
                  <c:v>1.1000000000000001</c:v>
                </c:pt>
                <c:pt idx="57">
                  <c:v>1.117</c:v>
                </c:pt>
                <c:pt idx="58">
                  <c:v>1.133</c:v>
                </c:pt>
                <c:pt idx="59">
                  <c:v>1.1499999999999999</c:v>
                </c:pt>
                <c:pt idx="60">
                  <c:v>1.167</c:v>
                </c:pt>
                <c:pt idx="61">
                  <c:v>1.1830000000000001</c:v>
                </c:pt>
                <c:pt idx="62">
                  <c:v>1.2</c:v>
                </c:pt>
                <c:pt idx="63">
                  <c:v>1.2170000000000001</c:v>
                </c:pt>
                <c:pt idx="64">
                  <c:v>1.2330000000000001</c:v>
                </c:pt>
                <c:pt idx="65">
                  <c:v>1.25</c:v>
                </c:pt>
                <c:pt idx="66">
                  <c:v>1.2669999999999999</c:v>
                </c:pt>
                <c:pt idx="67">
                  <c:v>1.2829999999999999</c:v>
                </c:pt>
                <c:pt idx="68">
                  <c:v>1.3</c:v>
                </c:pt>
                <c:pt idx="69">
                  <c:v>1.3169999999999999</c:v>
                </c:pt>
                <c:pt idx="70">
                  <c:v>1.333</c:v>
                </c:pt>
                <c:pt idx="71">
                  <c:v>1.35</c:v>
                </c:pt>
                <c:pt idx="72">
                  <c:v>1.367</c:v>
                </c:pt>
                <c:pt idx="73">
                  <c:v>1.383</c:v>
                </c:pt>
                <c:pt idx="74">
                  <c:v>1.4</c:v>
                </c:pt>
                <c:pt idx="75">
                  <c:v>1.417</c:v>
                </c:pt>
                <c:pt idx="76">
                  <c:v>1.4330000000000001</c:v>
                </c:pt>
                <c:pt idx="77">
                  <c:v>1.45</c:v>
                </c:pt>
                <c:pt idx="78">
                  <c:v>1.4670000000000001</c:v>
                </c:pt>
                <c:pt idx="79">
                  <c:v>1.4830000000000001</c:v>
                </c:pt>
                <c:pt idx="80">
                  <c:v>1.5</c:v>
                </c:pt>
                <c:pt idx="81">
                  <c:v>1.5169999999999999</c:v>
                </c:pt>
                <c:pt idx="82">
                  <c:v>1.5329999999999999</c:v>
                </c:pt>
                <c:pt idx="83">
                  <c:v>1.55</c:v>
                </c:pt>
                <c:pt idx="84">
                  <c:v>1.5669999999999999</c:v>
                </c:pt>
                <c:pt idx="85">
                  <c:v>1.583</c:v>
                </c:pt>
                <c:pt idx="86">
                  <c:v>1.6</c:v>
                </c:pt>
                <c:pt idx="87">
                  <c:v>1.617</c:v>
                </c:pt>
                <c:pt idx="88">
                  <c:v>1.633</c:v>
                </c:pt>
                <c:pt idx="89">
                  <c:v>1.65</c:v>
                </c:pt>
                <c:pt idx="90">
                  <c:v>1.667</c:v>
                </c:pt>
                <c:pt idx="91">
                  <c:v>1.6830000000000001</c:v>
                </c:pt>
                <c:pt idx="92">
                  <c:v>1.7</c:v>
                </c:pt>
                <c:pt idx="93">
                  <c:v>1.7170000000000001</c:v>
                </c:pt>
                <c:pt idx="94">
                  <c:v>1.7330000000000001</c:v>
                </c:pt>
                <c:pt idx="95">
                  <c:v>1.75</c:v>
                </c:pt>
                <c:pt idx="96">
                  <c:v>1.7669999999999999</c:v>
                </c:pt>
                <c:pt idx="97">
                  <c:v>1.7829999999999999</c:v>
                </c:pt>
                <c:pt idx="98">
                  <c:v>1.8</c:v>
                </c:pt>
                <c:pt idx="99">
                  <c:v>1.8169999999999999</c:v>
                </c:pt>
                <c:pt idx="100">
                  <c:v>1.833</c:v>
                </c:pt>
                <c:pt idx="101">
                  <c:v>1.85</c:v>
                </c:pt>
                <c:pt idx="102">
                  <c:v>1.867</c:v>
                </c:pt>
                <c:pt idx="103">
                  <c:v>1.883</c:v>
                </c:pt>
                <c:pt idx="104">
                  <c:v>1.9</c:v>
                </c:pt>
                <c:pt idx="105">
                  <c:v>1.917</c:v>
                </c:pt>
                <c:pt idx="106">
                  <c:v>1.9330000000000001</c:v>
                </c:pt>
                <c:pt idx="107">
                  <c:v>1.95</c:v>
                </c:pt>
                <c:pt idx="108">
                  <c:v>1.9670000000000001</c:v>
                </c:pt>
                <c:pt idx="109">
                  <c:v>1.9830000000000001</c:v>
                </c:pt>
                <c:pt idx="110">
                  <c:v>2</c:v>
                </c:pt>
                <c:pt idx="111">
                  <c:v>2.0169999999999999</c:v>
                </c:pt>
                <c:pt idx="112">
                  <c:v>2.0329999999999999</c:v>
                </c:pt>
                <c:pt idx="113">
                  <c:v>2.0499999999999998</c:v>
                </c:pt>
                <c:pt idx="114">
                  <c:v>2.0670000000000002</c:v>
                </c:pt>
                <c:pt idx="115">
                  <c:v>2.0830000000000002</c:v>
                </c:pt>
                <c:pt idx="116">
                  <c:v>2.1</c:v>
                </c:pt>
                <c:pt idx="117">
                  <c:v>2.117</c:v>
                </c:pt>
                <c:pt idx="118">
                  <c:v>2.133</c:v>
                </c:pt>
                <c:pt idx="119">
                  <c:v>2.15</c:v>
                </c:pt>
                <c:pt idx="120">
                  <c:v>2.1669999999999998</c:v>
                </c:pt>
                <c:pt idx="121">
                  <c:v>2.1829999999999998</c:v>
                </c:pt>
                <c:pt idx="122">
                  <c:v>2.2000000000000002</c:v>
                </c:pt>
                <c:pt idx="123">
                  <c:v>2.2170000000000001</c:v>
                </c:pt>
                <c:pt idx="124">
                  <c:v>2.2330000000000001</c:v>
                </c:pt>
                <c:pt idx="125">
                  <c:v>2.25</c:v>
                </c:pt>
                <c:pt idx="126">
                  <c:v>2.2669999999999999</c:v>
                </c:pt>
                <c:pt idx="127">
                  <c:v>2.2829999999999999</c:v>
                </c:pt>
                <c:pt idx="128">
                  <c:v>2.2999999999999998</c:v>
                </c:pt>
                <c:pt idx="129">
                  <c:v>2.3170000000000002</c:v>
                </c:pt>
                <c:pt idx="130">
                  <c:v>2.3330000000000002</c:v>
                </c:pt>
                <c:pt idx="131">
                  <c:v>2.35</c:v>
                </c:pt>
                <c:pt idx="132">
                  <c:v>2.367</c:v>
                </c:pt>
                <c:pt idx="133">
                  <c:v>2.383</c:v>
                </c:pt>
                <c:pt idx="134">
                  <c:v>2.4</c:v>
                </c:pt>
                <c:pt idx="135">
                  <c:v>2.4169999999999998</c:v>
                </c:pt>
                <c:pt idx="136">
                  <c:v>2.4329999999999998</c:v>
                </c:pt>
                <c:pt idx="137">
                  <c:v>2.4500000000000002</c:v>
                </c:pt>
                <c:pt idx="138">
                  <c:v>2.4670000000000001</c:v>
                </c:pt>
                <c:pt idx="139">
                  <c:v>2.4830000000000001</c:v>
                </c:pt>
                <c:pt idx="140">
                  <c:v>2.5</c:v>
                </c:pt>
                <c:pt idx="141">
                  <c:v>2.5169999999999999</c:v>
                </c:pt>
                <c:pt idx="142">
                  <c:v>2.5329999999999999</c:v>
                </c:pt>
                <c:pt idx="143">
                  <c:v>2.5499999999999998</c:v>
                </c:pt>
                <c:pt idx="144">
                  <c:v>2.5670000000000002</c:v>
                </c:pt>
                <c:pt idx="145">
                  <c:v>2.5830000000000002</c:v>
                </c:pt>
                <c:pt idx="146">
                  <c:v>2.6</c:v>
                </c:pt>
                <c:pt idx="147">
                  <c:v>2.617</c:v>
                </c:pt>
                <c:pt idx="148">
                  <c:v>2.633</c:v>
                </c:pt>
                <c:pt idx="149">
                  <c:v>2.65</c:v>
                </c:pt>
                <c:pt idx="150">
                  <c:v>2.6669999999999998</c:v>
                </c:pt>
                <c:pt idx="151">
                  <c:v>2.6829999999999998</c:v>
                </c:pt>
                <c:pt idx="152">
                  <c:v>2.7</c:v>
                </c:pt>
                <c:pt idx="153">
                  <c:v>2.7170000000000001</c:v>
                </c:pt>
                <c:pt idx="154">
                  <c:v>2.7330000000000001</c:v>
                </c:pt>
                <c:pt idx="155">
                  <c:v>2.75</c:v>
                </c:pt>
                <c:pt idx="156">
                  <c:v>2.7669999999999999</c:v>
                </c:pt>
                <c:pt idx="157">
                  <c:v>2.7829999999999999</c:v>
                </c:pt>
                <c:pt idx="158">
                  <c:v>2.8</c:v>
                </c:pt>
                <c:pt idx="159">
                  <c:v>2.8170000000000002</c:v>
                </c:pt>
                <c:pt idx="160">
                  <c:v>2.8330000000000002</c:v>
                </c:pt>
                <c:pt idx="161">
                  <c:v>2.85</c:v>
                </c:pt>
                <c:pt idx="162">
                  <c:v>2.867</c:v>
                </c:pt>
                <c:pt idx="163">
                  <c:v>2.883</c:v>
                </c:pt>
                <c:pt idx="164">
                  <c:v>2.9</c:v>
                </c:pt>
                <c:pt idx="165">
                  <c:v>2.9169999999999998</c:v>
                </c:pt>
                <c:pt idx="166">
                  <c:v>2.9329999999999998</c:v>
                </c:pt>
                <c:pt idx="167">
                  <c:v>2.95</c:v>
                </c:pt>
                <c:pt idx="168">
                  <c:v>2.9670000000000001</c:v>
                </c:pt>
                <c:pt idx="169">
                  <c:v>2.9830000000000001</c:v>
                </c:pt>
                <c:pt idx="170">
                  <c:v>3</c:v>
                </c:pt>
                <c:pt idx="171">
                  <c:v>3.0169999999999999</c:v>
                </c:pt>
                <c:pt idx="172">
                  <c:v>3.0329999999999999</c:v>
                </c:pt>
                <c:pt idx="173">
                  <c:v>3.05</c:v>
                </c:pt>
                <c:pt idx="174">
                  <c:v>3.0670000000000002</c:v>
                </c:pt>
                <c:pt idx="175">
                  <c:v>3.0830000000000002</c:v>
                </c:pt>
                <c:pt idx="176">
                  <c:v>3.1</c:v>
                </c:pt>
                <c:pt idx="177">
                  <c:v>3.117</c:v>
                </c:pt>
                <c:pt idx="178">
                  <c:v>3.133</c:v>
                </c:pt>
                <c:pt idx="179">
                  <c:v>3.15</c:v>
                </c:pt>
                <c:pt idx="180">
                  <c:v>3.1669999999999998</c:v>
                </c:pt>
                <c:pt idx="181">
                  <c:v>3.1829999999999998</c:v>
                </c:pt>
                <c:pt idx="182">
                  <c:v>3.2</c:v>
                </c:pt>
                <c:pt idx="183">
                  <c:v>3.2170000000000001</c:v>
                </c:pt>
                <c:pt idx="184">
                  <c:v>3.2330000000000001</c:v>
                </c:pt>
                <c:pt idx="185">
                  <c:v>3.25</c:v>
                </c:pt>
                <c:pt idx="186">
                  <c:v>3.2669999999999999</c:v>
                </c:pt>
                <c:pt idx="187">
                  <c:v>3.2829999999999999</c:v>
                </c:pt>
                <c:pt idx="188">
                  <c:v>3.3</c:v>
                </c:pt>
                <c:pt idx="189">
                  <c:v>3.3170000000000002</c:v>
                </c:pt>
                <c:pt idx="190">
                  <c:v>3.3330000000000002</c:v>
                </c:pt>
                <c:pt idx="191">
                  <c:v>3.35</c:v>
                </c:pt>
                <c:pt idx="192">
                  <c:v>3.367</c:v>
                </c:pt>
                <c:pt idx="193">
                  <c:v>3.383</c:v>
                </c:pt>
                <c:pt idx="194">
                  <c:v>3.4</c:v>
                </c:pt>
                <c:pt idx="195">
                  <c:v>3.4169999999999998</c:v>
                </c:pt>
                <c:pt idx="196">
                  <c:v>3.4329999999999998</c:v>
                </c:pt>
                <c:pt idx="197">
                  <c:v>3.45</c:v>
                </c:pt>
                <c:pt idx="198">
                  <c:v>3.4670000000000001</c:v>
                </c:pt>
                <c:pt idx="199">
                  <c:v>3.4830000000000001</c:v>
                </c:pt>
                <c:pt idx="200">
                  <c:v>3.5</c:v>
                </c:pt>
                <c:pt idx="201">
                  <c:v>3.5169999999999999</c:v>
                </c:pt>
                <c:pt idx="202">
                  <c:v>3.5329999999999999</c:v>
                </c:pt>
                <c:pt idx="203">
                  <c:v>3.55</c:v>
                </c:pt>
                <c:pt idx="204">
                  <c:v>3.5670000000000002</c:v>
                </c:pt>
                <c:pt idx="205">
                  <c:v>3.5830000000000002</c:v>
                </c:pt>
                <c:pt idx="206">
                  <c:v>3.6</c:v>
                </c:pt>
                <c:pt idx="207">
                  <c:v>3.617</c:v>
                </c:pt>
                <c:pt idx="208">
                  <c:v>3.633</c:v>
                </c:pt>
                <c:pt idx="209">
                  <c:v>3.65</c:v>
                </c:pt>
                <c:pt idx="210">
                  <c:v>3.6669999999999998</c:v>
                </c:pt>
                <c:pt idx="211">
                  <c:v>3.6829999999999998</c:v>
                </c:pt>
                <c:pt idx="212">
                  <c:v>3.7</c:v>
                </c:pt>
                <c:pt idx="213">
                  <c:v>3.7170000000000001</c:v>
                </c:pt>
                <c:pt idx="214">
                  <c:v>3.7330000000000001</c:v>
                </c:pt>
                <c:pt idx="215">
                  <c:v>3.75</c:v>
                </c:pt>
                <c:pt idx="216">
                  <c:v>3.7669999999999999</c:v>
                </c:pt>
                <c:pt idx="217">
                  <c:v>3.7829999999999999</c:v>
                </c:pt>
                <c:pt idx="218">
                  <c:v>3.8</c:v>
                </c:pt>
                <c:pt idx="219">
                  <c:v>3.8170000000000002</c:v>
                </c:pt>
                <c:pt idx="220">
                  <c:v>3.8330000000000002</c:v>
                </c:pt>
                <c:pt idx="221">
                  <c:v>3.85</c:v>
                </c:pt>
                <c:pt idx="222">
                  <c:v>3.867</c:v>
                </c:pt>
                <c:pt idx="223">
                  <c:v>3.883</c:v>
                </c:pt>
                <c:pt idx="224">
                  <c:v>3.9</c:v>
                </c:pt>
                <c:pt idx="225">
                  <c:v>3.9169999999999998</c:v>
                </c:pt>
                <c:pt idx="226">
                  <c:v>3.9329999999999998</c:v>
                </c:pt>
                <c:pt idx="227">
                  <c:v>3.95</c:v>
                </c:pt>
                <c:pt idx="228">
                  <c:v>3.9670000000000001</c:v>
                </c:pt>
                <c:pt idx="229">
                  <c:v>3.9830000000000001</c:v>
                </c:pt>
                <c:pt idx="230">
                  <c:v>4</c:v>
                </c:pt>
                <c:pt idx="231">
                  <c:v>4.0170000000000003</c:v>
                </c:pt>
                <c:pt idx="232">
                  <c:v>4.0330000000000004</c:v>
                </c:pt>
                <c:pt idx="233">
                  <c:v>4.05</c:v>
                </c:pt>
                <c:pt idx="234">
                  <c:v>4.0670000000000002</c:v>
                </c:pt>
                <c:pt idx="235">
                  <c:v>4.0830000000000002</c:v>
                </c:pt>
                <c:pt idx="236">
                  <c:v>4.0999999999999996</c:v>
                </c:pt>
                <c:pt idx="237">
                  <c:v>4.117</c:v>
                </c:pt>
                <c:pt idx="238">
                  <c:v>4.133</c:v>
                </c:pt>
                <c:pt idx="239">
                  <c:v>4.1500000000000004</c:v>
                </c:pt>
                <c:pt idx="240">
                  <c:v>4.1669999999999998</c:v>
                </c:pt>
                <c:pt idx="241">
                  <c:v>4.1829999999999998</c:v>
                </c:pt>
                <c:pt idx="242">
                  <c:v>4.2</c:v>
                </c:pt>
                <c:pt idx="243">
                  <c:v>4.2169999999999996</c:v>
                </c:pt>
                <c:pt idx="244">
                  <c:v>4.2329999999999997</c:v>
                </c:pt>
                <c:pt idx="245">
                  <c:v>4.25</c:v>
                </c:pt>
                <c:pt idx="246">
                  <c:v>4.2670000000000003</c:v>
                </c:pt>
                <c:pt idx="247">
                  <c:v>4.2830000000000004</c:v>
                </c:pt>
                <c:pt idx="248">
                  <c:v>4.3</c:v>
                </c:pt>
                <c:pt idx="249">
                  <c:v>4.3170000000000002</c:v>
                </c:pt>
                <c:pt idx="250">
                  <c:v>4.3330000000000002</c:v>
                </c:pt>
                <c:pt idx="251">
                  <c:v>4.3499999999999996</c:v>
                </c:pt>
                <c:pt idx="252">
                  <c:v>4.367</c:v>
                </c:pt>
                <c:pt idx="253">
                  <c:v>4.383</c:v>
                </c:pt>
                <c:pt idx="254">
                  <c:v>4.4000000000000004</c:v>
                </c:pt>
                <c:pt idx="255">
                  <c:v>4.4169999999999998</c:v>
                </c:pt>
                <c:pt idx="256">
                  <c:v>4.4329999999999998</c:v>
                </c:pt>
                <c:pt idx="257">
                  <c:v>4.45</c:v>
                </c:pt>
                <c:pt idx="258">
                  <c:v>4.4669999999999996</c:v>
                </c:pt>
                <c:pt idx="259">
                  <c:v>4.4829999999999997</c:v>
                </c:pt>
                <c:pt idx="260">
                  <c:v>4.5</c:v>
                </c:pt>
                <c:pt idx="261">
                  <c:v>4.5170000000000003</c:v>
                </c:pt>
                <c:pt idx="262">
                  <c:v>4.5330000000000004</c:v>
                </c:pt>
                <c:pt idx="263">
                  <c:v>4.55</c:v>
                </c:pt>
                <c:pt idx="264">
                  <c:v>4.5670000000000002</c:v>
                </c:pt>
                <c:pt idx="265">
                  <c:v>4.5830000000000002</c:v>
                </c:pt>
                <c:pt idx="266">
                  <c:v>4.5999999999999996</c:v>
                </c:pt>
                <c:pt idx="267">
                  <c:v>4.617</c:v>
                </c:pt>
                <c:pt idx="268">
                  <c:v>4.633</c:v>
                </c:pt>
                <c:pt idx="269">
                  <c:v>4.6500000000000004</c:v>
                </c:pt>
                <c:pt idx="270">
                  <c:v>4.6669999999999998</c:v>
                </c:pt>
                <c:pt idx="271">
                  <c:v>4.6829999999999998</c:v>
                </c:pt>
                <c:pt idx="272">
                  <c:v>4.7</c:v>
                </c:pt>
                <c:pt idx="273">
                  <c:v>4.7169999999999996</c:v>
                </c:pt>
                <c:pt idx="274">
                  <c:v>4.7329999999999997</c:v>
                </c:pt>
                <c:pt idx="275">
                  <c:v>4.75</c:v>
                </c:pt>
                <c:pt idx="276">
                  <c:v>4.7670000000000003</c:v>
                </c:pt>
                <c:pt idx="277">
                  <c:v>4.7830000000000004</c:v>
                </c:pt>
                <c:pt idx="278">
                  <c:v>4.8</c:v>
                </c:pt>
                <c:pt idx="279">
                  <c:v>4.8170000000000002</c:v>
                </c:pt>
                <c:pt idx="280">
                  <c:v>4.8330000000000002</c:v>
                </c:pt>
                <c:pt idx="281">
                  <c:v>4.8499999999999996</c:v>
                </c:pt>
                <c:pt idx="282">
                  <c:v>4.867</c:v>
                </c:pt>
                <c:pt idx="283">
                  <c:v>4.883</c:v>
                </c:pt>
                <c:pt idx="284">
                  <c:v>4.9000000000000004</c:v>
                </c:pt>
                <c:pt idx="285">
                  <c:v>4.9169999999999998</c:v>
                </c:pt>
                <c:pt idx="286">
                  <c:v>4.9329999999999998</c:v>
                </c:pt>
                <c:pt idx="287">
                  <c:v>4.95</c:v>
                </c:pt>
                <c:pt idx="288">
                  <c:v>4.9669999999999996</c:v>
                </c:pt>
                <c:pt idx="289">
                  <c:v>4.9829999999999997</c:v>
                </c:pt>
                <c:pt idx="290">
                  <c:v>5</c:v>
                </c:pt>
                <c:pt idx="291">
                  <c:v>5.0170000000000003</c:v>
                </c:pt>
                <c:pt idx="292">
                  <c:v>5.0330000000000004</c:v>
                </c:pt>
                <c:pt idx="293">
                  <c:v>5.05</c:v>
                </c:pt>
                <c:pt idx="294">
                  <c:v>5.0670000000000002</c:v>
                </c:pt>
                <c:pt idx="295">
                  <c:v>5.0830000000000002</c:v>
                </c:pt>
                <c:pt idx="296">
                  <c:v>5.0999999999999996</c:v>
                </c:pt>
                <c:pt idx="297">
                  <c:v>5.117</c:v>
                </c:pt>
                <c:pt idx="298">
                  <c:v>5.133</c:v>
                </c:pt>
                <c:pt idx="299">
                  <c:v>5.15</c:v>
                </c:pt>
                <c:pt idx="300">
                  <c:v>5.1669999999999998</c:v>
                </c:pt>
                <c:pt idx="301">
                  <c:v>5.1829999999999998</c:v>
                </c:pt>
                <c:pt idx="302">
                  <c:v>5.2</c:v>
                </c:pt>
                <c:pt idx="303">
                  <c:v>5.2169999999999996</c:v>
                </c:pt>
                <c:pt idx="304">
                  <c:v>5.2329999999999997</c:v>
                </c:pt>
                <c:pt idx="305">
                  <c:v>5.25</c:v>
                </c:pt>
                <c:pt idx="306">
                  <c:v>5.2670000000000003</c:v>
                </c:pt>
                <c:pt idx="307">
                  <c:v>5.2830000000000004</c:v>
                </c:pt>
                <c:pt idx="308">
                  <c:v>5.3</c:v>
                </c:pt>
                <c:pt idx="309">
                  <c:v>5.3170000000000002</c:v>
                </c:pt>
                <c:pt idx="310">
                  <c:v>5.3330000000000002</c:v>
                </c:pt>
                <c:pt idx="311">
                  <c:v>5.35</c:v>
                </c:pt>
                <c:pt idx="312">
                  <c:v>5.367</c:v>
                </c:pt>
                <c:pt idx="313">
                  <c:v>5.383</c:v>
                </c:pt>
                <c:pt idx="314">
                  <c:v>5.4</c:v>
                </c:pt>
                <c:pt idx="315">
                  <c:v>5.4169999999999998</c:v>
                </c:pt>
                <c:pt idx="316">
                  <c:v>5.4329999999999998</c:v>
                </c:pt>
                <c:pt idx="317">
                  <c:v>5.45</c:v>
                </c:pt>
                <c:pt idx="318">
                  <c:v>5.4669999999999996</c:v>
                </c:pt>
                <c:pt idx="319">
                  <c:v>5.4829999999999997</c:v>
                </c:pt>
                <c:pt idx="320">
                  <c:v>5.5</c:v>
                </c:pt>
                <c:pt idx="321">
                  <c:v>5.5170000000000003</c:v>
                </c:pt>
                <c:pt idx="322">
                  <c:v>5.5330000000000004</c:v>
                </c:pt>
                <c:pt idx="323">
                  <c:v>5.55</c:v>
                </c:pt>
                <c:pt idx="324">
                  <c:v>5.5670000000000002</c:v>
                </c:pt>
                <c:pt idx="325">
                  <c:v>5.5830000000000002</c:v>
                </c:pt>
                <c:pt idx="326">
                  <c:v>5.6</c:v>
                </c:pt>
                <c:pt idx="327">
                  <c:v>5.617</c:v>
                </c:pt>
                <c:pt idx="328">
                  <c:v>5.633</c:v>
                </c:pt>
                <c:pt idx="329">
                  <c:v>5.65</c:v>
                </c:pt>
                <c:pt idx="330">
                  <c:v>5.6669999999999998</c:v>
                </c:pt>
                <c:pt idx="331">
                  <c:v>5.6829999999999998</c:v>
                </c:pt>
                <c:pt idx="332">
                  <c:v>5.7</c:v>
                </c:pt>
                <c:pt idx="333">
                  <c:v>5.7169999999999996</c:v>
                </c:pt>
                <c:pt idx="334">
                  <c:v>5.7329999999999997</c:v>
                </c:pt>
                <c:pt idx="335">
                  <c:v>5.75</c:v>
                </c:pt>
                <c:pt idx="336">
                  <c:v>5.7670000000000003</c:v>
                </c:pt>
                <c:pt idx="337">
                  <c:v>5.7830000000000004</c:v>
                </c:pt>
              </c:numCache>
            </c:numRef>
          </c:cat>
          <c:val>
            <c:numRef>
              <c:f>[1]Sheet1!$L$13:$L$350</c:f>
              <c:numCache>
                <c:formatCode>General</c:formatCode>
                <c:ptCount val="338"/>
                <c:pt idx="0">
                  <c:v>6.6471557562076872E-2</c:v>
                </c:pt>
                <c:pt idx="1">
                  <c:v>6.628510158013555E-2</c:v>
                </c:pt>
                <c:pt idx="2">
                  <c:v>6.6191873589164896E-2</c:v>
                </c:pt>
                <c:pt idx="3">
                  <c:v>6.6098645598194242E-2</c:v>
                </c:pt>
                <c:pt idx="4">
                  <c:v>6.6005417607223574E-2</c:v>
                </c:pt>
                <c:pt idx="5">
                  <c:v>6.6005417607223574E-2</c:v>
                </c:pt>
                <c:pt idx="6">
                  <c:v>6.5818961625282266E-2</c:v>
                </c:pt>
                <c:pt idx="7">
                  <c:v>6.5725733634311598E-2</c:v>
                </c:pt>
                <c:pt idx="8">
                  <c:v>6.553927765237029E-2</c:v>
                </c:pt>
                <c:pt idx="9">
                  <c:v>6.5352821670428968E-2</c:v>
                </c:pt>
                <c:pt idx="10">
                  <c:v>6.5259593679458328E-2</c:v>
                </c:pt>
                <c:pt idx="11">
                  <c:v>6.516636568848766E-2</c:v>
                </c:pt>
                <c:pt idx="12">
                  <c:v>6.5073137697517006E-2</c:v>
                </c:pt>
                <c:pt idx="13">
                  <c:v>6.4886681715575698E-2</c:v>
                </c:pt>
                <c:pt idx="14">
                  <c:v>6.4700225733634389E-2</c:v>
                </c:pt>
                <c:pt idx="15">
                  <c:v>6.4513769751693067E-2</c:v>
                </c:pt>
                <c:pt idx="16">
                  <c:v>6.4327313769751759E-2</c:v>
                </c:pt>
                <c:pt idx="17">
                  <c:v>6.4047629796839783E-2</c:v>
                </c:pt>
                <c:pt idx="18">
                  <c:v>6.3861173814898489E-2</c:v>
                </c:pt>
                <c:pt idx="19">
                  <c:v>6.3767945823927835E-2</c:v>
                </c:pt>
                <c:pt idx="20">
                  <c:v>6.3767945823927835E-2</c:v>
                </c:pt>
                <c:pt idx="21">
                  <c:v>6.3674717832957181E-2</c:v>
                </c:pt>
                <c:pt idx="22">
                  <c:v>6.3674717832957181E-2</c:v>
                </c:pt>
                <c:pt idx="23">
                  <c:v>6.3767945823927835E-2</c:v>
                </c:pt>
                <c:pt idx="24">
                  <c:v>6.3767945823927835E-2</c:v>
                </c:pt>
                <c:pt idx="25">
                  <c:v>6.3861173814898489E-2</c:v>
                </c:pt>
                <c:pt idx="26">
                  <c:v>6.3674717832957167E-2</c:v>
                </c:pt>
                <c:pt idx="27">
                  <c:v>6.488668171557567E-2</c:v>
                </c:pt>
                <c:pt idx="28">
                  <c:v>6.6844469525959418E-2</c:v>
                </c:pt>
                <c:pt idx="29">
                  <c:v>6.703092550790074E-2</c:v>
                </c:pt>
                <c:pt idx="30">
                  <c:v>6.7217381489842035E-2</c:v>
                </c:pt>
                <c:pt idx="31">
                  <c:v>6.7217381489842035E-2</c:v>
                </c:pt>
                <c:pt idx="32">
                  <c:v>6.703092550790074E-2</c:v>
                </c:pt>
                <c:pt idx="33">
                  <c:v>6.6844469525959418E-2</c:v>
                </c:pt>
                <c:pt idx="34">
                  <c:v>6.665801354401811E-2</c:v>
                </c:pt>
                <c:pt idx="35">
                  <c:v>6.6285101580135494E-2</c:v>
                </c:pt>
                <c:pt idx="36">
                  <c:v>6.5725733634311556E-2</c:v>
                </c:pt>
                <c:pt idx="37">
                  <c:v>6.5259593679458286E-2</c:v>
                </c:pt>
                <c:pt idx="38">
                  <c:v>6.4606997742663694E-2</c:v>
                </c:pt>
                <c:pt idx="39">
                  <c:v>6.4140857787810424E-2</c:v>
                </c:pt>
                <c:pt idx="40">
                  <c:v>6.3581489841986485E-2</c:v>
                </c:pt>
                <c:pt idx="41">
                  <c:v>6.2928893905191907E-2</c:v>
                </c:pt>
                <c:pt idx="42">
                  <c:v>6.2462753950338623E-2</c:v>
                </c:pt>
                <c:pt idx="43">
                  <c:v>6.1996613995485346E-2</c:v>
                </c:pt>
                <c:pt idx="44">
                  <c:v>6.1810158013544038E-2</c:v>
                </c:pt>
                <c:pt idx="45">
                  <c:v>6.1716930022573384E-2</c:v>
                </c:pt>
                <c:pt idx="46">
                  <c:v>6.1716930022573377E-2</c:v>
                </c:pt>
                <c:pt idx="47">
                  <c:v>6.1810158013544031E-2</c:v>
                </c:pt>
                <c:pt idx="48">
                  <c:v>6.1996613995485346E-2</c:v>
                </c:pt>
                <c:pt idx="49">
                  <c:v>6.2369525959367962E-2</c:v>
                </c:pt>
                <c:pt idx="50">
                  <c:v>6.2742437923250585E-2</c:v>
                </c:pt>
                <c:pt idx="51">
                  <c:v>6.2928893905191893E-2</c:v>
                </c:pt>
                <c:pt idx="52">
                  <c:v>6.3115349887133201E-2</c:v>
                </c:pt>
                <c:pt idx="53">
                  <c:v>6.3022121896162547E-2</c:v>
                </c:pt>
                <c:pt idx="54">
                  <c:v>6.2928893905191893E-2</c:v>
                </c:pt>
                <c:pt idx="55">
                  <c:v>6.2555981941309277E-2</c:v>
                </c:pt>
                <c:pt idx="56">
                  <c:v>6.1996613995485339E-2</c:v>
                </c:pt>
                <c:pt idx="57">
                  <c:v>6.1623702031602723E-2</c:v>
                </c:pt>
                <c:pt idx="58">
                  <c:v>6.0784650112866816E-2</c:v>
                </c:pt>
                <c:pt idx="59">
                  <c:v>5.9945598194130929E-2</c:v>
                </c:pt>
                <c:pt idx="60">
                  <c:v>5.9199774266365697E-2</c:v>
                </c:pt>
                <c:pt idx="61">
                  <c:v>5.8547178329571112E-2</c:v>
                </c:pt>
                <c:pt idx="62">
                  <c:v>5.789458239277654E-2</c:v>
                </c:pt>
                <c:pt idx="63">
                  <c:v>5.7148758465011301E-2</c:v>
                </c:pt>
                <c:pt idx="64">
                  <c:v>5.658939051918737E-2</c:v>
                </c:pt>
                <c:pt idx="65">
                  <c:v>5.6123250564334093E-2</c:v>
                </c:pt>
                <c:pt idx="66">
                  <c:v>5.5657110609480823E-2</c:v>
                </c:pt>
                <c:pt idx="67">
                  <c:v>5.5563882618510162E-2</c:v>
                </c:pt>
                <c:pt idx="68">
                  <c:v>5.52841986455982E-2</c:v>
                </c:pt>
                <c:pt idx="69">
                  <c:v>5.52841986455982E-2</c:v>
                </c:pt>
                <c:pt idx="70">
                  <c:v>5.52841986455982E-2</c:v>
                </c:pt>
                <c:pt idx="71">
                  <c:v>5.5377426636568854E-2</c:v>
                </c:pt>
                <c:pt idx="72">
                  <c:v>5.5657110609480816E-2</c:v>
                </c:pt>
                <c:pt idx="73">
                  <c:v>5.5657110609480816E-2</c:v>
                </c:pt>
                <c:pt idx="74">
                  <c:v>5.5843566591422124E-2</c:v>
                </c:pt>
                <c:pt idx="75">
                  <c:v>5.6030022573363432E-2</c:v>
                </c:pt>
                <c:pt idx="76">
                  <c:v>5.5936794582392778E-2</c:v>
                </c:pt>
                <c:pt idx="77">
                  <c:v>5.6030022573363432E-2</c:v>
                </c:pt>
                <c:pt idx="78">
                  <c:v>5.575033860045147E-2</c:v>
                </c:pt>
                <c:pt idx="79">
                  <c:v>5.5657110609480823E-2</c:v>
                </c:pt>
                <c:pt idx="80">
                  <c:v>5.52841986455982E-2</c:v>
                </c:pt>
                <c:pt idx="81">
                  <c:v>5.4818058690744929E-2</c:v>
                </c:pt>
                <c:pt idx="82">
                  <c:v>5.4445146726862313E-2</c:v>
                </c:pt>
                <c:pt idx="83">
                  <c:v>5.3699322799097074E-2</c:v>
                </c:pt>
                <c:pt idx="84">
                  <c:v>5.3233182844243797E-2</c:v>
                </c:pt>
                <c:pt idx="85">
                  <c:v>5.2580586907449219E-2</c:v>
                </c:pt>
                <c:pt idx="86">
                  <c:v>5.1834762979683979E-2</c:v>
                </c:pt>
                <c:pt idx="87">
                  <c:v>5.1461851015801363E-2</c:v>
                </c:pt>
                <c:pt idx="88">
                  <c:v>5.0716027088036124E-2</c:v>
                </c:pt>
                <c:pt idx="89">
                  <c:v>5.0249887133182861E-2</c:v>
                </c:pt>
                <c:pt idx="90">
                  <c:v>4.9970203160270892E-2</c:v>
                </c:pt>
                <c:pt idx="91">
                  <c:v>4.9504063205417621E-2</c:v>
                </c:pt>
                <c:pt idx="92">
                  <c:v>4.9317607223476313E-2</c:v>
                </c:pt>
                <c:pt idx="93">
                  <c:v>4.8851467268623036E-2</c:v>
                </c:pt>
                <c:pt idx="94">
                  <c:v>4.8665011286681728E-2</c:v>
                </c:pt>
                <c:pt idx="95">
                  <c:v>4.8571783295711074E-2</c:v>
                </c:pt>
                <c:pt idx="96">
                  <c:v>4.8292099322799112E-2</c:v>
                </c:pt>
                <c:pt idx="97">
                  <c:v>4.847855530474042E-2</c:v>
                </c:pt>
                <c:pt idx="98">
                  <c:v>4.8198871331828465E-2</c:v>
                </c:pt>
                <c:pt idx="99">
                  <c:v>4.8385327313769773E-2</c:v>
                </c:pt>
                <c:pt idx="100">
                  <c:v>4.8385327313769766E-2</c:v>
                </c:pt>
                <c:pt idx="101">
                  <c:v>4.8292099322799105E-2</c:v>
                </c:pt>
                <c:pt idx="102">
                  <c:v>4.8665011286681728E-2</c:v>
                </c:pt>
                <c:pt idx="103">
                  <c:v>4.8478555304740413E-2</c:v>
                </c:pt>
                <c:pt idx="104">
                  <c:v>4.8758239277652382E-2</c:v>
                </c:pt>
                <c:pt idx="105">
                  <c:v>4.894469525959369E-2</c:v>
                </c:pt>
                <c:pt idx="106">
                  <c:v>4.9037923250564351E-2</c:v>
                </c:pt>
                <c:pt idx="107">
                  <c:v>4.9504063205417621E-2</c:v>
                </c:pt>
                <c:pt idx="108">
                  <c:v>4.9317607223476313E-2</c:v>
                </c:pt>
                <c:pt idx="109">
                  <c:v>4.9597291196388275E-2</c:v>
                </c:pt>
                <c:pt idx="110">
                  <c:v>4.9690519187358929E-2</c:v>
                </c:pt>
                <c:pt idx="111">
                  <c:v>4.9504063205417621E-2</c:v>
                </c:pt>
                <c:pt idx="112">
                  <c:v>4.9690519187358929E-2</c:v>
                </c:pt>
                <c:pt idx="113">
                  <c:v>4.9224379232505652E-2</c:v>
                </c:pt>
                <c:pt idx="114">
                  <c:v>4.9037923250564344E-2</c:v>
                </c:pt>
                <c:pt idx="115">
                  <c:v>4.8758239277652375E-2</c:v>
                </c:pt>
                <c:pt idx="116">
                  <c:v>4.810564334085779E-2</c:v>
                </c:pt>
                <c:pt idx="117">
                  <c:v>4.810564334085779E-2</c:v>
                </c:pt>
                <c:pt idx="118">
                  <c:v>4.717336343115125E-2</c:v>
                </c:pt>
                <c:pt idx="119">
                  <c:v>4.6800451467268633E-2</c:v>
                </c:pt>
                <c:pt idx="120">
                  <c:v>4.642753950338601E-2</c:v>
                </c:pt>
                <c:pt idx="121">
                  <c:v>4.5961399548532733E-2</c:v>
                </c:pt>
                <c:pt idx="122">
                  <c:v>4.5868171557562079E-2</c:v>
                </c:pt>
                <c:pt idx="123">
                  <c:v>4.5215575620767494E-2</c:v>
                </c:pt>
                <c:pt idx="124">
                  <c:v>4.512234762979684E-2</c:v>
                </c:pt>
                <c:pt idx="125">
                  <c:v>4.4842663656884871E-2</c:v>
                </c:pt>
                <c:pt idx="126">
                  <c:v>4.4376523702031608E-2</c:v>
                </c:pt>
                <c:pt idx="127">
                  <c:v>4.4469751693002255E-2</c:v>
                </c:pt>
                <c:pt idx="128">
                  <c:v>4.3723927765237022E-2</c:v>
                </c:pt>
                <c:pt idx="129">
                  <c:v>4.3723927765237022E-2</c:v>
                </c:pt>
                <c:pt idx="130">
                  <c:v>4.3351015801354406E-2</c:v>
                </c:pt>
                <c:pt idx="131">
                  <c:v>4.297810383747179E-2</c:v>
                </c:pt>
                <c:pt idx="132">
                  <c:v>4.3164559819413098E-2</c:v>
                </c:pt>
                <c:pt idx="133">
                  <c:v>4.2511963882618513E-2</c:v>
                </c:pt>
                <c:pt idx="134">
                  <c:v>4.2511963882618513E-2</c:v>
                </c:pt>
                <c:pt idx="135">
                  <c:v>4.2325507900677205E-2</c:v>
                </c:pt>
                <c:pt idx="136">
                  <c:v>4.1859367945823935E-2</c:v>
                </c:pt>
                <c:pt idx="137">
                  <c:v>4.2045823927765243E-2</c:v>
                </c:pt>
                <c:pt idx="138">
                  <c:v>4.1393227990970664E-2</c:v>
                </c:pt>
                <c:pt idx="139">
                  <c:v>4.1486455981941311E-2</c:v>
                </c:pt>
                <c:pt idx="140">
                  <c:v>4.1300000000000003E-2</c:v>
                </c:pt>
                <c:pt idx="141">
                  <c:v>4.0927088036117387E-2</c:v>
                </c:pt>
                <c:pt idx="142">
                  <c:v>4.1113544018058695E-2</c:v>
                </c:pt>
                <c:pt idx="143">
                  <c:v>4.0647404063205418E-2</c:v>
                </c:pt>
                <c:pt idx="144">
                  <c:v>4.0740632054176079E-2</c:v>
                </c:pt>
                <c:pt idx="145">
                  <c:v>4.0647404063205418E-2</c:v>
                </c:pt>
                <c:pt idx="146">
                  <c:v>4.0367720090293456E-2</c:v>
                </c:pt>
                <c:pt idx="147">
                  <c:v>4.0740632054176079E-2</c:v>
                </c:pt>
                <c:pt idx="148">
                  <c:v>4.0460948081264117E-2</c:v>
                </c:pt>
                <c:pt idx="149">
                  <c:v>4.0647404063205425E-2</c:v>
                </c:pt>
                <c:pt idx="150">
                  <c:v>4.0833860045146733E-2</c:v>
                </c:pt>
                <c:pt idx="151">
                  <c:v>4.0927088036117387E-2</c:v>
                </c:pt>
                <c:pt idx="152">
                  <c:v>4.1300000000000003E-2</c:v>
                </c:pt>
                <c:pt idx="153">
                  <c:v>4.1486455981941311E-2</c:v>
                </c:pt>
                <c:pt idx="154">
                  <c:v>4.2139051918735897E-2</c:v>
                </c:pt>
                <c:pt idx="155">
                  <c:v>4.2605191873589167E-2</c:v>
                </c:pt>
                <c:pt idx="156">
                  <c:v>4.297810383747179E-2</c:v>
                </c:pt>
                <c:pt idx="157">
                  <c:v>4.3257787810383745E-2</c:v>
                </c:pt>
                <c:pt idx="158">
                  <c:v>4.3817155756207676E-2</c:v>
                </c:pt>
                <c:pt idx="159">
                  <c:v>4.4003611738148991E-2</c:v>
                </c:pt>
                <c:pt idx="160">
                  <c:v>4.465620767494357E-2</c:v>
                </c:pt>
                <c:pt idx="161">
                  <c:v>4.5215575620767501E-2</c:v>
                </c:pt>
                <c:pt idx="162">
                  <c:v>4.5402031602708809E-2</c:v>
                </c:pt>
                <c:pt idx="163">
                  <c:v>4.5681715575620771E-2</c:v>
                </c:pt>
                <c:pt idx="164">
                  <c:v>4.5402031602708802E-2</c:v>
                </c:pt>
                <c:pt idx="165">
                  <c:v>4.5402031602708802E-2</c:v>
                </c:pt>
                <c:pt idx="166">
                  <c:v>4.5029119638826186E-2</c:v>
                </c:pt>
                <c:pt idx="167">
                  <c:v>4.4749435665914217E-2</c:v>
                </c:pt>
                <c:pt idx="168">
                  <c:v>4.4376523702031601E-2</c:v>
                </c:pt>
                <c:pt idx="169">
                  <c:v>4.391038374717833E-2</c:v>
                </c:pt>
                <c:pt idx="170">
                  <c:v>4.3630699774266368E-2</c:v>
                </c:pt>
                <c:pt idx="171">
                  <c:v>4.3351015801354399E-2</c:v>
                </c:pt>
                <c:pt idx="172">
                  <c:v>4.2978103837471783E-2</c:v>
                </c:pt>
                <c:pt idx="173">
                  <c:v>4.2139051918735883E-2</c:v>
                </c:pt>
                <c:pt idx="174">
                  <c:v>4.1113544018058688E-2</c:v>
                </c:pt>
                <c:pt idx="175">
                  <c:v>4.1020316027088027E-2</c:v>
                </c:pt>
                <c:pt idx="176">
                  <c:v>4.0460948081264103E-2</c:v>
                </c:pt>
                <c:pt idx="177">
                  <c:v>4.0367720090293442E-2</c:v>
                </c:pt>
                <c:pt idx="178">
                  <c:v>3.962189616252821E-2</c:v>
                </c:pt>
                <c:pt idx="179">
                  <c:v>3.8596388261851008E-2</c:v>
                </c:pt>
                <c:pt idx="180">
                  <c:v>3.8130248306997738E-2</c:v>
                </c:pt>
                <c:pt idx="181">
                  <c:v>3.7664108352144461E-2</c:v>
                </c:pt>
                <c:pt idx="182">
                  <c:v>3.7570880361173814E-2</c:v>
                </c:pt>
                <c:pt idx="183">
                  <c:v>3.747765237020316E-2</c:v>
                </c:pt>
                <c:pt idx="184">
                  <c:v>3.7104740406320544E-2</c:v>
                </c:pt>
                <c:pt idx="185">
                  <c:v>3.7664108352144468E-2</c:v>
                </c:pt>
                <c:pt idx="186">
                  <c:v>3.7850564334085776E-2</c:v>
                </c:pt>
                <c:pt idx="187">
                  <c:v>3.7943792325056437E-2</c:v>
                </c:pt>
                <c:pt idx="188">
                  <c:v>3.8316704288939053E-2</c:v>
                </c:pt>
                <c:pt idx="189">
                  <c:v>3.7664108352144475E-2</c:v>
                </c:pt>
                <c:pt idx="190">
                  <c:v>3.8130248306997752E-2</c:v>
                </c:pt>
                <c:pt idx="191">
                  <c:v>3.8037020316027105E-2</c:v>
                </c:pt>
                <c:pt idx="192">
                  <c:v>3.7570880361173835E-2</c:v>
                </c:pt>
                <c:pt idx="193">
                  <c:v>3.7850564334085797E-2</c:v>
                </c:pt>
                <c:pt idx="194">
                  <c:v>3.7850564334085797E-2</c:v>
                </c:pt>
                <c:pt idx="195">
                  <c:v>3.8316704288939067E-2</c:v>
                </c:pt>
                <c:pt idx="196">
                  <c:v>3.8130248306997759E-2</c:v>
                </c:pt>
                <c:pt idx="197">
                  <c:v>3.8223476297968413E-2</c:v>
                </c:pt>
                <c:pt idx="198">
                  <c:v>3.8876072234762991E-2</c:v>
                </c:pt>
                <c:pt idx="199">
                  <c:v>3.831670428893906E-2</c:v>
                </c:pt>
                <c:pt idx="200">
                  <c:v>3.8782844243792337E-2</c:v>
                </c:pt>
                <c:pt idx="201">
                  <c:v>3.8876072234762991E-2</c:v>
                </c:pt>
                <c:pt idx="202">
                  <c:v>3.8409932279909714E-2</c:v>
                </c:pt>
                <c:pt idx="203">
                  <c:v>3.878284424379233E-2</c:v>
                </c:pt>
                <c:pt idx="204">
                  <c:v>3.8503160270880375E-2</c:v>
                </c:pt>
                <c:pt idx="205">
                  <c:v>3.8876072234762991E-2</c:v>
                </c:pt>
                <c:pt idx="206">
                  <c:v>3.8689616252821683E-2</c:v>
                </c:pt>
                <c:pt idx="207">
                  <c:v>3.8596388261851029E-2</c:v>
                </c:pt>
                <c:pt idx="208">
                  <c:v>3.8596388261851029E-2</c:v>
                </c:pt>
                <c:pt idx="209">
                  <c:v>3.7943792325056444E-2</c:v>
                </c:pt>
                <c:pt idx="210">
                  <c:v>3.8037020316027098E-2</c:v>
                </c:pt>
                <c:pt idx="211">
                  <c:v>3.7664108352144475E-2</c:v>
                </c:pt>
                <c:pt idx="212">
                  <c:v>3.7664108352144475E-2</c:v>
                </c:pt>
                <c:pt idx="213">
                  <c:v>3.7664108352144475E-2</c:v>
                </c:pt>
                <c:pt idx="214">
                  <c:v>3.7384424379232513E-2</c:v>
                </c:pt>
                <c:pt idx="215">
                  <c:v>3.7570880361173828E-2</c:v>
                </c:pt>
                <c:pt idx="216">
                  <c:v>3.6918284424379243E-2</c:v>
                </c:pt>
                <c:pt idx="217">
                  <c:v>3.7477652370203167E-2</c:v>
                </c:pt>
                <c:pt idx="218">
                  <c:v>3.7104740406320551E-2</c:v>
                </c:pt>
                <c:pt idx="219">
                  <c:v>3.6638600451467281E-2</c:v>
                </c:pt>
                <c:pt idx="220">
                  <c:v>3.6638600451467281E-2</c:v>
                </c:pt>
                <c:pt idx="221">
                  <c:v>3.617246049661401E-2</c:v>
                </c:pt>
                <c:pt idx="222">
                  <c:v>3.6731828442437935E-2</c:v>
                </c:pt>
                <c:pt idx="223">
                  <c:v>3.5986004514672702E-2</c:v>
                </c:pt>
                <c:pt idx="224">
                  <c:v>3.5986004514672702E-2</c:v>
                </c:pt>
                <c:pt idx="225">
                  <c:v>3.6079232505643356E-2</c:v>
                </c:pt>
                <c:pt idx="226">
                  <c:v>3.5426636568848771E-2</c:v>
                </c:pt>
                <c:pt idx="227">
                  <c:v>3.617246049661401E-2</c:v>
                </c:pt>
                <c:pt idx="228">
                  <c:v>3.5333408577878117E-2</c:v>
                </c:pt>
                <c:pt idx="229">
                  <c:v>3.5146952595936802E-2</c:v>
                </c:pt>
                <c:pt idx="230">
                  <c:v>3.5333408577878117E-2</c:v>
                </c:pt>
                <c:pt idx="231">
                  <c:v>3.4867268623024847E-2</c:v>
                </c:pt>
                <c:pt idx="232">
                  <c:v>3.5240180586907463E-2</c:v>
                </c:pt>
                <c:pt idx="233">
                  <c:v>3.4680812641083532E-2</c:v>
                </c:pt>
                <c:pt idx="234">
                  <c:v>3.4867268623024847E-2</c:v>
                </c:pt>
                <c:pt idx="235">
                  <c:v>3.4960496613995501E-2</c:v>
                </c:pt>
                <c:pt idx="236">
                  <c:v>3.4214672686230269E-2</c:v>
                </c:pt>
                <c:pt idx="237">
                  <c:v>3.4774040632054193E-2</c:v>
                </c:pt>
                <c:pt idx="238">
                  <c:v>3.3934988713318306E-2</c:v>
                </c:pt>
                <c:pt idx="239">
                  <c:v>3.3934988713318306E-2</c:v>
                </c:pt>
                <c:pt idx="240">
                  <c:v>3.4121444695259615E-2</c:v>
                </c:pt>
                <c:pt idx="241">
                  <c:v>3.3655304740406344E-2</c:v>
                </c:pt>
                <c:pt idx="242">
                  <c:v>3.3655304740406344E-2</c:v>
                </c:pt>
                <c:pt idx="243">
                  <c:v>3.3189164785553067E-2</c:v>
                </c:pt>
                <c:pt idx="244">
                  <c:v>3.3282392776523721E-2</c:v>
                </c:pt>
                <c:pt idx="245">
                  <c:v>3.3282392776523721E-2</c:v>
                </c:pt>
                <c:pt idx="246">
                  <c:v>3.2816252821670451E-2</c:v>
                </c:pt>
                <c:pt idx="247">
                  <c:v>3.3189164785553067E-2</c:v>
                </c:pt>
                <c:pt idx="248">
                  <c:v>3.2629796839729143E-2</c:v>
                </c:pt>
                <c:pt idx="249">
                  <c:v>3.2350112866817181E-2</c:v>
                </c:pt>
                <c:pt idx="250">
                  <c:v>3.2070428893905219E-2</c:v>
                </c:pt>
                <c:pt idx="251">
                  <c:v>3.1977200902934558E-2</c:v>
                </c:pt>
                <c:pt idx="252">
                  <c:v>3.2163656884875873E-2</c:v>
                </c:pt>
                <c:pt idx="253">
                  <c:v>3.1883972911963911E-2</c:v>
                </c:pt>
                <c:pt idx="254">
                  <c:v>3.1977200902934558E-2</c:v>
                </c:pt>
                <c:pt idx="255">
                  <c:v>3.1883972911963911E-2</c:v>
                </c:pt>
                <c:pt idx="256">
                  <c:v>3.179074492099325E-2</c:v>
                </c:pt>
                <c:pt idx="257">
                  <c:v>3.1977200902934558E-2</c:v>
                </c:pt>
                <c:pt idx="258">
                  <c:v>3.1417832957110634E-2</c:v>
                </c:pt>
                <c:pt idx="259">
                  <c:v>3.1138148984198671E-2</c:v>
                </c:pt>
                <c:pt idx="260">
                  <c:v>3.0858465011286706E-2</c:v>
                </c:pt>
                <c:pt idx="261">
                  <c:v>3.0765237020316059E-2</c:v>
                </c:pt>
                <c:pt idx="262">
                  <c:v>3.0858465011286709E-2</c:v>
                </c:pt>
                <c:pt idx="263">
                  <c:v>3.0578781038374751E-2</c:v>
                </c:pt>
                <c:pt idx="264">
                  <c:v>3.0765237020316059E-2</c:v>
                </c:pt>
                <c:pt idx="265">
                  <c:v>3.0951693002257367E-2</c:v>
                </c:pt>
                <c:pt idx="266">
                  <c:v>3.0858465011286706E-2</c:v>
                </c:pt>
                <c:pt idx="267">
                  <c:v>3.1044920993228017E-2</c:v>
                </c:pt>
                <c:pt idx="268">
                  <c:v>3.0485553047404086E-2</c:v>
                </c:pt>
                <c:pt idx="269">
                  <c:v>3.0392325056433425E-2</c:v>
                </c:pt>
                <c:pt idx="270">
                  <c:v>3.0205869074492114E-2</c:v>
                </c:pt>
                <c:pt idx="271">
                  <c:v>2.9926185101580148E-2</c:v>
                </c:pt>
                <c:pt idx="272">
                  <c:v>3.0112641083521463E-2</c:v>
                </c:pt>
                <c:pt idx="273">
                  <c:v>3.0112641083521463E-2</c:v>
                </c:pt>
                <c:pt idx="274">
                  <c:v>3.0299097065462775E-2</c:v>
                </c:pt>
                <c:pt idx="275">
                  <c:v>3.0392325056433425E-2</c:v>
                </c:pt>
                <c:pt idx="276">
                  <c:v>3.0392325056433425E-2</c:v>
                </c:pt>
                <c:pt idx="277">
                  <c:v>3.0672009029345394E-2</c:v>
                </c:pt>
                <c:pt idx="278">
                  <c:v>3.0392325056433429E-2</c:v>
                </c:pt>
                <c:pt idx="279">
                  <c:v>3.0392325056433432E-2</c:v>
                </c:pt>
                <c:pt idx="280">
                  <c:v>3.0299097065462782E-2</c:v>
                </c:pt>
                <c:pt idx="281">
                  <c:v>3.0299097065462782E-2</c:v>
                </c:pt>
                <c:pt idx="282">
                  <c:v>3.0578781038374747E-2</c:v>
                </c:pt>
                <c:pt idx="283">
                  <c:v>3.0578781038374751E-2</c:v>
                </c:pt>
                <c:pt idx="284">
                  <c:v>3.0858465011286709E-2</c:v>
                </c:pt>
                <c:pt idx="285">
                  <c:v>3.0951693002257363E-2</c:v>
                </c:pt>
                <c:pt idx="286">
                  <c:v>3.1044920993228021E-2</c:v>
                </c:pt>
                <c:pt idx="287">
                  <c:v>3.1231376975169329E-2</c:v>
                </c:pt>
                <c:pt idx="288">
                  <c:v>3.1231376975169332E-2</c:v>
                </c:pt>
                <c:pt idx="289">
                  <c:v>3.1511060948081288E-2</c:v>
                </c:pt>
                <c:pt idx="290">
                  <c:v>3.1324604966139979E-2</c:v>
                </c:pt>
                <c:pt idx="291">
                  <c:v>3.1790744920993257E-2</c:v>
                </c:pt>
                <c:pt idx="292">
                  <c:v>3.1977200902934565E-2</c:v>
                </c:pt>
                <c:pt idx="293">
                  <c:v>3.216365688487588E-2</c:v>
                </c:pt>
                <c:pt idx="294">
                  <c:v>3.2629796839729157E-2</c:v>
                </c:pt>
                <c:pt idx="295">
                  <c:v>3.2536568848758503E-2</c:v>
                </c:pt>
                <c:pt idx="296">
                  <c:v>3.3095936794582427E-2</c:v>
                </c:pt>
                <c:pt idx="297">
                  <c:v>3.346884875846505E-2</c:v>
                </c:pt>
                <c:pt idx="298">
                  <c:v>3.3562076749435704E-2</c:v>
                </c:pt>
                <c:pt idx="299">
                  <c:v>3.4214672686230289E-2</c:v>
                </c:pt>
                <c:pt idx="300">
                  <c:v>3.4028216704288974E-2</c:v>
                </c:pt>
                <c:pt idx="301">
                  <c:v>3.5053724604966183E-2</c:v>
                </c:pt>
                <c:pt idx="302">
                  <c:v>3.5426636568848799E-2</c:v>
                </c:pt>
                <c:pt idx="303">
                  <c:v>3.5613092550790107E-2</c:v>
                </c:pt>
                <c:pt idx="304">
                  <c:v>3.6452144469526007E-2</c:v>
                </c:pt>
                <c:pt idx="305">
                  <c:v>3.6358916478555346E-2</c:v>
                </c:pt>
                <c:pt idx="306">
                  <c:v>3.7477652370203202E-2</c:v>
                </c:pt>
                <c:pt idx="307">
                  <c:v>3.7943792325056472E-2</c:v>
                </c:pt>
                <c:pt idx="308">
                  <c:v>3.7943792325056472E-2</c:v>
                </c:pt>
                <c:pt idx="309">
                  <c:v>3.9248984198645635E-2</c:v>
                </c:pt>
                <c:pt idx="310">
                  <c:v>3.8876072234763019E-2</c:v>
                </c:pt>
                <c:pt idx="311">
                  <c:v>4.0460948081264152E-2</c:v>
                </c:pt>
                <c:pt idx="312">
                  <c:v>4.1020316027088076E-2</c:v>
                </c:pt>
                <c:pt idx="313">
                  <c:v>4.0740632054176114E-2</c:v>
                </c:pt>
                <c:pt idx="314">
                  <c:v>4.2511963882618554E-2</c:v>
                </c:pt>
                <c:pt idx="315">
                  <c:v>4.2045823927765277E-2</c:v>
                </c:pt>
                <c:pt idx="316">
                  <c:v>4.3723927765237057E-2</c:v>
                </c:pt>
                <c:pt idx="317">
                  <c:v>4.4469751693002296E-2</c:v>
                </c:pt>
                <c:pt idx="318">
                  <c:v>4.4283295711060981E-2</c:v>
                </c:pt>
                <c:pt idx="319">
                  <c:v>4.6986907449209969E-2</c:v>
                </c:pt>
                <c:pt idx="320">
                  <c:v>4.577494356659146E-2</c:v>
                </c:pt>
                <c:pt idx="321">
                  <c:v>4.829209932279914E-2</c:v>
                </c:pt>
                <c:pt idx="322">
                  <c:v>4.875823927765241E-2</c:v>
                </c:pt>
                <c:pt idx="323">
                  <c:v>4.8198871331828486E-2</c:v>
                </c:pt>
                <c:pt idx="324">
                  <c:v>5.0902483069977474E-2</c:v>
                </c:pt>
                <c:pt idx="325">
                  <c:v>5.0622799097065505E-2</c:v>
                </c:pt>
                <c:pt idx="326">
                  <c:v>5.4724830699774317E-2</c:v>
                </c:pt>
                <c:pt idx="327">
                  <c:v>5.7148758465011336E-2</c:v>
                </c:pt>
                <c:pt idx="328">
                  <c:v>5.9106546275395078E-2</c:v>
                </c:pt>
                <c:pt idx="329">
                  <c:v>6.3301805869074551E-2</c:v>
                </c:pt>
                <c:pt idx="330">
                  <c:v>6.1903386004514734E-2</c:v>
                </c:pt>
                <c:pt idx="331">
                  <c:v>6.572573363431157E-2</c:v>
                </c:pt>
                <c:pt idx="332">
                  <c:v>6.7869977426636641E-2</c:v>
                </c:pt>
                <c:pt idx="333">
                  <c:v>6.9081941309255157E-2</c:v>
                </c:pt>
                <c:pt idx="334">
                  <c:v>7.3743340857787901E-2</c:v>
                </c:pt>
                <c:pt idx="335">
                  <c:v>7.3183972911963963E-2</c:v>
                </c:pt>
                <c:pt idx="336">
                  <c:v>7.7752144469526052E-2</c:v>
                </c:pt>
                <c:pt idx="337">
                  <c:v>8.0828668171557663E-2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1E-6C4D-84CE-E99B12248F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86259864"/>
        <c:axId val="2096848968"/>
      </c:lineChart>
      <c:catAx>
        <c:axId val="2086259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096848968"/>
        <c:crosses val="autoZero"/>
        <c:auto val="1"/>
        <c:lblAlgn val="ctr"/>
        <c:lblOffset val="100"/>
        <c:noMultiLvlLbl val="0"/>
      </c:catAx>
      <c:valAx>
        <c:axId val="2096848968"/>
        <c:scaling>
          <c:orientation val="minMax"/>
          <c:max val="7.4999999999999997E-2"/>
          <c:min val="2.5000000000000001E-2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086259864"/>
        <c:crosses val="autoZero"/>
        <c:crossBetween val="between"/>
        <c:majorUnit val="0.01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CNTR</c:v>
          </c:tx>
          <c:marker>
            <c:symbol val="none"/>
          </c:marker>
          <c:cat>
            <c:numRef>
              <c:f>[1]Sheet1!$A$13:$A$350</c:f>
              <c:numCache>
                <c:formatCode>General</c:formatCode>
                <c:ptCount val="338"/>
                <c:pt idx="0">
                  <c:v>0.16700000000000001</c:v>
                </c:pt>
                <c:pt idx="1">
                  <c:v>0.183</c:v>
                </c:pt>
                <c:pt idx="2">
                  <c:v>0.2</c:v>
                </c:pt>
                <c:pt idx="3">
                  <c:v>0.217</c:v>
                </c:pt>
                <c:pt idx="4">
                  <c:v>0.23300000000000001</c:v>
                </c:pt>
                <c:pt idx="5">
                  <c:v>0.25</c:v>
                </c:pt>
                <c:pt idx="6">
                  <c:v>0.26700000000000002</c:v>
                </c:pt>
                <c:pt idx="7">
                  <c:v>0.28299999999999997</c:v>
                </c:pt>
                <c:pt idx="8">
                  <c:v>0.3</c:v>
                </c:pt>
                <c:pt idx="9">
                  <c:v>0.317</c:v>
                </c:pt>
                <c:pt idx="10">
                  <c:v>0.33300000000000002</c:v>
                </c:pt>
                <c:pt idx="11">
                  <c:v>0.35</c:v>
                </c:pt>
                <c:pt idx="12">
                  <c:v>0.36699999999999999</c:v>
                </c:pt>
                <c:pt idx="13">
                  <c:v>0.38300000000000001</c:v>
                </c:pt>
                <c:pt idx="14">
                  <c:v>0.4</c:v>
                </c:pt>
                <c:pt idx="15">
                  <c:v>0.41699999999999998</c:v>
                </c:pt>
                <c:pt idx="16">
                  <c:v>0.433</c:v>
                </c:pt>
                <c:pt idx="17">
                  <c:v>0.45</c:v>
                </c:pt>
                <c:pt idx="18">
                  <c:v>0.46700000000000003</c:v>
                </c:pt>
                <c:pt idx="19">
                  <c:v>0.48299999999999998</c:v>
                </c:pt>
                <c:pt idx="20">
                  <c:v>0.5</c:v>
                </c:pt>
                <c:pt idx="21">
                  <c:v>0.51700000000000002</c:v>
                </c:pt>
                <c:pt idx="22">
                  <c:v>0.53300000000000003</c:v>
                </c:pt>
                <c:pt idx="23">
                  <c:v>0.55000000000000004</c:v>
                </c:pt>
                <c:pt idx="24">
                  <c:v>0.56699999999999995</c:v>
                </c:pt>
                <c:pt idx="25">
                  <c:v>0.58299999999999996</c:v>
                </c:pt>
                <c:pt idx="26">
                  <c:v>0.6</c:v>
                </c:pt>
                <c:pt idx="27">
                  <c:v>0.61699999999999999</c:v>
                </c:pt>
                <c:pt idx="28">
                  <c:v>0.63300000000000001</c:v>
                </c:pt>
                <c:pt idx="29">
                  <c:v>0.65</c:v>
                </c:pt>
                <c:pt idx="30">
                  <c:v>0.66700000000000004</c:v>
                </c:pt>
                <c:pt idx="31">
                  <c:v>0.68300000000000005</c:v>
                </c:pt>
                <c:pt idx="32">
                  <c:v>0.7</c:v>
                </c:pt>
                <c:pt idx="33">
                  <c:v>0.71699999999999997</c:v>
                </c:pt>
                <c:pt idx="34">
                  <c:v>0.73299999999999998</c:v>
                </c:pt>
                <c:pt idx="35">
                  <c:v>0.75</c:v>
                </c:pt>
                <c:pt idx="36">
                  <c:v>0.76700000000000002</c:v>
                </c:pt>
                <c:pt idx="37">
                  <c:v>0.78300000000000003</c:v>
                </c:pt>
                <c:pt idx="38">
                  <c:v>0.8</c:v>
                </c:pt>
                <c:pt idx="39">
                  <c:v>0.81699999999999995</c:v>
                </c:pt>
                <c:pt idx="40">
                  <c:v>0.83299999999999996</c:v>
                </c:pt>
                <c:pt idx="41">
                  <c:v>0.85</c:v>
                </c:pt>
                <c:pt idx="42">
                  <c:v>0.86699999999999999</c:v>
                </c:pt>
                <c:pt idx="43">
                  <c:v>0.88300000000000001</c:v>
                </c:pt>
                <c:pt idx="44">
                  <c:v>0.9</c:v>
                </c:pt>
                <c:pt idx="45">
                  <c:v>0.91700000000000004</c:v>
                </c:pt>
                <c:pt idx="46">
                  <c:v>0.93300000000000005</c:v>
                </c:pt>
                <c:pt idx="47">
                  <c:v>0.95</c:v>
                </c:pt>
                <c:pt idx="48">
                  <c:v>0.96699999999999997</c:v>
                </c:pt>
                <c:pt idx="49">
                  <c:v>0.98299999999999998</c:v>
                </c:pt>
                <c:pt idx="50">
                  <c:v>1</c:v>
                </c:pt>
                <c:pt idx="51">
                  <c:v>1.0169999999999999</c:v>
                </c:pt>
                <c:pt idx="52">
                  <c:v>1.0329999999999999</c:v>
                </c:pt>
                <c:pt idx="53">
                  <c:v>1.05</c:v>
                </c:pt>
                <c:pt idx="54">
                  <c:v>1.0669999999999999</c:v>
                </c:pt>
                <c:pt idx="55">
                  <c:v>1.083</c:v>
                </c:pt>
                <c:pt idx="56">
                  <c:v>1.1000000000000001</c:v>
                </c:pt>
                <c:pt idx="57">
                  <c:v>1.117</c:v>
                </c:pt>
                <c:pt idx="58">
                  <c:v>1.133</c:v>
                </c:pt>
                <c:pt idx="59">
                  <c:v>1.1499999999999999</c:v>
                </c:pt>
                <c:pt idx="60">
                  <c:v>1.167</c:v>
                </c:pt>
                <c:pt idx="61">
                  <c:v>1.1830000000000001</c:v>
                </c:pt>
                <c:pt idx="62">
                  <c:v>1.2</c:v>
                </c:pt>
                <c:pt idx="63">
                  <c:v>1.2170000000000001</c:v>
                </c:pt>
                <c:pt idx="64">
                  <c:v>1.2330000000000001</c:v>
                </c:pt>
                <c:pt idx="65">
                  <c:v>1.25</c:v>
                </c:pt>
                <c:pt idx="66">
                  <c:v>1.2669999999999999</c:v>
                </c:pt>
                <c:pt idx="67">
                  <c:v>1.2829999999999999</c:v>
                </c:pt>
                <c:pt idx="68">
                  <c:v>1.3</c:v>
                </c:pt>
                <c:pt idx="69">
                  <c:v>1.3169999999999999</c:v>
                </c:pt>
                <c:pt idx="70">
                  <c:v>1.333</c:v>
                </c:pt>
                <c:pt idx="71">
                  <c:v>1.35</c:v>
                </c:pt>
                <c:pt idx="72">
                  <c:v>1.367</c:v>
                </c:pt>
                <c:pt idx="73">
                  <c:v>1.383</c:v>
                </c:pt>
                <c:pt idx="74">
                  <c:v>1.4</c:v>
                </c:pt>
                <c:pt idx="75">
                  <c:v>1.417</c:v>
                </c:pt>
                <c:pt idx="76">
                  <c:v>1.4330000000000001</c:v>
                </c:pt>
                <c:pt idx="77">
                  <c:v>1.45</c:v>
                </c:pt>
                <c:pt idx="78">
                  <c:v>1.4670000000000001</c:v>
                </c:pt>
                <c:pt idx="79">
                  <c:v>1.4830000000000001</c:v>
                </c:pt>
                <c:pt idx="80">
                  <c:v>1.5</c:v>
                </c:pt>
                <c:pt idx="81">
                  <c:v>1.5169999999999999</c:v>
                </c:pt>
                <c:pt idx="82">
                  <c:v>1.5329999999999999</c:v>
                </c:pt>
                <c:pt idx="83">
                  <c:v>1.55</c:v>
                </c:pt>
                <c:pt idx="84">
                  <c:v>1.5669999999999999</c:v>
                </c:pt>
                <c:pt idx="85">
                  <c:v>1.583</c:v>
                </c:pt>
                <c:pt idx="86">
                  <c:v>1.6</c:v>
                </c:pt>
                <c:pt idx="87">
                  <c:v>1.617</c:v>
                </c:pt>
                <c:pt idx="88">
                  <c:v>1.633</c:v>
                </c:pt>
                <c:pt idx="89">
                  <c:v>1.65</c:v>
                </c:pt>
                <c:pt idx="90">
                  <c:v>1.667</c:v>
                </c:pt>
                <c:pt idx="91">
                  <c:v>1.6830000000000001</c:v>
                </c:pt>
                <c:pt idx="92">
                  <c:v>1.7</c:v>
                </c:pt>
                <c:pt idx="93">
                  <c:v>1.7170000000000001</c:v>
                </c:pt>
                <c:pt idx="94">
                  <c:v>1.7330000000000001</c:v>
                </c:pt>
                <c:pt idx="95">
                  <c:v>1.75</c:v>
                </c:pt>
                <c:pt idx="96">
                  <c:v>1.7669999999999999</c:v>
                </c:pt>
                <c:pt idx="97">
                  <c:v>1.7829999999999999</c:v>
                </c:pt>
                <c:pt idx="98">
                  <c:v>1.8</c:v>
                </c:pt>
                <c:pt idx="99">
                  <c:v>1.8169999999999999</c:v>
                </c:pt>
                <c:pt idx="100">
                  <c:v>1.833</c:v>
                </c:pt>
                <c:pt idx="101">
                  <c:v>1.85</c:v>
                </c:pt>
                <c:pt idx="102">
                  <c:v>1.867</c:v>
                </c:pt>
                <c:pt idx="103">
                  <c:v>1.883</c:v>
                </c:pt>
                <c:pt idx="104">
                  <c:v>1.9</c:v>
                </c:pt>
                <c:pt idx="105">
                  <c:v>1.917</c:v>
                </c:pt>
                <c:pt idx="106">
                  <c:v>1.9330000000000001</c:v>
                </c:pt>
                <c:pt idx="107">
                  <c:v>1.95</c:v>
                </c:pt>
                <c:pt idx="108">
                  <c:v>1.9670000000000001</c:v>
                </c:pt>
                <c:pt idx="109">
                  <c:v>1.9830000000000001</c:v>
                </c:pt>
                <c:pt idx="110">
                  <c:v>2</c:v>
                </c:pt>
                <c:pt idx="111">
                  <c:v>2.0169999999999999</c:v>
                </c:pt>
                <c:pt idx="112">
                  <c:v>2.0329999999999999</c:v>
                </c:pt>
                <c:pt idx="113">
                  <c:v>2.0499999999999998</c:v>
                </c:pt>
                <c:pt idx="114">
                  <c:v>2.0670000000000002</c:v>
                </c:pt>
                <c:pt idx="115">
                  <c:v>2.0830000000000002</c:v>
                </c:pt>
                <c:pt idx="116">
                  <c:v>2.1</c:v>
                </c:pt>
                <c:pt idx="117">
                  <c:v>2.117</c:v>
                </c:pt>
                <c:pt idx="118">
                  <c:v>2.133</c:v>
                </c:pt>
                <c:pt idx="119">
                  <c:v>2.15</c:v>
                </c:pt>
                <c:pt idx="120">
                  <c:v>2.1669999999999998</c:v>
                </c:pt>
                <c:pt idx="121">
                  <c:v>2.1829999999999998</c:v>
                </c:pt>
                <c:pt idx="122">
                  <c:v>2.2000000000000002</c:v>
                </c:pt>
                <c:pt idx="123">
                  <c:v>2.2170000000000001</c:v>
                </c:pt>
                <c:pt idx="124">
                  <c:v>2.2330000000000001</c:v>
                </c:pt>
                <c:pt idx="125">
                  <c:v>2.25</c:v>
                </c:pt>
                <c:pt idx="126">
                  <c:v>2.2669999999999999</c:v>
                </c:pt>
                <c:pt idx="127">
                  <c:v>2.2829999999999999</c:v>
                </c:pt>
                <c:pt idx="128">
                  <c:v>2.2999999999999998</c:v>
                </c:pt>
                <c:pt idx="129">
                  <c:v>2.3170000000000002</c:v>
                </c:pt>
                <c:pt idx="130">
                  <c:v>2.3330000000000002</c:v>
                </c:pt>
                <c:pt idx="131">
                  <c:v>2.35</c:v>
                </c:pt>
                <c:pt idx="132">
                  <c:v>2.367</c:v>
                </c:pt>
                <c:pt idx="133">
                  <c:v>2.383</c:v>
                </c:pt>
                <c:pt idx="134">
                  <c:v>2.4</c:v>
                </c:pt>
                <c:pt idx="135">
                  <c:v>2.4169999999999998</c:v>
                </c:pt>
                <c:pt idx="136">
                  <c:v>2.4329999999999998</c:v>
                </c:pt>
                <c:pt idx="137">
                  <c:v>2.4500000000000002</c:v>
                </c:pt>
                <c:pt idx="138">
                  <c:v>2.4670000000000001</c:v>
                </c:pt>
                <c:pt idx="139">
                  <c:v>2.4830000000000001</c:v>
                </c:pt>
                <c:pt idx="140">
                  <c:v>2.5</c:v>
                </c:pt>
                <c:pt idx="141">
                  <c:v>2.5169999999999999</c:v>
                </c:pt>
                <c:pt idx="142">
                  <c:v>2.5329999999999999</c:v>
                </c:pt>
                <c:pt idx="143">
                  <c:v>2.5499999999999998</c:v>
                </c:pt>
                <c:pt idx="144">
                  <c:v>2.5670000000000002</c:v>
                </c:pt>
                <c:pt idx="145">
                  <c:v>2.5830000000000002</c:v>
                </c:pt>
                <c:pt idx="146">
                  <c:v>2.6</c:v>
                </c:pt>
                <c:pt idx="147">
                  <c:v>2.617</c:v>
                </c:pt>
                <c:pt idx="148">
                  <c:v>2.633</c:v>
                </c:pt>
                <c:pt idx="149">
                  <c:v>2.65</c:v>
                </c:pt>
                <c:pt idx="150">
                  <c:v>2.6669999999999998</c:v>
                </c:pt>
                <c:pt idx="151">
                  <c:v>2.6829999999999998</c:v>
                </c:pt>
                <c:pt idx="152">
                  <c:v>2.7</c:v>
                </c:pt>
                <c:pt idx="153">
                  <c:v>2.7170000000000001</c:v>
                </c:pt>
                <c:pt idx="154">
                  <c:v>2.7330000000000001</c:v>
                </c:pt>
                <c:pt idx="155">
                  <c:v>2.75</c:v>
                </c:pt>
                <c:pt idx="156">
                  <c:v>2.7669999999999999</c:v>
                </c:pt>
                <c:pt idx="157">
                  <c:v>2.7829999999999999</c:v>
                </c:pt>
                <c:pt idx="158">
                  <c:v>2.8</c:v>
                </c:pt>
                <c:pt idx="159">
                  <c:v>2.8170000000000002</c:v>
                </c:pt>
                <c:pt idx="160">
                  <c:v>2.8330000000000002</c:v>
                </c:pt>
                <c:pt idx="161">
                  <c:v>2.85</c:v>
                </c:pt>
                <c:pt idx="162">
                  <c:v>2.867</c:v>
                </c:pt>
                <c:pt idx="163">
                  <c:v>2.883</c:v>
                </c:pt>
                <c:pt idx="164">
                  <c:v>2.9</c:v>
                </c:pt>
                <c:pt idx="165">
                  <c:v>2.9169999999999998</c:v>
                </c:pt>
                <c:pt idx="166">
                  <c:v>2.9329999999999998</c:v>
                </c:pt>
                <c:pt idx="167">
                  <c:v>2.95</c:v>
                </c:pt>
                <c:pt idx="168">
                  <c:v>2.9670000000000001</c:v>
                </c:pt>
                <c:pt idx="169">
                  <c:v>2.9830000000000001</c:v>
                </c:pt>
                <c:pt idx="170">
                  <c:v>3</c:v>
                </c:pt>
                <c:pt idx="171">
                  <c:v>3.0169999999999999</c:v>
                </c:pt>
                <c:pt idx="172">
                  <c:v>3.0329999999999999</c:v>
                </c:pt>
                <c:pt idx="173">
                  <c:v>3.05</c:v>
                </c:pt>
                <c:pt idx="174">
                  <c:v>3.0670000000000002</c:v>
                </c:pt>
                <c:pt idx="175">
                  <c:v>3.0830000000000002</c:v>
                </c:pt>
                <c:pt idx="176">
                  <c:v>3.1</c:v>
                </c:pt>
                <c:pt idx="177">
                  <c:v>3.117</c:v>
                </c:pt>
                <c:pt idx="178">
                  <c:v>3.133</c:v>
                </c:pt>
                <c:pt idx="179">
                  <c:v>3.15</c:v>
                </c:pt>
                <c:pt idx="180">
                  <c:v>3.1669999999999998</c:v>
                </c:pt>
                <c:pt idx="181">
                  <c:v>3.1829999999999998</c:v>
                </c:pt>
                <c:pt idx="182">
                  <c:v>3.2</c:v>
                </c:pt>
                <c:pt idx="183">
                  <c:v>3.2170000000000001</c:v>
                </c:pt>
                <c:pt idx="184">
                  <c:v>3.2330000000000001</c:v>
                </c:pt>
                <c:pt idx="185">
                  <c:v>3.25</c:v>
                </c:pt>
                <c:pt idx="186">
                  <c:v>3.2669999999999999</c:v>
                </c:pt>
                <c:pt idx="187">
                  <c:v>3.2829999999999999</c:v>
                </c:pt>
                <c:pt idx="188">
                  <c:v>3.3</c:v>
                </c:pt>
                <c:pt idx="189">
                  <c:v>3.3170000000000002</c:v>
                </c:pt>
                <c:pt idx="190">
                  <c:v>3.3330000000000002</c:v>
                </c:pt>
                <c:pt idx="191">
                  <c:v>3.35</c:v>
                </c:pt>
                <c:pt idx="192">
                  <c:v>3.367</c:v>
                </c:pt>
                <c:pt idx="193">
                  <c:v>3.383</c:v>
                </c:pt>
                <c:pt idx="194">
                  <c:v>3.4</c:v>
                </c:pt>
                <c:pt idx="195">
                  <c:v>3.4169999999999998</c:v>
                </c:pt>
                <c:pt idx="196">
                  <c:v>3.4329999999999998</c:v>
                </c:pt>
                <c:pt idx="197">
                  <c:v>3.45</c:v>
                </c:pt>
                <c:pt idx="198">
                  <c:v>3.4670000000000001</c:v>
                </c:pt>
                <c:pt idx="199">
                  <c:v>3.4830000000000001</c:v>
                </c:pt>
                <c:pt idx="200">
                  <c:v>3.5</c:v>
                </c:pt>
                <c:pt idx="201">
                  <c:v>3.5169999999999999</c:v>
                </c:pt>
                <c:pt idx="202">
                  <c:v>3.5329999999999999</c:v>
                </c:pt>
                <c:pt idx="203">
                  <c:v>3.55</c:v>
                </c:pt>
                <c:pt idx="204">
                  <c:v>3.5670000000000002</c:v>
                </c:pt>
                <c:pt idx="205">
                  <c:v>3.5830000000000002</c:v>
                </c:pt>
                <c:pt idx="206">
                  <c:v>3.6</c:v>
                </c:pt>
                <c:pt idx="207">
                  <c:v>3.617</c:v>
                </c:pt>
                <c:pt idx="208">
                  <c:v>3.633</c:v>
                </c:pt>
                <c:pt idx="209">
                  <c:v>3.65</c:v>
                </c:pt>
                <c:pt idx="210">
                  <c:v>3.6669999999999998</c:v>
                </c:pt>
                <c:pt idx="211">
                  <c:v>3.6829999999999998</c:v>
                </c:pt>
                <c:pt idx="212">
                  <c:v>3.7</c:v>
                </c:pt>
                <c:pt idx="213">
                  <c:v>3.7170000000000001</c:v>
                </c:pt>
                <c:pt idx="214">
                  <c:v>3.7330000000000001</c:v>
                </c:pt>
                <c:pt idx="215">
                  <c:v>3.75</c:v>
                </c:pt>
                <c:pt idx="216">
                  <c:v>3.7669999999999999</c:v>
                </c:pt>
                <c:pt idx="217">
                  <c:v>3.7829999999999999</c:v>
                </c:pt>
                <c:pt idx="218">
                  <c:v>3.8</c:v>
                </c:pt>
                <c:pt idx="219">
                  <c:v>3.8170000000000002</c:v>
                </c:pt>
                <c:pt idx="220">
                  <c:v>3.8330000000000002</c:v>
                </c:pt>
                <c:pt idx="221">
                  <c:v>3.85</c:v>
                </c:pt>
                <c:pt idx="222">
                  <c:v>3.867</c:v>
                </c:pt>
                <c:pt idx="223">
                  <c:v>3.883</c:v>
                </c:pt>
                <c:pt idx="224">
                  <c:v>3.9</c:v>
                </c:pt>
                <c:pt idx="225">
                  <c:v>3.9169999999999998</c:v>
                </c:pt>
                <c:pt idx="226">
                  <c:v>3.9329999999999998</c:v>
                </c:pt>
                <c:pt idx="227">
                  <c:v>3.95</c:v>
                </c:pt>
                <c:pt idx="228">
                  <c:v>3.9670000000000001</c:v>
                </c:pt>
                <c:pt idx="229">
                  <c:v>3.9830000000000001</c:v>
                </c:pt>
                <c:pt idx="230">
                  <c:v>4</c:v>
                </c:pt>
                <c:pt idx="231">
                  <c:v>4.0170000000000003</c:v>
                </c:pt>
                <c:pt idx="232">
                  <c:v>4.0330000000000004</c:v>
                </c:pt>
                <c:pt idx="233">
                  <c:v>4.05</c:v>
                </c:pt>
                <c:pt idx="234">
                  <c:v>4.0670000000000002</c:v>
                </c:pt>
                <c:pt idx="235">
                  <c:v>4.0830000000000002</c:v>
                </c:pt>
                <c:pt idx="236">
                  <c:v>4.0999999999999996</c:v>
                </c:pt>
                <c:pt idx="237">
                  <c:v>4.117</c:v>
                </c:pt>
                <c:pt idx="238">
                  <c:v>4.133</c:v>
                </c:pt>
                <c:pt idx="239">
                  <c:v>4.1500000000000004</c:v>
                </c:pt>
                <c:pt idx="240">
                  <c:v>4.1669999999999998</c:v>
                </c:pt>
                <c:pt idx="241">
                  <c:v>4.1829999999999998</c:v>
                </c:pt>
                <c:pt idx="242">
                  <c:v>4.2</c:v>
                </c:pt>
                <c:pt idx="243">
                  <c:v>4.2169999999999996</c:v>
                </c:pt>
                <c:pt idx="244">
                  <c:v>4.2329999999999997</c:v>
                </c:pt>
                <c:pt idx="245">
                  <c:v>4.25</c:v>
                </c:pt>
                <c:pt idx="246">
                  <c:v>4.2670000000000003</c:v>
                </c:pt>
                <c:pt idx="247">
                  <c:v>4.2830000000000004</c:v>
                </c:pt>
                <c:pt idx="248">
                  <c:v>4.3</c:v>
                </c:pt>
                <c:pt idx="249">
                  <c:v>4.3170000000000002</c:v>
                </c:pt>
                <c:pt idx="250">
                  <c:v>4.3330000000000002</c:v>
                </c:pt>
                <c:pt idx="251">
                  <c:v>4.3499999999999996</c:v>
                </c:pt>
                <c:pt idx="252">
                  <c:v>4.367</c:v>
                </c:pt>
                <c:pt idx="253">
                  <c:v>4.383</c:v>
                </c:pt>
                <c:pt idx="254">
                  <c:v>4.4000000000000004</c:v>
                </c:pt>
                <c:pt idx="255">
                  <c:v>4.4169999999999998</c:v>
                </c:pt>
                <c:pt idx="256">
                  <c:v>4.4329999999999998</c:v>
                </c:pt>
                <c:pt idx="257">
                  <c:v>4.45</c:v>
                </c:pt>
                <c:pt idx="258">
                  <c:v>4.4669999999999996</c:v>
                </c:pt>
                <c:pt idx="259">
                  <c:v>4.4829999999999997</c:v>
                </c:pt>
                <c:pt idx="260">
                  <c:v>4.5</c:v>
                </c:pt>
                <c:pt idx="261">
                  <c:v>4.5170000000000003</c:v>
                </c:pt>
                <c:pt idx="262">
                  <c:v>4.5330000000000004</c:v>
                </c:pt>
                <c:pt idx="263">
                  <c:v>4.55</c:v>
                </c:pt>
                <c:pt idx="264">
                  <c:v>4.5670000000000002</c:v>
                </c:pt>
                <c:pt idx="265">
                  <c:v>4.5830000000000002</c:v>
                </c:pt>
                <c:pt idx="266">
                  <c:v>4.5999999999999996</c:v>
                </c:pt>
                <c:pt idx="267">
                  <c:v>4.617</c:v>
                </c:pt>
                <c:pt idx="268">
                  <c:v>4.633</c:v>
                </c:pt>
                <c:pt idx="269">
                  <c:v>4.6500000000000004</c:v>
                </c:pt>
                <c:pt idx="270">
                  <c:v>4.6669999999999998</c:v>
                </c:pt>
                <c:pt idx="271">
                  <c:v>4.6829999999999998</c:v>
                </c:pt>
                <c:pt idx="272">
                  <c:v>4.7</c:v>
                </c:pt>
                <c:pt idx="273">
                  <c:v>4.7169999999999996</c:v>
                </c:pt>
                <c:pt idx="274">
                  <c:v>4.7329999999999997</c:v>
                </c:pt>
                <c:pt idx="275">
                  <c:v>4.75</c:v>
                </c:pt>
                <c:pt idx="276">
                  <c:v>4.7670000000000003</c:v>
                </c:pt>
                <c:pt idx="277">
                  <c:v>4.7830000000000004</c:v>
                </c:pt>
                <c:pt idx="278">
                  <c:v>4.8</c:v>
                </c:pt>
                <c:pt idx="279">
                  <c:v>4.8170000000000002</c:v>
                </c:pt>
                <c:pt idx="280">
                  <c:v>4.8330000000000002</c:v>
                </c:pt>
                <c:pt idx="281">
                  <c:v>4.8499999999999996</c:v>
                </c:pt>
                <c:pt idx="282">
                  <c:v>4.867</c:v>
                </c:pt>
                <c:pt idx="283">
                  <c:v>4.883</c:v>
                </c:pt>
                <c:pt idx="284">
                  <c:v>4.9000000000000004</c:v>
                </c:pt>
                <c:pt idx="285">
                  <c:v>4.9169999999999998</c:v>
                </c:pt>
                <c:pt idx="286">
                  <c:v>4.9329999999999998</c:v>
                </c:pt>
                <c:pt idx="287">
                  <c:v>4.95</c:v>
                </c:pt>
                <c:pt idx="288">
                  <c:v>4.9669999999999996</c:v>
                </c:pt>
                <c:pt idx="289">
                  <c:v>4.9829999999999997</c:v>
                </c:pt>
                <c:pt idx="290">
                  <c:v>5</c:v>
                </c:pt>
                <c:pt idx="291">
                  <c:v>5.0170000000000003</c:v>
                </c:pt>
                <c:pt idx="292">
                  <c:v>5.0330000000000004</c:v>
                </c:pt>
                <c:pt idx="293">
                  <c:v>5.05</c:v>
                </c:pt>
                <c:pt idx="294">
                  <c:v>5.0670000000000002</c:v>
                </c:pt>
                <c:pt idx="295">
                  <c:v>5.0830000000000002</c:v>
                </c:pt>
                <c:pt idx="296">
                  <c:v>5.0999999999999996</c:v>
                </c:pt>
                <c:pt idx="297">
                  <c:v>5.117</c:v>
                </c:pt>
                <c:pt idx="298">
                  <c:v>5.133</c:v>
                </c:pt>
                <c:pt idx="299">
                  <c:v>5.15</c:v>
                </c:pt>
                <c:pt idx="300">
                  <c:v>5.1669999999999998</c:v>
                </c:pt>
                <c:pt idx="301">
                  <c:v>5.1829999999999998</c:v>
                </c:pt>
                <c:pt idx="302">
                  <c:v>5.2</c:v>
                </c:pt>
                <c:pt idx="303">
                  <c:v>5.2169999999999996</c:v>
                </c:pt>
                <c:pt idx="304">
                  <c:v>5.2329999999999997</c:v>
                </c:pt>
                <c:pt idx="305">
                  <c:v>5.25</c:v>
                </c:pt>
                <c:pt idx="306">
                  <c:v>5.2670000000000003</c:v>
                </c:pt>
                <c:pt idx="307">
                  <c:v>5.2830000000000004</c:v>
                </c:pt>
                <c:pt idx="308">
                  <c:v>5.3</c:v>
                </c:pt>
                <c:pt idx="309">
                  <c:v>5.3170000000000002</c:v>
                </c:pt>
                <c:pt idx="310">
                  <c:v>5.3330000000000002</c:v>
                </c:pt>
                <c:pt idx="311">
                  <c:v>5.35</c:v>
                </c:pt>
                <c:pt idx="312">
                  <c:v>5.367</c:v>
                </c:pt>
                <c:pt idx="313">
                  <c:v>5.383</c:v>
                </c:pt>
                <c:pt idx="314">
                  <c:v>5.4</c:v>
                </c:pt>
                <c:pt idx="315">
                  <c:v>5.4169999999999998</c:v>
                </c:pt>
                <c:pt idx="316">
                  <c:v>5.4329999999999998</c:v>
                </c:pt>
                <c:pt idx="317">
                  <c:v>5.45</c:v>
                </c:pt>
                <c:pt idx="318">
                  <c:v>5.4669999999999996</c:v>
                </c:pt>
                <c:pt idx="319">
                  <c:v>5.4829999999999997</c:v>
                </c:pt>
                <c:pt idx="320">
                  <c:v>5.5</c:v>
                </c:pt>
                <c:pt idx="321">
                  <c:v>5.5170000000000003</c:v>
                </c:pt>
                <c:pt idx="322">
                  <c:v>5.5330000000000004</c:v>
                </c:pt>
                <c:pt idx="323">
                  <c:v>5.55</c:v>
                </c:pt>
                <c:pt idx="324">
                  <c:v>5.5670000000000002</c:v>
                </c:pt>
                <c:pt idx="325">
                  <c:v>5.5830000000000002</c:v>
                </c:pt>
                <c:pt idx="326">
                  <c:v>5.6</c:v>
                </c:pt>
                <c:pt idx="327">
                  <c:v>5.617</c:v>
                </c:pt>
                <c:pt idx="328">
                  <c:v>5.633</c:v>
                </c:pt>
                <c:pt idx="329">
                  <c:v>5.65</c:v>
                </c:pt>
                <c:pt idx="330">
                  <c:v>5.6669999999999998</c:v>
                </c:pt>
                <c:pt idx="331">
                  <c:v>5.6829999999999998</c:v>
                </c:pt>
                <c:pt idx="332">
                  <c:v>5.7</c:v>
                </c:pt>
                <c:pt idx="333">
                  <c:v>5.7169999999999996</c:v>
                </c:pt>
                <c:pt idx="334">
                  <c:v>5.7329999999999997</c:v>
                </c:pt>
                <c:pt idx="335">
                  <c:v>5.75</c:v>
                </c:pt>
                <c:pt idx="336">
                  <c:v>5.7670000000000003</c:v>
                </c:pt>
                <c:pt idx="337">
                  <c:v>5.7830000000000004</c:v>
                </c:pt>
              </c:numCache>
            </c:numRef>
          </c:cat>
          <c:val>
            <c:numRef>
              <c:f>[1]Sheet1!$B$13:$B$350</c:f>
              <c:numCache>
                <c:formatCode>General</c:formatCode>
                <c:ptCount val="338"/>
                <c:pt idx="0">
                  <c:v>6.59E-2</c:v>
                </c:pt>
                <c:pt idx="1">
                  <c:v>6.1400000000000003E-2</c:v>
                </c:pt>
                <c:pt idx="2">
                  <c:v>6.13E-2</c:v>
                </c:pt>
                <c:pt idx="3">
                  <c:v>6.13E-2</c:v>
                </c:pt>
                <c:pt idx="4">
                  <c:v>6.13E-2</c:v>
                </c:pt>
                <c:pt idx="5">
                  <c:v>6.1499999999999999E-2</c:v>
                </c:pt>
                <c:pt idx="6">
                  <c:v>6.1600000000000002E-2</c:v>
                </c:pt>
                <c:pt idx="7">
                  <c:v>6.1499999999999999E-2</c:v>
                </c:pt>
                <c:pt idx="8">
                  <c:v>6.1199999999999997E-2</c:v>
                </c:pt>
                <c:pt idx="9">
                  <c:v>6.0900000000000003E-2</c:v>
                </c:pt>
                <c:pt idx="10">
                  <c:v>6.0499999999999998E-2</c:v>
                </c:pt>
                <c:pt idx="11">
                  <c:v>6.0199999999999997E-2</c:v>
                </c:pt>
                <c:pt idx="12">
                  <c:v>5.9900000000000002E-2</c:v>
                </c:pt>
                <c:pt idx="13">
                  <c:v>5.9700000000000003E-2</c:v>
                </c:pt>
                <c:pt idx="14">
                  <c:v>5.96E-2</c:v>
                </c:pt>
                <c:pt idx="15">
                  <c:v>5.96E-2</c:v>
                </c:pt>
                <c:pt idx="16">
                  <c:v>5.96E-2</c:v>
                </c:pt>
                <c:pt idx="17">
                  <c:v>5.9700000000000003E-2</c:v>
                </c:pt>
                <c:pt idx="18">
                  <c:v>5.9900000000000002E-2</c:v>
                </c:pt>
                <c:pt idx="19">
                  <c:v>6.0100000000000001E-2</c:v>
                </c:pt>
                <c:pt idx="20">
                  <c:v>6.0299999999999999E-2</c:v>
                </c:pt>
                <c:pt idx="21">
                  <c:v>6.0400000000000002E-2</c:v>
                </c:pt>
                <c:pt idx="22">
                  <c:v>6.0699999999999997E-2</c:v>
                </c:pt>
                <c:pt idx="23">
                  <c:v>6.0600000000000001E-2</c:v>
                </c:pt>
                <c:pt idx="24">
                  <c:v>6.08E-2</c:v>
                </c:pt>
                <c:pt idx="25">
                  <c:v>6.0900000000000003E-2</c:v>
                </c:pt>
                <c:pt idx="26">
                  <c:v>6.0900000000000003E-2</c:v>
                </c:pt>
                <c:pt idx="27">
                  <c:v>6.1100000000000002E-2</c:v>
                </c:pt>
                <c:pt idx="28">
                  <c:v>6.13E-2</c:v>
                </c:pt>
                <c:pt idx="29">
                  <c:v>6.13E-2</c:v>
                </c:pt>
                <c:pt idx="30">
                  <c:v>6.1400000000000003E-2</c:v>
                </c:pt>
                <c:pt idx="31">
                  <c:v>6.13E-2</c:v>
                </c:pt>
                <c:pt idx="32">
                  <c:v>6.1400000000000003E-2</c:v>
                </c:pt>
                <c:pt idx="33">
                  <c:v>6.1400000000000003E-2</c:v>
                </c:pt>
                <c:pt idx="34">
                  <c:v>6.1400000000000003E-2</c:v>
                </c:pt>
                <c:pt idx="35">
                  <c:v>6.1499999999999999E-2</c:v>
                </c:pt>
                <c:pt idx="36">
                  <c:v>6.13E-2</c:v>
                </c:pt>
                <c:pt idx="37">
                  <c:v>6.13E-2</c:v>
                </c:pt>
                <c:pt idx="38">
                  <c:v>6.1199999999999997E-2</c:v>
                </c:pt>
                <c:pt idx="39">
                  <c:v>6.1100000000000002E-2</c:v>
                </c:pt>
                <c:pt idx="40">
                  <c:v>6.0999999999999999E-2</c:v>
                </c:pt>
                <c:pt idx="41">
                  <c:v>6.0900000000000003E-2</c:v>
                </c:pt>
                <c:pt idx="42">
                  <c:v>6.08E-2</c:v>
                </c:pt>
                <c:pt idx="43">
                  <c:v>6.0699999999999997E-2</c:v>
                </c:pt>
                <c:pt idx="44">
                  <c:v>6.0600000000000001E-2</c:v>
                </c:pt>
                <c:pt idx="45">
                  <c:v>6.0499999999999998E-2</c:v>
                </c:pt>
                <c:pt idx="46">
                  <c:v>6.0400000000000002E-2</c:v>
                </c:pt>
                <c:pt idx="47">
                  <c:v>6.0299999999999999E-2</c:v>
                </c:pt>
                <c:pt idx="48">
                  <c:v>6.0199999999999997E-2</c:v>
                </c:pt>
                <c:pt idx="49">
                  <c:v>6.0199999999999997E-2</c:v>
                </c:pt>
                <c:pt idx="50">
                  <c:v>0.06</c:v>
                </c:pt>
                <c:pt idx="51">
                  <c:v>5.9900000000000002E-2</c:v>
                </c:pt>
                <c:pt idx="52">
                  <c:v>5.9900000000000002E-2</c:v>
                </c:pt>
                <c:pt idx="53">
                  <c:v>5.9700000000000003E-2</c:v>
                </c:pt>
                <c:pt idx="54">
                  <c:v>5.9700000000000003E-2</c:v>
                </c:pt>
                <c:pt idx="55">
                  <c:v>5.9499999999999997E-2</c:v>
                </c:pt>
                <c:pt idx="56">
                  <c:v>5.9299999999999999E-2</c:v>
                </c:pt>
                <c:pt idx="57">
                  <c:v>5.9200000000000003E-2</c:v>
                </c:pt>
                <c:pt idx="58">
                  <c:v>5.8900000000000001E-2</c:v>
                </c:pt>
                <c:pt idx="59">
                  <c:v>5.8599999999999999E-2</c:v>
                </c:pt>
                <c:pt idx="60">
                  <c:v>5.8099999999999999E-2</c:v>
                </c:pt>
                <c:pt idx="61">
                  <c:v>5.7799999999999997E-2</c:v>
                </c:pt>
                <c:pt idx="62">
                  <c:v>5.7500000000000002E-2</c:v>
                </c:pt>
                <c:pt idx="63">
                  <c:v>5.7099999999999998E-2</c:v>
                </c:pt>
                <c:pt idx="64">
                  <c:v>5.6899999999999999E-2</c:v>
                </c:pt>
                <c:pt idx="65">
                  <c:v>5.6500000000000002E-2</c:v>
                </c:pt>
                <c:pt idx="66">
                  <c:v>5.6099999999999997E-2</c:v>
                </c:pt>
                <c:pt idx="67">
                  <c:v>5.5899999999999998E-2</c:v>
                </c:pt>
                <c:pt idx="68">
                  <c:v>5.5399999999999998E-2</c:v>
                </c:pt>
                <c:pt idx="69">
                  <c:v>5.5199999999999999E-2</c:v>
                </c:pt>
                <c:pt idx="70">
                  <c:v>5.4899999999999997E-2</c:v>
                </c:pt>
                <c:pt idx="71">
                  <c:v>5.4699999999999999E-2</c:v>
                </c:pt>
                <c:pt idx="72">
                  <c:v>5.4600000000000003E-2</c:v>
                </c:pt>
                <c:pt idx="73">
                  <c:v>5.4300000000000001E-2</c:v>
                </c:pt>
                <c:pt idx="74">
                  <c:v>5.4199999999999998E-2</c:v>
                </c:pt>
                <c:pt idx="75">
                  <c:v>5.4100000000000002E-2</c:v>
                </c:pt>
                <c:pt idx="76">
                  <c:v>5.3800000000000001E-2</c:v>
                </c:pt>
                <c:pt idx="77">
                  <c:v>5.3699999999999998E-2</c:v>
                </c:pt>
                <c:pt idx="78">
                  <c:v>5.33E-2</c:v>
                </c:pt>
                <c:pt idx="79">
                  <c:v>5.3199999999999997E-2</c:v>
                </c:pt>
                <c:pt idx="80">
                  <c:v>5.2900000000000003E-2</c:v>
                </c:pt>
                <c:pt idx="81">
                  <c:v>5.2600000000000001E-2</c:v>
                </c:pt>
                <c:pt idx="82">
                  <c:v>5.2400000000000002E-2</c:v>
                </c:pt>
                <c:pt idx="83">
                  <c:v>5.1999999999999998E-2</c:v>
                </c:pt>
                <c:pt idx="84">
                  <c:v>5.1799999999999999E-2</c:v>
                </c:pt>
                <c:pt idx="85">
                  <c:v>5.1299999999999998E-2</c:v>
                </c:pt>
                <c:pt idx="86">
                  <c:v>5.0799999999999998E-2</c:v>
                </c:pt>
                <c:pt idx="87">
                  <c:v>5.0700000000000002E-2</c:v>
                </c:pt>
                <c:pt idx="88">
                  <c:v>5.0099999999999999E-2</c:v>
                </c:pt>
                <c:pt idx="89">
                  <c:v>4.99E-2</c:v>
                </c:pt>
                <c:pt idx="90">
                  <c:v>4.9500000000000002E-2</c:v>
                </c:pt>
                <c:pt idx="91">
                  <c:v>4.9200000000000001E-2</c:v>
                </c:pt>
                <c:pt idx="92">
                  <c:v>4.9200000000000001E-2</c:v>
                </c:pt>
                <c:pt idx="93">
                  <c:v>4.8899999999999999E-2</c:v>
                </c:pt>
                <c:pt idx="94">
                  <c:v>4.8800000000000003E-2</c:v>
                </c:pt>
                <c:pt idx="95">
                  <c:v>4.8500000000000001E-2</c:v>
                </c:pt>
                <c:pt idx="96">
                  <c:v>4.8099999999999997E-2</c:v>
                </c:pt>
                <c:pt idx="97">
                  <c:v>4.82E-2</c:v>
                </c:pt>
                <c:pt idx="98">
                  <c:v>4.7800000000000002E-2</c:v>
                </c:pt>
                <c:pt idx="99">
                  <c:v>4.7800000000000002E-2</c:v>
                </c:pt>
                <c:pt idx="100">
                  <c:v>4.7699999999999999E-2</c:v>
                </c:pt>
                <c:pt idx="101">
                  <c:v>4.7600000000000003E-2</c:v>
                </c:pt>
                <c:pt idx="102">
                  <c:v>4.7800000000000002E-2</c:v>
                </c:pt>
                <c:pt idx="103">
                  <c:v>4.7500000000000001E-2</c:v>
                </c:pt>
                <c:pt idx="104">
                  <c:v>4.7600000000000003E-2</c:v>
                </c:pt>
                <c:pt idx="105">
                  <c:v>4.7600000000000003E-2</c:v>
                </c:pt>
                <c:pt idx="106">
                  <c:v>4.7399999999999998E-2</c:v>
                </c:pt>
                <c:pt idx="107">
                  <c:v>4.7600000000000003E-2</c:v>
                </c:pt>
                <c:pt idx="108">
                  <c:v>4.7300000000000002E-2</c:v>
                </c:pt>
                <c:pt idx="109">
                  <c:v>4.7399999999999998E-2</c:v>
                </c:pt>
                <c:pt idx="110">
                  <c:v>4.7E-2</c:v>
                </c:pt>
                <c:pt idx="111">
                  <c:v>4.6699999999999998E-2</c:v>
                </c:pt>
                <c:pt idx="112">
                  <c:v>4.6600000000000003E-2</c:v>
                </c:pt>
                <c:pt idx="113">
                  <c:v>4.5900000000000003E-2</c:v>
                </c:pt>
                <c:pt idx="114">
                  <c:v>4.5699999999999998E-2</c:v>
                </c:pt>
                <c:pt idx="115">
                  <c:v>4.53E-2</c:v>
                </c:pt>
                <c:pt idx="116">
                  <c:v>4.4900000000000002E-2</c:v>
                </c:pt>
                <c:pt idx="117">
                  <c:v>4.48E-2</c:v>
                </c:pt>
                <c:pt idx="118">
                  <c:v>4.4200000000000003E-2</c:v>
                </c:pt>
                <c:pt idx="119">
                  <c:v>4.4200000000000003E-2</c:v>
                </c:pt>
                <c:pt idx="120">
                  <c:v>4.3700000000000003E-2</c:v>
                </c:pt>
                <c:pt idx="121">
                  <c:v>4.3299999999999998E-2</c:v>
                </c:pt>
                <c:pt idx="122">
                  <c:v>4.3200000000000002E-2</c:v>
                </c:pt>
                <c:pt idx="123">
                  <c:v>4.2700000000000002E-2</c:v>
                </c:pt>
                <c:pt idx="124">
                  <c:v>4.2799999999999998E-2</c:v>
                </c:pt>
                <c:pt idx="125">
                  <c:v>4.2500000000000003E-2</c:v>
                </c:pt>
                <c:pt idx="126">
                  <c:v>4.2099999999999999E-2</c:v>
                </c:pt>
                <c:pt idx="127">
                  <c:v>4.2099999999999999E-2</c:v>
                </c:pt>
                <c:pt idx="128">
                  <c:v>4.1599999999999998E-2</c:v>
                </c:pt>
                <c:pt idx="129">
                  <c:v>4.1700000000000001E-2</c:v>
                </c:pt>
                <c:pt idx="130">
                  <c:v>4.1500000000000002E-2</c:v>
                </c:pt>
                <c:pt idx="131">
                  <c:v>4.1599999999999998E-2</c:v>
                </c:pt>
                <c:pt idx="132">
                  <c:v>4.1700000000000001E-2</c:v>
                </c:pt>
                <c:pt idx="133">
                  <c:v>4.1500000000000002E-2</c:v>
                </c:pt>
                <c:pt idx="134">
                  <c:v>4.1599999999999998E-2</c:v>
                </c:pt>
                <c:pt idx="135">
                  <c:v>4.1500000000000002E-2</c:v>
                </c:pt>
                <c:pt idx="136">
                  <c:v>4.1599999999999998E-2</c:v>
                </c:pt>
                <c:pt idx="137">
                  <c:v>3.9800000000000002E-2</c:v>
                </c:pt>
                <c:pt idx="138">
                  <c:v>0.04</c:v>
                </c:pt>
                <c:pt idx="139">
                  <c:v>4.0899999999999999E-2</c:v>
                </c:pt>
                <c:pt idx="140">
                  <c:v>4.1300000000000003E-2</c:v>
                </c:pt>
                <c:pt idx="141">
                  <c:v>4.1599999999999998E-2</c:v>
                </c:pt>
                <c:pt idx="142">
                  <c:v>4.1700000000000001E-2</c:v>
                </c:pt>
                <c:pt idx="143">
                  <c:v>4.2000000000000003E-2</c:v>
                </c:pt>
                <c:pt idx="144">
                  <c:v>4.1700000000000001E-2</c:v>
                </c:pt>
                <c:pt idx="145">
                  <c:v>4.1500000000000002E-2</c:v>
                </c:pt>
                <c:pt idx="146">
                  <c:v>4.1599999999999998E-2</c:v>
                </c:pt>
                <c:pt idx="147">
                  <c:v>4.1599999999999998E-2</c:v>
                </c:pt>
                <c:pt idx="148">
                  <c:v>4.2200000000000001E-2</c:v>
                </c:pt>
                <c:pt idx="149">
                  <c:v>4.2700000000000002E-2</c:v>
                </c:pt>
                <c:pt idx="150">
                  <c:v>4.3400000000000001E-2</c:v>
                </c:pt>
                <c:pt idx="151">
                  <c:v>4.3799999999999999E-2</c:v>
                </c:pt>
                <c:pt idx="152">
                  <c:v>4.3999999999999997E-2</c:v>
                </c:pt>
                <c:pt idx="153">
                  <c:v>4.36E-2</c:v>
                </c:pt>
                <c:pt idx="154">
                  <c:v>4.3299999999999998E-2</c:v>
                </c:pt>
                <c:pt idx="155">
                  <c:v>4.3299999999999998E-2</c:v>
                </c:pt>
                <c:pt idx="156">
                  <c:v>4.3400000000000001E-2</c:v>
                </c:pt>
                <c:pt idx="157">
                  <c:v>4.3900000000000002E-2</c:v>
                </c:pt>
                <c:pt idx="158">
                  <c:v>4.4499999999999998E-2</c:v>
                </c:pt>
                <c:pt idx="159">
                  <c:v>4.5199999999999997E-2</c:v>
                </c:pt>
                <c:pt idx="160">
                  <c:v>4.53E-2</c:v>
                </c:pt>
                <c:pt idx="161">
                  <c:v>4.48E-2</c:v>
                </c:pt>
                <c:pt idx="162">
                  <c:v>4.4699999999999997E-2</c:v>
                </c:pt>
                <c:pt idx="163">
                  <c:v>4.4699999999999997E-2</c:v>
                </c:pt>
                <c:pt idx="164">
                  <c:v>4.4699999999999997E-2</c:v>
                </c:pt>
                <c:pt idx="165">
                  <c:v>4.48E-2</c:v>
                </c:pt>
                <c:pt idx="166">
                  <c:v>4.4699999999999997E-2</c:v>
                </c:pt>
                <c:pt idx="167">
                  <c:v>4.4600000000000001E-2</c:v>
                </c:pt>
                <c:pt idx="168">
                  <c:v>4.41E-2</c:v>
                </c:pt>
                <c:pt idx="169">
                  <c:v>4.4400000000000002E-2</c:v>
                </c:pt>
                <c:pt idx="170">
                  <c:v>4.4400000000000002E-2</c:v>
                </c:pt>
                <c:pt idx="171">
                  <c:v>4.3299999999999998E-2</c:v>
                </c:pt>
                <c:pt idx="172">
                  <c:v>4.3099999999999999E-2</c:v>
                </c:pt>
                <c:pt idx="173">
                  <c:v>4.2599999999999999E-2</c:v>
                </c:pt>
                <c:pt idx="174">
                  <c:v>4.2299999999999997E-2</c:v>
                </c:pt>
                <c:pt idx="175">
                  <c:v>4.1799999999999997E-2</c:v>
                </c:pt>
                <c:pt idx="176">
                  <c:v>4.0899999999999999E-2</c:v>
                </c:pt>
                <c:pt idx="177">
                  <c:v>4.0800000000000003E-2</c:v>
                </c:pt>
                <c:pt idx="178">
                  <c:v>4.0599999999999997E-2</c:v>
                </c:pt>
                <c:pt idx="179">
                  <c:v>0.04</c:v>
                </c:pt>
                <c:pt idx="180">
                  <c:v>4.0099999999999997E-2</c:v>
                </c:pt>
                <c:pt idx="181">
                  <c:v>3.95E-2</c:v>
                </c:pt>
                <c:pt idx="182">
                  <c:v>3.95E-2</c:v>
                </c:pt>
                <c:pt idx="183">
                  <c:v>3.9399999999999998E-2</c:v>
                </c:pt>
                <c:pt idx="184">
                  <c:v>3.8899999999999997E-2</c:v>
                </c:pt>
                <c:pt idx="185">
                  <c:v>3.9100000000000003E-2</c:v>
                </c:pt>
                <c:pt idx="186">
                  <c:v>3.8600000000000002E-2</c:v>
                </c:pt>
                <c:pt idx="187">
                  <c:v>3.8800000000000001E-2</c:v>
                </c:pt>
                <c:pt idx="188">
                  <c:v>3.9E-2</c:v>
                </c:pt>
                <c:pt idx="189">
                  <c:v>3.8300000000000001E-2</c:v>
                </c:pt>
                <c:pt idx="190">
                  <c:v>3.8899999999999997E-2</c:v>
                </c:pt>
                <c:pt idx="191">
                  <c:v>3.85E-2</c:v>
                </c:pt>
                <c:pt idx="192">
                  <c:v>3.8699999999999998E-2</c:v>
                </c:pt>
                <c:pt idx="193">
                  <c:v>3.8800000000000001E-2</c:v>
                </c:pt>
                <c:pt idx="194">
                  <c:v>3.8399999999999997E-2</c:v>
                </c:pt>
                <c:pt idx="195">
                  <c:v>3.8800000000000001E-2</c:v>
                </c:pt>
                <c:pt idx="196">
                  <c:v>3.8399999999999997E-2</c:v>
                </c:pt>
                <c:pt idx="197">
                  <c:v>3.8600000000000002E-2</c:v>
                </c:pt>
                <c:pt idx="198">
                  <c:v>3.8800000000000001E-2</c:v>
                </c:pt>
                <c:pt idx="199">
                  <c:v>3.8300000000000001E-2</c:v>
                </c:pt>
                <c:pt idx="200">
                  <c:v>3.8600000000000002E-2</c:v>
                </c:pt>
                <c:pt idx="201">
                  <c:v>3.8199999999999998E-2</c:v>
                </c:pt>
                <c:pt idx="202">
                  <c:v>3.8199999999999998E-2</c:v>
                </c:pt>
                <c:pt idx="203">
                  <c:v>3.8300000000000001E-2</c:v>
                </c:pt>
                <c:pt idx="204">
                  <c:v>3.78E-2</c:v>
                </c:pt>
                <c:pt idx="205">
                  <c:v>3.8100000000000002E-2</c:v>
                </c:pt>
                <c:pt idx="206">
                  <c:v>3.7900000000000003E-2</c:v>
                </c:pt>
                <c:pt idx="207">
                  <c:v>3.7900000000000003E-2</c:v>
                </c:pt>
                <c:pt idx="208">
                  <c:v>3.78E-2</c:v>
                </c:pt>
                <c:pt idx="209">
                  <c:v>3.7199999999999997E-2</c:v>
                </c:pt>
                <c:pt idx="210">
                  <c:v>3.73E-2</c:v>
                </c:pt>
                <c:pt idx="211">
                  <c:v>3.6999999999999998E-2</c:v>
                </c:pt>
                <c:pt idx="212">
                  <c:v>3.6900000000000002E-2</c:v>
                </c:pt>
                <c:pt idx="213">
                  <c:v>3.6700000000000003E-2</c:v>
                </c:pt>
                <c:pt idx="214">
                  <c:v>3.6299999999999999E-2</c:v>
                </c:pt>
                <c:pt idx="215">
                  <c:v>3.6499999999999998E-2</c:v>
                </c:pt>
                <c:pt idx="216">
                  <c:v>3.6299999999999999E-2</c:v>
                </c:pt>
                <c:pt idx="217">
                  <c:v>3.6299999999999999E-2</c:v>
                </c:pt>
                <c:pt idx="218">
                  <c:v>3.5799999999999998E-2</c:v>
                </c:pt>
                <c:pt idx="219">
                  <c:v>3.56E-2</c:v>
                </c:pt>
                <c:pt idx="220">
                  <c:v>3.56E-2</c:v>
                </c:pt>
                <c:pt idx="221">
                  <c:v>3.5400000000000001E-2</c:v>
                </c:pt>
                <c:pt idx="222">
                  <c:v>3.5299999999999998E-2</c:v>
                </c:pt>
                <c:pt idx="223">
                  <c:v>3.4799999999999998E-2</c:v>
                </c:pt>
                <c:pt idx="224">
                  <c:v>3.4799999999999998E-2</c:v>
                </c:pt>
                <c:pt idx="225">
                  <c:v>3.49E-2</c:v>
                </c:pt>
                <c:pt idx="226">
                  <c:v>3.4700000000000002E-2</c:v>
                </c:pt>
                <c:pt idx="227">
                  <c:v>3.4700000000000002E-2</c:v>
                </c:pt>
                <c:pt idx="228">
                  <c:v>3.4000000000000002E-2</c:v>
                </c:pt>
                <c:pt idx="229">
                  <c:v>3.39E-2</c:v>
                </c:pt>
                <c:pt idx="230">
                  <c:v>3.39E-2</c:v>
                </c:pt>
                <c:pt idx="231">
                  <c:v>3.3700000000000001E-2</c:v>
                </c:pt>
                <c:pt idx="232">
                  <c:v>3.3700000000000001E-2</c:v>
                </c:pt>
                <c:pt idx="233">
                  <c:v>3.32E-2</c:v>
                </c:pt>
                <c:pt idx="234">
                  <c:v>3.3099999999999997E-2</c:v>
                </c:pt>
                <c:pt idx="235">
                  <c:v>3.3300000000000003E-2</c:v>
                </c:pt>
                <c:pt idx="236">
                  <c:v>3.3000000000000002E-2</c:v>
                </c:pt>
                <c:pt idx="237">
                  <c:v>3.3099999999999997E-2</c:v>
                </c:pt>
                <c:pt idx="238">
                  <c:v>3.2399999999999998E-2</c:v>
                </c:pt>
                <c:pt idx="239">
                  <c:v>3.2300000000000002E-2</c:v>
                </c:pt>
                <c:pt idx="240">
                  <c:v>3.2199999999999999E-2</c:v>
                </c:pt>
                <c:pt idx="241">
                  <c:v>3.2099999999999997E-2</c:v>
                </c:pt>
                <c:pt idx="242">
                  <c:v>3.2099999999999997E-2</c:v>
                </c:pt>
                <c:pt idx="243">
                  <c:v>3.1800000000000002E-2</c:v>
                </c:pt>
                <c:pt idx="244">
                  <c:v>3.1600000000000003E-2</c:v>
                </c:pt>
                <c:pt idx="245">
                  <c:v>3.1600000000000003E-2</c:v>
                </c:pt>
                <c:pt idx="246">
                  <c:v>3.15E-2</c:v>
                </c:pt>
                <c:pt idx="247">
                  <c:v>3.1699999999999999E-2</c:v>
                </c:pt>
                <c:pt idx="248">
                  <c:v>3.1300000000000001E-2</c:v>
                </c:pt>
                <c:pt idx="249">
                  <c:v>3.1099999999999999E-2</c:v>
                </c:pt>
                <c:pt idx="250">
                  <c:v>3.1E-2</c:v>
                </c:pt>
                <c:pt idx="251">
                  <c:v>3.0800000000000001E-2</c:v>
                </c:pt>
                <c:pt idx="252">
                  <c:v>3.0800000000000001E-2</c:v>
                </c:pt>
                <c:pt idx="253">
                  <c:v>3.0700000000000002E-2</c:v>
                </c:pt>
                <c:pt idx="254">
                  <c:v>3.0599999999999999E-2</c:v>
                </c:pt>
                <c:pt idx="255">
                  <c:v>3.0700000000000002E-2</c:v>
                </c:pt>
                <c:pt idx="256">
                  <c:v>3.0599999999999999E-2</c:v>
                </c:pt>
                <c:pt idx="257">
                  <c:v>3.04E-2</c:v>
                </c:pt>
                <c:pt idx="258">
                  <c:v>3.0200000000000001E-2</c:v>
                </c:pt>
                <c:pt idx="259">
                  <c:v>0.03</c:v>
                </c:pt>
                <c:pt idx="260">
                  <c:v>3.0099999999999998E-2</c:v>
                </c:pt>
                <c:pt idx="261">
                  <c:v>0.03</c:v>
                </c:pt>
                <c:pt idx="262">
                  <c:v>2.9700000000000001E-2</c:v>
                </c:pt>
                <c:pt idx="263">
                  <c:v>2.9600000000000001E-2</c:v>
                </c:pt>
                <c:pt idx="264">
                  <c:v>2.9600000000000001E-2</c:v>
                </c:pt>
                <c:pt idx="265">
                  <c:v>2.9600000000000001E-2</c:v>
                </c:pt>
                <c:pt idx="266">
                  <c:v>2.9399999999999999E-2</c:v>
                </c:pt>
                <c:pt idx="267">
                  <c:v>2.9399999999999999E-2</c:v>
                </c:pt>
                <c:pt idx="268">
                  <c:v>2.9499999999999998E-2</c:v>
                </c:pt>
                <c:pt idx="269">
                  <c:v>2.9399999999999999E-2</c:v>
                </c:pt>
                <c:pt idx="270">
                  <c:v>2.92E-2</c:v>
                </c:pt>
                <c:pt idx="271">
                  <c:v>2.9100000000000001E-2</c:v>
                </c:pt>
                <c:pt idx="272">
                  <c:v>2.8899999999999999E-2</c:v>
                </c:pt>
                <c:pt idx="273">
                  <c:v>2.92E-2</c:v>
                </c:pt>
                <c:pt idx="274">
                  <c:v>2.93E-2</c:v>
                </c:pt>
                <c:pt idx="275">
                  <c:v>2.9399999999999999E-2</c:v>
                </c:pt>
                <c:pt idx="276">
                  <c:v>2.9399999999999999E-2</c:v>
                </c:pt>
                <c:pt idx="277">
                  <c:v>2.93E-2</c:v>
                </c:pt>
                <c:pt idx="278">
                  <c:v>2.9499999999999998E-2</c:v>
                </c:pt>
                <c:pt idx="279">
                  <c:v>2.9499999999999998E-2</c:v>
                </c:pt>
                <c:pt idx="280">
                  <c:v>2.92E-2</c:v>
                </c:pt>
                <c:pt idx="281">
                  <c:v>2.92E-2</c:v>
                </c:pt>
                <c:pt idx="282">
                  <c:v>2.9000000000000001E-2</c:v>
                </c:pt>
                <c:pt idx="283">
                  <c:v>2.9399999999999999E-2</c:v>
                </c:pt>
                <c:pt idx="284">
                  <c:v>2.9499999999999998E-2</c:v>
                </c:pt>
                <c:pt idx="285">
                  <c:v>2.9399999999999999E-2</c:v>
                </c:pt>
                <c:pt idx="286">
                  <c:v>2.9499999999999998E-2</c:v>
                </c:pt>
                <c:pt idx="287">
                  <c:v>2.9399999999999999E-2</c:v>
                </c:pt>
                <c:pt idx="288">
                  <c:v>2.98E-2</c:v>
                </c:pt>
                <c:pt idx="289">
                  <c:v>2.98E-2</c:v>
                </c:pt>
                <c:pt idx="290">
                  <c:v>2.9499999999999998E-2</c:v>
                </c:pt>
                <c:pt idx="291">
                  <c:v>0.03</c:v>
                </c:pt>
                <c:pt idx="292">
                  <c:v>2.9899999999999999E-2</c:v>
                </c:pt>
                <c:pt idx="293">
                  <c:v>3.0499999999999999E-2</c:v>
                </c:pt>
                <c:pt idx="294">
                  <c:v>3.0700000000000002E-2</c:v>
                </c:pt>
                <c:pt idx="295">
                  <c:v>3.0300000000000001E-2</c:v>
                </c:pt>
                <c:pt idx="296">
                  <c:v>3.0700000000000002E-2</c:v>
                </c:pt>
                <c:pt idx="297">
                  <c:v>3.1E-2</c:v>
                </c:pt>
                <c:pt idx="298">
                  <c:v>3.1600000000000003E-2</c:v>
                </c:pt>
                <c:pt idx="299">
                  <c:v>3.2000000000000001E-2</c:v>
                </c:pt>
                <c:pt idx="300">
                  <c:v>3.15E-2</c:v>
                </c:pt>
                <c:pt idx="301">
                  <c:v>3.2599999999999997E-2</c:v>
                </c:pt>
                <c:pt idx="302">
                  <c:v>3.2500000000000001E-2</c:v>
                </c:pt>
                <c:pt idx="303">
                  <c:v>3.3099999999999997E-2</c:v>
                </c:pt>
                <c:pt idx="304">
                  <c:v>3.3700000000000001E-2</c:v>
                </c:pt>
                <c:pt idx="305">
                  <c:v>3.3500000000000002E-2</c:v>
                </c:pt>
                <c:pt idx="306">
                  <c:v>3.4599999999999999E-2</c:v>
                </c:pt>
                <c:pt idx="307">
                  <c:v>3.4599999999999999E-2</c:v>
                </c:pt>
                <c:pt idx="308">
                  <c:v>3.5200000000000002E-2</c:v>
                </c:pt>
                <c:pt idx="309">
                  <c:v>3.6299999999999999E-2</c:v>
                </c:pt>
                <c:pt idx="310">
                  <c:v>3.5999999999999997E-2</c:v>
                </c:pt>
                <c:pt idx="311">
                  <c:v>3.7900000000000003E-2</c:v>
                </c:pt>
                <c:pt idx="312">
                  <c:v>3.7600000000000001E-2</c:v>
                </c:pt>
                <c:pt idx="313">
                  <c:v>3.8199999999999998E-2</c:v>
                </c:pt>
                <c:pt idx="314">
                  <c:v>3.9399999999999998E-2</c:v>
                </c:pt>
                <c:pt idx="315">
                  <c:v>3.8899999999999997E-2</c:v>
                </c:pt>
                <c:pt idx="316">
                  <c:v>4.0800000000000003E-2</c:v>
                </c:pt>
                <c:pt idx="317">
                  <c:v>4.0800000000000003E-2</c:v>
                </c:pt>
                <c:pt idx="318">
                  <c:v>4.1599999999999998E-2</c:v>
                </c:pt>
                <c:pt idx="319">
                  <c:v>4.3700000000000003E-2</c:v>
                </c:pt>
                <c:pt idx="320">
                  <c:v>4.3200000000000002E-2</c:v>
                </c:pt>
                <c:pt idx="321">
                  <c:v>4.65E-2</c:v>
                </c:pt>
                <c:pt idx="322">
                  <c:v>4.6699999999999998E-2</c:v>
                </c:pt>
                <c:pt idx="323">
                  <c:v>4.7300000000000002E-2</c:v>
                </c:pt>
                <c:pt idx="324">
                  <c:v>4.9399999999999999E-2</c:v>
                </c:pt>
                <c:pt idx="325">
                  <c:v>4.7800000000000002E-2</c:v>
                </c:pt>
                <c:pt idx="326">
                  <c:v>5.0700000000000002E-2</c:v>
                </c:pt>
                <c:pt idx="327">
                  <c:v>0.05</c:v>
                </c:pt>
                <c:pt idx="328">
                  <c:v>5.0599999999999999E-2</c:v>
                </c:pt>
                <c:pt idx="329">
                  <c:v>5.4100000000000002E-2</c:v>
                </c:pt>
                <c:pt idx="330">
                  <c:v>5.6899999999999999E-2</c:v>
                </c:pt>
                <c:pt idx="331">
                  <c:v>6.4600000000000005E-2</c:v>
                </c:pt>
                <c:pt idx="332">
                  <c:v>6.7699999999999996E-2</c:v>
                </c:pt>
                <c:pt idx="333">
                  <c:v>7.0900000000000005E-2</c:v>
                </c:pt>
                <c:pt idx="334">
                  <c:v>7.5200000000000003E-2</c:v>
                </c:pt>
                <c:pt idx="335">
                  <c:v>7.4099999999999999E-2</c:v>
                </c:pt>
                <c:pt idx="336">
                  <c:v>7.8200000000000006E-2</c:v>
                </c:pt>
                <c:pt idx="337">
                  <c:v>8.0199999999999994E-2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DA-B242-B9C5-D05CF85ED878}"/>
            </c:ext>
          </c:extLst>
        </c:ser>
        <c:ser>
          <c:idx val="1"/>
          <c:order val="1"/>
          <c:tx>
            <c:v>CNBPi</c:v>
          </c:tx>
          <c:marker>
            <c:symbol val="none"/>
          </c:marker>
          <c:val>
            <c:numRef>
              <c:f>[1]Sheet1!$L$13:$L$350</c:f>
              <c:numCache>
                <c:formatCode>General</c:formatCode>
                <c:ptCount val="338"/>
                <c:pt idx="0">
                  <c:v>6.6471557562076872E-2</c:v>
                </c:pt>
                <c:pt idx="1">
                  <c:v>6.628510158013555E-2</c:v>
                </c:pt>
                <c:pt idx="2">
                  <c:v>6.6191873589164896E-2</c:v>
                </c:pt>
                <c:pt idx="3">
                  <c:v>6.6098645598194242E-2</c:v>
                </c:pt>
                <c:pt idx="4">
                  <c:v>6.6005417607223574E-2</c:v>
                </c:pt>
                <c:pt idx="5">
                  <c:v>6.6005417607223574E-2</c:v>
                </c:pt>
                <c:pt idx="6">
                  <c:v>6.5818961625282266E-2</c:v>
                </c:pt>
                <c:pt idx="7">
                  <c:v>6.5725733634311598E-2</c:v>
                </c:pt>
                <c:pt idx="8">
                  <c:v>6.553927765237029E-2</c:v>
                </c:pt>
                <c:pt idx="9">
                  <c:v>6.5352821670428968E-2</c:v>
                </c:pt>
                <c:pt idx="10">
                  <c:v>6.5259593679458328E-2</c:v>
                </c:pt>
                <c:pt idx="11">
                  <c:v>6.516636568848766E-2</c:v>
                </c:pt>
                <c:pt idx="12">
                  <c:v>6.5073137697517006E-2</c:v>
                </c:pt>
                <c:pt idx="13">
                  <c:v>6.4886681715575698E-2</c:v>
                </c:pt>
                <c:pt idx="14">
                  <c:v>6.4700225733634389E-2</c:v>
                </c:pt>
                <c:pt idx="15">
                  <c:v>6.4513769751693067E-2</c:v>
                </c:pt>
                <c:pt idx="16">
                  <c:v>6.4327313769751759E-2</c:v>
                </c:pt>
                <c:pt idx="17">
                  <c:v>6.4047629796839783E-2</c:v>
                </c:pt>
                <c:pt idx="18">
                  <c:v>6.3861173814898489E-2</c:v>
                </c:pt>
                <c:pt idx="19">
                  <c:v>6.3767945823927835E-2</c:v>
                </c:pt>
                <c:pt idx="20">
                  <c:v>6.3767945823927835E-2</c:v>
                </c:pt>
                <c:pt idx="21">
                  <c:v>6.3674717832957181E-2</c:v>
                </c:pt>
                <c:pt idx="22">
                  <c:v>6.3674717832957181E-2</c:v>
                </c:pt>
                <c:pt idx="23">
                  <c:v>6.3767945823927835E-2</c:v>
                </c:pt>
                <c:pt idx="24">
                  <c:v>6.3767945823927835E-2</c:v>
                </c:pt>
                <c:pt idx="25">
                  <c:v>6.3861173814898489E-2</c:v>
                </c:pt>
                <c:pt idx="26">
                  <c:v>6.3674717832957167E-2</c:v>
                </c:pt>
                <c:pt idx="27">
                  <c:v>6.488668171557567E-2</c:v>
                </c:pt>
                <c:pt idx="28">
                  <c:v>6.6844469525959418E-2</c:v>
                </c:pt>
                <c:pt idx="29">
                  <c:v>6.703092550790074E-2</c:v>
                </c:pt>
                <c:pt idx="30">
                  <c:v>6.7217381489842035E-2</c:v>
                </c:pt>
                <c:pt idx="31">
                  <c:v>6.7217381489842035E-2</c:v>
                </c:pt>
                <c:pt idx="32">
                  <c:v>6.703092550790074E-2</c:v>
                </c:pt>
                <c:pt idx="33">
                  <c:v>6.6844469525959418E-2</c:v>
                </c:pt>
                <c:pt idx="34">
                  <c:v>6.665801354401811E-2</c:v>
                </c:pt>
                <c:pt idx="35">
                  <c:v>6.6285101580135494E-2</c:v>
                </c:pt>
                <c:pt idx="36">
                  <c:v>6.5725733634311556E-2</c:v>
                </c:pt>
                <c:pt idx="37">
                  <c:v>6.5259593679458286E-2</c:v>
                </c:pt>
                <c:pt idx="38">
                  <c:v>6.4606997742663694E-2</c:v>
                </c:pt>
                <c:pt idx="39">
                  <c:v>6.4140857787810424E-2</c:v>
                </c:pt>
                <c:pt idx="40">
                  <c:v>6.3581489841986485E-2</c:v>
                </c:pt>
                <c:pt idx="41">
                  <c:v>6.2928893905191907E-2</c:v>
                </c:pt>
                <c:pt idx="42">
                  <c:v>6.2462753950338623E-2</c:v>
                </c:pt>
                <c:pt idx="43">
                  <c:v>6.1996613995485346E-2</c:v>
                </c:pt>
                <c:pt idx="44">
                  <c:v>6.1810158013544038E-2</c:v>
                </c:pt>
                <c:pt idx="45">
                  <c:v>6.1716930022573384E-2</c:v>
                </c:pt>
                <c:pt idx="46">
                  <c:v>6.1716930022573377E-2</c:v>
                </c:pt>
                <c:pt idx="47">
                  <c:v>6.1810158013544031E-2</c:v>
                </c:pt>
                <c:pt idx="48">
                  <c:v>6.1996613995485346E-2</c:v>
                </c:pt>
                <c:pt idx="49">
                  <c:v>6.2369525959367962E-2</c:v>
                </c:pt>
                <c:pt idx="50">
                  <c:v>6.2742437923250585E-2</c:v>
                </c:pt>
                <c:pt idx="51">
                  <c:v>6.2928893905191893E-2</c:v>
                </c:pt>
                <c:pt idx="52">
                  <c:v>6.3115349887133201E-2</c:v>
                </c:pt>
                <c:pt idx="53">
                  <c:v>6.3022121896162547E-2</c:v>
                </c:pt>
                <c:pt idx="54">
                  <c:v>6.2928893905191893E-2</c:v>
                </c:pt>
                <c:pt idx="55">
                  <c:v>6.2555981941309277E-2</c:v>
                </c:pt>
                <c:pt idx="56">
                  <c:v>6.1996613995485339E-2</c:v>
                </c:pt>
                <c:pt idx="57">
                  <c:v>6.1623702031602723E-2</c:v>
                </c:pt>
                <c:pt idx="58">
                  <c:v>6.0784650112866816E-2</c:v>
                </c:pt>
                <c:pt idx="59">
                  <c:v>5.9945598194130929E-2</c:v>
                </c:pt>
                <c:pt idx="60">
                  <c:v>5.9199774266365697E-2</c:v>
                </c:pt>
                <c:pt idx="61">
                  <c:v>5.8547178329571112E-2</c:v>
                </c:pt>
                <c:pt idx="62">
                  <c:v>5.789458239277654E-2</c:v>
                </c:pt>
                <c:pt idx="63">
                  <c:v>5.7148758465011301E-2</c:v>
                </c:pt>
                <c:pt idx="64">
                  <c:v>5.658939051918737E-2</c:v>
                </c:pt>
                <c:pt idx="65">
                  <c:v>5.6123250564334093E-2</c:v>
                </c:pt>
                <c:pt idx="66">
                  <c:v>5.5657110609480823E-2</c:v>
                </c:pt>
                <c:pt idx="67">
                  <c:v>5.5563882618510162E-2</c:v>
                </c:pt>
                <c:pt idx="68">
                  <c:v>5.52841986455982E-2</c:v>
                </c:pt>
                <c:pt idx="69">
                  <c:v>5.52841986455982E-2</c:v>
                </c:pt>
                <c:pt idx="70">
                  <c:v>5.52841986455982E-2</c:v>
                </c:pt>
                <c:pt idx="71">
                  <c:v>5.5377426636568854E-2</c:v>
                </c:pt>
                <c:pt idx="72">
                  <c:v>5.5657110609480816E-2</c:v>
                </c:pt>
                <c:pt idx="73">
                  <c:v>5.5657110609480816E-2</c:v>
                </c:pt>
                <c:pt idx="74">
                  <c:v>5.5843566591422124E-2</c:v>
                </c:pt>
                <c:pt idx="75">
                  <c:v>5.6030022573363432E-2</c:v>
                </c:pt>
                <c:pt idx="76">
                  <c:v>5.5936794582392778E-2</c:v>
                </c:pt>
                <c:pt idx="77">
                  <c:v>5.6030022573363432E-2</c:v>
                </c:pt>
                <c:pt idx="78">
                  <c:v>5.575033860045147E-2</c:v>
                </c:pt>
                <c:pt idx="79">
                  <c:v>5.5657110609480823E-2</c:v>
                </c:pt>
                <c:pt idx="80">
                  <c:v>5.52841986455982E-2</c:v>
                </c:pt>
                <c:pt idx="81">
                  <c:v>5.4818058690744929E-2</c:v>
                </c:pt>
                <c:pt idx="82">
                  <c:v>5.4445146726862313E-2</c:v>
                </c:pt>
                <c:pt idx="83">
                  <c:v>5.3699322799097074E-2</c:v>
                </c:pt>
                <c:pt idx="84">
                  <c:v>5.3233182844243797E-2</c:v>
                </c:pt>
                <c:pt idx="85">
                  <c:v>5.2580586907449219E-2</c:v>
                </c:pt>
                <c:pt idx="86">
                  <c:v>5.1834762979683979E-2</c:v>
                </c:pt>
                <c:pt idx="87">
                  <c:v>5.1461851015801363E-2</c:v>
                </c:pt>
                <c:pt idx="88">
                  <c:v>5.0716027088036124E-2</c:v>
                </c:pt>
                <c:pt idx="89">
                  <c:v>5.0249887133182861E-2</c:v>
                </c:pt>
                <c:pt idx="90">
                  <c:v>4.9970203160270892E-2</c:v>
                </c:pt>
                <c:pt idx="91">
                  <c:v>4.9504063205417621E-2</c:v>
                </c:pt>
                <c:pt idx="92">
                  <c:v>4.9317607223476313E-2</c:v>
                </c:pt>
                <c:pt idx="93">
                  <c:v>4.8851467268623036E-2</c:v>
                </c:pt>
                <c:pt idx="94">
                  <c:v>4.8665011286681728E-2</c:v>
                </c:pt>
                <c:pt idx="95">
                  <c:v>4.8571783295711074E-2</c:v>
                </c:pt>
                <c:pt idx="96">
                  <c:v>4.8292099322799112E-2</c:v>
                </c:pt>
                <c:pt idx="97">
                  <c:v>4.847855530474042E-2</c:v>
                </c:pt>
                <c:pt idx="98">
                  <c:v>4.8198871331828465E-2</c:v>
                </c:pt>
                <c:pt idx="99">
                  <c:v>4.8385327313769773E-2</c:v>
                </c:pt>
                <c:pt idx="100">
                  <c:v>4.8385327313769766E-2</c:v>
                </c:pt>
                <c:pt idx="101">
                  <c:v>4.8292099322799105E-2</c:v>
                </c:pt>
                <c:pt idx="102">
                  <c:v>4.8665011286681728E-2</c:v>
                </c:pt>
                <c:pt idx="103">
                  <c:v>4.8478555304740413E-2</c:v>
                </c:pt>
                <c:pt idx="104">
                  <c:v>4.8758239277652382E-2</c:v>
                </c:pt>
                <c:pt idx="105">
                  <c:v>4.894469525959369E-2</c:v>
                </c:pt>
                <c:pt idx="106">
                  <c:v>4.9037923250564351E-2</c:v>
                </c:pt>
                <c:pt idx="107">
                  <c:v>4.9504063205417621E-2</c:v>
                </c:pt>
                <c:pt idx="108">
                  <c:v>4.9317607223476313E-2</c:v>
                </c:pt>
                <c:pt idx="109">
                  <c:v>4.9597291196388275E-2</c:v>
                </c:pt>
                <c:pt idx="110">
                  <c:v>4.9690519187358929E-2</c:v>
                </c:pt>
                <c:pt idx="111">
                  <c:v>4.9504063205417621E-2</c:v>
                </c:pt>
                <c:pt idx="112">
                  <c:v>4.9690519187358929E-2</c:v>
                </c:pt>
                <c:pt idx="113">
                  <c:v>4.9224379232505652E-2</c:v>
                </c:pt>
                <c:pt idx="114">
                  <c:v>4.9037923250564344E-2</c:v>
                </c:pt>
                <c:pt idx="115">
                  <c:v>4.8758239277652375E-2</c:v>
                </c:pt>
                <c:pt idx="116">
                  <c:v>4.810564334085779E-2</c:v>
                </c:pt>
                <c:pt idx="117">
                  <c:v>4.810564334085779E-2</c:v>
                </c:pt>
                <c:pt idx="118">
                  <c:v>4.717336343115125E-2</c:v>
                </c:pt>
                <c:pt idx="119">
                  <c:v>4.6800451467268633E-2</c:v>
                </c:pt>
                <c:pt idx="120">
                  <c:v>4.642753950338601E-2</c:v>
                </c:pt>
                <c:pt idx="121">
                  <c:v>4.5961399548532733E-2</c:v>
                </c:pt>
                <c:pt idx="122">
                  <c:v>4.5868171557562079E-2</c:v>
                </c:pt>
                <c:pt idx="123">
                  <c:v>4.5215575620767494E-2</c:v>
                </c:pt>
                <c:pt idx="124">
                  <c:v>4.512234762979684E-2</c:v>
                </c:pt>
                <c:pt idx="125">
                  <c:v>4.4842663656884871E-2</c:v>
                </c:pt>
                <c:pt idx="126">
                  <c:v>4.4376523702031608E-2</c:v>
                </c:pt>
                <c:pt idx="127">
                  <c:v>4.4469751693002255E-2</c:v>
                </c:pt>
                <c:pt idx="128">
                  <c:v>4.3723927765237022E-2</c:v>
                </c:pt>
                <c:pt idx="129">
                  <c:v>4.3723927765237022E-2</c:v>
                </c:pt>
                <c:pt idx="130">
                  <c:v>4.3351015801354406E-2</c:v>
                </c:pt>
                <c:pt idx="131">
                  <c:v>4.297810383747179E-2</c:v>
                </c:pt>
                <c:pt idx="132">
                  <c:v>4.3164559819413098E-2</c:v>
                </c:pt>
                <c:pt idx="133">
                  <c:v>4.2511963882618513E-2</c:v>
                </c:pt>
                <c:pt idx="134">
                  <c:v>4.2511963882618513E-2</c:v>
                </c:pt>
                <c:pt idx="135">
                  <c:v>4.2325507900677205E-2</c:v>
                </c:pt>
                <c:pt idx="136">
                  <c:v>4.1859367945823935E-2</c:v>
                </c:pt>
                <c:pt idx="137">
                  <c:v>4.2045823927765243E-2</c:v>
                </c:pt>
                <c:pt idx="138">
                  <c:v>4.1393227990970664E-2</c:v>
                </c:pt>
                <c:pt idx="139">
                  <c:v>4.1486455981941311E-2</c:v>
                </c:pt>
                <c:pt idx="140">
                  <c:v>4.1300000000000003E-2</c:v>
                </c:pt>
                <c:pt idx="141">
                  <c:v>4.0927088036117387E-2</c:v>
                </c:pt>
                <c:pt idx="142">
                  <c:v>4.1113544018058695E-2</c:v>
                </c:pt>
                <c:pt idx="143">
                  <c:v>4.0647404063205418E-2</c:v>
                </c:pt>
                <c:pt idx="144">
                  <c:v>4.0740632054176079E-2</c:v>
                </c:pt>
                <c:pt idx="145">
                  <c:v>4.0647404063205418E-2</c:v>
                </c:pt>
                <c:pt idx="146">
                  <c:v>4.0367720090293456E-2</c:v>
                </c:pt>
                <c:pt idx="147">
                  <c:v>4.0740632054176079E-2</c:v>
                </c:pt>
                <c:pt idx="148">
                  <c:v>4.0460948081264117E-2</c:v>
                </c:pt>
                <c:pt idx="149">
                  <c:v>4.0647404063205425E-2</c:v>
                </c:pt>
                <c:pt idx="150">
                  <c:v>4.0833860045146733E-2</c:v>
                </c:pt>
                <c:pt idx="151">
                  <c:v>4.0927088036117387E-2</c:v>
                </c:pt>
                <c:pt idx="152">
                  <c:v>4.1300000000000003E-2</c:v>
                </c:pt>
                <c:pt idx="153">
                  <c:v>4.1486455981941311E-2</c:v>
                </c:pt>
                <c:pt idx="154">
                  <c:v>4.2139051918735897E-2</c:v>
                </c:pt>
                <c:pt idx="155">
                  <c:v>4.2605191873589167E-2</c:v>
                </c:pt>
                <c:pt idx="156">
                  <c:v>4.297810383747179E-2</c:v>
                </c:pt>
                <c:pt idx="157">
                  <c:v>4.3257787810383745E-2</c:v>
                </c:pt>
                <c:pt idx="158">
                  <c:v>4.3817155756207676E-2</c:v>
                </c:pt>
                <c:pt idx="159">
                  <c:v>4.4003611738148991E-2</c:v>
                </c:pt>
                <c:pt idx="160">
                  <c:v>4.465620767494357E-2</c:v>
                </c:pt>
                <c:pt idx="161">
                  <c:v>4.5215575620767501E-2</c:v>
                </c:pt>
                <c:pt idx="162">
                  <c:v>4.5402031602708809E-2</c:v>
                </c:pt>
                <c:pt idx="163">
                  <c:v>4.5681715575620771E-2</c:v>
                </c:pt>
                <c:pt idx="164">
                  <c:v>4.5402031602708802E-2</c:v>
                </c:pt>
                <c:pt idx="165">
                  <c:v>4.5402031602708802E-2</c:v>
                </c:pt>
                <c:pt idx="166">
                  <c:v>4.5029119638826186E-2</c:v>
                </c:pt>
                <c:pt idx="167">
                  <c:v>4.4749435665914217E-2</c:v>
                </c:pt>
                <c:pt idx="168">
                  <c:v>4.4376523702031601E-2</c:v>
                </c:pt>
                <c:pt idx="169">
                  <c:v>4.391038374717833E-2</c:v>
                </c:pt>
                <c:pt idx="170">
                  <c:v>4.3630699774266368E-2</c:v>
                </c:pt>
                <c:pt idx="171">
                  <c:v>4.3351015801354399E-2</c:v>
                </c:pt>
                <c:pt idx="172">
                  <c:v>4.2978103837471783E-2</c:v>
                </c:pt>
                <c:pt idx="173">
                  <c:v>4.2139051918735883E-2</c:v>
                </c:pt>
                <c:pt idx="174">
                  <c:v>4.1113544018058688E-2</c:v>
                </c:pt>
                <c:pt idx="175">
                  <c:v>4.1020316027088027E-2</c:v>
                </c:pt>
                <c:pt idx="176">
                  <c:v>4.0460948081264103E-2</c:v>
                </c:pt>
                <c:pt idx="177">
                  <c:v>4.0367720090293442E-2</c:v>
                </c:pt>
                <c:pt idx="178">
                  <c:v>3.962189616252821E-2</c:v>
                </c:pt>
                <c:pt idx="179">
                  <c:v>3.8596388261851008E-2</c:v>
                </c:pt>
                <c:pt idx="180">
                  <c:v>3.8130248306997738E-2</c:v>
                </c:pt>
                <c:pt idx="181">
                  <c:v>3.7664108352144461E-2</c:v>
                </c:pt>
                <c:pt idx="182">
                  <c:v>3.7570880361173814E-2</c:v>
                </c:pt>
                <c:pt idx="183">
                  <c:v>3.747765237020316E-2</c:v>
                </c:pt>
                <c:pt idx="184">
                  <c:v>3.7104740406320544E-2</c:v>
                </c:pt>
                <c:pt idx="185">
                  <c:v>3.7664108352144468E-2</c:v>
                </c:pt>
                <c:pt idx="186">
                  <c:v>3.7850564334085776E-2</c:v>
                </c:pt>
                <c:pt idx="187">
                  <c:v>3.7943792325056437E-2</c:v>
                </c:pt>
                <c:pt idx="188">
                  <c:v>3.8316704288939053E-2</c:v>
                </c:pt>
                <c:pt idx="189">
                  <c:v>3.7664108352144475E-2</c:v>
                </c:pt>
                <c:pt idx="190">
                  <c:v>3.8130248306997752E-2</c:v>
                </c:pt>
                <c:pt idx="191">
                  <c:v>3.8037020316027105E-2</c:v>
                </c:pt>
                <c:pt idx="192">
                  <c:v>3.7570880361173835E-2</c:v>
                </c:pt>
                <c:pt idx="193">
                  <c:v>3.7850564334085797E-2</c:v>
                </c:pt>
                <c:pt idx="194">
                  <c:v>3.7850564334085797E-2</c:v>
                </c:pt>
                <c:pt idx="195">
                  <c:v>3.8316704288939067E-2</c:v>
                </c:pt>
                <c:pt idx="196">
                  <c:v>3.8130248306997759E-2</c:v>
                </c:pt>
                <c:pt idx="197">
                  <c:v>3.8223476297968413E-2</c:v>
                </c:pt>
                <c:pt idx="198">
                  <c:v>3.8876072234762991E-2</c:v>
                </c:pt>
                <c:pt idx="199">
                  <c:v>3.831670428893906E-2</c:v>
                </c:pt>
                <c:pt idx="200">
                  <c:v>3.8782844243792337E-2</c:v>
                </c:pt>
                <c:pt idx="201">
                  <c:v>3.8876072234762991E-2</c:v>
                </c:pt>
                <c:pt idx="202">
                  <c:v>3.8409932279909714E-2</c:v>
                </c:pt>
                <c:pt idx="203">
                  <c:v>3.878284424379233E-2</c:v>
                </c:pt>
                <c:pt idx="204">
                  <c:v>3.8503160270880375E-2</c:v>
                </c:pt>
                <c:pt idx="205">
                  <c:v>3.8876072234762991E-2</c:v>
                </c:pt>
                <c:pt idx="206">
                  <c:v>3.8689616252821683E-2</c:v>
                </c:pt>
                <c:pt idx="207">
                  <c:v>3.8596388261851029E-2</c:v>
                </c:pt>
                <c:pt idx="208">
                  <c:v>3.8596388261851029E-2</c:v>
                </c:pt>
                <c:pt idx="209">
                  <c:v>3.7943792325056444E-2</c:v>
                </c:pt>
                <c:pt idx="210">
                  <c:v>3.8037020316027098E-2</c:v>
                </c:pt>
                <c:pt idx="211">
                  <c:v>3.7664108352144475E-2</c:v>
                </c:pt>
                <c:pt idx="212">
                  <c:v>3.7664108352144475E-2</c:v>
                </c:pt>
                <c:pt idx="213">
                  <c:v>3.7664108352144475E-2</c:v>
                </c:pt>
                <c:pt idx="214">
                  <c:v>3.7384424379232513E-2</c:v>
                </c:pt>
                <c:pt idx="215">
                  <c:v>3.7570880361173828E-2</c:v>
                </c:pt>
                <c:pt idx="216">
                  <c:v>3.6918284424379243E-2</c:v>
                </c:pt>
                <c:pt idx="217">
                  <c:v>3.7477652370203167E-2</c:v>
                </c:pt>
                <c:pt idx="218">
                  <c:v>3.7104740406320551E-2</c:v>
                </c:pt>
                <c:pt idx="219">
                  <c:v>3.6638600451467281E-2</c:v>
                </c:pt>
                <c:pt idx="220">
                  <c:v>3.6638600451467281E-2</c:v>
                </c:pt>
                <c:pt idx="221">
                  <c:v>3.617246049661401E-2</c:v>
                </c:pt>
                <c:pt idx="222">
                  <c:v>3.6731828442437935E-2</c:v>
                </c:pt>
                <c:pt idx="223">
                  <c:v>3.5986004514672702E-2</c:v>
                </c:pt>
                <c:pt idx="224">
                  <c:v>3.5986004514672702E-2</c:v>
                </c:pt>
                <c:pt idx="225">
                  <c:v>3.6079232505643356E-2</c:v>
                </c:pt>
                <c:pt idx="226">
                  <c:v>3.5426636568848771E-2</c:v>
                </c:pt>
                <c:pt idx="227">
                  <c:v>3.617246049661401E-2</c:v>
                </c:pt>
                <c:pt idx="228">
                  <c:v>3.5333408577878117E-2</c:v>
                </c:pt>
                <c:pt idx="229">
                  <c:v>3.5146952595936802E-2</c:v>
                </c:pt>
                <c:pt idx="230">
                  <c:v>3.5333408577878117E-2</c:v>
                </c:pt>
                <c:pt idx="231">
                  <c:v>3.4867268623024847E-2</c:v>
                </c:pt>
                <c:pt idx="232">
                  <c:v>3.5240180586907463E-2</c:v>
                </c:pt>
                <c:pt idx="233">
                  <c:v>3.4680812641083532E-2</c:v>
                </c:pt>
                <c:pt idx="234">
                  <c:v>3.4867268623024847E-2</c:v>
                </c:pt>
                <c:pt idx="235">
                  <c:v>3.4960496613995501E-2</c:v>
                </c:pt>
                <c:pt idx="236">
                  <c:v>3.4214672686230269E-2</c:v>
                </c:pt>
                <c:pt idx="237">
                  <c:v>3.4774040632054193E-2</c:v>
                </c:pt>
                <c:pt idx="238">
                  <c:v>3.3934988713318306E-2</c:v>
                </c:pt>
                <c:pt idx="239">
                  <c:v>3.3934988713318306E-2</c:v>
                </c:pt>
                <c:pt idx="240">
                  <c:v>3.4121444695259615E-2</c:v>
                </c:pt>
                <c:pt idx="241">
                  <c:v>3.3655304740406344E-2</c:v>
                </c:pt>
                <c:pt idx="242">
                  <c:v>3.3655304740406344E-2</c:v>
                </c:pt>
                <c:pt idx="243">
                  <c:v>3.3189164785553067E-2</c:v>
                </c:pt>
                <c:pt idx="244">
                  <c:v>3.3282392776523721E-2</c:v>
                </c:pt>
                <c:pt idx="245">
                  <c:v>3.3282392776523721E-2</c:v>
                </c:pt>
                <c:pt idx="246">
                  <c:v>3.2816252821670451E-2</c:v>
                </c:pt>
                <c:pt idx="247">
                  <c:v>3.3189164785553067E-2</c:v>
                </c:pt>
                <c:pt idx="248">
                  <c:v>3.2629796839729143E-2</c:v>
                </c:pt>
                <c:pt idx="249">
                  <c:v>3.2350112866817181E-2</c:v>
                </c:pt>
                <c:pt idx="250">
                  <c:v>3.2070428893905219E-2</c:v>
                </c:pt>
                <c:pt idx="251">
                  <c:v>3.1977200902934558E-2</c:v>
                </c:pt>
                <c:pt idx="252">
                  <c:v>3.2163656884875873E-2</c:v>
                </c:pt>
                <c:pt idx="253">
                  <c:v>3.1883972911963911E-2</c:v>
                </c:pt>
                <c:pt idx="254">
                  <c:v>3.1977200902934558E-2</c:v>
                </c:pt>
                <c:pt idx="255">
                  <c:v>3.1883972911963911E-2</c:v>
                </c:pt>
                <c:pt idx="256">
                  <c:v>3.179074492099325E-2</c:v>
                </c:pt>
                <c:pt idx="257">
                  <c:v>3.1977200902934558E-2</c:v>
                </c:pt>
                <c:pt idx="258">
                  <c:v>3.1417832957110634E-2</c:v>
                </c:pt>
                <c:pt idx="259">
                  <c:v>3.1138148984198671E-2</c:v>
                </c:pt>
                <c:pt idx="260">
                  <c:v>3.0858465011286706E-2</c:v>
                </c:pt>
                <c:pt idx="261">
                  <c:v>3.0765237020316059E-2</c:v>
                </c:pt>
                <c:pt idx="262">
                  <c:v>3.0858465011286709E-2</c:v>
                </c:pt>
                <c:pt idx="263">
                  <c:v>3.0578781038374751E-2</c:v>
                </c:pt>
                <c:pt idx="264">
                  <c:v>3.0765237020316059E-2</c:v>
                </c:pt>
                <c:pt idx="265">
                  <c:v>3.0951693002257367E-2</c:v>
                </c:pt>
                <c:pt idx="266">
                  <c:v>3.0858465011286706E-2</c:v>
                </c:pt>
                <c:pt idx="267">
                  <c:v>3.1044920993228017E-2</c:v>
                </c:pt>
                <c:pt idx="268">
                  <c:v>3.0485553047404086E-2</c:v>
                </c:pt>
                <c:pt idx="269">
                  <c:v>3.0392325056433425E-2</c:v>
                </c:pt>
                <c:pt idx="270">
                  <c:v>3.0205869074492114E-2</c:v>
                </c:pt>
                <c:pt idx="271">
                  <c:v>2.9926185101580148E-2</c:v>
                </c:pt>
                <c:pt idx="272">
                  <c:v>3.0112641083521463E-2</c:v>
                </c:pt>
                <c:pt idx="273">
                  <c:v>3.0112641083521463E-2</c:v>
                </c:pt>
                <c:pt idx="274">
                  <c:v>3.0299097065462775E-2</c:v>
                </c:pt>
                <c:pt idx="275">
                  <c:v>3.0392325056433425E-2</c:v>
                </c:pt>
                <c:pt idx="276">
                  <c:v>3.0392325056433425E-2</c:v>
                </c:pt>
                <c:pt idx="277">
                  <c:v>3.0672009029345394E-2</c:v>
                </c:pt>
                <c:pt idx="278">
                  <c:v>3.0392325056433429E-2</c:v>
                </c:pt>
                <c:pt idx="279">
                  <c:v>3.0392325056433432E-2</c:v>
                </c:pt>
                <c:pt idx="280">
                  <c:v>3.0299097065462782E-2</c:v>
                </c:pt>
                <c:pt idx="281">
                  <c:v>3.0299097065462782E-2</c:v>
                </c:pt>
                <c:pt idx="282">
                  <c:v>3.0578781038374747E-2</c:v>
                </c:pt>
                <c:pt idx="283">
                  <c:v>3.0578781038374751E-2</c:v>
                </c:pt>
                <c:pt idx="284">
                  <c:v>3.0858465011286709E-2</c:v>
                </c:pt>
                <c:pt idx="285">
                  <c:v>3.0951693002257363E-2</c:v>
                </c:pt>
                <c:pt idx="286">
                  <c:v>3.1044920993228021E-2</c:v>
                </c:pt>
                <c:pt idx="287">
                  <c:v>3.1231376975169329E-2</c:v>
                </c:pt>
                <c:pt idx="288">
                  <c:v>3.1231376975169332E-2</c:v>
                </c:pt>
                <c:pt idx="289">
                  <c:v>3.1511060948081288E-2</c:v>
                </c:pt>
                <c:pt idx="290">
                  <c:v>3.1324604966139979E-2</c:v>
                </c:pt>
                <c:pt idx="291">
                  <c:v>3.1790744920993257E-2</c:v>
                </c:pt>
                <c:pt idx="292">
                  <c:v>3.1977200902934565E-2</c:v>
                </c:pt>
                <c:pt idx="293">
                  <c:v>3.216365688487588E-2</c:v>
                </c:pt>
                <c:pt idx="294">
                  <c:v>3.2629796839729157E-2</c:v>
                </c:pt>
                <c:pt idx="295">
                  <c:v>3.2536568848758503E-2</c:v>
                </c:pt>
                <c:pt idx="296">
                  <c:v>3.3095936794582427E-2</c:v>
                </c:pt>
                <c:pt idx="297">
                  <c:v>3.346884875846505E-2</c:v>
                </c:pt>
                <c:pt idx="298">
                  <c:v>3.3562076749435704E-2</c:v>
                </c:pt>
                <c:pt idx="299">
                  <c:v>3.4214672686230289E-2</c:v>
                </c:pt>
                <c:pt idx="300">
                  <c:v>3.4028216704288974E-2</c:v>
                </c:pt>
                <c:pt idx="301">
                  <c:v>3.5053724604966183E-2</c:v>
                </c:pt>
                <c:pt idx="302">
                  <c:v>3.5426636568848799E-2</c:v>
                </c:pt>
                <c:pt idx="303">
                  <c:v>3.5613092550790107E-2</c:v>
                </c:pt>
                <c:pt idx="304">
                  <c:v>3.6452144469526007E-2</c:v>
                </c:pt>
                <c:pt idx="305">
                  <c:v>3.6358916478555346E-2</c:v>
                </c:pt>
                <c:pt idx="306">
                  <c:v>3.7477652370203202E-2</c:v>
                </c:pt>
                <c:pt idx="307">
                  <c:v>3.7943792325056472E-2</c:v>
                </c:pt>
                <c:pt idx="308">
                  <c:v>3.7943792325056472E-2</c:v>
                </c:pt>
                <c:pt idx="309">
                  <c:v>3.9248984198645635E-2</c:v>
                </c:pt>
                <c:pt idx="310">
                  <c:v>3.8876072234763019E-2</c:v>
                </c:pt>
                <c:pt idx="311">
                  <c:v>4.0460948081264152E-2</c:v>
                </c:pt>
                <c:pt idx="312">
                  <c:v>4.1020316027088076E-2</c:v>
                </c:pt>
                <c:pt idx="313">
                  <c:v>4.0740632054176114E-2</c:v>
                </c:pt>
                <c:pt idx="314">
                  <c:v>4.2511963882618554E-2</c:v>
                </c:pt>
                <c:pt idx="315">
                  <c:v>4.2045823927765277E-2</c:v>
                </c:pt>
                <c:pt idx="316">
                  <c:v>4.3723927765237057E-2</c:v>
                </c:pt>
                <c:pt idx="317">
                  <c:v>4.4469751693002296E-2</c:v>
                </c:pt>
                <c:pt idx="318">
                  <c:v>4.4283295711060981E-2</c:v>
                </c:pt>
                <c:pt idx="319">
                  <c:v>4.6986907449209969E-2</c:v>
                </c:pt>
                <c:pt idx="320">
                  <c:v>4.577494356659146E-2</c:v>
                </c:pt>
                <c:pt idx="321">
                  <c:v>4.829209932279914E-2</c:v>
                </c:pt>
                <c:pt idx="322">
                  <c:v>4.875823927765241E-2</c:v>
                </c:pt>
                <c:pt idx="323">
                  <c:v>4.8198871331828486E-2</c:v>
                </c:pt>
                <c:pt idx="324">
                  <c:v>5.0902483069977474E-2</c:v>
                </c:pt>
                <c:pt idx="325">
                  <c:v>5.0622799097065505E-2</c:v>
                </c:pt>
                <c:pt idx="326">
                  <c:v>5.4724830699774317E-2</c:v>
                </c:pt>
                <c:pt idx="327">
                  <c:v>5.7148758465011336E-2</c:v>
                </c:pt>
                <c:pt idx="328">
                  <c:v>5.9106546275395078E-2</c:v>
                </c:pt>
                <c:pt idx="329">
                  <c:v>6.3301805869074551E-2</c:v>
                </c:pt>
                <c:pt idx="330">
                  <c:v>6.1903386004514734E-2</c:v>
                </c:pt>
                <c:pt idx="331">
                  <c:v>6.572573363431157E-2</c:v>
                </c:pt>
                <c:pt idx="332">
                  <c:v>6.7869977426636641E-2</c:v>
                </c:pt>
                <c:pt idx="333">
                  <c:v>6.9081941309255157E-2</c:v>
                </c:pt>
                <c:pt idx="334">
                  <c:v>7.3743340857787901E-2</c:v>
                </c:pt>
                <c:pt idx="335">
                  <c:v>7.3183972911963963E-2</c:v>
                </c:pt>
                <c:pt idx="336">
                  <c:v>7.7752144469526052E-2</c:v>
                </c:pt>
                <c:pt idx="337">
                  <c:v>8.0828668171557663E-2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DA-B242-B9C5-D05CF85ED8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96585688"/>
        <c:axId val="2062496328"/>
      </c:lineChart>
      <c:catAx>
        <c:axId val="2096585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062496328"/>
        <c:crosses val="autoZero"/>
        <c:auto val="1"/>
        <c:lblAlgn val="ctr"/>
        <c:lblOffset val="100"/>
        <c:noMultiLvlLbl val="0"/>
      </c:catAx>
      <c:valAx>
        <c:axId val="2062496328"/>
        <c:scaling>
          <c:orientation val="minMax"/>
          <c:max val="7.4999999999999997E-2"/>
          <c:min val="2.5000000000000001E-2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096585688"/>
        <c:crosses val="autoZero"/>
        <c:crossBetween val="between"/>
        <c:majorUnit val="0.01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CTRL</c:v>
          </c:tx>
          <c:marker>
            <c:symbol val="none"/>
          </c:marker>
          <c:cat>
            <c:numRef>
              <c:f>[2]Sheet1!$A$13:$A$350</c:f>
              <c:numCache>
                <c:formatCode>General</c:formatCode>
                <c:ptCount val="338"/>
                <c:pt idx="0">
                  <c:v>0.15</c:v>
                </c:pt>
                <c:pt idx="1">
                  <c:v>0.16700000000000001</c:v>
                </c:pt>
                <c:pt idx="2">
                  <c:v>0.183</c:v>
                </c:pt>
                <c:pt idx="3">
                  <c:v>0.2</c:v>
                </c:pt>
                <c:pt idx="4">
                  <c:v>0.217</c:v>
                </c:pt>
                <c:pt idx="5">
                  <c:v>0.23300000000000001</c:v>
                </c:pt>
                <c:pt idx="6">
                  <c:v>0.25</c:v>
                </c:pt>
                <c:pt idx="7">
                  <c:v>0.26700000000000002</c:v>
                </c:pt>
                <c:pt idx="8">
                  <c:v>0.28299999999999997</c:v>
                </c:pt>
                <c:pt idx="9">
                  <c:v>0.3</c:v>
                </c:pt>
                <c:pt idx="10">
                  <c:v>0.317</c:v>
                </c:pt>
                <c:pt idx="11">
                  <c:v>0.33300000000000002</c:v>
                </c:pt>
                <c:pt idx="12">
                  <c:v>0.35</c:v>
                </c:pt>
                <c:pt idx="13">
                  <c:v>0.36699999999999999</c:v>
                </c:pt>
                <c:pt idx="14">
                  <c:v>0.38300000000000001</c:v>
                </c:pt>
                <c:pt idx="15">
                  <c:v>0.4</c:v>
                </c:pt>
                <c:pt idx="16">
                  <c:v>0.41699999999999998</c:v>
                </c:pt>
                <c:pt idx="17">
                  <c:v>0.433</c:v>
                </c:pt>
                <c:pt idx="18">
                  <c:v>0.45</c:v>
                </c:pt>
                <c:pt idx="19">
                  <c:v>0.46700000000000003</c:v>
                </c:pt>
                <c:pt idx="20">
                  <c:v>0.48299999999999998</c:v>
                </c:pt>
                <c:pt idx="21">
                  <c:v>0.5</c:v>
                </c:pt>
                <c:pt idx="22">
                  <c:v>0.51700000000000002</c:v>
                </c:pt>
                <c:pt idx="23">
                  <c:v>0.53300000000000003</c:v>
                </c:pt>
                <c:pt idx="24">
                  <c:v>0.55000000000000004</c:v>
                </c:pt>
                <c:pt idx="25">
                  <c:v>0.56699999999999995</c:v>
                </c:pt>
                <c:pt idx="26">
                  <c:v>0.58299999999999996</c:v>
                </c:pt>
                <c:pt idx="27">
                  <c:v>0.6</c:v>
                </c:pt>
                <c:pt idx="28">
                  <c:v>0.61699999999999999</c:v>
                </c:pt>
                <c:pt idx="29">
                  <c:v>0.63300000000000001</c:v>
                </c:pt>
                <c:pt idx="30">
                  <c:v>0.65</c:v>
                </c:pt>
                <c:pt idx="31">
                  <c:v>0.66700000000000004</c:v>
                </c:pt>
                <c:pt idx="32">
                  <c:v>0.68300000000000005</c:v>
                </c:pt>
                <c:pt idx="33">
                  <c:v>0.7</c:v>
                </c:pt>
                <c:pt idx="34">
                  <c:v>0.71699999999999997</c:v>
                </c:pt>
                <c:pt idx="35">
                  <c:v>0.73299999999999998</c:v>
                </c:pt>
                <c:pt idx="36">
                  <c:v>0.75</c:v>
                </c:pt>
                <c:pt idx="37">
                  <c:v>0.76700000000000002</c:v>
                </c:pt>
                <c:pt idx="38">
                  <c:v>0.78300000000000003</c:v>
                </c:pt>
                <c:pt idx="39">
                  <c:v>0.8</c:v>
                </c:pt>
                <c:pt idx="40">
                  <c:v>0.81699999999999995</c:v>
                </c:pt>
                <c:pt idx="41">
                  <c:v>0.83299999999999996</c:v>
                </c:pt>
                <c:pt idx="42">
                  <c:v>0.85</c:v>
                </c:pt>
                <c:pt idx="43">
                  <c:v>0.86699999999999999</c:v>
                </c:pt>
                <c:pt idx="44">
                  <c:v>0.88300000000000001</c:v>
                </c:pt>
                <c:pt idx="45">
                  <c:v>0.9</c:v>
                </c:pt>
                <c:pt idx="46">
                  <c:v>0.91700000000000004</c:v>
                </c:pt>
                <c:pt idx="47">
                  <c:v>0.93300000000000005</c:v>
                </c:pt>
                <c:pt idx="48">
                  <c:v>0.95</c:v>
                </c:pt>
                <c:pt idx="49">
                  <c:v>0.96699999999999997</c:v>
                </c:pt>
                <c:pt idx="50">
                  <c:v>0.98299999999999998</c:v>
                </c:pt>
                <c:pt idx="51">
                  <c:v>1</c:v>
                </c:pt>
                <c:pt idx="52">
                  <c:v>1.0169999999999999</c:v>
                </c:pt>
                <c:pt idx="53">
                  <c:v>1.0329999999999999</c:v>
                </c:pt>
                <c:pt idx="54">
                  <c:v>1.05</c:v>
                </c:pt>
                <c:pt idx="55">
                  <c:v>1.0669999999999999</c:v>
                </c:pt>
                <c:pt idx="56">
                  <c:v>1.083</c:v>
                </c:pt>
                <c:pt idx="57">
                  <c:v>1.1000000000000001</c:v>
                </c:pt>
                <c:pt idx="58">
                  <c:v>1.117</c:v>
                </c:pt>
                <c:pt idx="59">
                  <c:v>1.133</c:v>
                </c:pt>
                <c:pt idx="60">
                  <c:v>1.1499999999999999</c:v>
                </c:pt>
                <c:pt idx="61">
                  <c:v>1.167</c:v>
                </c:pt>
                <c:pt idx="62">
                  <c:v>1.1830000000000001</c:v>
                </c:pt>
                <c:pt idx="63">
                  <c:v>1.2</c:v>
                </c:pt>
                <c:pt idx="64">
                  <c:v>1.2170000000000001</c:v>
                </c:pt>
                <c:pt idx="65">
                  <c:v>1.2330000000000001</c:v>
                </c:pt>
                <c:pt idx="66">
                  <c:v>1.25</c:v>
                </c:pt>
                <c:pt idx="67">
                  <c:v>1.2669999999999999</c:v>
                </c:pt>
                <c:pt idx="68">
                  <c:v>1.2829999999999999</c:v>
                </c:pt>
                <c:pt idx="69">
                  <c:v>1.3</c:v>
                </c:pt>
                <c:pt idx="70">
                  <c:v>1.3169999999999999</c:v>
                </c:pt>
                <c:pt idx="71">
                  <c:v>1.333</c:v>
                </c:pt>
                <c:pt idx="72">
                  <c:v>1.35</c:v>
                </c:pt>
                <c:pt idx="73">
                  <c:v>1.367</c:v>
                </c:pt>
                <c:pt idx="74">
                  <c:v>1.383</c:v>
                </c:pt>
                <c:pt idx="75">
                  <c:v>1.4</c:v>
                </c:pt>
                <c:pt idx="76">
                  <c:v>1.417</c:v>
                </c:pt>
                <c:pt idx="77">
                  <c:v>1.4330000000000001</c:v>
                </c:pt>
                <c:pt idx="78">
                  <c:v>1.45</c:v>
                </c:pt>
                <c:pt idx="79">
                  <c:v>1.4670000000000001</c:v>
                </c:pt>
                <c:pt idx="80">
                  <c:v>1.4830000000000001</c:v>
                </c:pt>
                <c:pt idx="81">
                  <c:v>1.5</c:v>
                </c:pt>
                <c:pt idx="82">
                  <c:v>1.5169999999999999</c:v>
                </c:pt>
                <c:pt idx="83">
                  <c:v>1.5329999999999999</c:v>
                </c:pt>
                <c:pt idx="84">
                  <c:v>1.55</c:v>
                </c:pt>
                <c:pt idx="85">
                  <c:v>1.5669999999999999</c:v>
                </c:pt>
                <c:pt idx="86">
                  <c:v>1.583</c:v>
                </c:pt>
                <c:pt idx="87">
                  <c:v>1.6</c:v>
                </c:pt>
                <c:pt idx="88">
                  <c:v>1.617</c:v>
                </c:pt>
                <c:pt idx="89">
                  <c:v>1.633</c:v>
                </c:pt>
                <c:pt idx="90">
                  <c:v>1.65</c:v>
                </c:pt>
                <c:pt idx="91">
                  <c:v>1.667</c:v>
                </c:pt>
                <c:pt idx="92">
                  <c:v>1.6830000000000001</c:v>
                </c:pt>
                <c:pt idx="93">
                  <c:v>1.7</c:v>
                </c:pt>
                <c:pt idx="94">
                  <c:v>1.7170000000000001</c:v>
                </c:pt>
                <c:pt idx="95">
                  <c:v>1.7330000000000001</c:v>
                </c:pt>
                <c:pt idx="96">
                  <c:v>1.75</c:v>
                </c:pt>
                <c:pt idx="97">
                  <c:v>1.7669999999999999</c:v>
                </c:pt>
                <c:pt idx="98">
                  <c:v>1.7829999999999999</c:v>
                </c:pt>
                <c:pt idx="99">
                  <c:v>1.8</c:v>
                </c:pt>
                <c:pt idx="100">
                  <c:v>1.8169999999999999</c:v>
                </c:pt>
                <c:pt idx="101">
                  <c:v>1.833</c:v>
                </c:pt>
                <c:pt idx="102">
                  <c:v>1.85</c:v>
                </c:pt>
                <c:pt idx="103">
                  <c:v>1.867</c:v>
                </c:pt>
                <c:pt idx="104">
                  <c:v>1.883</c:v>
                </c:pt>
                <c:pt idx="105">
                  <c:v>1.9</c:v>
                </c:pt>
                <c:pt idx="106">
                  <c:v>1.917</c:v>
                </c:pt>
                <c:pt idx="107">
                  <c:v>1.9330000000000001</c:v>
                </c:pt>
                <c:pt idx="108">
                  <c:v>1.95</c:v>
                </c:pt>
                <c:pt idx="109">
                  <c:v>1.9670000000000001</c:v>
                </c:pt>
                <c:pt idx="110">
                  <c:v>1.9830000000000001</c:v>
                </c:pt>
                <c:pt idx="111">
                  <c:v>2</c:v>
                </c:pt>
                <c:pt idx="112">
                  <c:v>2.0169999999999999</c:v>
                </c:pt>
                <c:pt idx="113">
                  <c:v>2.0329999999999999</c:v>
                </c:pt>
                <c:pt idx="114">
                  <c:v>2.0499999999999998</c:v>
                </c:pt>
                <c:pt idx="115">
                  <c:v>2.0670000000000002</c:v>
                </c:pt>
                <c:pt idx="116">
                  <c:v>2.0830000000000002</c:v>
                </c:pt>
                <c:pt idx="117">
                  <c:v>2.1</c:v>
                </c:pt>
                <c:pt idx="118">
                  <c:v>2.117</c:v>
                </c:pt>
                <c:pt idx="119">
                  <c:v>2.133</c:v>
                </c:pt>
                <c:pt idx="120">
                  <c:v>2.15</c:v>
                </c:pt>
                <c:pt idx="121">
                  <c:v>2.1669999999999998</c:v>
                </c:pt>
                <c:pt idx="122">
                  <c:v>2.1829999999999998</c:v>
                </c:pt>
                <c:pt idx="123">
                  <c:v>2.2000000000000002</c:v>
                </c:pt>
                <c:pt idx="124">
                  <c:v>2.2170000000000001</c:v>
                </c:pt>
                <c:pt idx="125">
                  <c:v>2.2330000000000001</c:v>
                </c:pt>
                <c:pt idx="126">
                  <c:v>2.25</c:v>
                </c:pt>
                <c:pt idx="127">
                  <c:v>2.2669999999999999</c:v>
                </c:pt>
                <c:pt idx="128">
                  <c:v>2.2829999999999999</c:v>
                </c:pt>
                <c:pt idx="129">
                  <c:v>2.2999999999999998</c:v>
                </c:pt>
                <c:pt idx="130">
                  <c:v>2.3170000000000002</c:v>
                </c:pt>
                <c:pt idx="131">
                  <c:v>2.3330000000000002</c:v>
                </c:pt>
                <c:pt idx="132">
                  <c:v>2.35</c:v>
                </c:pt>
                <c:pt idx="133">
                  <c:v>2.367</c:v>
                </c:pt>
                <c:pt idx="134">
                  <c:v>2.383</c:v>
                </c:pt>
                <c:pt idx="135">
                  <c:v>2.4</c:v>
                </c:pt>
                <c:pt idx="136">
                  <c:v>2.4169999999999998</c:v>
                </c:pt>
                <c:pt idx="137">
                  <c:v>2.4329999999999998</c:v>
                </c:pt>
                <c:pt idx="138">
                  <c:v>2.4500000000000002</c:v>
                </c:pt>
                <c:pt idx="139">
                  <c:v>2.4670000000000001</c:v>
                </c:pt>
                <c:pt idx="140">
                  <c:v>2.4830000000000001</c:v>
                </c:pt>
                <c:pt idx="141">
                  <c:v>2.5</c:v>
                </c:pt>
                <c:pt idx="142">
                  <c:v>2.5169999999999999</c:v>
                </c:pt>
                <c:pt idx="143">
                  <c:v>2.5329999999999999</c:v>
                </c:pt>
                <c:pt idx="144">
                  <c:v>2.5499999999999998</c:v>
                </c:pt>
                <c:pt idx="145">
                  <c:v>2.5670000000000002</c:v>
                </c:pt>
                <c:pt idx="146">
                  <c:v>2.5830000000000002</c:v>
                </c:pt>
                <c:pt idx="147">
                  <c:v>2.6</c:v>
                </c:pt>
                <c:pt idx="148">
                  <c:v>2.617</c:v>
                </c:pt>
                <c:pt idx="149">
                  <c:v>2.633</c:v>
                </c:pt>
                <c:pt idx="150">
                  <c:v>2.65</c:v>
                </c:pt>
                <c:pt idx="151">
                  <c:v>2.6669999999999998</c:v>
                </c:pt>
                <c:pt idx="152">
                  <c:v>2.6829999999999998</c:v>
                </c:pt>
                <c:pt idx="153">
                  <c:v>2.7</c:v>
                </c:pt>
                <c:pt idx="154">
                  <c:v>2.7170000000000001</c:v>
                </c:pt>
                <c:pt idx="155">
                  <c:v>2.7330000000000001</c:v>
                </c:pt>
                <c:pt idx="156">
                  <c:v>2.75</c:v>
                </c:pt>
                <c:pt idx="157">
                  <c:v>2.7669999999999999</c:v>
                </c:pt>
                <c:pt idx="158">
                  <c:v>2.7829999999999999</c:v>
                </c:pt>
                <c:pt idx="159">
                  <c:v>2.8</c:v>
                </c:pt>
                <c:pt idx="160">
                  <c:v>2.8170000000000002</c:v>
                </c:pt>
                <c:pt idx="161">
                  <c:v>2.8330000000000002</c:v>
                </c:pt>
                <c:pt idx="162">
                  <c:v>2.85</c:v>
                </c:pt>
                <c:pt idx="163">
                  <c:v>2.867</c:v>
                </c:pt>
                <c:pt idx="164">
                  <c:v>2.883</c:v>
                </c:pt>
                <c:pt idx="165">
                  <c:v>2.9</c:v>
                </c:pt>
                <c:pt idx="166">
                  <c:v>2.9169999999999998</c:v>
                </c:pt>
                <c:pt idx="167">
                  <c:v>2.9329999999999998</c:v>
                </c:pt>
                <c:pt idx="168">
                  <c:v>2.95</c:v>
                </c:pt>
                <c:pt idx="169">
                  <c:v>2.9670000000000001</c:v>
                </c:pt>
                <c:pt idx="170">
                  <c:v>2.9830000000000001</c:v>
                </c:pt>
                <c:pt idx="171">
                  <c:v>3</c:v>
                </c:pt>
                <c:pt idx="172">
                  <c:v>3.0169999999999999</c:v>
                </c:pt>
                <c:pt idx="173">
                  <c:v>3.0329999999999999</c:v>
                </c:pt>
                <c:pt idx="174">
                  <c:v>3.05</c:v>
                </c:pt>
                <c:pt idx="175">
                  <c:v>3.0670000000000002</c:v>
                </c:pt>
                <c:pt idx="176">
                  <c:v>3.0830000000000002</c:v>
                </c:pt>
                <c:pt idx="177">
                  <c:v>3.1</c:v>
                </c:pt>
                <c:pt idx="178">
                  <c:v>3.117</c:v>
                </c:pt>
                <c:pt idx="179">
                  <c:v>3.133</c:v>
                </c:pt>
                <c:pt idx="180">
                  <c:v>3.15</c:v>
                </c:pt>
                <c:pt idx="181">
                  <c:v>3.1669999999999998</c:v>
                </c:pt>
                <c:pt idx="182">
                  <c:v>3.1829999999999998</c:v>
                </c:pt>
                <c:pt idx="183">
                  <c:v>3.2</c:v>
                </c:pt>
                <c:pt idx="184">
                  <c:v>3.2170000000000001</c:v>
                </c:pt>
                <c:pt idx="185">
                  <c:v>3.2330000000000001</c:v>
                </c:pt>
                <c:pt idx="186">
                  <c:v>3.25</c:v>
                </c:pt>
                <c:pt idx="187">
                  <c:v>3.2669999999999999</c:v>
                </c:pt>
                <c:pt idx="188">
                  <c:v>3.2829999999999999</c:v>
                </c:pt>
                <c:pt idx="189">
                  <c:v>3.3</c:v>
                </c:pt>
                <c:pt idx="190">
                  <c:v>3.3170000000000002</c:v>
                </c:pt>
                <c:pt idx="191">
                  <c:v>3.3330000000000002</c:v>
                </c:pt>
                <c:pt idx="192">
                  <c:v>3.35</c:v>
                </c:pt>
                <c:pt idx="193">
                  <c:v>3.367</c:v>
                </c:pt>
                <c:pt idx="194">
                  <c:v>3.383</c:v>
                </c:pt>
                <c:pt idx="195">
                  <c:v>3.4</c:v>
                </c:pt>
                <c:pt idx="196">
                  <c:v>3.4169999999999998</c:v>
                </c:pt>
                <c:pt idx="197">
                  <c:v>3.4329999999999998</c:v>
                </c:pt>
                <c:pt idx="198">
                  <c:v>3.45</c:v>
                </c:pt>
                <c:pt idx="199">
                  <c:v>3.4670000000000001</c:v>
                </c:pt>
                <c:pt idx="200">
                  <c:v>3.4830000000000001</c:v>
                </c:pt>
                <c:pt idx="201">
                  <c:v>3.5</c:v>
                </c:pt>
                <c:pt idx="202">
                  <c:v>3.5169999999999999</c:v>
                </c:pt>
                <c:pt idx="203">
                  <c:v>3.5329999999999999</c:v>
                </c:pt>
                <c:pt idx="204">
                  <c:v>3.55</c:v>
                </c:pt>
                <c:pt idx="205">
                  <c:v>3.5670000000000002</c:v>
                </c:pt>
                <c:pt idx="206">
                  <c:v>3.5830000000000002</c:v>
                </c:pt>
                <c:pt idx="207">
                  <c:v>3.6</c:v>
                </c:pt>
                <c:pt idx="208">
                  <c:v>3.617</c:v>
                </c:pt>
                <c:pt idx="209">
                  <c:v>3.633</c:v>
                </c:pt>
                <c:pt idx="210">
                  <c:v>3.65</c:v>
                </c:pt>
                <c:pt idx="211">
                  <c:v>3.6669999999999998</c:v>
                </c:pt>
                <c:pt idx="212">
                  <c:v>3.6829999999999998</c:v>
                </c:pt>
                <c:pt idx="213">
                  <c:v>3.7</c:v>
                </c:pt>
                <c:pt idx="214">
                  <c:v>3.7170000000000001</c:v>
                </c:pt>
                <c:pt idx="215">
                  <c:v>3.7330000000000001</c:v>
                </c:pt>
                <c:pt idx="216">
                  <c:v>3.75</c:v>
                </c:pt>
                <c:pt idx="217">
                  <c:v>3.7669999999999999</c:v>
                </c:pt>
                <c:pt idx="218">
                  <c:v>3.7829999999999999</c:v>
                </c:pt>
                <c:pt idx="219">
                  <c:v>3.8</c:v>
                </c:pt>
                <c:pt idx="220">
                  <c:v>3.8170000000000002</c:v>
                </c:pt>
                <c:pt idx="221">
                  <c:v>3.8330000000000002</c:v>
                </c:pt>
                <c:pt idx="222">
                  <c:v>3.85</c:v>
                </c:pt>
                <c:pt idx="223">
                  <c:v>3.867</c:v>
                </c:pt>
                <c:pt idx="224">
                  <c:v>3.883</c:v>
                </c:pt>
                <c:pt idx="225">
                  <c:v>3.9</c:v>
                </c:pt>
                <c:pt idx="226">
                  <c:v>3.9169999999999998</c:v>
                </c:pt>
                <c:pt idx="227">
                  <c:v>3.9329999999999998</c:v>
                </c:pt>
                <c:pt idx="228">
                  <c:v>3.95</c:v>
                </c:pt>
                <c:pt idx="229">
                  <c:v>3.9670000000000001</c:v>
                </c:pt>
                <c:pt idx="230">
                  <c:v>3.9830000000000001</c:v>
                </c:pt>
                <c:pt idx="231">
                  <c:v>4</c:v>
                </c:pt>
                <c:pt idx="232">
                  <c:v>4.0170000000000003</c:v>
                </c:pt>
                <c:pt idx="233">
                  <c:v>4.0330000000000004</c:v>
                </c:pt>
                <c:pt idx="234">
                  <c:v>4.05</c:v>
                </c:pt>
                <c:pt idx="235">
                  <c:v>4.0670000000000002</c:v>
                </c:pt>
                <c:pt idx="236">
                  <c:v>4.0830000000000002</c:v>
                </c:pt>
                <c:pt idx="237">
                  <c:v>4.0999999999999996</c:v>
                </c:pt>
                <c:pt idx="238">
                  <c:v>4.117</c:v>
                </c:pt>
                <c:pt idx="239">
                  <c:v>4.133</c:v>
                </c:pt>
                <c:pt idx="240">
                  <c:v>4.1500000000000004</c:v>
                </c:pt>
                <c:pt idx="241">
                  <c:v>4.1669999999999998</c:v>
                </c:pt>
                <c:pt idx="242">
                  <c:v>4.1829999999999998</c:v>
                </c:pt>
                <c:pt idx="243">
                  <c:v>4.2</c:v>
                </c:pt>
                <c:pt idx="244">
                  <c:v>4.2169999999999996</c:v>
                </c:pt>
                <c:pt idx="245">
                  <c:v>4.2329999999999997</c:v>
                </c:pt>
                <c:pt idx="246">
                  <c:v>4.25</c:v>
                </c:pt>
                <c:pt idx="247">
                  <c:v>4.2670000000000003</c:v>
                </c:pt>
                <c:pt idx="248">
                  <c:v>4.2830000000000004</c:v>
                </c:pt>
                <c:pt idx="249">
                  <c:v>4.3</c:v>
                </c:pt>
                <c:pt idx="250">
                  <c:v>4.3170000000000002</c:v>
                </c:pt>
                <c:pt idx="251">
                  <c:v>4.3330000000000002</c:v>
                </c:pt>
                <c:pt idx="252">
                  <c:v>4.3499999999999996</c:v>
                </c:pt>
                <c:pt idx="253">
                  <c:v>4.367</c:v>
                </c:pt>
                <c:pt idx="254">
                  <c:v>4.383</c:v>
                </c:pt>
                <c:pt idx="255">
                  <c:v>4.4000000000000004</c:v>
                </c:pt>
                <c:pt idx="256">
                  <c:v>4.4169999999999998</c:v>
                </c:pt>
                <c:pt idx="257">
                  <c:v>4.4329999999999998</c:v>
                </c:pt>
                <c:pt idx="258">
                  <c:v>4.45</c:v>
                </c:pt>
                <c:pt idx="259">
                  <c:v>4.4669999999999996</c:v>
                </c:pt>
                <c:pt idx="260">
                  <c:v>4.4829999999999997</c:v>
                </c:pt>
                <c:pt idx="261">
                  <c:v>4.5</c:v>
                </c:pt>
                <c:pt idx="262">
                  <c:v>4.5170000000000003</c:v>
                </c:pt>
                <c:pt idx="263">
                  <c:v>4.5330000000000004</c:v>
                </c:pt>
                <c:pt idx="264">
                  <c:v>4.55</c:v>
                </c:pt>
                <c:pt idx="265">
                  <c:v>4.5670000000000002</c:v>
                </c:pt>
                <c:pt idx="266">
                  <c:v>4.5830000000000002</c:v>
                </c:pt>
                <c:pt idx="267">
                  <c:v>4.5999999999999996</c:v>
                </c:pt>
                <c:pt idx="268">
                  <c:v>4.617</c:v>
                </c:pt>
                <c:pt idx="269">
                  <c:v>4.633</c:v>
                </c:pt>
                <c:pt idx="270">
                  <c:v>4.6500000000000004</c:v>
                </c:pt>
                <c:pt idx="271">
                  <c:v>4.6669999999999998</c:v>
                </c:pt>
                <c:pt idx="272">
                  <c:v>4.6829999999999998</c:v>
                </c:pt>
                <c:pt idx="273">
                  <c:v>4.7</c:v>
                </c:pt>
                <c:pt idx="274">
                  <c:v>4.7169999999999996</c:v>
                </c:pt>
                <c:pt idx="275">
                  <c:v>4.7329999999999997</c:v>
                </c:pt>
                <c:pt idx="276">
                  <c:v>4.75</c:v>
                </c:pt>
                <c:pt idx="277">
                  <c:v>4.7670000000000003</c:v>
                </c:pt>
                <c:pt idx="278">
                  <c:v>4.7830000000000004</c:v>
                </c:pt>
                <c:pt idx="279">
                  <c:v>4.8</c:v>
                </c:pt>
                <c:pt idx="280">
                  <c:v>4.8170000000000002</c:v>
                </c:pt>
                <c:pt idx="281">
                  <c:v>4.8330000000000002</c:v>
                </c:pt>
                <c:pt idx="282">
                  <c:v>4.8499999999999996</c:v>
                </c:pt>
                <c:pt idx="283">
                  <c:v>4.867</c:v>
                </c:pt>
                <c:pt idx="284">
                  <c:v>4.883</c:v>
                </c:pt>
                <c:pt idx="285">
                  <c:v>4.9000000000000004</c:v>
                </c:pt>
                <c:pt idx="286">
                  <c:v>4.9169999999999998</c:v>
                </c:pt>
                <c:pt idx="287">
                  <c:v>4.9329999999999998</c:v>
                </c:pt>
                <c:pt idx="288">
                  <c:v>4.95</c:v>
                </c:pt>
                <c:pt idx="289">
                  <c:v>4.9669999999999996</c:v>
                </c:pt>
                <c:pt idx="290">
                  <c:v>4.9829999999999997</c:v>
                </c:pt>
                <c:pt idx="291">
                  <c:v>5</c:v>
                </c:pt>
                <c:pt idx="292">
                  <c:v>5.0170000000000003</c:v>
                </c:pt>
                <c:pt idx="293">
                  <c:v>5.0330000000000004</c:v>
                </c:pt>
                <c:pt idx="294">
                  <c:v>5.05</c:v>
                </c:pt>
                <c:pt idx="295">
                  <c:v>5.0670000000000002</c:v>
                </c:pt>
                <c:pt idx="296">
                  <c:v>5.0830000000000002</c:v>
                </c:pt>
                <c:pt idx="297">
                  <c:v>5.0999999999999996</c:v>
                </c:pt>
                <c:pt idx="298">
                  <c:v>5.117</c:v>
                </c:pt>
                <c:pt idx="299">
                  <c:v>5.133</c:v>
                </c:pt>
                <c:pt idx="300">
                  <c:v>5.15</c:v>
                </c:pt>
                <c:pt idx="301">
                  <c:v>5.1669999999999998</c:v>
                </c:pt>
                <c:pt idx="302">
                  <c:v>5.1829999999999998</c:v>
                </c:pt>
                <c:pt idx="303">
                  <c:v>5.2</c:v>
                </c:pt>
                <c:pt idx="304">
                  <c:v>5.2169999999999996</c:v>
                </c:pt>
                <c:pt idx="305">
                  <c:v>5.2329999999999997</c:v>
                </c:pt>
                <c:pt idx="306">
                  <c:v>5.25</c:v>
                </c:pt>
                <c:pt idx="307">
                  <c:v>5.2670000000000003</c:v>
                </c:pt>
                <c:pt idx="308">
                  <c:v>5.2830000000000004</c:v>
                </c:pt>
                <c:pt idx="309">
                  <c:v>5.3</c:v>
                </c:pt>
                <c:pt idx="310">
                  <c:v>5.3170000000000002</c:v>
                </c:pt>
                <c:pt idx="311">
                  <c:v>5.3330000000000002</c:v>
                </c:pt>
                <c:pt idx="312">
                  <c:v>5.35</c:v>
                </c:pt>
                <c:pt idx="313">
                  <c:v>5.367</c:v>
                </c:pt>
                <c:pt idx="314">
                  <c:v>5.383</c:v>
                </c:pt>
                <c:pt idx="315">
                  <c:v>5.4</c:v>
                </c:pt>
                <c:pt idx="316">
                  <c:v>5.4169999999999998</c:v>
                </c:pt>
                <c:pt idx="317">
                  <c:v>5.4329999999999998</c:v>
                </c:pt>
                <c:pt idx="318">
                  <c:v>5.45</c:v>
                </c:pt>
                <c:pt idx="319">
                  <c:v>5.4669999999999996</c:v>
                </c:pt>
                <c:pt idx="320">
                  <c:v>5.4829999999999997</c:v>
                </c:pt>
                <c:pt idx="321">
                  <c:v>5.5</c:v>
                </c:pt>
                <c:pt idx="322">
                  <c:v>5.5170000000000003</c:v>
                </c:pt>
                <c:pt idx="323">
                  <c:v>5.5330000000000004</c:v>
                </c:pt>
                <c:pt idx="324">
                  <c:v>5.55</c:v>
                </c:pt>
                <c:pt idx="325">
                  <c:v>5.5670000000000002</c:v>
                </c:pt>
                <c:pt idx="326">
                  <c:v>5.5830000000000002</c:v>
                </c:pt>
                <c:pt idx="327">
                  <c:v>5.6</c:v>
                </c:pt>
                <c:pt idx="328">
                  <c:v>5.617</c:v>
                </c:pt>
                <c:pt idx="329">
                  <c:v>5.633</c:v>
                </c:pt>
                <c:pt idx="330">
                  <c:v>5.65</c:v>
                </c:pt>
                <c:pt idx="331">
                  <c:v>5.6669999999999998</c:v>
                </c:pt>
                <c:pt idx="332">
                  <c:v>5.6829999999999998</c:v>
                </c:pt>
                <c:pt idx="333">
                  <c:v>5.7</c:v>
                </c:pt>
                <c:pt idx="334">
                  <c:v>5.7169999999999996</c:v>
                </c:pt>
                <c:pt idx="335">
                  <c:v>5.7329999999999997</c:v>
                </c:pt>
                <c:pt idx="336">
                  <c:v>5.75</c:v>
                </c:pt>
                <c:pt idx="337">
                  <c:v>5.7670000000000003</c:v>
                </c:pt>
              </c:numCache>
            </c:numRef>
          </c:cat>
          <c:val>
            <c:numRef>
              <c:f>[2]Sheet1!$B$17:$B$360</c:f>
              <c:numCache>
                <c:formatCode>General</c:formatCode>
                <c:ptCount val="344"/>
                <c:pt idx="0">
                  <c:v>6.8199999999999997E-2</c:v>
                </c:pt>
                <c:pt idx="1">
                  <c:v>6.8099999999999994E-2</c:v>
                </c:pt>
                <c:pt idx="2">
                  <c:v>6.8599999999999994E-2</c:v>
                </c:pt>
                <c:pt idx="3">
                  <c:v>6.93E-2</c:v>
                </c:pt>
                <c:pt idx="4">
                  <c:v>6.9900000000000004E-2</c:v>
                </c:pt>
                <c:pt idx="5">
                  <c:v>7.0199999999999999E-2</c:v>
                </c:pt>
                <c:pt idx="6">
                  <c:v>7.0300000000000001E-2</c:v>
                </c:pt>
                <c:pt idx="7">
                  <c:v>7.0599999999999996E-2</c:v>
                </c:pt>
                <c:pt idx="8">
                  <c:v>7.0599999999999996E-2</c:v>
                </c:pt>
                <c:pt idx="9">
                  <c:v>7.1199999999999999E-2</c:v>
                </c:pt>
                <c:pt idx="10">
                  <c:v>7.2300000000000003E-2</c:v>
                </c:pt>
                <c:pt idx="11">
                  <c:v>7.2400000000000006E-2</c:v>
                </c:pt>
                <c:pt idx="12">
                  <c:v>7.1900000000000006E-2</c:v>
                </c:pt>
                <c:pt idx="13">
                  <c:v>7.2400000000000006E-2</c:v>
                </c:pt>
                <c:pt idx="14">
                  <c:v>7.2599999999999998E-2</c:v>
                </c:pt>
                <c:pt idx="15">
                  <c:v>7.1900000000000006E-2</c:v>
                </c:pt>
                <c:pt idx="16">
                  <c:v>7.1599999999999997E-2</c:v>
                </c:pt>
                <c:pt idx="17">
                  <c:v>7.1400000000000005E-2</c:v>
                </c:pt>
                <c:pt idx="18">
                  <c:v>7.1300000000000002E-2</c:v>
                </c:pt>
                <c:pt idx="19">
                  <c:v>7.1499999999999994E-2</c:v>
                </c:pt>
                <c:pt idx="20">
                  <c:v>7.1999999999999995E-2</c:v>
                </c:pt>
                <c:pt idx="21">
                  <c:v>7.1199999999999999E-2</c:v>
                </c:pt>
                <c:pt idx="22">
                  <c:v>7.1400000000000005E-2</c:v>
                </c:pt>
                <c:pt idx="23">
                  <c:v>7.1599999999999997E-2</c:v>
                </c:pt>
                <c:pt idx="24">
                  <c:v>7.1900000000000006E-2</c:v>
                </c:pt>
                <c:pt idx="25">
                  <c:v>7.22E-2</c:v>
                </c:pt>
                <c:pt idx="26">
                  <c:v>7.2499999999999995E-2</c:v>
                </c:pt>
                <c:pt idx="27">
                  <c:v>7.2800000000000004E-2</c:v>
                </c:pt>
                <c:pt idx="28">
                  <c:v>7.2800000000000004E-2</c:v>
                </c:pt>
                <c:pt idx="29">
                  <c:v>7.3099999999999998E-2</c:v>
                </c:pt>
                <c:pt idx="30">
                  <c:v>7.3200000000000001E-2</c:v>
                </c:pt>
                <c:pt idx="31">
                  <c:v>7.3400000000000007E-2</c:v>
                </c:pt>
                <c:pt idx="32">
                  <c:v>7.3499999999999996E-2</c:v>
                </c:pt>
                <c:pt idx="33">
                  <c:v>7.3499999999999996E-2</c:v>
                </c:pt>
                <c:pt idx="34">
                  <c:v>7.3300000000000004E-2</c:v>
                </c:pt>
                <c:pt idx="35">
                  <c:v>7.2800000000000004E-2</c:v>
                </c:pt>
                <c:pt idx="36">
                  <c:v>7.2300000000000003E-2</c:v>
                </c:pt>
                <c:pt idx="37">
                  <c:v>7.1999999999999995E-2</c:v>
                </c:pt>
                <c:pt idx="38">
                  <c:v>7.1599999999999997E-2</c:v>
                </c:pt>
                <c:pt idx="39">
                  <c:v>7.0599999999999996E-2</c:v>
                </c:pt>
                <c:pt idx="40">
                  <c:v>6.9900000000000004E-2</c:v>
                </c:pt>
                <c:pt idx="41">
                  <c:v>6.8900000000000003E-2</c:v>
                </c:pt>
                <c:pt idx="42">
                  <c:v>6.8000000000000005E-2</c:v>
                </c:pt>
                <c:pt idx="43">
                  <c:v>6.7100000000000007E-2</c:v>
                </c:pt>
                <c:pt idx="44">
                  <c:v>6.6100000000000006E-2</c:v>
                </c:pt>
                <c:pt idx="45">
                  <c:v>6.5500000000000003E-2</c:v>
                </c:pt>
                <c:pt idx="46">
                  <c:v>6.4699999999999994E-2</c:v>
                </c:pt>
                <c:pt idx="47">
                  <c:v>6.4299999999999996E-2</c:v>
                </c:pt>
                <c:pt idx="48">
                  <c:v>6.3799999999999996E-2</c:v>
                </c:pt>
                <c:pt idx="49">
                  <c:v>6.3299999999999995E-2</c:v>
                </c:pt>
                <c:pt idx="50">
                  <c:v>6.3100000000000003E-2</c:v>
                </c:pt>
                <c:pt idx="51">
                  <c:v>6.2600000000000003E-2</c:v>
                </c:pt>
                <c:pt idx="52">
                  <c:v>6.25E-2</c:v>
                </c:pt>
                <c:pt idx="53">
                  <c:v>6.2399999999999997E-2</c:v>
                </c:pt>
                <c:pt idx="54">
                  <c:v>6.2199999999999998E-2</c:v>
                </c:pt>
                <c:pt idx="55">
                  <c:v>6.2399999999999997E-2</c:v>
                </c:pt>
                <c:pt idx="56">
                  <c:v>6.2399999999999997E-2</c:v>
                </c:pt>
                <c:pt idx="57">
                  <c:v>6.2600000000000003E-2</c:v>
                </c:pt>
                <c:pt idx="58">
                  <c:v>6.2399999999999997E-2</c:v>
                </c:pt>
                <c:pt idx="59">
                  <c:v>6.2300000000000001E-2</c:v>
                </c:pt>
                <c:pt idx="60">
                  <c:v>6.2399999999999997E-2</c:v>
                </c:pt>
                <c:pt idx="61">
                  <c:v>6.2100000000000002E-2</c:v>
                </c:pt>
                <c:pt idx="62">
                  <c:v>6.2E-2</c:v>
                </c:pt>
                <c:pt idx="63">
                  <c:v>6.1600000000000002E-2</c:v>
                </c:pt>
                <c:pt idx="64">
                  <c:v>6.1199999999999997E-2</c:v>
                </c:pt>
                <c:pt idx="65">
                  <c:v>6.08E-2</c:v>
                </c:pt>
                <c:pt idx="66">
                  <c:v>0.06</c:v>
                </c:pt>
                <c:pt idx="67">
                  <c:v>5.96E-2</c:v>
                </c:pt>
                <c:pt idx="68">
                  <c:v>5.8900000000000001E-2</c:v>
                </c:pt>
                <c:pt idx="69">
                  <c:v>5.8500000000000003E-2</c:v>
                </c:pt>
                <c:pt idx="70">
                  <c:v>5.8099999999999999E-2</c:v>
                </c:pt>
                <c:pt idx="71">
                  <c:v>5.7000000000000002E-2</c:v>
                </c:pt>
                <c:pt idx="72">
                  <c:v>5.67E-2</c:v>
                </c:pt>
                <c:pt idx="73">
                  <c:v>5.5899999999999998E-2</c:v>
                </c:pt>
                <c:pt idx="74">
                  <c:v>5.5300000000000002E-2</c:v>
                </c:pt>
                <c:pt idx="75">
                  <c:v>5.5E-2</c:v>
                </c:pt>
                <c:pt idx="76">
                  <c:v>5.4300000000000001E-2</c:v>
                </c:pt>
                <c:pt idx="77">
                  <c:v>5.4300000000000001E-2</c:v>
                </c:pt>
                <c:pt idx="78">
                  <c:v>5.3800000000000001E-2</c:v>
                </c:pt>
                <c:pt idx="79">
                  <c:v>5.3499999999999999E-2</c:v>
                </c:pt>
                <c:pt idx="80">
                  <c:v>5.3400000000000003E-2</c:v>
                </c:pt>
                <c:pt idx="81">
                  <c:v>5.2699999999999997E-2</c:v>
                </c:pt>
                <c:pt idx="82">
                  <c:v>5.2699999999999997E-2</c:v>
                </c:pt>
                <c:pt idx="83">
                  <c:v>5.2200000000000003E-2</c:v>
                </c:pt>
                <c:pt idx="84">
                  <c:v>5.1900000000000002E-2</c:v>
                </c:pt>
                <c:pt idx="85">
                  <c:v>5.1999999999999998E-2</c:v>
                </c:pt>
                <c:pt idx="86">
                  <c:v>5.16E-2</c:v>
                </c:pt>
                <c:pt idx="87">
                  <c:v>5.1700000000000003E-2</c:v>
                </c:pt>
                <c:pt idx="88">
                  <c:v>5.16E-2</c:v>
                </c:pt>
                <c:pt idx="89">
                  <c:v>5.1499999999999997E-2</c:v>
                </c:pt>
                <c:pt idx="90">
                  <c:v>5.1799999999999999E-2</c:v>
                </c:pt>
                <c:pt idx="91">
                  <c:v>5.1400000000000001E-2</c:v>
                </c:pt>
                <c:pt idx="92">
                  <c:v>5.16E-2</c:v>
                </c:pt>
                <c:pt idx="93">
                  <c:v>5.16E-2</c:v>
                </c:pt>
                <c:pt idx="94">
                  <c:v>5.1499999999999997E-2</c:v>
                </c:pt>
                <c:pt idx="95">
                  <c:v>5.1700000000000003E-2</c:v>
                </c:pt>
                <c:pt idx="96">
                  <c:v>5.1299999999999998E-2</c:v>
                </c:pt>
                <c:pt idx="97">
                  <c:v>5.1400000000000001E-2</c:v>
                </c:pt>
                <c:pt idx="98">
                  <c:v>5.1200000000000002E-2</c:v>
                </c:pt>
                <c:pt idx="99">
                  <c:v>5.0799999999999998E-2</c:v>
                </c:pt>
                <c:pt idx="100">
                  <c:v>5.0700000000000002E-2</c:v>
                </c:pt>
                <c:pt idx="101">
                  <c:v>4.9799999999999997E-2</c:v>
                </c:pt>
                <c:pt idx="102">
                  <c:v>4.9399999999999999E-2</c:v>
                </c:pt>
                <c:pt idx="103">
                  <c:v>4.8800000000000003E-2</c:v>
                </c:pt>
                <c:pt idx="104">
                  <c:v>4.82E-2</c:v>
                </c:pt>
                <c:pt idx="105">
                  <c:v>4.8000000000000001E-2</c:v>
                </c:pt>
                <c:pt idx="106">
                  <c:v>4.7300000000000002E-2</c:v>
                </c:pt>
                <c:pt idx="107">
                  <c:v>4.7199999999999999E-2</c:v>
                </c:pt>
                <c:pt idx="108">
                  <c:v>4.6800000000000001E-2</c:v>
                </c:pt>
                <c:pt idx="109">
                  <c:v>4.6199999999999998E-2</c:v>
                </c:pt>
                <c:pt idx="110">
                  <c:v>4.6300000000000001E-2</c:v>
                </c:pt>
                <c:pt idx="111">
                  <c:v>4.5600000000000002E-2</c:v>
                </c:pt>
                <c:pt idx="112">
                  <c:v>4.5600000000000002E-2</c:v>
                </c:pt>
                <c:pt idx="113">
                  <c:v>4.5199999999999997E-2</c:v>
                </c:pt>
                <c:pt idx="114">
                  <c:v>4.4600000000000001E-2</c:v>
                </c:pt>
                <c:pt idx="115">
                  <c:v>4.4699999999999997E-2</c:v>
                </c:pt>
                <c:pt idx="116">
                  <c:v>4.3999999999999997E-2</c:v>
                </c:pt>
                <c:pt idx="117">
                  <c:v>4.3999999999999997E-2</c:v>
                </c:pt>
                <c:pt idx="118">
                  <c:v>4.3799999999999999E-2</c:v>
                </c:pt>
                <c:pt idx="119">
                  <c:v>4.3400000000000001E-2</c:v>
                </c:pt>
                <c:pt idx="120">
                  <c:v>4.3700000000000003E-2</c:v>
                </c:pt>
                <c:pt idx="121">
                  <c:v>4.2900000000000001E-2</c:v>
                </c:pt>
                <c:pt idx="122">
                  <c:v>4.3099999999999999E-2</c:v>
                </c:pt>
                <c:pt idx="123">
                  <c:v>4.2900000000000001E-2</c:v>
                </c:pt>
                <c:pt idx="124">
                  <c:v>4.2599999999999999E-2</c:v>
                </c:pt>
                <c:pt idx="125">
                  <c:v>4.2900000000000001E-2</c:v>
                </c:pt>
                <c:pt idx="126">
                  <c:v>4.2299999999999997E-2</c:v>
                </c:pt>
                <c:pt idx="127">
                  <c:v>4.2599999999999999E-2</c:v>
                </c:pt>
                <c:pt idx="128">
                  <c:v>4.2599999999999999E-2</c:v>
                </c:pt>
                <c:pt idx="129">
                  <c:v>4.2500000000000003E-2</c:v>
                </c:pt>
                <c:pt idx="130">
                  <c:v>4.3099999999999999E-2</c:v>
                </c:pt>
                <c:pt idx="131">
                  <c:v>4.2900000000000001E-2</c:v>
                </c:pt>
                <c:pt idx="132">
                  <c:v>4.3099999999999999E-2</c:v>
                </c:pt>
                <c:pt idx="133">
                  <c:v>4.3099999999999999E-2</c:v>
                </c:pt>
                <c:pt idx="134">
                  <c:v>4.2999999999999997E-2</c:v>
                </c:pt>
                <c:pt idx="135">
                  <c:v>4.3400000000000001E-2</c:v>
                </c:pt>
                <c:pt idx="136">
                  <c:v>4.2900000000000001E-2</c:v>
                </c:pt>
                <c:pt idx="137">
                  <c:v>4.3200000000000002E-2</c:v>
                </c:pt>
                <c:pt idx="138">
                  <c:v>4.3799999999999999E-2</c:v>
                </c:pt>
                <c:pt idx="139">
                  <c:v>4.3900000000000002E-2</c:v>
                </c:pt>
                <c:pt idx="140">
                  <c:v>4.4400000000000002E-2</c:v>
                </c:pt>
                <c:pt idx="141">
                  <c:v>4.4400000000000002E-2</c:v>
                </c:pt>
                <c:pt idx="142">
                  <c:v>4.5100000000000001E-2</c:v>
                </c:pt>
                <c:pt idx="143">
                  <c:v>4.5699999999999998E-2</c:v>
                </c:pt>
                <c:pt idx="144">
                  <c:v>4.5999999999999999E-2</c:v>
                </c:pt>
                <c:pt idx="145">
                  <c:v>4.6800000000000001E-2</c:v>
                </c:pt>
                <c:pt idx="146">
                  <c:v>4.7199999999999999E-2</c:v>
                </c:pt>
                <c:pt idx="147">
                  <c:v>4.7699999999999999E-2</c:v>
                </c:pt>
                <c:pt idx="148">
                  <c:v>4.8099999999999997E-2</c:v>
                </c:pt>
                <c:pt idx="149">
                  <c:v>4.8099999999999997E-2</c:v>
                </c:pt>
                <c:pt idx="150">
                  <c:v>4.8500000000000001E-2</c:v>
                </c:pt>
                <c:pt idx="151">
                  <c:v>4.8399999999999999E-2</c:v>
                </c:pt>
                <c:pt idx="152">
                  <c:v>4.8399999999999999E-2</c:v>
                </c:pt>
                <c:pt idx="153">
                  <c:v>4.8399999999999999E-2</c:v>
                </c:pt>
                <c:pt idx="154">
                  <c:v>4.7800000000000002E-2</c:v>
                </c:pt>
                <c:pt idx="155">
                  <c:v>4.7899999999999998E-2</c:v>
                </c:pt>
                <c:pt idx="156">
                  <c:v>4.7399999999999998E-2</c:v>
                </c:pt>
                <c:pt idx="157">
                  <c:v>4.7199999999999999E-2</c:v>
                </c:pt>
                <c:pt idx="158">
                  <c:v>4.7500000000000001E-2</c:v>
                </c:pt>
                <c:pt idx="159">
                  <c:v>4.7E-2</c:v>
                </c:pt>
                <c:pt idx="160">
                  <c:v>4.7100000000000003E-2</c:v>
                </c:pt>
                <c:pt idx="161">
                  <c:v>4.6300000000000001E-2</c:v>
                </c:pt>
                <c:pt idx="162">
                  <c:v>4.6100000000000002E-2</c:v>
                </c:pt>
                <c:pt idx="163">
                  <c:v>4.5999999999999999E-2</c:v>
                </c:pt>
                <c:pt idx="164">
                  <c:v>4.53E-2</c:v>
                </c:pt>
                <c:pt idx="165">
                  <c:v>4.5100000000000001E-2</c:v>
                </c:pt>
                <c:pt idx="166">
                  <c:v>4.4400000000000002E-2</c:v>
                </c:pt>
                <c:pt idx="167">
                  <c:v>4.41E-2</c:v>
                </c:pt>
                <c:pt idx="168">
                  <c:v>4.41E-2</c:v>
                </c:pt>
                <c:pt idx="169">
                  <c:v>4.3499999999999997E-2</c:v>
                </c:pt>
                <c:pt idx="170">
                  <c:v>4.3499999999999997E-2</c:v>
                </c:pt>
                <c:pt idx="171">
                  <c:v>4.2799999999999998E-2</c:v>
                </c:pt>
                <c:pt idx="172">
                  <c:v>4.24E-2</c:v>
                </c:pt>
                <c:pt idx="173">
                  <c:v>4.2599999999999999E-2</c:v>
                </c:pt>
                <c:pt idx="174">
                  <c:v>4.2900000000000001E-2</c:v>
                </c:pt>
                <c:pt idx="175">
                  <c:v>4.3299999999999998E-2</c:v>
                </c:pt>
                <c:pt idx="176">
                  <c:v>4.2999999999999997E-2</c:v>
                </c:pt>
                <c:pt idx="177">
                  <c:v>4.2900000000000001E-2</c:v>
                </c:pt>
                <c:pt idx="178">
                  <c:v>4.3299999999999998E-2</c:v>
                </c:pt>
                <c:pt idx="179">
                  <c:v>4.3099999999999999E-2</c:v>
                </c:pt>
                <c:pt idx="180">
                  <c:v>4.36E-2</c:v>
                </c:pt>
                <c:pt idx="181">
                  <c:v>4.3099999999999999E-2</c:v>
                </c:pt>
                <c:pt idx="182">
                  <c:v>4.3200000000000002E-2</c:v>
                </c:pt>
                <c:pt idx="183">
                  <c:v>4.3499999999999997E-2</c:v>
                </c:pt>
                <c:pt idx="184">
                  <c:v>4.3099999999999999E-2</c:v>
                </c:pt>
                <c:pt idx="185">
                  <c:v>4.3499999999999997E-2</c:v>
                </c:pt>
                <c:pt idx="186">
                  <c:v>4.2900000000000001E-2</c:v>
                </c:pt>
                <c:pt idx="187">
                  <c:v>4.2799999999999998E-2</c:v>
                </c:pt>
                <c:pt idx="188">
                  <c:v>4.2900000000000001E-2</c:v>
                </c:pt>
                <c:pt idx="189">
                  <c:v>4.2299999999999997E-2</c:v>
                </c:pt>
                <c:pt idx="190">
                  <c:v>4.24E-2</c:v>
                </c:pt>
                <c:pt idx="191">
                  <c:v>4.1799999999999997E-2</c:v>
                </c:pt>
                <c:pt idx="192">
                  <c:v>4.1300000000000003E-2</c:v>
                </c:pt>
                <c:pt idx="193">
                  <c:v>4.1500000000000002E-2</c:v>
                </c:pt>
                <c:pt idx="194">
                  <c:v>4.07E-2</c:v>
                </c:pt>
                <c:pt idx="195">
                  <c:v>4.0599999999999997E-2</c:v>
                </c:pt>
                <c:pt idx="196">
                  <c:v>4.02E-2</c:v>
                </c:pt>
                <c:pt idx="197">
                  <c:v>4.0300000000000002E-2</c:v>
                </c:pt>
                <c:pt idx="198">
                  <c:v>4.0500000000000001E-2</c:v>
                </c:pt>
                <c:pt idx="199">
                  <c:v>3.9899999999999998E-2</c:v>
                </c:pt>
                <c:pt idx="200">
                  <c:v>4.0500000000000001E-2</c:v>
                </c:pt>
                <c:pt idx="201">
                  <c:v>3.9699999999999999E-2</c:v>
                </c:pt>
                <c:pt idx="202">
                  <c:v>3.9600000000000003E-2</c:v>
                </c:pt>
                <c:pt idx="203">
                  <c:v>4.2000000000000003E-2</c:v>
                </c:pt>
                <c:pt idx="204">
                  <c:v>4.2999999999999997E-2</c:v>
                </c:pt>
                <c:pt idx="205">
                  <c:v>4.1200000000000001E-2</c:v>
                </c:pt>
                <c:pt idx="206">
                  <c:v>3.7999999999999999E-2</c:v>
                </c:pt>
                <c:pt idx="207">
                  <c:v>3.7999999999999999E-2</c:v>
                </c:pt>
                <c:pt idx="208">
                  <c:v>3.8699999999999998E-2</c:v>
                </c:pt>
                <c:pt idx="209">
                  <c:v>3.8100000000000002E-2</c:v>
                </c:pt>
                <c:pt idx="210">
                  <c:v>3.85E-2</c:v>
                </c:pt>
                <c:pt idx="211">
                  <c:v>3.8800000000000001E-2</c:v>
                </c:pt>
                <c:pt idx="212">
                  <c:v>3.8600000000000002E-2</c:v>
                </c:pt>
                <c:pt idx="213">
                  <c:v>3.8399999999999997E-2</c:v>
                </c:pt>
                <c:pt idx="214">
                  <c:v>3.8100000000000002E-2</c:v>
                </c:pt>
                <c:pt idx="215">
                  <c:v>3.8600000000000002E-2</c:v>
                </c:pt>
                <c:pt idx="216">
                  <c:v>3.8399999999999997E-2</c:v>
                </c:pt>
                <c:pt idx="217">
                  <c:v>3.8100000000000002E-2</c:v>
                </c:pt>
                <c:pt idx="218">
                  <c:v>3.8300000000000001E-2</c:v>
                </c:pt>
                <c:pt idx="219">
                  <c:v>3.78E-2</c:v>
                </c:pt>
                <c:pt idx="220">
                  <c:v>3.7900000000000003E-2</c:v>
                </c:pt>
                <c:pt idx="221">
                  <c:v>3.7900000000000003E-2</c:v>
                </c:pt>
                <c:pt idx="222">
                  <c:v>3.7600000000000001E-2</c:v>
                </c:pt>
                <c:pt idx="223">
                  <c:v>3.7900000000000003E-2</c:v>
                </c:pt>
                <c:pt idx="224">
                  <c:v>3.73E-2</c:v>
                </c:pt>
                <c:pt idx="225">
                  <c:v>3.7600000000000001E-2</c:v>
                </c:pt>
                <c:pt idx="226">
                  <c:v>3.7699999999999997E-2</c:v>
                </c:pt>
                <c:pt idx="227">
                  <c:v>3.7100000000000001E-2</c:v>
                </c:pt>
                <c:pt idx="228">
                  <c:v>3.7900000000000003E-2</c:v>
                </c:pt>
                <c:pt idx="229">
                  <c:v>3.7699999999999997E-2</c:v>
                </c:pt>
                <c:pt idx="230">
                  <c:v>3.7600000000000001E-2</c:v>
                </c:pt>
                <c:pt idx="231">
                  <c:v>3.78E-2</c:v>
                </c:pt>
                <c:pt idx="232">
                  <c:v>3.6900000000000002E-2</c:v>
                </c:pt>
                <c:pt idx="233">
                  <c:v>3.7699999999999997E-2</c:v>
                </c:pt>
                <c:pt idx="234">
                  <c:v>3.7400000000000003E-2</c:v>
                </c:pt>
                <c:pt idx="235">
                  <c:v>3.7400000000000003E-2</c:v>
                </c:pt>
                <c:pt idx="236">
                  <c:v>3.7400000000000003E-2</c:v>
                </c:pt>
                <c:pt idx="237">
                  <c:v>3.6700000000000003E-2</c:v>
                </c:pt>
                <c:pt idx="238">
                  <c:v>3.7400000000000003E-2</c:v>
                </c:pt>
                <c:pt idx="239">
                  <c:v>3.7400000000000003E-2</c:v>
                </c:pt>
                <c:pt idx="240">
                  <c:v>3.6900000000000002E-2</c:v>
                </c:pt>
                <c:pt idx="241">
                  <c:v>3.6999999999999998E-2</c:v>
                </c:pt>
                <c:pt idx="242">
                  <c:v>3.6200000000000003E-2</c:v>
                </c:pt>
                <c:pt idx="243">
                  <c:v>3.6799999999999999E-2</c:v>
                </c:pt>
                <c:pt idx="244">
                  <c:v>3.6400000000000002E-2</c:v>
                </c:pt>
                <c:pt idx="245">
                  <c:v>3.5999999999999997E-2</c:v>
                </c:pt>
                <c:pt idx="246">
                  <c:v>3.5900000000000001E-2</c:v>
                </c:pt>
                <c:pt idx="247">
                  <c:v>3.5299999999999998E-2</c:v>
                </c:pt>
                <c:pt idx="248">
                  <c:v>3.5900000000000001E-2</c:v>
                </c:pt>
                <c:pt idx="249">
                  <c:v>3.5700000000000003E-2</c:v>
                </c:pt>
                <c:pt idx="250">
                  <c:v>3.5200000000000002E-2</c:v>
                </c:pt>
                <c:pt idx="251">
                  <c:v>3.5299999999999998E-2</c:v>
                </c:pt>
                <c:pt idx="252">
                  <c:v>3.4599999999999999E-2</c:v>
                </c:pt>
                <c:pt idx="253">
                  <c:v>3.4799999999999998E-2</c:v>
                </c:pt>
                <c:pt idx="254">
                  <c:v>3.4500000000000003E-2</c:v>
                </c:pt>
                <c:pt idx="255">
                  <c:v>3.4299999999999997E-2</c:v>
                </c:pt>
                <c:pt idx="256">
                  <c:v>3.4299999999999997E-2</c:v>
                </c:pt>
                <c:pt idx="257">
                  <c:v>3.3799999999999997E-2</c:v>
                </c:pt>
                <c:pt idx="258">
                  <c:v>3.4000000000000002E-2</c:v>
                </c:pt>
                <c:pt idx="259">
                  <c:v>3.4000000000000002E-2</c:v>
                </c:pt>
                <c:pt idx="260">
                  <c:v>3.39E-2</c:v>
                </c:pt>
                <c:pt idx="261">
                  <c:v>3.39E-2</c:v>
                </c:pt>
                <c:pt idx="262">
                  <c:v>3.3700000000000001E-2</c:v>
                </c:pt>
                <c:pt idx="263">
                  <c:v>3.3700000000000001E-2</c:v>
                </c:pt>
                <c:pt idx="264">
                  <c:v>3.3700000000000001E-2</c:v>
                </c:pt>
                <c:pt idx="265">
                  <c:v>3.3500000000000002E-2</c:v>
                </c:pt>
                <c:pt idx="266">
                  <c:v>3.3300000000000003E-2</c:v>
                </c:pt>
                <c:pt idx="267">
                  <c:v>3.3399999999999999E-2</c:v>
                </c:pt>
                <c:pt idx="268">
                  <c:v>3.3500000000000002E-2</c:v>
                </c:pt>
                <c:pt idx="269">
                  <c:v>3.4000000000000002E-2</c:v>
                </c:pt>
                <c:pt idx="270">
                  <c:v>3.4099999999999998E-2</c:v>
                </c:pt>
                <c:pt idx="271">
                  <c:v>3.4200000000000001E-2</c:v>
                </c:pt>
                <c:pt idx="272">
                  <c:v>3.4500000000000003E-2</c:v>
                </c:pt>
                <c:pt idx="273">
                  <c:v>3.4299999999999997E-2</c:v>
                </c:pt>
                <c:pt idx="274">
                  <c:v>3.4599999999999999E-2</c:v>
                </c:pt>
                <c:pt idx="275">
                  <c:v>3.4599999999999999E-2</c:v>
                </c:pt>
                <c:pt idx="276">
                  <c:v>3.4500000000000003E-2</c:v>
                </c:pt>
                <c:pt idx="277">
                  <c:v>3.4799999999999998E-2</c:v>
                </c:pt>
                <c:pt idx="278">
                  <c:v>3.4599999999999999E-2</c:v>
                </c:pt>
                <c:pt idx="279">
                  <c:v>3.4700000000000002E-2</c:v>
                </c:pt>
                <c:pt idx="280">
                  <c:v>3.4599999999999999E-2</c:v>
                </c:pt>
                <c:pt idx="281">
                  <c:v>3.4299999999999997E-2</c:v>
                </c:pt>
                <c:pt idx="282">
                  <c:v>3.4599999999999999E-2</c:v>
                </c:pt>
                <c:pt idx="283">
                  <c:v>3.4200000000000001E-2</c:v>
                </c:pt>
                <c:pt idx="284">
                  <c:v>3.4599999999999999E-2</c:v>
                </c:pt>
                <c:pt idx="285">
                  <c:v>3.4700000000000002E-2</c:v>
                </c:pt>
                <c:pt idx="286">
                  <c:v>3.4700000000000002E-2</c:v>
                </c:pt>
                <c:pt idx="287">
                  <c:v>3.56E-2</c:v>
                </c:pt>
                <c:pt idx="288">
                  <c:v>3.5299999999999998E-2</c:v>
                </c:pt>
                <c:pt idx="289">
                  <c:v>3.56E-2</c:v>
                </c:pt>
                <c:pt idx="290">
                  <c:v>3.6200000000000003E-2</c:v>
                </c:pt>
                <c:pt idx="291">
                  <c:v>3.6200000000000003E-2</c:v>
                </c:pt>
                <c:pt idx="292">
                  <c:v>3.6600000000000001E-2</c:v>
                </c:pt>
                <c:pt idx="293">
                  <c:v>3.5900000000000001E-2</c:v>
                </c:pt>
                <c:pt idx="294">
                  <c:v>3.6400000000000002E-2</c:v>
                </c:pt>
                <c:pt idx="295">
                  <c:v>3.6499999999999998E-2</c:v>
                </c:pt>
                <c:pt idx="296">
                  <c:v>3.6299999999999999E-2</c:v>
                </c:pt>
                <c:pt idx="297">
                  <c:v>3.7199999999999997E-2</c:v>
                </c:pt>
                <c:pt idx="298">
                  <c:v>3.7100000000000001E-2</c:v>
                </c:pt>
                <c:pt idx="299">
                  <c:v>3.7699999999999997E-2</c:v>
                </c:pt>
                <c:pt idx="300">
                  <c:v>3.8199999999999998E-2</c:v>
                </c:pt>
                <c:pt idx="301">
                  <c:v>3.8100000000000002E-2</c:v>
                </c:pt>
                <c:pt idx="302">
                  <c:v>4.1799999999999997E-2</c:v>
                </c:pt>
                <c:pt idx="303">
                  <c:v>4.2099999999999999E-2</c:v>
                </c:pt>
                <c:pt idx="304">
                  <c:v>4.2000000000000003E-2</c:v>
                </c:pt>
                <c:pt idx="305">
                  <c:v>4.2200000000000001E-2</c:v>
                </c:pt>
                <c:pt idx="306">
                  <c:v>4.19E-2</c:v>
                </c:pt>
                <c:pt idx="307">
                  <c:v>4.3700000000000003E-2</c:v>
                </c:pt>
                <c:pt idx="308">
                  <c:v>4.3400000000000001E-2</c:v>
                </c:pt>
                <c:pt idx="309">
                  <c:v>4.4999999999999998E-2</c:v>
                </c:pt>
                <c:pt idx="310">
                  <c:v>4.5900000000000003E-2</c:v>
                </c:pt>
                <c:pt idx="311">
                  <c:v>4.53E-2</c:v>
                </c:pt>
                <c:pt idx="312">
                  <c:v>4.7699999999999999E-2</c:v>
                </c:pt>
                <c:pt idx="313">
                  <c:v>4.7100000000000003E-2</c:v>
                </c:pt>
                <c:pt idx="314">
                  <c:v>4.9200000000000001E-2</c:v>
                </c:pt>
                <c:pt idx="315">
                  <c:v>5.0299999999999997E-2</c:v>
                </c:pt>
                <c:pt idx="316">
                  <c:v>4.9799999999999997E-2</c:v>
                </c:pt>
                <c:pt idx="317">
                  <c:v>5.2299999999999999E-2</c:v>
                </c:pt>
                <c:pt idx="318">
                  <c:v>5.1499999999999997E-2</c:v>
                </c:pt>
                <c:pt idx="319">
                  <c:v>5.3900000000000003E-2</c:v>
                </c:pt>
                <c:pt idx="320">
                  <c:v>5.62E-2</c:v>
                </c:pt>
                <c:pt idx="321">
                  <c:v>5.7099999999999998E-2</c:v>
                </c:pt>
                <c:pt idx="322">
                  <c:v>6.2399999999999997E-2</c:v>
                </c:pt>
                <c:pt idx="323">
                  <c:v>6.1699999999999998E-2</c:v>
                </c:pt>
                <c:pt idx="324">
                  <c:v>6.4799999999999996E-2</c:v>
                </c:pt>
                <c:pt idx="325">
                  <c:v>6.6400000000000001E-2</c:v>
                </c:pt>
                <c:pt idx="326">
                  <c:v>6.6400000000000001E-2</c:v>
                </c:pt>
                <c:pt idx="327">
                  <c:v>7.1999999999999995E-2</c:v>
                </c:pt>
                <c:pt idx="328">
                  <c:v>7.1300000000000002E-2</c:v>
                </c:pt>
                <c:pt idx="329">
                  <c:v>7.5600000000000001E-2</c:v>
                </c:pt>
                <c:pt idx="330">
                  <c:v>7.8600000000000003E-2</c:v>
                </c:pt>
                <c:pt idx="331">
                  <c:v>7.8E-2</c:v>
                </c:pt>
                <c:pt idx="332">
                  <c:v>8.6599999999999996E-2</c:v>
                </c:pt>
                <c:pt idx="333">
                  <c:v>8.5099999999999995E-2</c:v>
                </c:pt>
                <c:pt idx="334">
                  <c:v>9.0200000000000002E-2</c:v>
                </c:pt>
                <c:pt idx="335">
                  <c:v>9.4399999999999998E-2</c:v>
                </c:pt>
                <c:pt idx="336">
                  <c:v>9.2899999999999996E-2</c:v>
                </c:pt>
                <c:pt idx="337">
                  <c:v>0.1037</c:v>
                </c:pt>
                <c:pt idx="338">
                  <c:v>0.10050000000000001</c:v>
                </c:pt>
                <c:pt idx="339">
                  <c:v>0.1071</c:v>
                </c:pt>
                <c:pt idx="340">
                  <c:v>0.1142</c:v>
                </c:pt>
                <c:pt idx="341">
                  <c:v>0.1103</c:v>
                </c:pt>
                <c:pt idx="342">
                  <c:v>0.1227</c:v>
                </c:pt>
                <c:pt idx="343">
                  <c:v>0.1181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28-E549-84E7-F0619CC713CD}"/>
            </c:ext>
          </c:extLst>
        </c:ser>
        <c:ser>
          <c:idx val="1"/>
          <c:order val="1"/>
          <c:tx>
            <c:v>CNBPi</c:v>
          </c:tx>
          <c:marker>
            <c:symbol val="none"/>
          </c:marker>
          <c:cat>
            <c:numRef>
              <c:f>[2]Sheet1!$A$13:$A$350</c:f>
              <c:numCache>
                <c:formatCode>General</c:formatCode>
                <c:ptCount val="338"/>
                <c:pt idx="0">
                  <c:v>0.15</c:v>
                </c:pt>
                <c:pt idx="1">
                  <c:v>0.16700000000000001</c:v>
                </c:pt>
                <c:pt idx="2">
                  <c:v>0.183</c:v>
                </c:pt>
                <c:pt idx="3">
                  <c:v>0.2</c:v>
                </c:pt>
                <c:pt idx="4">
                  <c:v>0.217</c:v>
                </c:pt>
                <c:pt idx="5">
                  <c:v>0.23300000000000001</c:v>
                </c:pt>
                <c:pt idx="6">
                  <c:v>0.25</c:v>
                </c:pt>
                <c:pt idx="7">
                  <c:v>0.26700000000000002</c:v>
                </c:pt>
                <c:pt idx="8">
                  <c:v>0.28299999999999997</c:v>
                </c:pt>
                <c:pt idx="9">
                  <c:v>0.3</c:v>
                </c:pt>
                <c:pt idx="10">
                  <c:v>0.317</c:v>
                </c:pt>
                <c:pt idx="11">
                  <c:v>0.33300000000000002</c:v>
                </c:pt>
                <c:pt idx="12">
                  <c:v>0.35</c:v>
                </c:pt>
                <c:pt idx="13">
                  <c:v>0.36699999999999999</c:v>
                </c:pt>
                <c:pt idx="14">
                  <c:v>0.38300000000000001</c:v>
                </c:pt>
                <c:pt idx="15">
                  <c:v>0.4</c:v>
                </c:pt>
                <c:pt idx="16">
                  <c:v>0.41699999999999998</c:v>
                </c:pt>
                <c:pt idx="17">
                  <c:v>0.433</c:v>
                </c:pt>
                <c:pt idx="18">
                  <c:v>0.45</c:v>
                </c:pt>
                <c:pt idx="19">
                  <c:v>0.46700000000000003</c:v>
                </c:pt>
                <c:pt idx="20">
                  <c:v>0.48299999999999998</c:v>
                </c:pt>
                <c:pt idx="21">
                  <c:v>0.5</c:v>
                </c:pt>
                <c:pt idx="22">
                  <c:v>0.51700000000000002</c:v>
                </c:pt>
                <c:pt idx="23">
                  <c:v>0.53300000000000003</c:v>
                </c:pt>
                <c:pt idx="24">
                  <c:v>0.55000000000000004</c:v>
                </c:pt>
                <c:pt idx="25">
                  <c:v>0.56699999999999995</c:v>
                </c:pt>
                <c:pt idx="26">
                  <c:v>0.58299999999999996</c:v>
                </c:pt>
                <c:pt idx="27">
                  <c:v>0.6</c:v>
                </c:pt>
                <c:pt idx="28">
                  <c:v>0.61699999999999999</c:v>
                </c:pt>
                <c:pt idx="29">
                  <c:v>0.63300000000000001</c:v>
                </c:pt>
                <c:pt idx="30">
                  <c:v>0.65</c:v>
                </c:pt>
                <c:pt idx="31">
                  <c:v>0.66700000000000004</c:v>
                </c:pt>
                <c:pt idx="32">
                  <c:v>0.68300000000000005</c:v>
                </c:pt>
                <c:pt idx="33">
                  <c:v>0.7</c:v>
                </c:pt>
                <c:pt idx="34">
                  <c:v>0.71699999999999997</c:v>
                </c:pt>
                <c:pt idx="35">
                  <c:v>0.73299999999999998</c:v>
                </c:pt>
                <c:pt idx="36">
                  <c:v>0.75</c:v>
                </c:pt>
                <c:pt idx="37">
                  <c:v>0.76700000000000002</c:v>
                </c:pt>
                <c:pt idx="38">
                  <c:v>0.78300000000000003</c:v>
                </c:pt>
                <c:pt idx="39">
                  <c:v>0.8</c:v>
                </c:pt>
                <c:pt idx="40">
                  <c:v>0.81699999999999995</c:v>
                </c:pt>
                <c:pt idx="41">
                  <c:v>0.83299999999999996</c:v>
                </c:pt>
                <c:pt idx="42">
                  <c:v>0.85</c:v>
                </c:pt>
                <c:pt idx="43">
                  <c:v>0.86699999999999999</c:v>
                </c:pt>
                <c:pt idx="44">
                  <c:v>0.88300000000000001</c:v>
                </c:pt>
                <c:pt idx="45">
                  <c:v>0.9</c:v>
                </c:pt>
                <c:pt idx="46">
                  <c:v>0.91700000000000004</c:v>
                </c:pt>
                <c:pt idx="47">
                  <c:v>0.93300000000000005</c:v>
                </c:pt>
                <c:pt idx="48">
                  <c:v>0.95</c:v>
                </c:pt>
                <c:pt idx="49">
                  <c:v>0.96699999999999997</c:v>
                </c:pt>
                <c:pt idx="50">
                  <c:v>0.98299999999999998</c:v>
                </c:pt>
                <c:pt idx="51">
                  <c:v>1</c:v>
                </c:pt>
                <c:pt idx="52">
                  <c:v>1.0169999999999999</c:v>
                </c:pt>
                <c:pt idx="53">
                  <c:v>1.0329999999999999</c:v>
                </c:pt>
                <c:pt idx="54">
                  <c:v>1.05</c:v>
                </c:pt>
                <c:pt idx="55">
                  <c:v>1.0669999999999999</c:v>
                </c:pt>
                <c:pt idx="56">
                  <c:v>1.083</c:v>
                </c:pt>
                <c:pt idx="57">
                  <c:v>1.1000000000000001</c:v>
                </c:pt>
                <c:pt idx="58">
                  <c:v>1.117</c:v>
                </c:pt>
                <c:pt idx="59">
                  <c:v>1.133</c:v>
                </c:pt>
                <c:pt idx="60">
                  <c:v>1.1499999999999999</c:v>
                </c:pt>
                <c:pt idx="61">
                  <c:v>1.167</c:v>
                </c:pt>
                <c:pt idx="62">
                  <c:v>1.1830000000000001</c:v>
                </c:pt>
                <c:pt idx="63">
                  <c:v>1.2</c:v>
                </c:pt>
                <c:pt idx="64">
                  <c:v>1.2170000000000001</c:v>
                </c:pt>
                <c:pt idx="65">
                  <c:v>1.2330000000000001</c:v>
                </c:pt>
                <c:pt idx="66">
                  <c:v>1.25</c:v>
                </c:pt>
                <c:pt idx="67">
                  <c:v>1.2669999999999999</c:v>
                </c:pt>
                <c:pt idx="68">
                  <c:v>1.2829999999999999</c:v>
                </c:pt>
                <c:pt idx="69">
                  <c:v>1.3</c:v>
                </c:pt>
                <c:pt idx="70">
                  <c:v>1.3169999999999999</c:v>
                </c:pt>
                <c:pt idx="71">
                  <c:v>1.333</c:v>
                </c:pt>
                <c:pt idx="72">
                  <c:v>1.35</c:v>
                </c:pt>
                <c:pt idx="73">
                  <c:v>1.367</c:v>
                </c:pt>
                <c:pt idx="74">
                  <c:v>1.383</c:v>
                </c:pt>
                <c:pt idx="75">
                  <c:v>1.4</c:v>
                </c:pt>
                <c:pt idx="76">
                  <c:v>1.417</c:v>
                </c:pt>
                <c:pt idx="77">
                  <c:v>1.4330000000000001</c:v>
                </c:pt>
                <c:pt idx="78">
                  <c:v>1.45</c:v>
                </c:pt>
                <c:pt idx="79">
                  <c:v>1.4670000000000001</c:v>
                </c:pt>
                <c:pt idx="80">
                  <c:v>1.4830000000000001</c:v>
                </c:pt>
                <c:pt idx="81">
                  <c:v>1.5</c:v>
                </c:pt>
                <c:pt idx="82">
                  <c:v>1.5169999999999999</c:v>
                </c:pt>
                <c:pt idx="83">
                  <c:v>1.5329999999999999</c:v>
                </c:pt>
                <c:pt idx="84">
                  <c:v>1.55</c:v>
                </c:pt>
                <c:pt idx="85">
                  <c:v>1.5669999999999999</c:v>
                </c:pt>
                <c:pt idx="86">
                  <c:v>1.583</c:v>
                </c:pt>
                <c:pt idx="87">
                  <c:v>1.6</c:v>
                </c:pt>
                <c:pt idx="88">
                  <c:v>1.617</c:v>
                </c:pt>
                <c:pt idx="89">
                  <c:v>1.633</c:v>
                </c:pt>
                <c:pt idx="90">
                  <c:v>1.65</c:v>
                </c:pt>
                <c:pt idx="91">
                  <c:v>1.667</c:v>
                </c:pt>
                <c:pt idx="92">
                  <c:v>1.6830000000000001</c:v>
                </c:pt>
                <c:pt idx="93">
                  <c:v>1.7</c:v>
                </c:pt>
                <c:pt idx="94">
                  <c:v>1.7170000000000001</c:v>
                </c:pt>
                <c:pt idx="95">
                  <c:v>1.7330000000000001</c:v>
                </c:pt>
                <c:pt idx="96">
                  <c:v>1.75</c:v>
                </c:pt>
                <c:pt idx="97">
                  <c:v>1.7669999999999999</c:v>
                </c:pt>
                <c:pt idx="98">
                  <c:v>1.7829999999999999</c:v>
                </c:pt>
                <c:pt idx="99">
                  <c:v>1.8</c:v>
                </c:pt>
                <c:pt idx="100">
                  <c:v>1.8169999999999999</c:v>
                </c:pt>
                <c:pt idx="101">
                  <c:v>1.833</c:v>
                </c:pt>
                <c:pt idx="102">
                  <c:v>1.85</c:v>
                </c:pt>
                <c:pt idx="103">
                  <c:v>1.867</c:v>
                </c:pt>
                <c:pt idx="104">
                  <c:v>1.883</c:v>
                </c:pt>
                <c:pt idx="105">
                  <c:v>1.9</c:v>
                </c:pt>
                <c:pt idx="106">
                  <c:v>1.917</c:v>
                </c:pt>
                <c:pt idx="107">
                  <c:v>1.9330000000000001</c:v>
                </c:pt>
                <c:pt idx="108">
                  <c:v>1.95</c:v>
                </c:pt>
                <c:pt idx="109">
                  <c:v>1.9670000000000001</c:v>
                </c:pt>
                <c:pt idx="110">
                  <c:v>1.9830000000000001</c:v>
                </c:pt>
                <c:pt idx="111">
                  <c:v>2</c:v>
                </c:pt>
                <c:pt idx="112">
                  <c:v>2.0169999999999999</c:v>
                </c:pt>
                <c:pt idx="113">
                  <c:v>2.0329999999999999</c:v>
                </c:pt>
                <c:pt idx="114">
                  <c:v>2.0499999999999998</c:v>
                </c:pt>
                <c:pt idx="115">
                  <c:v>2.0670000000000002</c:v>
                </c:pt>
                <c:pt idx="116">
                  <c:v>2.0830000000000002</c:v>
                </c:pt>
                <c:pt idx="117">
                  <c:v>2.1</c:v>
                </c:pt>
                <c:pt idx="118">
                  <c:v>2.117</c:v>
                </c:pt>
                <c:pt idx="119">
                  <c:v>2.133</c:v>
                </c:pt>
                <c:pt idx="120">
                  <c:v>2.15</c:v>
                </c:pt>
                <c:pt idx="121">
                  <c:v>2.1669999999999998</c:v>
                </c:pt>
                <c:pt idx="122">
                  <c:v>2.1829999999999998</c:v>
                </c:pt>
                <c:pt idx="123">
                  <c:v>2.2000000000000002</c:v>
                </c:pt>
                <c:pt idx="124">
                  <c:v>2.2170000000000001</c:v>
                </c:pt>
                <c:pt idx="125">
                  <c:v>2.2330000000000001</c:v>
                </c:pt>
                <c:pt idx="126">
                  <c:v>2.25</c:v>
                </c:pt>
                <c:pt idx="127">
                  <c:v>2.2669999999999999</c:v>
                </c:pt>
                <c:pt idx="128">
                  <c:v>2.2829999999999999</c:v>
                </c:pt>
                <c:pt idx="129">
                  <c:v>2.2999999999999998</c:v>
                </c:pt>
                <c:pt idx="130">
                  <c:v>2.3170000000000002</c:v>
                </c:pt>
                <c:pt idx="131">
                  <c:v>2.3330000000000002</c:v>
                </c:pt>
                <c:pt idx="132">
                  <c:v>2.35</c:v>
                </c:pt>
                <c:pt idx="133">
                  <c:v>2.367</c:v>
                </c:pt>
                <c:pt idx="134">
                  <c:v>2.383</c:v>
                </c:pt>
                <c:pt idx="135">
                  <c:v>2.4</c:v>
                </c:pt>
                <c:pt idx="136">
                  <c:v>2.4169999999999998</c:v>
                </c:pt>
                <c:pt idx="137">
                  <c:v>2.4329999999999998</c:v>
                </c:pt>
                <c:pt idx="138">
                  <c:v>2.4500000000000002</c:v>
                </c:pt>
                <c:pt idx="139">
                  <c:v>2.4670000000000001</c:v>
                </c:pt>
                <c:pt idx="140">
                  <c:v>2.4830000000000001</c:v>
                </c:pt>
                <c:pt idx="141">
                  <c:v>2.5</c:v>
                </c:pt>
                <c:pt idx="142">
                  <c:v>2.5169999999999999</c:v>
                </c:pt>
                <c:pt idx="143">
                  <c:v>2.5329999999999999</c:v>
                </c:pt>
                <c:pt idx="144">
                  <c:v>2.5499999999999998</c:v>
                </c:pt>
                <c:pt idx="145">
                  <c:v>2.5670000000000002</c:v>
                </c:pt>
                <c:pt idx="146">
                  <c:v>2.5830000000000002</c:v>
                </c:pt>
                <c:pt idx="147">
                  <c:v>2.6</c:v>
                </c:pt>
                <c:pt idx="148">
                  <c:v>2.617</c:v>
                </c:pt>
                <c:pt idx="149">
                  <c:v>2.633</c:v>
                </c:pt>
                <c:pt idx="150">
                  <c:v>2.65</c:v>
                </c:pt>
                <c:pt idx="151">
                  <c:v>2.6669999999999998</c:v>
                </c:pt>
                <c:pt idx="152">
                  <c:v>2.6829999999999998</c:v>
                </c:pt>
                <c:pt idx="153">
                  <c:v>2.7</c:v>
                </c:pt>
                <c:pt idx="154">
                  <c:v>2.7170000000000001</c:v>
                </c:pt>
                <c:pt idx="155">
                  <c:v>2.7330000000000001</c:v>
                </c:pt>
                <c:pt idx="156">
                  <c:v>2.75</c:v>
                </c:pt>
                <c:pt idx="157">
                  <c:v>2.7669999999999999</c:v>
                </c:pt>
                <c:pt idx="158">
                  <c:v>2.7829999999999999</c:v>
                </c:pt>
                <c:pt idx="159">
                  <c:v>2.8</c:v>
                </c:pt>
                <c:pt idx="160">
                  <c:v>2.8170000000000002</c:v>
                </c:pt>
                <c:pt idx="161">
                  <c:v>2.8330000000000002</c:v>
                </c:pt>
                <c:pt idx="162">
                  <c:v>2.85</c:v>
                </c:pt>
                <c:pt idx="163">
                  <c:v>2.867</c:v>
                </c:pt>
                <c:pt idx="164">
                  <c:v>2.883</c:v>
                </c:pt>
                <c:pt idx="165">
                  <c:v>2.9</c:v>
                </c:pt>
                <c:pt idx="166">
                  <c:v>2.9169999999999998</c:v>
                </c:pt>
                <c:pt idx="167">
                  <c:v>2.9329999999999998</c:v>
                </c:pt>
                <c:pt idx="168">
                  <c:v>2.95</c:v>
                </c:pt>
                <c:pt idx="169">
                  <c:v>2.9670000000000001</c:v>
                </c:pt>
                <c:pt idx="170">
                  <c:v>2.9830000000000001</c:v>
                </c:pt>
                <c:pt idx="171">
                  <c:v>3</c:v>
                </c:pt>
                <c:pt idx="172">
                  <c:v>3.0169999999999999</c:v>
                </c:pt>
                <c:pt idx="173">
                  <c:v>3.0329999999999999</c:v>
                </c:pt>
                <c:pt idx="174">
                  <c:v>3.05</c:v>
                </c:pt>
                <c:pt idx="175">
                  <c:v>3.0670000000000002</c:v>
                </c:pt>
                <c:pt idx="176">
                  <c:v>3.0830000000000002</c:v>
                </c:pt>
                <c:pt idx="177">
                  <c:v>3.1</c:v>
                </c:pt>
                <c:pt idx="178">
                  <c:v>3.117</c:v>
                </c:pt>
                <c:pt idx="179">
                  <c:v>3.133</c:v>
                </c:pt>
                <c:pt idx="180">
                  <c:v>3.15</c:v>
                </c:pt>
                <c:pt idx="181">
                  <c:v>3.1669999999999998</c:v>
                </c:pt>
                <c:pt idx="182">
                  <c:v>3.1829999999999998</c:v>
                </c:pt>
                <c:pt idx="183">
                  <c:v>3.2</c:v>
                </c:pt>
                <c:pt idx="184">
                  <c:v>3.2170000000000001</c:v>
                </c:pt>
                <c:pt idx="185">
                  <c:v>3.2330000000000001</c:v>
                </c:pt>
                <c:pt idx="186">
                  <c:v>3.25</c:v>
                </c:pt>
                <c:pt idx="187">
                  <c:v>3.2669999999999999</c:v>
                </c:pt>
                <c:pt idx="188">
                  <c:v>3.2829999999999999</c:v>
                </c:pt>
                <c:pt idx="189">
                  <c:v>3.3</c:v>
                </c:pt>
                <c:pt idx="190">
                  <c:v>3.3170000000000002</c:v>
                </c:pt>
                <c:pt idx="191">
                  <c:v>3.3330000000000002</c:v>
                </c:pt>
                <c:pt idx="192">
                  <c:v>3.35</c:v>
                </c:pt>
                <c:pt idx="193">
                  <c:v>3.367</c:v>
                </c:pt>
                <c:pt idx="194">
                  <c:v>3.383</c:v>
                </c:pt>
                <c:pt idx="195">
                  <c:v>3.4</c:v>
                </c:pt>
                <c:pt idx="196">
                  <c:v>3.4169999999999998</c:v>
                </c:pt>
                <c:pt idx="197">
                  <c:v>3.4329999999999998</c:v>
                </c:pt>
                <c:pt idx="198">
                  <c:v>3.45</c:v>
                </c:pt>
                <c:pt idx="199">
                  <c:v>3.4670000000000001</c:v>
                </c:pt>
                <c:pt idx="200">
                  <c:v>3.4830000000000001</c:v>
                </c:pt>
                <c:pt idx="201">
                  <c:v>3.5</c:v>
                </c:pt>
                <c:pt idx="202">
                  <c:v>3.5169999999999999</c:v>
                </c:pt>
                <c:pt idx="203">
                  <c:v>3.5329999999999999</c:v>
                </c:pt>
                <c:pt idx="204">
                  <c:v>3.55</c:v>
                </c:pt>
                <c:pt idx="205">
                  <c:v>3.5670000000000002</c:v>
                </c:pt>
                <c:pt idx="206">
                  <c:v>3.5830000000000002</c:v>
                </c:pt>
                <c:pt idx="207">
                  <c:v>3.6</c:v>
                </c:pt>
                <c:pt idx="208">
                  <c:v>3.617</c:v>
                </c:pt>
                <c:pt idx="209">
                  <c:v>3.633</c:v>
                </c:pt>
                <c:pt idx="210">
                  <c:v>3.65</c:v>
                </c:pt>
                <c:pt idx="211">
                  <c:v>3.6669999999999998</c:v>
                </c:pt>
                <c:pt idx="212">
                  <c:v>3.6829999999999998</c:v>
                </c:pt>
                <c:pt idx="213">
                  <c:v>3.7</c:v>
                </c:pt>
                <c:pt idx="214">
                  <c:v>3.7170000000000001</c:v>
                </c:pt>
                <c:pt idx="215">
                  <c:v>3.7330000000000001</c:v>
                </c:pt>
                <c:pt idx="216">
                  <c:v>3.75</c:v>
                </c:pt>
                <c:pt idx="217">
                  <c:v>3.7669999999999999</c:v>
                </c:pt>
                <c:pt idx="218">
                  <c:v>3.7829999999999999</c:v>
                </c:pt>
                <c:pt idx="219">
                  <c:v>3.8</c:v>
                </c:pt>
                <c:pt idx="220">
                  <c:v>3.8170000000000002</c:v>
                </c:pt>
                <c:pt idx="221">
                  <c:v>3.8330000000000002</c:v>
                </c:pt>
                <c:pt idx="222">
                  <c:v>3.85</c:v>
                </c:pt>
                <c:pt idx="223">
                  <c:v>3.867</c:v>
                </c:pt>
                <c:pt idx="224">
                  <c:v>3.883</c:v>
                </c:pt>
                <c:pt idx="225">
                  <c:v>3.9</c:v>
                </c:pt>
                <c:pt idx="226">
                  <c:v>3.9169999999999998</c:v>
                </c:pt>
                <c:pt idx="227">
                  <c:v>3.9329999999999998</c:v>
                </c:pt>
                <c:pt idx="228">
                  <c:v>3.95</c:v>
                </c:pt>
                <c:pt idx="229">
                  <c:v>3.9670000000000001</c:v>
                </c:pt>
                <c:pt idx="230">
                  <c:v>3.9830000000000001</c:v>
                </c:pt>
                <c:pt idx="231">
                  <c:v>4</c:v>
                </c:pt>
                <c:pt idx="232">
                  <c:v>4.0170000000000003</c:v>
                </c:pt>
                <c:pt idx="233">
                  <c:v>4.0330000000000004</c:v>
                </c:pt>
                <c:pt idx="234">
                  <c:v>4.05</c:v>
                </c:pt>
                <c:pt idx="235">
                  <c:v>4.0670000000000002</c:v>
                </c:pt>
                <c:pt idx="236">
                  <c:v>4.0830000000000002</c:v>
                </c:pt>
                <c:pt idx="237">
                  <c:v>4.0999999999999996</c:v>
                </c:pt>
                <c:pt idx="238">
                  <c:v>4.117</c:v>
                </c:pt>
                <c:pt idx="239">
                  <c:v>4.133</c:v>
                </c:pt>
                <c:pt idx="240">
                  <c:v>4.1500000000000004</c:v>
                </c:pt>
                <c:pt idx="241">
                  <c:v>4.1669999999999998</c:v>
                </c:pt>
                <c:pt idx="242">
                  <c:v>4.1829999999999998</c:v>
                </c:pt>
                <c:pt idx="243">
                  <c:v>4.2</c:v>
                </c:pt>
                <c:pt idx="244">
                  <c:v>4.2169999999999996</c:v>
                </c:pt>
                <c:pt idx="245">
                  <c:v>4.2329999999999997</c:v>
                </c:pt>
                <c:pt idx="246">
                  <c:v>4.25</c:v>
                </c:pt>
                <c:pt idx="247">
                  <c:v>4.2670000000000003</c:v>
                </c:pt>
                <c:pt idx="248">
                  <c:v>4.2830000000000004</c:v>
                </c:pt>
                <c:pt idx="249">
                  <c:v>4.3</c:v>
                </c:pt>
                <c:pt idx="250">
                  <c:v>4.3170000000000002</c:v>
                </c:pt>
                <c:pt idx="251">
                  <c:v>4.3330000000000002</c:v>
                </c:pt>
                <c:pt idx="252">
                  <c:v>4.3499999999999996</c:v>
                </c:pt>
                <c:pt idx="253">
                  <c:v>4.367</c:v>
                </c:pt>
                <c:pt idx="254">
                  <c:v>4.383</c:v>
                </c:pt>
                <c:pt idx="255">
                  <c:v>4.4000000000000004</c:v>
                </c:pt>
                <c:pt idx="256">
                  <c:v>4.4169999999999998</c:v>
                </c:pt>
                <c:pt idx="257">
                  <c:v>4.4329999999999998</c:v>
                </c:pt>
                <c:pt idx="258">
                  <c:v>4.45</c:v>
                </c:pt>
                <c:pt idx="259">
                  <c:v>4.4669999999999996</c:v>
                </c:pt>
                <c:pt idx="260">
                  <c:v>4.4829999999999997</c:v>
                </c:pt>
                <c:pt idx="261">
                  <c:v>4.5</c:v>
                </c:pt>
                <c:pt idx="262">
                  <c:v>4.5170000000000003</c:v>
                </c:pt>
                <c:pt idx="263">
                  <c:v>4.5330000000000004</c:v>
                </c:pt>
                <c:pt idx="264">
                  <c:v>4.55</c:v>
                </c:pt>
                <c:pt idx="265">
                  <c:v>4.5670000000000002</c:v>
                </c:pt>
                <c:pt idx="266">
                  <c:v>4.5830000000000002</c:v>
                </c:pt>
                <c:pt idx="267">
                  <c:v>4.5999999999999996</c:v>
                </c:pt>
                <c:pt idx="268">
                  <c:v>4.617</c:v>
                </c:pt>
                <c:pt idx="269">
                  <c:v>4.633</c:v>
                </c:pt>
                <c:pt idx="270">
                  <c:v>4.6500000000000004</c:v>
                </c:pt>
                <c:pt idx="271">
                  <c:v>4.6669999999999998</c:v>
                </c:pt>
                <c:pt idx="272">
                  <c:v>4.6829999999999998</c:v>
                </c:pt>
                <c:pt idx="273">
                  <c:v>4.7</c:v>
                </c:pt>
                <c:pt idx="274">
                  <c:v>4.7169999999999996</c:v>
                </c:pt>
                <c:pt idx="275">
                  <c:v>4.7329999999999997</c:v>
                </c:pt>
                <c:pt idx="276">
                  <c:v>4.75</c:v>
                </c:pt>
                <c:pt idx="277">
                  <c:v>4.7670000000000003</c:v>
                </c:pt>
                <c:pt idx="278">
                  <c:v>4.7830000000000004</c:v>
                </c:pt>
                <c:pt idx="279">
                  <c:v>4.8</c:v>
                </c:pt>
                <c:pt idx="280">
                  <c:v>4.8170000000000002</c:v>
                </c:pt>
                <c:pt idx="281">
                  <c:v>4.8330000000000002</c:v>
                </c:pt>
                <c:pt idx="282">
                  <c:v>4.8499999999999996</c:v>
                </c:pt>
                <c:pt idx="283">
                  <c:v>4.867</c:v>
                </c:pt>
                <c:pt idx="284">
                  <c:v>4.883</c:v>
                </c:pt>
                <c:pt idx="285">
                  <c:v>4.9000000000000004</c:v>
                </c:pt>
                <c:pt idx="286">
                  <c:v>4.9169999999999998</c:v>
                </c:pt>
                <c:pt idx="287">
                  <c:v>4.9329999999999998</c:v>
                </c:pt>
                <c:pt idx="288">
                  <c:v>4.95</c:v>
                </c:pt>
                <c:pt idx="289">
                  <c:v>4.9669999999999996</c:v>
                </c:pt>
                <c:pt idx="290">
                  <c:v>4.9829999999999997</c:v>
                </c:pt>
                <c:pt idx="291">
                  <c:v>5</c:v>
                </c:pt>
                <c:pt idx="292">
                  <c:v>5.0170000000000003</c:v>
                </c:pt>
                <c:pt idx="293">
                  <c:v>5.0330000000000004</c:v>
                </c:pt>
                <c:pt idx="294">
                  <c:v>5.05</c:v>
                </c:pt>
                <c:pt idx="295">
                  <c:v>5.0670000000000002</c:v>
                </c:pt>
                <c:pt idx="296">
                  <c:v>5.0830000000000002</c:v>
                </c:pt>
                <c:pt idx="297">
                  <c:v>5.0999999999999996</c:v>
                </c:pt>
                <c:pt idx="298">
                  <c:v>5.117</c:v>
                </c:pt>
                <c:pt idx="299">
                  <c:v>5.133</c:v>
                </c:pt>
                <c:pt idx="300">
                  <c:v>5.15</c:v>
                </c:pt>
                <c:pt idx="301">
                  <c:v>5.1669999999999998</c:v>
                </c:pt>
                <c:pt idx="302">
                  <c:v>5.1829999999999998</c:v>
                </c:pt>
                <c:pt idx="303">
                  <c:v>5.2</c:v>
                </c:pt>
                <c:pt idx="304">
                  <c:v>5.2169999999999996</c:v>
                </c:pt>
                <c:pt idx="305">
                  <c:v>5.2329999999999997</c:v>
                </c:pt>
                <c:pt idx="306">
                  <c:v>5.25</c:v>
                </c:pt>
                <c:pt idx="307">
                  <c:v>5.2670000000000003</c:v>
                </c:pt>
                <c:pt idx="308">
                  <c:v>5.2830000000000004</c:v>
                </c:pt>
                <c:pt idx="309">
                  <c:v>5.3</c:v>
                </c:pt>
                <c:pt idx="310">
                  <c:v>5.3170000000000002</c:v>
                </c:pt>
                <c:pt idx="311">
                  <c:v>5.3330000000000002</c:v>
                </c:pt>
                <c:pt idx="312">
                  <c:v>5.35</c:v>
                </c:pt>
                <c:pt idx="313">
                  <c:v>5.367</c:v>
                </c:pt>
                <c:pt idx="314">
                  <c:v>5.383</c:v>
                </c:pt>
                <c:pt idx="315">
                  <c:v>5.4</c:v>
                </c:pt>
                <c:pt idx="316">
                  <c:v>5.4169999999999998</c:v>
                </c:pt>
                <c:pt idx="317">
                  <c:v>5.4329999999999998</c:v>
                </c:pt>
                <c:pt idx="318">
                  <c:v>5.45</c:v>
                </c:pt>
                <c:pt idx="319">
                  <c:v>5.4669999999999996</c:v>
                </c:pt>
                <c:pt idx="320">
                  <c:v>5.4829999999999997</c:v>
                </c:pt>
                <c:pt idx="321">
                  <c:v>5.5</c:v>
                </c:pt>
                <c:pt idx="322">
                  <c:v>5.5170000000000003</c:v>
                </c:pt>
                <c:pt idx="323">
                  <c:v>5.5330000000000004</c:v>
                </c:pt>
                <c:pt idx="324">
                  <c:v>5.55</c:v>
                </c:pt>
                <c:pt idx="325">
                  <c:v>5.5670000000000002</c:v>
                </c:pt>
                <c:pt idx="326">
                  <c:v>5.5830000000000002</c:v>
                </c:pt>
                <c:pt idx="327">
                  <c:v>5.6</c:v>
                </c:pt>
                <c:pt idx="328">
                  <c:v>5.617</c:v>
                </c:pt>
                <c:pt idx="329">
                  <c:v>5.633</c:v>
                </c:pt>
                <c:pt idx="330">
                  <c:v>5.65</c:v>
                </c:pt>
                <c:pt idx="331">
                  <c:v>5.6669999999999998</c:v>
                </c:pt>
                <c:pt idx="332">
                  <c:v>5.6829999999999998</c:v>
                </c:pt>
                <c:pt idx="333">
                  <c:v>5.7</c:v>
                </c:pt>
                <c:pt idx="334">
                  <c:v>5.7169999999999996</c:v>
                </c:pt>
                <c:pt idx="335">
                  <c:v>5.7329999999999997</c:v>
                </c:pt>
                <c:pt idx="336">
                  <c:v>5.75</c:v>
                </c:pt>
                <c:pt idx="337">
                  <c:v>5.7670000000000003</c:v>
                </c:pt>
              </c:numCache>
            </c:numRef>
          </c:cat>
          <c:val>
            <c:numRef>
              <c:f>[2]Sheet1!$H$17:$H$360</c:f>
              <c:numCache>
                <c:formatCode>General</c:formatCode>
                <c:ptCount val="344"/>
                <c:pt idx="0">
                  <c:v>7.0300000000000001E-2</c:v>
                </c:pt>
                <c:pt idx="1">
                  <c:v>7.0699999999999999E-2</c:v>
                </c:pt>
                <c:pt idx="2">
                  <c:v>7.1199999999999999E-2</c:v>
                </c:pt>
                <c:pt idx="3">
                  <c:v>7.1599999999999997E-2</c:v>
                </c:pt>
                <c:pt idx="4">
                  <c:v>7.1999999999999995E-2</c:v>
                </c:pt>
                <c:pt idx="5">
                  <c:v>7.2300000000000003E-2</c:v>
                </c:pt>
                <c:pt idx="6">
                  <c:v>7.2599999999999998E-2</c:v>
                </c:pt>
                <c:pt idx="7">
                  <c:v>7.2599999999999998E-2</c:v>
                </c:pt>
                <c:pt idx="8">
                  <c:v>7.2599999999999998E-2</c:v>
                </c:pt>
                <c:pt idx="9">
                  <c:v>7.2400000000000006E-2</c:v>
                </c:pt>
                <c:pt idx="10">
                  <c:v>7.1999999999999995E-2</c:v>
                </c:pt>
                <c:pt idx="11">
                  <c:v>7.1599999999999997E-2</c:v>
                </c:pt>
                <c:pt idx="12">
                  <c:v>7.1199999999999999E-2</c:v>
                </c:pt>
                <c:pt idx="13">
                  <c:v>7.0900000000000005E-2</c:v>
                </c:pt>
                <c:pt idx="14">
                  <c:v>7.0599999999999996E-2</c:v>
                </c:pt>
                <c:pt idx="15">
                  <c:v>7.0499999999999993E-2</c:v>
                </c:pt>
                <c:pt idx="16">
                  <c:v>7.0400000000000004E-2</c:v>
                </c:pt>
                <c:pt idx="17">
                  <c:v>7.0199999999999999E-2</c:v>
                </c:pt>
                <c:pt idx="18">
                  <c:v>7.0000000000000007E-2</c:v>
                </c:pt>
                <c:pt idx="19">
                  <c:v>6.9699999999999998E-2</c:v>
                </c:pt>
                <c:pt idx="20">
                  <c:v>6.9800000000000001E-2</c:v>
                </c:pt>
                <c:pt idx="21">
                  <c:v>6.9400000000000003E-2</c:v>
                </c:pt>
                <c:pt idx="22">
                  <c:v>6.9099999999999995E-2</c:v>
                </c:pt>
                <c:pt idx="23">
                  <c:v>6.9000000000000006E-2</c:v>
                </c:pt>
                <c:pt idx="24">
                  <c:v>6.88E-2</c:v>
                </c:pt>
                <c:pt idx="25">
                  <c:v>6.8900000000000003E-2</c:v>
                </c:pt>
                <c:pt idx="26">
                  <c:v>6.88E-2</c:v>
                </c:pt>
                <c:pt idx="27">
                  <c:v>6.88E-2</c:v>
                </c:pt>
                <c:pt idx="28">
                  <c:v>6.8900000000000003E-2</c:v>
                </c:pt>
                <c:pt idx="29">
                  <c:v>6.8900000000000003E-2</c:v>
                </c:pt>
                <c:pt idx="30">
                  <c:v>6.9099999999999995E-2</c:v>
                </c:pt>
                <c:pt idx="31">
                  <c:v>6.9199999999999998E-2</c:v>
                </c:pt>
                <c:pt idx="32">
                  <c:v>6.9400000000000003E-2</c:v>
                </c:pt>
                <c:pt idx="33">
                  <c:v>6.9500000000000006E-2</c:v>
                </c:pt>
                <c:pt idx="34">
                  <c:v>6.9400000000000003E-2</c:v>
                </c:pt>
                <c:pt idx="35">
                  <c:v>6.93E-2</c:v>
                </c:pt>
                <c:pt idx="36">
                  <c:v>6.9000000000000006E-2</c:v>
                </c:pt>
                <c:pt idx="37">
                  <c:v>6.8599999999999994E-2</c:v>
                </c:pt>
                <c:pt idx="38">
                  <c:v>6.8199999999999997E-2</c:v>
                </c:pt>
                <c:pt idx="39">
                  <c:v>6.7400000000000002E-2</c:v>
                </c:pt>
                <c:pt idx="40">
                  <c:v>6.6900000000000001E-2</c:v>
                </c:pt>
                <c:pt idx="41">
                  <c:v>6.6299999999999998E-2</c:v>
                </c:pt>
                <c:pt idx="42">
                  <c:v>6.5699999999999995E-2</c:v>
                </c:pt>
                <c:pt idx="43">
                  <c:v>6.5199999999999994E-2</c:v>
                </c:pt>
                <c:pt idx="44">
                  <c:v>6.4600000000000005E-2</c:v>
                </c:pt>
                <c:pt idx="45">
                  <c:v>6.4100000000000004E-2</c:v>
                </c:pt>
                <c:pt idx="46">
                  <c:v>6.3700000000000007E-2</c:v>
                </c:pt>
                <c:pt idx="47">
                  <c:v>6.3299999999999995E-2</c:v>
                </c:pt>
                <c:pt idx="48">
                  <c:v>6.3100000000000003E-2</c:v>
                </c:pt>
                <c:pt idx="49">
                  <c:v>6.2700000000000006E-2</c:v>
                </c:pt>
                <c:pt idx="50">
                  <c:v>6.2600000000000003E-2</c:v>
                </c:pt>
                <c:pt idx="51">
                  <c:v>6.2399999999999997E-2</c:v>
                </c:pt>
                <c:pt idx="52">
                  <c:v>6.2199999999999998E-2</c:v>
                </c:pt>
                <c:pt idx="53">
                  <c:v>6.2300000000000001E-2</c:v>
                </c:pt>
                <c:pt idx="54">
                  <c:v>6.2100000000000002E-2</c:v>
                </c:pt>
                <c:pt idx="55">
                  <c:v>6.2199999999999998E-2</c:v>
                </c:pt>
                <c:pt idx="56">
                  <c:v>6.2199999999999998E-2</c:v>
                </c:pt>
                <c:pt idx="57">
                  <c:v>6.2199999999999998E-2</c:v>
                </c:pt>
                <c:pt idx="58">
                  <c:v>6.2300000000000001E-2</c:v>
                </c:pt>
                <c:pt idx="59">
                  <c:v>6.2199999999999998E-2</c:v>
                </c:pt>
                <c:pt idx="60">
                  <c:v>6.2300000000000001E-2</c:v>
                </c:pt>
                <c:pt idx="61">
                  <c:v>6.2199999999999998E-2</c:v>
                </c:pt>
                <c:pt idx="62">
                  <c:v>6.2E-2</c:v>
                </c:pt>
                <c:pt idx="63">
                  <c:v>6.2E-2</c:v>
                </c:pt>
                <c:pt idx="64">
                  <c:v>6.1499999999999999E-2</c:v>
                </c:pt>
                <c:pt idx="65">
                  <c:v>6.1199999999999997E-2</c:v>
                </c:pt>
                <c:pt idx="66">
                  <c:v>6.0699999999999997E-2</c:v>
                </c:pt>
                <c:pt idx="67">
                  <c:v>6.0100000000000001E-2</c:v>
                </c:pt>
                <c:pt idx="68">
                  <c:v>5.9799999999999999E-2</c:v>
                </c:pt>
                <c:pt idx="69">
                  <c:v>5.8999999999999997E-2</c:v>
                </c:pt>
                <c:pt idx="70">
                  <c:v>5.8500000000000003E-2</c:v>
                </c:pt>
                <c:pt idx="71">
                  <c:v>5.8000000000000003E-2</c:v>
                </c:pt>
                <c:pt idx="72">
                  <c:v>5.74E-2</c:v>
                </c:pt>
                <c:pt idx="73">
                  <c:v>5.7299999999999997E-2</c:v>
                </c:pt>
                <c:pt idx="74">
                  <c:v>5.6599999999999998E-2</c:v>
                </c:pt>
                <c:pt idx="75">
                  <c:v>5.6300000000000003E-2</c:v>
                </c:pt>
                <c:pt idx="76">
                  <c:v>5.6099999999999997E-2</c:v>
                </c:pt>
                <c:pt idx="77">
                  <c:v>5.57E-2</c:v>
                </c:pt>
                <c:pt idx="78">
                  <c:v>5.5899999999999998E-2</c:v>
                </c:pt>
                <c:pt idx="79">
                  <c:v>5.5399999999999998E-2</c:v>
                </c:pt>
                <c:pt idx="80">
                  <c:v>5.5399999999999998E-2</c:v>
                </c:pt>
                <c:pt idx="81">
                  <c:v>5.5300000000000002E-2</c:v>
                </c:pt>
                <c:pt idx="82">
                  <c:v>5.5100000000000003E-2</c:v>
                </c:pt>
                <c:pt idx="83">
                  <c:v>5.5399999999999998E-2</c:v>
                </c:pt>
                <c:pt idx="84">
                  <c:v>5.5E-2</c:v>
                </c:pt>
                <c:pt idx="85">
                  <c:v>5.5100000000000003E-2</c:v>
                </c:pt>
                <c:pt idx="86">
                  <c:v>5.5100000000000003E-2</c:v>
                </c:pt>
                <c:pt idx="87">
                  <c:v>5.5E-2</c:v>
                </c:pt>
                <c:pt idx="88">
                  <c:v>5.5300000000000002E-2</c:v>
                </c:pt>
                <c:pt idx="89">
                  <c:v>5.5E-2</c:v>
                </c:pt>
                <c:pt idx="90">
                  <c:v>5.5199999999999999E-2</c:v>
                </c:pt>
                <c:pt idx="91">
                  <c:v>5.5199999999999999E-2</c:v>
                </c:pt>
                <c:pt idx="92">
                  <c:v>5.5100000000000003E-2</c:v>
                </c:pt>
                <c:pt idx="93">
                  <c:v>5.5399999999999998E-2</c:v>
                </c:pt>
                <c:pt idx="94">
                  <c:v>5.5100000000000003E-2</c:v>
                </c:pt>
                <c:pt idx="95">
                  <c:v>5.5199999999999999E-2</c:v>
                </c:pt>
                <c:pt idx="96">
                  <c:v>5.6000000000000001E-2</c:v>
                </c:pt>
                <c:pt idx="97">
                  <c:v>5.5599999999999997E-2</c:v>
                </c:pt>
                <c:pt idx="98">
                  <c:v>5.5300000000000002E-2</c:v>
                </c:pt>
                <c:pt idx="99">
                  <c:v>5.4199999999999998E-2</c:v>
                </c:pt>
                <c:pt idx="100">
                  <c:v>5.3999999999999999E-2</c:v>
                </c:pt>
                <c:pt idx="101">
                  <c:v>5.3699999999999998E-2</c:v>
                </c:pt>
                <c:pt idx="102">
                  <c:v>5.2999999999999999E-2</c:v>
                </c:pt>
                <c:pt idx="103">
                  <c:v>5.2900000000000003E-2</c:v>
                </c:pt>
                <c:pt idx="104">
                  <c:v>5.1900000000000002E-2</c:v>
                </c:pt>
                <c:pt idx="105">
                  <c:v>5.16E-2</c:v>
                </c:pt>
                <c:pt idx="106">
                  <c:v>5.1299999999999998E-2</c:v>
                </c:pt>
                <c:pt idx="107">
                  <c:v>5.0599999999999999E-2</c:v>
                </c:pt>
                <c:pt idx="108">
                  <c:v>5.0799999999999998E-2</c:v>
                </c:pt>
                <c:pt idx="109">
                  <c:v>5.0099999999999999E-2</c:v>
                </c:pt>
                <c:pt idx="110">
                  <c:v>0.05</c:v>
                </c:pt>
                <c:pt idx="111">
                  <c:v>4.99E-2</c:v>
                </c:pt>
                <c:pt idx="112">
                  <c:v>4.9299999999999997E-2</c:v>
                </c:pt>
                <c:pt idx="113">
                  <c:v>4.9500000000000002E-2</c:v>
                </c:pt>
                <c:pt idx="114">
                  <c:v>4.8800000000000003E-2</c:v>
                </c:pt>
                <c:pt idx="115">
                  <c:v>4.87E-2</c:v>
                </c:pt>
                <c:pt idx="116">
                  <c:v>4.8599999999999997E-2</c:v>
                </c:pt>
                <c:pt idx="117">
                  <c:v>4.8000000000000001E-2</c:v>
                </c:pt>
                <c:pt idx="118">
                  <c:v>4.8300000000000003E-2</c:v>
                </c:pt>
                <c:pt idx="119">
                  <c:v>4.7600000000000003E-2</c:v>
                </c:pt>
                <c:pt idx="120">
                  <c:v>4.7600000000000003E-2</c:v>
                </c:pt>
                <c:pt idx="121">
                  <c:v>4.7699999999999999E-2</c:v>
                </c:pt>
                <c:pt idx="122">
                  <c:v>4.7100000000000003E-2</c:v>
                </c:pt>
                <c:pt idx="123">
                  <c:v>4.7500000000000001E-2</c:v>
                </c:pt>
                <c:pt idx="124">
                  <c:v>4.7E-2</c:v>
                </c:pt>
                <c:pt idx="125">
                  <c:v>4.7E-2</c:v>
                </c:pt>
                <c:pt idx="126">
                  <c:v>4.7100000000000003E-2</c:v>
                </c:pt>
                <c:pt idx="127">
                  <c:v>4.6699999999999998E-2</c:v>
                </c:pt>
                <c:pt idx="128">
                  <c:v>4.7199999999999999E-2</c:v>
                </c:pt>
                <c:pt idx="129">
                  <c:v>4.6699999999999998E-2</c:v>
                </c:pt>
                <c:pt idx="130">
                  <c:v>4.6800000000000001E-2</c:v>
                </c:pt>
                <c:pt idx="131">
                  <c:v>4.7E-2</c:v>
                </c:pt>
                <c:pt idx="132">
                  <c:v>4.6600000000000003E-2</c:v>
                </c:pt>
                <c:pt idx="133">
                  <c:v>4.7100000000000003E-2</c:v>
                </c:pt>
                <c:pt idx="134">
                  <c:v>4.6800000000000001E-2</c:v>
                </c:pt>
                <c:pt idx="135">
                  <c:v>4.6899999999999997E-2</c:v>
                </c:pt>
                <c:pt idx="136">
                  <c:v>4.7100000000000003E-2</c:v>
                </c:pt>
                <c:pt idx="137">
                  <c:v>4.7E-2</c:v>
                </c:pt>
                <c:pt idx="138">
                  <c:v>4.7500000000000001E-2</c:v>
                </c:pt>
                <c:pt idx="139">
                  <c:v>4.7300000000000002E-2</c:v>
                </c:pt>
                <c:pt idx="140">
                  <c:v>4.7600000000000003E-2</c:v>
                </c:pt>
                <c:pt idx="141">
                  <c:v>4.8000000000000001E-2</c:v>
                </c:pt>
                <c:pt idx="142">
                  <c:v>4.8099999999999997E-2</c:v>
                </c:pt>
                <c:pt idx="143">
                  <c:v>4.8500000000000001E-2</c:v>
                </c:pt>
                <c:pt idx="144">
                  <c:v>4.87E-2</c:v>
                </c:pt>
                <c:pt idx="145">
                  <c:v>4.9000000000000002E-2</c:v>
                </c:pt>
                <c:pt idx="146">
                  <c:v>4.9500000000000002E-2</c:v>
                </c:pt>
                <c:pt idx="147">
                  <c:v>4.9700000000000001E-2</c:v>
                </c:pt>
                <c:pt idx="148">
                  <c:v>4.99E-2</c:v>
                </c:pt>
                <c:pt idx="149">
                  <c:v>5.0099999999999999E-2</c:v>
                </c:pt>
                <c:pt idx="150">
                  <c:v>5.0200000000000002E-2</c:v>
                </c:pt>
                <c:pt idx="151">
                  <c:v>5.04E-2</c:v>
                </c:pt>
                <c:pt idx="152">
                  <c:v>5.04E-2</c:v>
                </c:pt>
                <c:pt idx="153">
                  <c:v>5.0200000000000002E-2</c:v>
                </c:pt>
                <c:pt idx="154">
                  <c:v>0.05</c:v>
                </c:pt>
                <c:pt idx="155">
                  <c:v>4.9599999999999998E-2</c:v>
                </c:pt>
                <c:pt idx="156">
                  <c:v>4.9200000000000001E-2</c:v>
                </c:pt>
                <c:pt idx="157">
                  <c:v>4.8599999999999997E-2</c:v>
                </c:pt>
                <c:pt idx="158">
                  <c:v>4.8099999999999997E-2</c:v>
                </c:pt>
                <c:pt idx="159">
                  <c:v>4.7500000000000001E-2</c:v>
                </c:pt>
                <c:pt idx="160">
                  <c:v>4.65E-2</c:v>
                </c:pt>
                <c:pt idx="161">
                  <c:v>4.5900000000000003E-2</c:v>
                </c:pt>
                <c:pt idx="162">
                  <c:v>4.4999999999999998E-2</c:v>
                </c:pt>
                <c:pt idx="163">
                  <c:v>4.4400000000000002E-2</c:v>
                </c:pt>
                <c:pt idx="164">
                  <c:v>4.36E-2</c:v>
                </c:pt>
                <c:pt idx="165">
                  <c:v>4.2999999999999997E-2</c:v>
                </c:pt>
                <c:pt idx="166">
                  <c:v>4.2799999999999998E-2</c:v>
                </c:pt>
                <c:pt idx="167">
                  <c:v>4.24E-2</c:v>
                </c:pt>
                <c:pt idx="168">
                  <c:v>4.2599999999999999E-2</c:v>
                </c:pt>
                <c:pt idx="169">
                  <c:v>4.2299999999999997E-2</c:v>
                </c:pt>
                <c:pt idx="170">
                  <c:v>4.1500000000000002E-2</c:v>
                </c:pt>
                <c:pt idx="171">
                  <c:v>4.1500000000000002E-2</c:v>
                </c:pt>
                <c:pt idx="172">
                  <c:v>4.0899999999999999E-2</c:v>
                </c:pt>
                <c:pt idx="173">
                  <c:v>4.1300000000000003E-2</c:v>
                </c:pt>
                <c:pt idx="174">
                  <c:v>4.1200000000000001E-2</c:v>
                </c:pt>
                <c:pt idx="175">
                  <c:v>4.07E-2</c:v>
                </c:pt>
                <c:pt idx="176">
                  <c:v>4.1399999999999999E-2</c:v>
                </c:pt>
                <c:pt idx="177">
                  <c:v>4.1500000000000002E-2</c:v>
                </c:pt>
                <c:pt idx="178">
                  <c:v>4.1599999999999998E-2</c:v>
                </c:pt>
                <c:pt idx="179">
                  <c:v>4.19E-2</c:v>
                </c:pt>
                <c:pt idx="180">
                  <c:v>4.1099999999999998E-2</c:v>
                </c:pt>
                <c:pt idx="181">
                  <c:v>4.1700000000000001E-2</c:v>
                </c:pt>
                <c:pt idx="182">
                  <c:v>4.1599999999999998E-2</c:v>
                </c:pt>
                <c:pt idx="183">
                  <c:v>4.1200000000000001E-2</c:v>
                </c:pt>
                <c:pt idx="184">
                  <c:v>4.1399999999999999E-2</c:v>
                </c:pt>
                <c:pt idx="185">
                  <c:v>4.1000000000000002E-2</c:v>
                </c:pt>
                <c:pt idx="186">
                  <c:v>4.1099999999999998E-2</c:v>
                </c:pt>
                <c:pt idx="187">
                  <c:v>4.1099999999999998E-2</c:v>
                </c:pt>
                <c:pt idx="188">
                  <c:v>4.0800000000000003E-2</c:v>
                </c:pt>
                <c:pt idx="189">
                  <c:v>4.0800000000000003E-2</c:v>
                </c:pt>
                <c:pt idx="190">
                  <c:v>4.02E-2</c:v>
                </c:pt>
                <c:pt idx="191">
                  <c:v>4.0300000000000002E-2</c:v>
                </c:pt>
                <c:pt idx="192">
                  <c:v>3.9899999999999998E-2</c:v>
                </c:pt>
                <c:pt idx="193">
                  <c:v>3.95E-2</c:v>
                </c:pt>
                <c:pt idx="194">
                  <c:v>3.9399999999999998E-2</c:v>
                </c:pt>
                <c:pt idx="195">
                  <c:v>3.9199999999999999E-2</c:v>
                </c:pt>
                <c:pt idx="196">
                  <c:v>3.9600000000000003E-2</c:v>
                </c:pt>
                <c:pt idx="197">
                  <c:v>3.9699999999999999E-2</c:v>
                </c:pt>
                <c:pt idx="198">
                  <c:v>3.9600000000000003E-2</c:v>
                </c:pt>
                <c:pt idx="199">
                  <c:v>3.95E-2</c:v>
                </c:pt>
                <c:pt idx="200">
                  <c:v>3.9E-2</c:v>
                </c:pt>
                <c:pt idx="201">
                  <c:v>3.9300000000000002E-2</c:v>
                </c:pt>
                <c:pt idx="202">
                  <c:v>3.8800000000000001E-2</c:v>
                </c:pt>
                <c:pt idx="203">
                  <c:v>3.85E-2</c:v>
                </c:pt>
                <c:pt idx="204">
                  <c:v>3.8600000000000002E-2</c:v>
                </c:pt>
                <c:pt idx="205">
                  <c:v>3.8300000000000001E-2</c:v>
                </c:pt>
                <c:pt idx="206">
                  <c:v>3.9100000000000003E-2</c:v>
                </c:pt>
                <c:pt idx="207">
                  <c:v>3.8600000000000002E-2</c:v>
                </c:pt>
                <c:pt idx="208">
                  <c:v>3.8800000000000001E-2</c:v>
                </c:pt>
                <c:pt idx="209">
                  <c:v>3.8600000000000002E-2</c:v>
                </c:pt>
                <c:pt idx="210">
                  <c:v>3.7999999999999999E-2</c:v>
                </c:pt>
                <c:pt idx="211">
                  <c:v>3.8399999999999997E-2</c:v>
                </c:pt>
                <c:pt idx="212">
                  <c:v>3.7699999999999997E-2</c:v>
                </c:pt>
                <c:pt idx="213">
                  <c:v>3.7699999999999997E-2</c:v>
                </c:pt>
                <c:pt idx="214">
                  <c:v>3.7499999999999999E-2</c:v>
                </c:pt>
                <c:pt idx="215">
                  <c:v>3.7199999999999997E-2</c:v>
                </c:pt>
                <c:pt idx="216">
                  <c:v>3.78E-2</c:v>
                </c:pt>
                <c:pt idx="217">
                  <c:v>3.7199999999999997E-2</c:v>
                </c:pt>
                <c:pt idx="218">
                  <c:v>3.7400000000000003E-2</c:v>
                </c:pt>
                <c:pt idx="219">
                  <c:v>3.7100000000000001E-2</c:v>
                </c:pt>
                <c:pt idx="220">
                  <c:v>3.6600000000000001E-2</c:v>
                </c:pt>
                <c:pt idx="221">
                  <c:v>3.6799999999999999E-2</c:v>
                </c:pt>
                <c:pt idx="222">
                  <c:v>3.6299999999999999E-2</c:v>
                </c:pt>
                <c:pt idx="223">
                  <c:v>3.6299999999999999E-2</c:v>
                </c:pt>
                <c:pt idx="224">
                  <c:v>3.5900000000000001E-2</c:v>
                </c:pt>
                <c:pt idx="225">
                  <c:v>3.5799999999999998E-2</c:v>
                </c:pt>
                <c:pt idx="226">
                  <c:v>3.6200000000000003E-2</c:v>
                </c:pt>
                <c:pt idx="227">
                  <c:v>3.5700000000000003E-2</c:v>
                </c:pt>
                <c:pt idx="228">
                  <c:v>3.5799999999999998E-2</c:v>
                </c:pt>
                <c:pt idx="229">
                  <c:v>3.5299999999999998E-2</c:v>
                </c:pt>
                <c:pt idx="230">
                  <c:v>3.5000000000000003E-2</c:v>
                </c:pt>
                <c:pt idx="231">
                  <c:v>3.5099999999999999E-2</c:v>
                </c:pt>
                <c:pt idx="232">
                  <c:v>3.49E-2</c:v>
                </c:pt>
                <c:pt idx="233">
                  <c:v>3.4799999999999998E-2</c:v>
                </c:pt>
                <c:pt idx="234">
                  <c:v>3.4599999999999999E-2</c:v>
                </c:pt>
                <c:pt idx="235">
                  <c:v>3.4500000000000003E-2</c:v>
                </c:pt>
                <c:pt idx="236">
                  <c:v>3.4799999999999998E-2</c:v>
                </c:pt>
                <c:pt idx="237">
                  <c:v>3.4599999999999999E-2</c:v>
                </c:pt>
                <c:pt idx="238">
                  <c:v>3.4500000000000003E-2</c:v>
                </c:pt>
                <c:pt idx="239">
                  <c:v>3.4200000000000001E-2</c:v>
                </c:pt>
                <c:pt idx="240">
                  <c:v>3.3799999999999997E-2</c:v>
                </c:pt>
                <c:pt idx="241">
                  <c:v>3.4000000000000002E-2</c:v>
                </c:pt>
                <c:pt idx="242">
                  <c:v>3.3799999999999997E-2</c:v>
                </c:pt>
                <c:pt idx="243">
                  <c:v>3.39E-2</c:v>
                </c:pt>
                <c:pt idx="244">
                  <c:v>3.39E-2</c:v>
                </c:pt>
                <c:pt idx="245">
                  <c:v>3.3799999999999997E-2</c:v>
                </c:pt>
                <c:pt idx="246">
                  <c:v>3.3700000000000001E-2</c:v>
                </c:pt>
                <c:pt idx="247">
                  <c:v>3.3500000000000002E-2</c:v>
                </c:pt>
                <c:pt idx="248">
                  <c:v>3.3399999999999999E-2</c:v>
                </c:pt>
                <c:pt idx="249">
                  <c:v>3.3099999999999997E-2</c:v>
                </c:pt>
                <c:pt idx="250">
                  <c:v>3.3000000000000002E-2</c:v>
                </c:pt>
                <c:pt idx="251">
                  <c:v>3.3300000000000003E-2</c:v>
                </c:pt>
                <c:pt idx="252">
                  <c:v>3.3099999999999997E-2</c:v>
                </c:pt>
                <c:pt idx="253">
                  <c:v>3.2899999999999999E-2</c:v>
                </c:pt>
                <c:pt idx="254">
                  <c:v>3.27E-2</c:v>
                </c:pt>
                <c:pt idx="255">
                  <c:v>3.27E-2</c:v>
                </c:pt>
                <c:pt idx="256">
                  <c:v>3.27E-2</c:v>
                </c:pt>
                <c:pt idx="257">
                  <c:v>3.2399999999999998E-2</c:v>
                </c:pt>
                <c:pt idx="258">
                  <c:v>3.2500000000000001E-2</c:v>
                </c:pt>
                <c:pt idx="259">
                  <c:v>3.2300000000000002E-2</c:v>
                </c:pt>
                <c:pt idx="260">
                  <c:v>3.2300000000000002E-2</c:v>
                </c:pt>
                <c:pt idx="261">
                  <c:v>3.2399999999999998E-2</c:v>
                </c:pt>
                <c:pt idx="262">
                  <c:v>3.2199999999999999E-2</c:v>
                </c:pt>
                <c:pt idx="263">
                  <c:v>3.2000000000000001E-2</c:v>
                </c:pt>
                <c:pt idx="264">
                  <c:v>3.1899999999999998E-2</c:v>
                </c:pt>
                <c:pt idx="265">
                  <c:v>3.2199999999999999E-2</c:v>
                </c:pt>
                <c:pt idx="266">
                  <c:v>3.2199999999999999E-2</c:v>
                </c:pt>
                <c:pt idx="267">
                  <c:v>3.2000000000000001E-2</c:v>
                </c:pt>
                <c:pt idx="268">
                  <c:v>3.2000000000000001E-2</c:v>
                </c:pt>
                <c:pt idx="269">
                  <c:v>3.1699999999999999E-2</c:v>
                </c:pt>
                <c:pt idx="270">
                  <c:v>3.1800000000000002E-2</c:v>
                </c:pt>
                <c:pt idx="271">
                  <c:v>3.1699999999999999E-2</c:v>
                </c:pt>
                <c:pt idx="272">
                  <c:v>3.1600000000000003E-2</c:v>
                </c:pt>
                <c:pt idx="273">
                  <c:v>3.15E-2</c:v>
                </c:pt>
                <c:pt idx="274">
                  <c:v>3.1600000000000003E-2</c:v>
                </c:pt>
                <c:pt idx="275">
                  <c:v>3.2000000000000001E-2</c:v>
                </c:pt>
                <c:pt idx="276">
                  <c:v>3.2099999999999997E-2</c:v>
                </c:pt>
                <c:pt idx="277">
                  <c:v>3.2199999999999999E-2</c:v>
                </c:pt>
                <c:pt idx="278">
                  <c:v>3.2199999999999999E-2</c:v>
                </c:pt>
                <c:pt idx="279">
                  <c:v>3.1899999999999998E-2</c:v>
                </c:pt>
                <c:pt idx="280">
                  <c:v>3.2000000000000001E-2</c:v>
                </c:pt>
                <c:pt idx="281">
                  <c:v>3.1899999999999998E-2</c:v>
                </c:pt>
                <c:pt idx="282">
                  <c:v>3.2399999999999998E-2</c:v>
                </c:pt>
                <c:pt idx="283">
                  <c:v>3.2199999999999999E-2</c:v>
                </c:pt>
                <c:pt idx="284">
                  <c:v>3.2199999999999999E-2</c:v>
                </c:pt>
                <c:pt idx="285">
                  <c:v>3.2500000000000001E-2</c:v>
                </c:pt>
                <c:pt idx="286">
                  <c:v>3.2500000000000001E-2</c:v>
                </c:pt>
                <c:pt idx="287">
                  <c:v>3.3099999999999997E-2</c:v>
                </c:pt>
                <c:pt idx="288">
                  <c:v>3.3399999999999999E-2</c:v>
                </c:pt>
                <c:pt idx="289">
                  <c:v>3.32E-2</c:v>
                </c:pt>
                <c:pt idx="290">
                  <c:v>3.3399999999999999E-2</c:v>
                </c:pt>
                <c:pt idx="291">
                  <c:v>3.32E-2</c:v>
                </c:pt>
                <c:pt idx="292">
                  <c:v>3.4200000000000001E-2</c:v>
                </c:pt>
                <c:pt idx="293">
                  <c:v>3.39E-2</c:v>
                </c:pt>
                <c:pt idx="294">
                  <c:v>3.39E-2</c:v>
                </c:pt>
                <c:pt idx="295">
                  <c:v>3.4299999999999997E-2</c:v>
                </c:pt>
                <c:pt idx="296">
                  <c:v>3.44E-2</c:v>
                </c:pt>
                <c:pt idx="297">
                  <c:v>3.56E-2</c:v>
                </c:pt>
                <c:pt idx="298">
                  <c:v>3.56E-2</c:v>
                </c:pt>
                <c:pt idx="299">
                  <c:v>3.5799999999999998E-2</c:v>
                </c:pt>
                <c:pt idx="300">
                  <c:v>3.6499999999999998E-2</c:v>
                </c:pt>
                <c:pt idx="301">
                  <c:v>3.6400000000000002E-2</c:v>
                </c:pt>
                <c:pt idx="302">
                  <c:v>3.7900000000000003E-2</c:v>
                </c:pt>
                <c:pt idx="303">
                  <c:v>3.7499999999999999E-2</c:v>
                </c:pt>
                <c:pt idx="304">
                  <c:v>3.7699999999999997E-2</c:v>
                </c:pt>
                <c:pt idx="305">
                  <c:v>3.9E-2</c:v>
                </c:pt>
                <c:pt idx="306">
                  <c:v>3.8899999999999997E-2</c:v>
                </c:pt>
                <c:pt idx="307">
                  <c:v>4.0899999999999999E-2</c:v>
                </c:pt>
                <c:pt idx="308">
                  <c:v>4.0899999999999999E-2</c:v>
                </c:pt>
                <c:pt idx="309">
                  <c:v>4.1599999999999998E-2</c:v>
                </c:pt>
                <c:pt idx="310">
                  <c:v>4.3200000000000002E-2</c:v>
                </c:pt>
                <c:pt idx="311">
                  <c:v>4.2599999999999999E-2</c:v>
                </c:pt>
                <c:pt idx="312">
                  <c:v>4.5499999999999999E-2</c:v>
                </c:pt>
                <c:pt idx="313">
                  <c:v>4.5199999999999997E-2</c:v>
                </c:pt>
                <c:pt idx="314">
                  <c:v>4.5900000000000003E-2</c:v>
                </c:pt>
                <c:pt idx="315">
                  <c:v>4.8099999999999997E-2</c:v>
                </c:pt>
                <c:pt idx="316">
                  <c:v>4.6899999999999997E-2</c:v>
                </c:pt>
                <c:pt idx="317">
                  <c:v>0.05</c:v>
                </c:pt>
                <c:pt idx="318">
                  <c:v>4.9200000000000001E-2</c:v>
                </c:pt>
                <c:pt idx="319">
                  <c:v>5.0299999999999997E-2</c:v>
                </c:pt>
                <c:pt idx="320">
                  <c:v>5.3999999999999999E-2</c:v>
                </c:pt>
                <c:pt idx="321">
                  <c:v>5.4600000000000003E-2</c:v>
                </c:pt>
                <c:pt idx="322">
                  <c:v>6.0499999999999998E-2</c:v>
                </c:pt>
                <c:pt idx="323">
                  <c:v>6.0499999999999998E-2</c:v>
                </c:pt>
                <c:pt idx="324">
                  <c:v>6.3299999999999995E-2</c:v>
                </c:pt>
                <c:pt idx="325">
                  <c:v>6.5600000000000006E-2</c:v>
                </c:pt>
                <c:pt idx="326">
                  <c:v>6.5000000000000002E-2</c:v>
                </c:pt>
                <c:pt idx="327">
                  <c:v>6.8699999999999997E-2</c:v>
                </c:pt>
                <c:pt idx="328">
                  <c:v>6.8099999999999994E-2</c:v>
                </c:pt>
                <c:pt idx="329">
                  <c:v>7.0999999999999994E-2</c:v>
                </c:pt>
                <c:pt idx="330">
                  <c:v>7.4099999999999999E-2</c:v>
                </c:pt>
                <c:pt idx="331">
                  <c:v>7.4499999999999997E-2</c:v>
                </c:pt>
                <c:pt idx="332">
                  <c:v>7.8700000000000006E-2</c:v>
                </c:pt>
                <c:pt idx="333">
                  <c:v>7.85E-2</c:v>
                </c:pt>
                <c:pt idx="334">
                  <c:v>8.0600000000000005E-2</c:v>
                </c:pt>
                <c:pt idx="335">
                  <c:v>8.3199999999999996E-2</c:v>
                </c:pt>
                <c:pt idx="336">
                  <c:v>8.3000000000000004E-2</c:v>
                </c:pt>
                <c:pt idx="337">
                  <c:v>8.7400000000000005E-2</c:v>
                </c:pt>
                <c:pt idx="338">
                  <c:v>8.8300000000000003E-2</c:v>
                </c:pt>
                <c:pt idx="339">
                  <c:v>9.1600000000000001E-2</c:v>
                </c:pt>
                <c:pt idx="340">
                  <c:v>9.4799999999999995E-2</c:v>
                </c:pt>
                <c:pt idx="341">
                  <c:v>9.4700000000000006E-2</c:v>
                </c:pt>
                <c:pt idx="342">
                  <c:v>9.9599999999999994E-2</c:v>
                </c:pt>
                <c:pt idx="343">
                  <c:v>9.9900000000000003E-2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28-E549-84E7-F0619CC713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70185224"/>
        <c:axId val="2099717048"/>
      </c:lineChart>
      <c:catAx>
        <c:axId val="2070185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099717048"/>
        <c:crosses val="autoZero"/>
        <c:auto val="1"/>
        <c:lblAlgn val="ctr"/>
        <c:lblOffset val="100"/>
        <c:noMultiLvlLbl val="0"/>
      </c:catAx>
      <c:valAx>
        <c:axId val="2099717048"/>
        <c:scaling>
          <c:orientation val="minMax"/>
          <c:max val="8.5000000000000006E-2"/>
          <c:min val="2.5000000000000001E-2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07018522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CTRL</c:v>
          </c:tx>
          <c:marker>
            <c:symbol val="none"/>
          </c:marker>
          <c:cat>
            <c:numRef>
              <c:f>[2]Sheet1!$A$13:$A$350</c:f>
              <c:numCache>
                <c:formatCode>General</c:formatCode>
                <c:ptCount val="338"/>
                <c:pt idx="0">
                  <c:v>0.15</c:v>
                </c:pt>
                <c:pt idx="1">
                  <c:v>0.16700000000000001</c:v>
                </c:pt>
                <c:pt idx="2">
                  <c:v>0.183</c:v>
                </c:pt>
                <c:pt idx="3">
                  <c:v>0.2</c:v>
                </c:pt>
                <c:pt idx="4">
                  <c:v>0.217</c:v>
                </c:pt>
                <c:pt idx="5">
                  <c:v>0.23300000000000001</c:v>
                </c:pt>
                <c:pt idx="6">
                  <c:v>0.25</c:v>
                </c:pt>
                <c:pt idx="7">
                  <c:v>0.26700000000000002</c:v>
                </c:pt>
                <c:pt idx="8">
                  <c:v>0.28299999999999997</c:v>
                </c:pt>
                <c:pt idx="9">
                  <c:v>0.3</c:v>
                </c:pt>
                <c:pt idx="10">
                  <c:v>0.317</c:v>
                </c:pt>
                <c:pt idx="11">
                  <c:v>0.33300000000000002</c:v>
                </c:pt>
                <c:pt idx="12">
                  <c:v>0.35</c:v>
                </c:pt>
                <c:pt idx="13">
                  <c:v>0.36699999999999999</c:v>
                </c:pt>
                <c:pt idx="14">
                  <c:v>0.38300000000000001</c:v>
                </c:pt>
                <c:pt idx="15">
                  <c:v>0.4</c:v>
                </c:pt>
                <c:pt idx="16">
                  <c:v>0.41699999999999998</c:v>
                </c:pt>
                <c:pt idx="17">
                  <c:v>0.433</c:v>
                </c:pt>
                <c:pt idx="18">
                  <c:v>0.45</c:v>
                </c:pt>
                <c:pt idx="19">
                  <c:v>0.46700000000000003</c:v>
                </c:pt>
                <c:pt idx="20">
                  <c:v>0.48299999999999998</c:v>
                </c:pt>
                <c:pt idx="21">
                  <c:v>0.5</c:v>
                </c:pt>
                <c:pt idx="22">
                  <c:v>0.51700000000000002</c:v>
                </c:pt>
                <c:pt idx="23">
                  <c:v>0.53300000000000003</c:v>
                </c:pt>
                <c:pt idx="24">
                  <c:v>0.55000000000000004</c:v>
                </c:pt>
                <c:pt idx="25">
                  <c:v>0.56699999999999995</c:v>
                </c:pt>
                <c:pt idx="26">
                  <c:v>0.58299999999999996</c:v>
                </c:pt>
                <c:pt idx="27">
                  <c:v>0.6</c:v>
                </c:pt>
                <c:pt idx="28">
                  <c:v>0.61699999999999999</c:v>
                </c:pt>
                <c:pt idx="29">
                  <c:v>0.63300000000000001</c:v>
                </c:pt>
                <c:pt idx="30">
                  <c:v>0.65</c:v>
                </c:pt>
                <c:pt idx="31">
                  <c:v>0.66700000000000004</c:v>
                </c:pt>
                <c:pt idx="32">
                  <c:v>0.68300000000000005</c:v>
                </c:pt>
                <c:pt idx="33">
                  <c:v>0.7</c:v>
                </c:pt>
                <c:pt idx="34">
                  <c:v>0.71699999999999997</c:v>
                </c:pt>
                <c:pt idx="35">
                  <c:v>0.73299999999999998</c:v>
                </c:pt>
                <c:pt idx="36">
                  <c:v>0.75</c:v>
                </c:pt>
                <c:pt idx="37">
                  <c:v>0.76700000000000002</c:v>
                </c:pt>
                <c:pt idx="38">
                  <c:v>0.78300000000000003</c:v>
                </c:pt>
                <c:pt idx="39">
                  <c:v>0.8</c:v>
                </c:pt>
                <c:pt idx="40">
                  <c:v>0.81699999999999995</c:v>
                </c:pt>
                <c:pt idx="41">
                  <c:v>0.83299999999999996</c:v>
                </c:pt>
                <c:pt idx="42">
                  <c:v>0.85</c:v>
                </c:pt>
                <c:pt idx="43">
                  <c:v>0.86699999999999999</c:v>
                </c:pt>
                <c:pt idx="44">
                  <c:v>0.88300000000000001</c:v>
                </c:pt>
                <c:pt idx="45">
                  <c:v>0.9</c:v>
                </c:pt>
                <c:pt idx="46">
                  <c:v>0.91700000000000004</c:v>
                </c:pt>
                <c:pt idx="47">
                  <c:v>0.93300000000000005</c:v>
                </c:pt>
                <c:pt idx="48">
                  <c:v>0.95</c:v>
                </c:pt>
                <c:pt idx="49">
                  <c:v>0.96699999999999997</c:v>
                </c:pt>
                <c:pt idx="50">
                  <c:v>0.98299999999999998</c:v>
                </c:pt>
                <c:pt idx="51">
                  <c:v>1</c:v>
                </c:pt>
                <c:pt idx="52">
                  <c:v>1.0169999999999999</c:v>
                </c:pt>
                <c:pt idx="53">
                  <c:v>1.0329999999999999</c:v>
                </c:pt>
                <c:pt idx="54">
                  <c:v>1.05</c:v>
                </c:pt>
                <c:pt idx="55">
                  <c:v>1.0669999999999999</c:v>
                </c:pt>
                <c:pt idx="56">
                  <c:v>1.083</c:v>
                </c:pt>
                <c:pt idx="57">
                  <c:v>1.1000000000000001</c:v>
                </c:pt>
                <c:pt idx="58">
                  <c:v>1.117</c:v>
                </c:pt>
                <c:pt idx="59">
                  <c:v>1.133</c:v>
                </c:pt>
                <c:pt idx="60">
                  <c:v>1.1499999999999999</c:v>
                </c:pt>
                <c:pt idx="61">
                  <c:v>1.167</c:v>
                </c:pt>
                <c:pt idx="62">
                  <c:v>1.1830000000000001</c:v>
                </c:pt>
                <c:pt idx="63">
                  <c:v>1.2</c:v>
                </c:pt>
                <c:pt idx="64">
                  <c:v>1.2170000000000001</c:v>
                </c:pt>
                <c:pt idx="65">
                  <c:v>1.2330000000000001</c:v>
                </c:pt>
                <c:pt idx="66">
                  <c:v>1.25</c:v>
                </c:pt>
                <c:pt idx="67">
                  <c:v>1.2669999999999999</c:v>
                </c:pt>
                <c:pt idx="68">
                  <c:v>1.2829999999999999</c:v>
                </c:pt>
                <c:pt idx="69">
                  <c:v>1.3</c:v>
                </c:pt>
                <c:pt idx="70">
                  <c:v>1.3169999999999999</c:v>
                </c:pt>
                <c:pt idx="71">
                  <c:v>1.333</c:v>
                </c:pt>
                <c:pt idx="72">
                  <c:v>1.35</c:v>
                </c:pt>
                <c:pt idx="73">
                  <c:v>1.367</c:v>
                </c:pt>
                <c:pt idx="74">
                  <c:v>1.383</c:v>
                </c:pt>
                <c:pt idx="75">
                  <c:v>1.4</c:v>
                </c:pt>
                <c:pt idx="76">
                  <c:v>1.417</c:v>
                </c:pt>
                <c:pt idx="77">
                  <c:v>1.4330000000000001</c:v>
                </c:pt>
                <c:pt idx="78">
                  <c:v>1.45</c:v>
                </c:pt>
                <c:pt idx="79">
                  <c:v>1.4670000000000001</c:v>
                </c:pt>
                <c:pt idx="80">
                  <c:v>1.4830000000000001</c:v>
                </c:pt>
                <c:pt idx="81">
                  <c:v>1.5</c:v>
                </c:pt>
                <c:pt idx="82">
                  <c:v>1.5169999999999999</c:v>
                </c:pt>
                <c:pt idx="83">
                  <c:v>1.5329999999999999</c:v>
                </c:pt>
                <c:pt idx="84">
                  <c:v>1.55</c:v>
                </c:pt>
                <c:pt idx="85">
                  <c:v>1.5669999999999999</c:v>
                </c:pt>
                <c:pt idx="86">
                  <c:v>1.583</c:v>
                </c:pt>
                <c:pt idx="87">
                  <c:v>1.6</c:v>
                </c:pt>
                <c:pt idx="88">
                  <c:v>1.617</c:v>
                </c:pt>
                <c:pt idx="89">
                  <c:v>1.633</c:v>
                </c:pt>
                <c:pt idx="90">
                  <c:v>1.65</c:v>
                </c:pt>
                <c:pt idx="91">
                  <c:v>1.667</c:v>
                </c:pt>
                <c:pt idx="92">
                  <c:v>1.6830000000000001</c:v>
                </c:pt>
                <c:pt idx="93">
                  <c:v>1.7</c:v>
                </c:pt>
                <c:pt idx="94">
                  <c:v>1.7170000000000001</c:v>
                </c:pt>
                <c:pt idx="95">
                  <c:v>1.7330000000000001</c:v>
                </c:pt>
                <c:pt idx="96">
                  <c:v>1.75</c:v>
                </c:pt>
                <c:pt idx="97">
                  <c:v>1.7669999999999999</c:v>
                </c:pt>
                <c:pt idx="98">
                  <c:v>1.7829999999999999</c:v>
                </c:pt>
                <c:pt idx="99">
                  <c:v>1.8</c:v>
                </c:pt>
                <c:pt idx="100">
                  <c:v>1.8169999999999999</c:v>
                </c:pt>
                <c:pt idx="101">
                  <c:v>1.833</c:v>
                </c:pt>
                <c:pt idx="102">
                  <c:v>1.85</c:v>
                </c:pt>
                <c:pt idx="103">
                  <c:v>1.867</c:v>
                </c:pt>
                <c:pt idx="104">
                  <c:v>1.883</c:v>
                </c:pt>
                <c:pt idx="105">
                  <c:v>1.9</c:v>
                </c:pt>
                <c:pt idx="106">
                  <c:v>1.917</c:v>
                </c:pt>
                <c:pt idx="107">
                  <c:v>1.9330000000000001</c:v>
                </c:pt>
                <c:pt idx="108">
                  <c:v>1.95</c:v>
                </c:pt>
                <c:pt idx="109">
                  <c:v>1.9670000000000001</c:v>
                </c:pt>
                <c:pt idx="110">
                  <c:v>1.9830000000000001</c:v>
                </c:pt>
                <c:pt idx="111">
                  <c:v>2</c:v>
                </c:pt>
                <c:pt idx="112">
                  <c:v>2.0169999999999999</c:v>
                </c:pt>
                <c:pt idx="113">
                  <c:v>2.0329999999999999</c:v>
                </c:pt>
                <c:pt idx="114">
                  <c:v>2.0499999999999998</c:v>
                </c:pt>
                <c:pt idx="115">
                  <c:v>2.0670000000000002</c:v>
                </c:pt>
                <c:pt idx="116">
                  <c:v>2.0830000000000002</c:v>
                </c:pt>
                <c:pt idx="117">
                  <c:v>2.1</c:v>
                </c:pt>
                <c:pt idx="118">
                  <c:v>2.117</c:v>
                </c:pt>
                <c:pt idx="119">
                  <c:v>2.133</c:v>
                </c:pt>
                <c:pt idx="120">
                  <c:v>2.15</c:v>
                </c:pt>
                <c:pt idx="121">
                  <c:v>2.1669999999999998</c:v>
                </c:pt>
                <c:pt idx="122">
                  <c:v>2.1829999999999998</c:v>
                </c:pt>
                <c:pt idx="123">
                  <c:v>2.2000000000000002</c:v>
                </c:pt>
                <c:pt idx="124">
                  <c:v>2.2170000000000001</c:v>
                </c:pt>
                <c:pt idx="125">
                  <c:v>2.2330000000000001</c:v>
                </c:pt>
                <c:pt idx="126">
                  <c:v>2.25</c:v>
                </c:pt>
                <c:pt idx="127">
                  <c:v>2.2669999999999999</c:v>
                </c:pt>
                <c:pt idx="128">
                  <c:v>2.2829999999999999</c:v>
                </c:pt>
                <c:pt idx="129">
                  <c:v>2.2999999999999998</c:v>
                </c:pt>
                <c:pt idx="130">
                  <c:v>2.3170000000000002</c:v>
                </c:pt>
                <c:pt idx="131">
                  <c:v>2.3330000000000002</c:v>
                </c:pt>
                <c:pt idx="132">
                  <c:v>2.35</c:v>
                </c:pt>
                <c:pt idx="133">
                  <c:v>2.367</c:v>
                </c:pt>
                <c:pt idx="134">
                  <c:v>2.383</c:v>
                </c:pt>
                <c:pt idx="135">
                  <c:v>2.4</c:v>
                </c:pt>
                <c:pt idx="136">
                  <c:v>2.4169999999999998</c:v>
                </c:pt>
                <c:pt idx="137">
                  <c:v>2.4329999999999998</c:v>
                </c:pt>
                <c:pt idx="138">
                  <c:v>2.4500000000000002</c:v>
                </c:pt>
                <c:pt idx="139">
                  <c:v>2.4670000000000001</c:v>
                </c:pt>
                <c:pt idx="140">
                  <c:v>2.4830000000000001</c:v>
                </c:pt>
                <c:pt idx="141">
                  <c:v>2.5</c:v>
                </c:pt>
                <c:pt idx="142">
                  <c:v>2.5169999999999999</c:v>
                </c:pt>
                <c:pt idx="143">
                  <c:v>2.5329999999999999</c:v>
                </c:pt>
                <c:pt idx="144">
                  <c:v>2.5499999999999998</c:v>
                </c:pt>
                <c:pt idx="145">
                  <c:v>2.5670000000000002</c:v>
                </c:pt>
                <c:pt idx="146">
                  <c:v>2.5830000000000002</c:v>
                </c:pt>
                <c:pt idx="147">
                  <c:v>2.6</c:v>
                </c:pt>
                <c:pt idx="148">
                  <c:v>2.617</c:v>
                </c:pt>
                <c:pt idx="149">
                  <c:v>2.633</c:v>
                </c:pt>
                <c:pt idx="150">
                  <c:v>2.65</c:v>
                </c:pt>
                <c:pt idx="151">
                  <c:v>2.6669999999999998</c:v>
                </c:pt>
                <c:pt idx="152">
                  <c:v>2.6829999999999998</c:v>
                </c:pt>
                <c:pt idx="153">
                  <c:v>2.7</c:v>
                </c:pt>
                <c:pt idx="154">
                  <c:v>2.7170000000000001</c:v>
                </c:pt>
                <c:pt idx="155">
                  <c:v>2.7330000000000001</c:v>
                </c:pt>
                <c:pt idx="156">
                  <c:v>2.75</c:v>
                </c:pt>
                <c:pt idx="157">
                  <c:v>2.7669999999999999</c:v>
                </c:pt>
                <c:pt idx="158">
                  <c:v>2.7829999999999999</c:v>
                </c:pt>
                <c:pt idx="159">
                  <c:v>2.8</c:v>
                </c:pt>
                <c:pt idx="160">
                  <c:v>2.8170000000000002</c:v>
                </c:pt>
                <c:pt idx="161">
                  <c:v>2.8330000000000002</c:v>
                </c:pt>
                <c:pt idx="162">
                  <c:v>2.85</c:v>
                </c:pt>
                <c:pt idx="163">
                  <c:v>2.867</c:v>
                </c:pt>
                <c:pt idx="164">
                  <c:v>2.883</c:v>
                </c:pt>
                <c:pt idx="165">
                  <c:v>2.9</c:v>
                </c:pt>
                <c:pt idx="166">
                  <c:v>2.9169999999999998</c:v>
                </c:pt>
                <c:pt idx="167">
                  <c:v>2.9329999999999998</c:v>
                </c:pt>
                <c:pt idx="168">
                  <c:v>2.95</c:v>
                </c:pt>
                <c:pt idx="169">
                  <c:v>2.9670000000000001</c:v>
                </c:pt>
                <c:pt idx="170">
                  <c:v>2.9830000000000001</c:v>
                </c:pt>
                <c:pt idx="171">
                  <c:v>3</c:v>
                </c:pt>
                <c:pt idx="172">
                  <c:v>3.0169999999999999</c:v>
                </c:pt>
                <c:pt idx="173">
                  <c:v>3.0329999999999999</c:v>
                </c:pt>
                <c:pt idx="174">
                  <c:v>3.05</c:v>
                </c:pt>
                <c:pt idx="175">
                  <c:v>3.0670000000000002</c:v>
                </c:pt>
                <c:pt idx="176">
                  <c:v>3.0830000000000002</c:v>
                </c:pt>
                <c:pt idx="177">
                  <c:v>3.1</c:v>
                </c:pt>
                <c:pt idx="178">
                  <c:v>3.117</c:v>
                </c:pt>
                <c:pt idx="179">
                  <c:v>3.133</c:v>
                </c:pt>
                <c:pt idx="180">
                  <c:v>3.15</c:v>
                </c:pt>
                <c:pt idx="181">
                  <c:v>3.1669999999999998</c:v>
                </c:pt>
                <c:pt idx="182">
                  <c:v>3.1829999999999998</c:v>
                </c:pt>
                <c:pt idx="183">
                  <c:v>3.2</c:v>
                </c:pt>
                <c:pt idx="184">
                  <c:v>3.2170000000000001</c:v>
                </c:pt>
                <c:pt idx="185">
                  <c:v>3.2330000000000001</c:v>
                </c:pt>
                <c:pt idx="186">
                  <c:v>3.25</c:v>
                </c:pt>
                <c:pt idx="187">
                  <c:v>3.2669999999999999</c:v>
                </c:pt>
                <c:pt idx="188">
                  <c:v>3.2829999999999999</c:v>
                </c:pt>
                <c:pt idx="189">
                  <c:v>3.3</c:v>
                </c:pt>
                <c:pt idx="190">
                  <c:v>3.3170000000000002</c:v>
                </c:pt>
                <c:pt idx="191">
                  <c:v>3.3330000000000002</c:v>
                </c:pt>
                <c:pt idx="192">
                  <c:v>3.35</c:v>
                </c:pt>
                <c:pt idx="193">
                  <c:v>3.367</c:v>
                </c:pt>
                <c:pt idx="194">
                  <c:v>3.383</c:v>
                </c:pt>
                <c:pt idx="195">
                  <c:v>3.4</c:v>
                </c:pt>
                <c:pt idx="196">
                  <c:v>3.4169999999999998</c:v>
                </c:pt>
                <c:pt idx="197">
                  <c:v>3.4329999999999998</c:v>
                </c:pt>
                <c:pt idx="198">
                  <c:v>3.45</c:v>
                </c:pt>
                <c:pt idx="199">
                  <c:v>3.4670000000000001</c:v>
                </c:pt>
                <c:pt idx="200">
                  <c:v>3.4830000000000001</c:v>
                </c:pt>
                <c:pt idx="201">
                  <c:v>3.5</c:v>
                </c:pt>
                <c:pt idx="202">
                  <c:v>3.5169999999999999</c:v>
                </c:pt>
                <c:pt idx="203">
                  <c:v>3.5329999999999999</c:v>
                </c:pt>
                <c:pt idx="204">
                  <c:v>3.55</c:v>
                </c:pt>
                <c:pt idx="205">
                  <c:v>3.5670000000000002</c:v>
                </c:pt>
                <c:pt idx="206">
                  <c:v>3.5830000000000002</c:v>
                </c:pt>
                <c:pt idx="207">
                  <c:v>3.6</c:v>
                </c:pt>
                <c:pt idx="208">
                  <c:v>3.617</c:v>
                </c:pt>
                <c:pt idx="209">
                  <c:v>3.633</c:v>
                </c:pt>
                <c:pt idx="210">
                  <c:v>3.65</c:v>
                </c:pt>
                <c:pt idx="211">
                  <c:v>3.6669999999999998</c:v>
                </c:pt>
                <c:pt idx="212">
                  <c:v>3.6829999999999998</c:v>
                </c:pt>
                <c:pt idx="213">
                  <c:v>3.7</c:v>
                </c:pt>
                <c:pt idx="214">
                  <c:v>3.7170000000000001</c:v>
                </c:pt>
                <c:pt idx="215">
                  <c:v>3.7330000000000001</c:v>
                </c:pt>
                <c:pt idx="216">
                  <c:v>3.75</c:v>
                </c:pt>
                <c:pt idx="217">
                  <c:v>3.7669999999999999</c:v>
                </c:pt>
                <c:pt idx="218">
                  <c:v>3.7829999999999999</c:v>
                </c:pt>
                <c:pt idx="219">
                  <c:v>3.8</c:v>
                </c:pt>
                <c:pt idx="220">
                  <c:v>3.8170000000000002</c:v>
                </c:pt>
                <c:pt idx="221">
                  <c:v>3.8330000000000002</c:v>
                </c:pt>
                <c:pt idx="222">
                  <c:v>3.85</c:v>
                </c:pt>
                <c:pt idx="223">
                  <c:v>3.867</c:v>
                </c:pt>
                <c:pt idx="224">
                  <c:v>3.883</c:v>
                </c:pt>
                <c:pt idx="225">
                  <c:v>3.9</c:v>
                </c:pt>
                <c:pt idx="226">
                  <c:v>3.9169999999999998</c:v>
                </c:pt>
                <c:pt idx="227">
                  <c:v>3.9329999999999998</c:v>
                </c:pt>
                <c:pt idx="228">
                  <c:v>3.95</c:v>
                </c:pt>
                <c:pt idx="229">
                  <c:v>3.9670000000000001</c:v>
                </c:pt>
                <c:pt idx="230">
                  <c:v>3.9830000000000001</c:v>
                </c:pt>
                <c:pt idx="231">
                  <c:v>4</c:v>
                </c:pt>
                <c:pt idx="232">
                  <c:v>4.0170000000000003</c:v>
                </c:pt>
                <c:pt idx="233">
                  <c:v>4.0330000000000004</c:v>
                </c:pt>
                <c:pt idx="234">
                  <c:v>4.05</c:v>
                </c:pt>
                <c:pt idx="235">
                  <c:v>4.0670000000000002</c:v>
                </c:pt>
                <c:pt idx="236">
                  <c:v>4.0830000000000002</c:v>
                </c:pt>
                <c:pt idx="237">
                  <c:v>4.0999999999999996</c:v>
                </c:pt>
                <c:pt idx="238">
                  <c:v>4.117</c:v>
                </c:pt>
                <c:pt idx="239">
                  <c:v>4.133</c:v>
                </c:pt>
                <c:pt idx="240">
                  <c:v>4.1500000000000004</c:v>
                </c:pt>
                <c:pt idx="241">
                  <c:v>4.1669999999999998</c:v>
                </c:pt>
                <c:pt idx="242">
                  <c:v>4.1829999999999998</c:v>
                </c:pt>
                <c:pt idx="243">
                  <c:v>4.2</c:v>
                </c:pt>
                <c:pt idx="244">
                  <c:v>4.2169999999999996</c:v>
                </c:pt>
                <c:pt idx="245">
                  <c:v>4.2329999999999997</c:v>
                </c:pt>
                <c:pt idx="246">
                  <c:v>4.25</c:v>
                </c:pt>
                <c:pt idx="247">
                  <c:v>4.2670000000000003</c:v>
                </c:pt>
                <c:pt idx="248">
                  <c:v>4.2830000000000004</c:v>
                </c:pt>
                <c:pt idx="249">
                  <c:v>4.3</c:v>
                </c:pt>
                <c:pt idx="250">
                  <c:v>4.3170000000000002</c:v>
                </c:pt>
                <c:pt idx="251">
                  <c:v>4.3330000000000002</c:v>
                </c:pt>
                <c:pt idx="252">
                  <c:v>4.3499999999999996</c:v>
                </c:pt>
                <c:pt idx="253">
                  <c:v>4.367</c:v>
                </c:pt>
                <c:pt idx="254">
                  <c:v>4.383</c:v>
                </c:pt>
                <c:pt idx="255">
                  <c:v>4.4000000000000004</c:v>
                </c:pt>
                <c:pt idx="256">
                  <c:v>4.4169999999999998</c:v>
                </c:pt>
                <c:pt idx="257">
                  <c:v>4.4329999999999998</c:v>
                </c:pt>
                <c:pt idx="258">
                  <c:v>4.45</c:v>
                </c:pt>
                <c:pt idx="259">
                  <c:v>4.4669999999999996</c:v>
                </c:pt>
                <c:pt idx="260">
                  <c:v>4.4829999999999997</c:v>
                </c:pt>
                <c:pt idx="261">
                  <c:v>4.5</c:v>
                </c:pt>
                <c:pt idx="262">
                  <c:v>4.5170000000000003</c:v>
                </c:pt>
                <c:pt idx="263">
                  <c:v>4.5330000000000004</c:v>
                </c:pt>
                <c:pt idx="264">
                  <c:v>4.55</c:v>
                </c:pt>
                <c:pt idx="265">
                  <c:v>4.5670000000000002</c:v>
                </c:pt>
                <c:pt idx="266">
                  <c:v>4.5830000000000002</c:v>
                </c:pt>
                <c:pt idx="267">
                  <c:v>4.5999999999999996</c:v>
                </c:pt>
                <c:pt idx="268">
                  <c:v>4.617</c:v>
                </c:pt>
                <c:pt idx="269">
                  <c:v>4.633</c:v>
                </c:pt>
                <c:pt idx="270">
                  <c:v>4.6500000000000004</c:v>
                </c:pt>
                <c:pt idx="271">
                  <c:v>4.6669999999999998</c:v>
                </c:pt>
                <c:pt idx="272">
                  <c:v>4.6829999999999998</c:v>
                </c:pt>
                <c:pt idx="273">
                  <c:v>4.7</c:v>
                </c:pt>
                <c:pt idx="274">
                  <c:v>4.7169999999999996</c:v>
                </c:pt>
                <c:pt idx="275">
                  <c:v>4.7329999999999997</c:v>
                </c:pt>
                <c:pt idx="276">
                  <c:v>4.75</c:v>
                </c:pt>
                <c:pt idx="277">
                  <c:v>4.7670000000000003</c:v>
                </c:pt>
                <c:pt idx="278">
                  <c:v>4.7830000000000004</c:v>
                </c:pt>
                <c:pt idx="279">
                  <c:v>4.8</c:v>
                </c:pt>
                <c:pt idx="280">
                  <c:v>4.8170000000000002</c:v>
                </c:pt>
                <c:pt idx="281">
                  <c:v>4.8330000000000002</c:v>
                </c:pt>
                <c:pt idx="282">
                  <c:v>4.8499999999999996</c:v>
                </c:pt>
                <c:pt idx="283">
                  <c:v>4.867</c:v>
                </c:pt>
                <c:pt idx="284">
                  <c:v>4.883</c:v>
                </c:pt>
                <c:pt idx="285">
                  <c:v>4.9000000000000004</c:v>
                </c:pt>
                <c:pt idx="286">
                  <c:v>4.9169999999999998</c:v>
                </c:pt>
                <c:pt idx="287">
                  <c:v>4.9329999999999998</c:v>
                </c:pt>
                <c:pt idx="288">
                  <c:v>4.95</c:v>
                </c:pt>
                <c:pt idx="289">
                  <c:v>4.9669999999999996</c:v>
                </c:pt>
                <c:pt idx="290">
                  <c:v>4.9829999999999997</c:v>
                </c:pt>
                <c:pt idx="291">
                  <c:v>5</c:v>
                </c:pt>
                <c:pt idx="292">
                  <c:v>5.0170000000000003</c:v>
                </c:pt>
                <c:pt idx="293">
                  <c:v>5.0330000000000004</c:v>
                </c:pt>
                <c:pt idx="294">
                  <c:v>5.05</c:v>
                </c:pt>
                <c:pt idx="295">
                  <c:v>5.0670000000000002</c:v>
                </c:pt>
                <c:pt idx="296">
                  <c:v>5.0830000000000002</c:v>
                </c:pt>
                <c:pt idx="297">
                  <c:v>5.0999999999999996</c:v>
                </c:pt>
                <c:pt idx="298">
                  <c:v>5.117</c:v>
                </c:pt>
                <c:pt idx="299">
                  <c:v>5.133</c:v>
                </c:pt>
                <c:pt idx="300">
                  <c:v>5.15</c:v>
                </c:pt>
                <c:pt idx="301">
                  <c:v>5.1669999999999998</c:v>
                </c:pt>
                <c:pt idx="302">
                  <c:v>5.1829999999999998</c:v>
                </c:pt>
                <c:pt idx="303">
                  <c:v>5.2</c:v>
                </c:pt>
                <c:pt idx="304">
                  <c:v>5.2169999999999996</c:v>
                </c:pt>
                <c:pt idx="305">
                  <c:v>5.2329999999999997</c:v>
                </c:pt>
                <c:pt idx="306">
                  <c:v>5.25</c:v>
                </c:pt>
                <c:pt idx="307">
                  <c:v>5.2670000000000003</c:v>
                </c:pt>
                <c:pt idx="308">
                  <c:v>5.2830000000000004</c:v>
                </c:pt>
                <c:pt idx="309">
                  <c:v>5.3</c:v>
                </c:pt>
                <c:pt idx="310">
                  <c:v>5.3170000000000002</c:v>
                </c:pt>
                <c:pt idx="311">
                  <c:v>5.3330000000000002</c:v>
                </c:pt>
                <c:pt idx="312">
                  <c:v>5.35</c:v>
                </c:pt>
                <c:pt idx="313">
                  <c:v>5.367</c:v>
                </c:pt>
                <c:pt idx="314">
                  <c:v>5.383</c:v>
                </c:pt>
                <c:pt idx="315">
                  <c:v>5.4</c:v>
                </c:pt>
                <c:pt idx="316">
                  <c:v>5.4169999999999998</c:v>
                </c:pt>
                <c:pt idx="317">
                  <c:v>5.4329999999999998</c:v>
                </c:pt>
                <c:pt idx="318">
                  <c:v>5.45</c:v>
                </c:pt>
                <c:pt idx="319">
                  <c:v>5.4669999999999996</c:v>
                </c:pt>
                <c:pt idx="320">
                  <c:v>5.4829999999999997</c:v>
                </c:pt>
                <c:pt idx="321">
                  <c:v>5.5</c:v>
                </c:pt>
                <c:pt idx="322">
                  <c:v>5.5170000000000003</c:v>
                </c:pt>
                <c:pt idx="323">
                  <c:v>5.5330000000000004</c:v>
                </c:pt>
                <c:pt idx="324">
                  <c:v>5.55</c:v>
                </c:pt>
                <c:pt idx="325">
                  <c:v>5.5670000000000002</c:v>
                </c:pt>
                <c:pt idx="326">
                  <c:v>5.5830000000000002</c:v>
                </c:pt>
                <c:pt idx="327">
                  <c:v>5.6</c:v>
                </c:pt>
                <c:pt idx="328">
                  <c:v>5.617</c:v>
                </c:pt>
                <c:pt idx="329">
                  <c:v>5.633</c:v>
                </c:pt>
                <c:pt idx="330">
                  <c:v>5.65</c:v>
                </c:pt>
                <c:pt idx="331">
                  <c:v>5.6669999999999998</c:v>
                </c:pt>
                <c:pt idx="332">
                  <c:v>5.6829999999999998</c:v>
                </c:pt>
                <c:pt idx="333">
                  <c:v>5.7</c:v>
                </c:pt>
                <c:pt idx="334">
                  <c:v>5.7169999999999996</c:v>
                </c:pt>
                <c:pt idx="335">
                  <c:v>5.7329999999999997</c:v>
                </c:pt>
                <c:pt idx="336">
                  <c:v>5.75</c:v>
                </c:pt>
                <c:pt idx="337">
                  <c:v>5.7670000000000003</c:v>
                </c:pt>
              </c:numCache>
            </c:numRef>
          </c:cat>
          <c:val>
            <c:numRef>
              <c:f>[2]Sheet1!$B$17:$B$360</c:f>
              <c:numCache>
                <c:formatCode>General</c:formatCode>
                <c:ptCount val="344"/>
                <c:pt idx="0">
                  <c:v>6.8199999999999997E-2</c:v>
                </c:pt>
                <c:pt idx="1">
                  <c:v>6.8099999999999994E-2</c:v>
                </c:pt>
                <c:pt idx="2">
                  <c:v>6.8599999999999994E-2</c:v>
                </c:pt>
                <c:pt idx="3">
                  <c:v>6.93E-2</c:v>
                </c:pt>
                <c:pt idx="4">
                  <c:v>6.9900000000000004E-2</c:v>
                </c:pt>
                <c:pt idx="5">
                  <c:v>7.0199999999999999E-2</c:v>
                </c:pt>
                <c:pt idx="6">
                  <c:v>7.0300000000000001E-2</c:v>
                </c:pt>
                <c:pt idx="7">
                  <c:v>7.0599999999999996E-2</c:v>
                </c:pt>
                <c:pt idx="8">
                  <c:v>7.0599999999999996E-2</c:v>
                </c:pt>
                <c:pt idx="9">
                  <c:v>7.1199999999999999E-2</c:v>
                </c:pt>
                <c:pt idx="10">
                  <c:v>7.2300000000000003E-2</c:v>
                </c:pt>
                <c:pt idx="11">
                  <c:v>7.2400000000000006E-2</c:v>
                </c:pt>
                <c:pt idx="12">
                  <c:v>7.1900000000000006E-2</c:v>
                </c:pt>
                <c:pt idx="13">
                  <c:v>7.2400000000000006E-2</c:v>
                </c:pt>
                <c:pt idx="14">
                  <c:v>7.2599999999999998E-2</c:v>
                </c:pt>
                <c:pt idx="15">
                  <c:v>7.1900000000000006E-2</c:v>
                </c:pt>
                <c:pt idx="16">
                  <c:v>7.1599999999999997E-2</c:v>
                </c:pt>
                <c:pt idx="17">
                  <c:v>7.1400000000000005E-2</c:v>
                </c:pt>
                <c:pt idx="18">
                  <c:v>7.1300000000000002E-2</c:v>
                </c:pt>
                <c:pt idx="19">
                  <c:v>7.1499999999999994E-2</c:v>
                </c:pt>
                <c:pt idx="20">
                  <c:v>7.1999999999999995E-2</c:v>
                </c:pt>
                <c:pt idx="21">
                  <c:v>7.1199999999999999E-2</c:v>
                </c:pt>
                <c:pt idx="22">
                  <c:v>7.1400000000000005E-2</c:v>
                </c:pt>
                <c:pt idx="23">
                  <c:v>7.1599999999999997E-2</c:v>
                </c:pt>
                <c:pt idx="24">
                  <c:v>7.1900000000000006E-2</c:v>
                </c:pt>
                <c:pt idx="25">
                  <c:v>7.22E-2</c:v>
                </c:pt>
                <c:pt idx="26">
                  <c:v>7.2499999999999995E-2</c:v>
                </c:pt>
                <c:pt idx="27">
                  <c:v>7.2800000000000004E-2</c:v>
                </c:pt>
                <c:pt idx="28">
                  <c:v>7.2800000000000004E-2</c:v>
                </c:pt>
                <c:pt idx="29">
                  <c:v>7.3099999999999998E-2</c:v>
                </c:pt>
                <c:pt idx="30">
                  <c:v>7.3200000000000001E-2</c:v>
                </c:pt>
                <c:pt idx="31">
                  <c:v>7.3400000000000007E-2</c:v>
                </c:pt>
                <c:pt idx="32">
                  <c:v>7.3499999999999996E-2</c:v>
                </c:pt>
                <c:pt idx="33">
                  <c:v>7.3499999999999996E-2</c:v>
                </c:pt>
                <c:pt idx="34">
                  <c:v>7.3300000000000004E-2</c:v>
                </c:pt>
                <c:pt idx="35">
                  <c:v>7.2800000000000004E-2</c:v>
                </c:pt>
                <c:pt idx="36">
                  <c:v>7.2300000000000003E-2</c:v>
                </c:pt>
                <c:pt idx="37">
                  <c:v>7.1999999999999995E-2</c:v>
                </c:pt>
                <c:pt idx="38">
                  <c:v>7.1599999999999997E-2</c:v>
                </c:pt>
                <c:pt idx="39">
                  <c:v>7.0599999999999996E-2</c:v>
                </c:pt>
                <c:pt idx="40">
                  <c:v>6.9900000000000004E-2</c:v>
                </c:pt>
                <c:pt idx="41">
                  <c:v>6.8900000000000003E-2</c:v>
                </c:pt>
                <c:pt idx="42">
                  <c:v>6.8000000000000005E-2</c:v>
                </c:pt>
                <c:pt idx="43">
                  <c:v>6.7100000000000007E-2</c:v>
                </c:pt>
                <c:pt idx="44">
                  <c:v>6.6100000000000006E-2</c:v>
                </c:pt>
                <c:pt idx="45">
                  <c:v>6.5500000000000003E-2</c:v>
                </c:pt>
                <c:pt idx="46">
                  <c:v>6.4699999999999994E-2</c:v>
                </c:pt>
                <c:pt idx="47">
                  <c:v>6.4299999999999996E-2</c:v>
                </c:pt>
                <c:pt idx="48">
                  <c:v>6.3799999999999996E-2</c:v>
                </c:pt>
                <c:pt idx="49">
                  <c:v>6.3299999999999995E-2</c:v>
                </c:pt>
                <c:pt idx="50">
                  <c:v>6.3100000000000003E-2</c:v>
                </c:pt>
                <c:pt idx="51">
                  <c:v>6.2600000000000003E-2</c:v>
                </c:pt>
                <c:pt idx="52">
                  <c:v>6.25E-2</c:v>
                </c:pt>
                <c:pt idx="53">
                  <c:v>6.2399999999999997E-2</c:v>
                </c:pt>
                <c:pt idx="54">
                  <c:v>6.2199999999999998E-2</c:v>
                </c:pt>
                <c:pt idx="55">
                  <c:v>6.2399999999999997E-2</c:v>
                </c:pt>
                <c:pt idx="56">
                  <c:v>6.2399999999999997E-2</c:v>
                </c:pt>
                <c:pt idx="57">
                  <c:v>6.2600000000000003E-2</c:v>
                </c:pt>
                <c:pt idx="58">
                  <c:v>6.2399999999999997E-2</c:v>
                </c:pt>
                <c:pt idx="59">
                  <c:v>6.2300000000000001E-2</c:v>
                </c:pt>
                <c:pt idx="60">
                  <c:v>6.2399999999999997E-2</c:v>
                </c:pt>
                <c:pt idx="61">
                  <c:v>6.2100000000000002E-2</c:v>
                </c:pt>
                <c:pt idx="62">
                  <c:v>6.2E-2</c:v>
                </c:pt>
                <c:pt idx="63">
                  <c:v>6.1600000000000002E-2</c:v>
                </c:pt>
                <c:pt idx="64">
                  <c:v>6.1199999999999997E-2</c:v>
                </c:pt>
                <c:pt idx="65">
                  <c:v>6.08E-2</c:v>
                </c:pt>
                <c:pt idx="66">
                  <c:v>0.06</c:v>
                </c:pt>
                <c:pt idx="67">
                  <c:v>5.96E-2</c:v>
                </c:pt>
                <c:pt idx="68">
                  <c:v>5.8900000000000001E-2</c:v>
                </c:pt>
                <c:pt idx="69">
                  <c:v>5.8500000000000003E-2</c:v>
                </c:pt>
                <c:pt idx="70">
                  <c:v>5.8099999999999999E-2</c:v>
                </c:pt>
                <c:pt idx="71">
                  <c:v>5.7000000000000002E-2</c:v>
                </c:pt>
                <c:pt idx="72">
                  <c:v>5.67E-2</c:v>
                </c:pt>
                <c:pt idx="73">
                  <c:v>5.5899999999999998E-2</c:v>
                </c:pt>
                <c:pt idx="74">
                  <c:v>5.5300000000000002E-2</c:v>
                </c:pt>
                <c:pt idx="75">
                  <c:v>5.5E-2</c:v>
                </c:pt>
                <c:pt idx="76">
                  <c:v>5.4300000000000001E-2</c:v>
                </c:pt>
                <c:pt idx="77">
                  <c:v>5.4300000000000001E-2</c:v>
                </c:pt>
                <c:pt idx="78">
                  <c:v>5.3800000000000001E-2</c:v>
                </c:pt>
                <c:pt idx="79">
                  <c:v>5.3499999999999999E-2</c:v>
                </c:pt>
                <c:pt idx="80">
                  <c:v>5.3400000000000003E-2</c:v>
                </c:pt>
                <c:pt idx="81">
                  <c:v>5.2699999999999997E-2</c:v>
                </c:pt>
                <c:pt idx="82">
                  <c:v>5.2699999999999997E-2</c:v>
                </c:pt>
                <c:pt idx="83">
                  <c:v>5.2200000000000003E-2</c:v>
                </c:pt>
                <c:pt idx="84">
                  <c:v>5.1900000000000002E-2</c:v>
                </c:pt>
                <c:pt idx="85">
                  <c:v>5.1999999999999998E-2</c:v>
                </c:pt>
                <c:pt idx="86">
                  <c:v>5.16E-2</c:v>
                </c:pt>
                <c:pt idx="87">
                  <c:v>5.1700000000000003E-2</c:v>
                </c:pt>
                <c:pt idx="88">
                  <c:v>5.16E-2</c:v>
                </c:pt>
                <c:pt idx="89">
                  <c:v>5.1499999999999997E-2</c:v>
                </c:pt>
                <c:pt idx="90">
                  <c:v>5.1799999999999999E-2</c:v>
                </c:pt>
                <c:pt idx="91">
                  <c:v>5.1400000000000001E-2</c:v>
                </c:pt>
                <c:pt idx="92">
                  <c:v>5.16E-2</c:v>
                </c:pt>
                <c:pt idx="93">
                  <c:v>5.16E-2</c:v>
                </c:pt>
                <c:pt idx="94">
                  <c:v>5.1499999999999997E-2</c:v>
                </c:pt>
                <c:pt idx="95">
                  <c:v>5.1700000000000003E-2</c:v>
                </c:pt>
                <c:pt idx="96">
                  <c:v>5.1299999999999998E-2</c:v>
                </c:pt>
                <c:pt idx="97">
                  <c:v>5.1400000000000001E-2</c:v>
                </c:pt>
                <c:pt idx="98">
                  <c:v>5.1200000000000002E-2</c:v>
                </c:pt>
                <c:pt idx="99">
                  <c:v>5.0799999999999998E-2</c:v>
                </c:pt>
                <c:pt idx="100">
                  <c:v>5.0700000000000002E-2</c:v>
                </c:pt>
                <c:pt idx="101">
                  <c:v>4.9799999999999997E-2</c:v>
                </c:pt>
                <c:pt idx="102">
                  <c:v>4.9399999999999999E-2</c:v>
                </c:pt>
                <c:pt idx="103">
                  <c:v>4.8800000000000003E-2</c:v>
                </c:pt>
                <c:pt idx="104">
                  <c:v>4.82E-2</c:v>
                </c:pt>
                <c:pt idx="105">
                  <c:v>4.8000000000000001E-2</c:v>
                </c:pt>
                <c:pt idx="106">
                  <c:v>4.7300000000000002E-2</c:v>
                </c:pt>
                <c:pt idx="107">
                  <c:v>4.7199999999999999E-2</c:v>
                </c:pt>
                <c:pt idx="108">
                  <c:v>4.6800000000000001E-2</c:v>
                </c:pt>
                <c:pt idx="109">
                  <c:v>4.6199999999999998E-2</c:v>
                </c:pt>
                <c:pt idx="110">
                  <c:v>4.6300000000000001E-2</c:v>
                </c:pt>
                <c:pt idx="111">
                  <c:v>4.5600000000000002E-2</c:v>
                </c:pt>
                <c:pt idx="112">
                  <c:v>4.5600000000000002E-2</c:v>
                </c:pt>
                <c:pt idx="113">
                  <c:v>4.5199999999999997E-2</c:v>
                </c:pt>
                <c:pt idx="114">
                  <c:v>4.4600000000000001E-2</c:v>
                </c:pt>
                <c:pt idx="115">
                  <c:v>4.4699999999999997E-2</c:v>
                </c:pt>
                <c:pt idx="116">
                  <c:v>4.3999999999999997E-2</c:v>
                </c:pt>
                <c:pt idx="117">
                  <c:v>4.3999999999999997E-2</c:v>
                </c:pt>
                <c:pt idx="118">
                  <c:v>4.3799999999999999E-2</c:v>
                </c:pt>
                <c:pt idx="119">
                  <c:v>4.3400000000000001E-2</c:v>
                </c:pt>
                <c:pt idx="120">
                  <c:v>4.3700000000000003E-2</c:v>
                </c:pt>
                <c:pt idx="121">
                  <c:v>4.2900000000000001E-2</c:v>
                </c:pt>
                <c:pt idx="122">
                  <c:v>4.3099999999999999E-2</c:v>
                </c:pt>
                <c:pt idx="123">
                  <c:v>4.2900000000000001E-2</c:v>
                </c:pt>
                <c:pt idx="124">
                  <c:v>4.2599999999999999E-2</c:v>
                </c:pt>
                <c:pt idx="125">
                  <c:v>4.2900000000000001E-2</c:v>
                </c:pt>
                <c:pt idx="126">
                  <c:v>4.2299999999999997E-2</c:v>
                </c:pt>
                <c:pt idx="127">
                  <c:v>4.2599999999999999E-2</c:v>
                </c:pt>
                <c:pt idx="128">
                  <c:v>4.2599999999999999E-2</c:v>
                </c:pt>
                <c:pt idx="129">
                  <c:v>4.2500000000000003E-2</c:v>
                </c:pt>
                <c:pt idx="130">
                  <c:v>4.3099999999999999E-2</c:v>
                </c:pt>
                <c:pt idx="131">
                  <c:v>4.2900000000000001E-2</c:v>
                </c:pt>
                <c:pt idx="132">
                  <c:v>4.3099999999999999E-2</c:v>
                </c:pt>
                <c:pt idx="133">
                  <c:v>4.3099999999999999E-2</c:v>
                </c:pt>
                <c:pt idx="134">
                  <c:v>4.2999999999999997E-2</c:v>
                </c:pt>
                <c:pt idx="135">
                  <c:v>4.3400000000000001E-2</c:v>
                </c:pt>
                <c:pt idx="136">
                  <c:v>4.2900000000000001E-2</c:v>
                </c:pt>
                <c:pt idx="137">
                  <c:v>4.3200000000000002E-2</c:v>
                </c:pt>
                <c:pt idx="138">
                  <c:v>4.3799999999999999E-2</c:v>
                </c:pt>
                <c:pt idx="139">
                  <c:v>4.3900000000000002E-2</c:v>
                </c:pt>
                <c:pt idx="140">
                  <c:v>4.4400000000000002E-2</c:v>
                </c:pt>
                <c:pt idx="141">
                  <c:v>4.4400000000000002E-2</c:v>
                </c:pt>
                <c:pt idx="142">
                  <c:v>4.5100000000000001E-2</c:v>
                </c:pt>
                <c:pt idx="143">
                  <c:v>4.5699999999999998E-2</c:v>
                </c:pt>
                <c:pt idx="144">
                  <c:v>4.5999999999999999E-2</c:v>
                </c:pt>
                <c:pt idx="145">
                  <c:v>4.6800000000000001E-2</c:v>
                </c:pt>
                <c:pt idx="146">
                  <c:v>4.7199999999999999E-2</c:v>
                </c:pt>
                <c:pt idx="147">
                  <c:v>4.7699999999999999E-2</c:v>
                </c:pt>
                <c:pt idx="148">
                  <c:v>4.8099999999999997E-2</c:v>
                </c:pt>
                <c:pt idx="149">
                  <c:v>4.8099999999999997E-2</c:v>
                </c:pt>
                <c:pt idx="150">
                  <c:v>4.8500000000000001E-2</c:v>
                </c:pt>
                <c:pt idx="151">
                  <c:v>4.8399999999999999E-2</c:v>
                </c:pt>
                <c:pt idx="152">
                  <c:v>4.8399999999999999E-2</c:v>
                </c:pt>
                <c:pt idx="153">
                  <c:v>4.8399999999999999E-2</c:v>
                </c:pt>
                <c:pt idx="154">
                  <c:v>4.7800000000000002E-2</c:v>
                </c:pt>
                <c:pt idx="155">
                  <c:v>4.7899999999999998E-2</c:v>
                </c:pt>
                <c:pt idx="156">
                  <c:v>4.7399999999999998E-2</c:v>
                </c:pt>
                <c:pt idx="157">
                  <c:v>4.7199999999999999E-2</c:v>
                </c:pt>
                <c:pt idx="158">
                  <c:v>4.7500000000000001E-2</c:v>
                </c:pt>
                <c:pt idx="159">
                  <c:v>4.7E-2</c:v>
                </c:pt>
                <c:pt idx="160">
                  <c:v>4.7100000000000003E-2</c:v>
                </c:pt>
                <c:pt idx="161">
                  <c:v>4.6300000000000001E-2</c:v>
                </c:pt>
                <c:pt idx="162">
                  <c:v>4.6100000000000002E-2</c:v>
                </c:pt>
                <c:pt idx="163">
                  <c:v>4.5999999999999999E-2</c:v>
                </c:pt>
                <c:pt idx="164">
                  <c:v>4.53E-2</c:v>
                </c:pt>
                <c:pt idx="165">
                  <c:v>4.5100000000000001E-2</c:v>
                </c:pt>
                <c:pt idx="166">
                  <c:v>4.4400000000000002E-2</c:v>
                </c:pt>
                <c:pt idx="167">
                  <c:v>4.41E-2</c:v>
                </c:pt>
                <c:pt idx="168">
                  <c:v>4.41E-2</c:v>
                </c:pt>
                <c:pt idx="169">
                  <c:v>4.3499999999999997E-2</c:v>
                </c:pt>
                <c:pt idx="170">
                  <c:v>4.3499999999999997E-2</c:v>
                </c:pt>
                <c:pt idx="171">
                  <c:v>4.2799999999999998E-2</c:v>
                </c:pt>
                <c:pt idx="172">
                  <c:v>4.24E-2</c:v>
                </c:pt>
                <c:pt idx="173">
                  <c:v>4.2599999999999999E-2</c:v>
                </c:pt>
                <c:pt idx="174">
                  <c:v>4.2900000000000001E-2</c:v>
                </c:pt>
                <c:pt idx="175">
                  <c:v>4.3299999999999998E-2</c:v>
                </c:pt>
                <c:pt idx="176">
                  <c:v>4.2999999999999997E-2</c:v>
                </c:pt>
                <c:pt idx="177">
                  <c:v>4.2900000000000001E-2</c:v>
                </c:pt>
                <c:pt idx="178">
                  <c:v>4.3299999999999998E-2</c:v>
                </c:pt>
                <c:pt idx="179">
                  <c:v>4.3099999999999999E-2</c:v>
                </c:pt>
                <c:pt idx="180">
                  <c:v>4.36E-2</c:v>
                </c:pt>
                <c:pt idx="181">
                  <c:v>4.3099999999999999E-2</c:v>
                </c:pt>
                <c:pt idx="182">
                  <c:v>4.3200000000000002E-2</c:v>
                </c:pt>
                <c:pt idx="183">
                  <c:v>4.3499999999999997E-2</c:v>
                </c:pt>
                <c:pt idx="184">
                  <c:v>4.3099999999999999E-2</c:v>
                </c:pt>
                <c:pt idx="185">
                  <c:v>4.3499999999999997E-2</c:v>
                </c:pt>
                <c:pt idx="186">
                  <c:v>4.2900000000000001E-2</c:v>
                </c:pt>
                <c:pt idx="187">
                  <c:v>4.2799999999999998E-2</c:v>
                </c:pt>
                <c:pt idx="188">
                  <c:v>4.2900000000000001E-2</c:v>
                </c:pt>
                <c:pt idx="189">
                  <c:v>4.2299999999999997E-2</c:v>
                </c:pt>
                <c:pt idx="190">
                  <c:v>4.24E-2</c:v>
                </c:pt>
                <c:pt idx="191">
                  <c:v>4.1799999999999997E-2</c:v>
                </c:pt>
                <c:pt idx="192">
                  <c:v>4.1300000000000003E-2</c:v>
                </c:pt>
                <c:pt idx="193">
                  <c:v>4.1500000000000002E-2</c:v>
                </c:pt>
                <c:pt idx="194">
                  <c:v>4.07E-2</c:v>
                </c:pt>
                <c:pt idx="195">
                  <c:v>4.0599999999999997E-2</c:v>
                </c:pt>
                <c:pt idx="196">
                  <c:v>4.02E-2</c:v>
                </c:pt>
                <c:pt idx="197">
                  <c:v>4.0300000000000002E-2</c:v>
                </c:pt>
                <c:pt idx="198">
                  <c:v>4.0500000000000001E-2</c:v>
                </c:pt>
                <c:pt idx="199">
                  <c:v>3.9899999999999998E-2</c:v>
                </c:pt>
                <c:pt idx="200">
                  <c:v>4.0500000000000001E-2</c:v>
                </c:pt>
                <c:pt idx="201">
                  <c:v>3.9699999999999999E-2</c:v>
                </c:pt>
                <c:pt idx="202">
                  <c:v>3.9600000000000003E-2</c:v>
                </c:pt>
                <c:pt idx="203">
                  <c:v>4.2000000000000003E-2</c:v>
                </c:pt>
                <c:pt idx="204">
                  <c:v>4.2999999999999997E-2</c:v>
                </c:pt>
                <c:pt idx="205">
                  <c:v>4.1200000000000001E-2</c:v>
                </c:pt>
                <c:pt idx="206">
                  <c:v>3.7999999999999999E-2</c:v>
                </c:pt>
                <c:pt idx="207">
                  <c:v>3.7999999999999999E-2</c:v>
                </c:pt>
                <c:pt idx="208">
                  <c:v>3.8699999999999998E-2</c:v>
                </c:pt>
                <c:pt idx="209">
                  <c:v>3.8100000000000002E-2</c:v>
                </c:pt>
                <c:pt idx="210">
                  <c:v>3.85E-2</c:v>
                </c:pt>
                <c:pt idx="211">
                  <c:v>3.8800000000000001E-2</c:v>
                </c:pt>
                <c:pt idx="212">
                  <c:v>3.8600000000000002E-2</c:v>
                </c:pt>
                <c:pt idx="213">
                  <c:v>3.8399999999999997E-2</c:v>
                </c:pt>
                <c:pt idx="214">
                  <c:v>3.8100000000000002E-2</c:v>
                </c:pt>
                <c:pt idx="215">
                  <c:v>3.8600000000000002E-2</c:v>
                </c:pt>
                <c:pt idx="216">
                  <c:v>3.8399999999999997E-2</c:v>
                </c:pt>
                <c:pt idx="217">
                  <c:v>3.8100000000000002E-2</c:v>
                </c:pt>
                <c:pt idx="218">
                  <c:v>3.8300000000000001E-2</c:v>
                </c:pt>
                <c:pt idx="219">
                  <c:v>3.78E-2</c:v>
                </c:pt>
                <c:pt idx="220">
                  <c:v>3.7900000000000003E-2</c:v>
                </c:pt>
                <c:pt idx="221">
                  <c:v>3.7900000000000003E-2</c:v>
                </c:pt>
                <c:pt idx="222">
                  <c:v>3.7600000000000001E-2</c:v>
                </c:pt>
                <c:pt idx="223">
                  <c:v>3.7900000000000003E-2</c:v>
                </c:pt>
                <c:pt idx="224">
                  <c:v>3.73E-2</c:v>
                </c:pt>
                <c:pt idx="225">
                  <c:v>3.7600000000000001E-2</c:v>
                </c:pt>
                <c:pt idx="226">
                  <c:v>3.7699999999999997E-2</c:v>
                </c:pt>
                <c:pt idx="227">
                  <c:v>3.7100000000000001E-2</c:v>
                </c:pt>
                <c:pt idx="228">
                  <c:v>3.7900000000000003E-2</c:v>
                </c:pt>
                <c:pt idx="229">
                  <c:v>3.7699999999999997E-2</c:v>
                </c:pt>
                <c:pt idx="230">
                  <c:v>3.7600000000000001E-2</c:v>
                </c:pt>
                <c:pt idx="231">
                  <c:v>3.78E-2</c:v>
                </c:pt>
                <c:pt idx="232">
                  <c:v>3.6900000000000002E-2</c:v>
                </c:pt>
                <c:pt idx="233">
                  <c:v>3.7699999999999997E-2</c:v>
                </c:pt>
                <c:pt idx="234">
                  <c:v>3.7400000000000003E-2</c:v>
                </c:pt>
                <c:pt idx="235">
                  <c:v>3.7400000000000003E-2</c:v>
                </c:pt>
                <c:pt idx="236">
                  <c:v>3.7400000000000003E-2</c:v>
                </c:pt>
                <c:pt idx="237">
                  <c:v>3.6700000000000003E-2</c:v>
                </c:pt>
                <c:pt idx="238">
                  <c:v>3.7400000000000003E-2</c:v>
                </c:pt>
                <c:pt idx="239">
                  <c:v>3.7400000000000003E-2</c:v>
                </c:pt>
                <c:pt idx="240">
                  <c:v>3.6900000000000002E-2</c:v>
                </c:pt>
                <c:pt idx="241">
                  <c:v>3.6999999999999998E-2</c:v>
                </c:pt>
                <c:pt idx="242">
                  <c:v>3.6200000000000003E-2</c:v>
                </c:pt>
                <c:pt idx="243">
                  <c:v>3.6799999999999999E-2</c:v>
                </c:pt>
                <c:pt idx="244">
                  <c:v>3.6400000000000002E-2</c:v>
                </c:pt>
                <c:pt idx="245">
                  <c:v>3.5999999999999997E-2</c:v>
                </c:pt>
                <c:pt idx="246">
                  <c:v>3.5900000000000001E-2</c:v>
                </c:pt>
                <c:pt idx="247">
                  <c:v>3.5299999999999998E-2</c:v>
                </c:pt>
                <c:pt idx="248">
                  <c:v>3.5900000000000001E-2</c:v>
                </c:pt>
                <c:pt idx="249">
                  <c:v>3.5700000000000003E-2</c:v>
                </c:pt>
                <c:pt idx="250">
                  <c:v>3.5200000000000002E-2</c:v>
                </c:pt>
                <c:pt idx="251">
                  <c:v>3.5299999999999998E-2</c:v>
                </c:pt>
                <c:pt idx="252">
                  <c:v>3.4599999999999999E-2</c:v>
                </c:pt>
                <c:pt idx="253">
                  <c:v>3.4799999999999998E-2</c:v>
                </c:pt>
                <c:pt idx="254">
                  <c:v>3.4500000000000003E-2</c:v>
                </c:pt>
                <c:pt idx="255">
                  <c:v>3.4299999999999997E-2</c:v>
                </c:pt>
                <c:pt idx="256">
                  <c:v>3.4299999999999997E-2</c:v>
                </c:pt>
                <c:pt idx="257">
                  <c:v>3.3799999999999997E-2</c:v>
                </c:pt>
                <c:pt idx="258">
                  <c:v>3.4000000000000002E-2</c:v>
                </c:pt>
                <c:pt idx="259">
                  <c:v>3.4000000000000002E-2</c:v>
                </c:pt>
                <c:pt idx="260">
                  <c:v>3.39E-2</c:v>
                </c:pt>
                <c:pt idx="261">
                  <c:v>3.39E-2</c:v>
                </c:pt>
                <c:pt idx="262">
                  <c:v>3.3700000000000001E-2</c:v>
                </c:pt>
                <c:pt idx="263">
                  <c:v>3.3700000000000001E-2</c:v>
                </c:pt>
                <c:pt idx="264">
                  <c:v>3.3700000000000001E-2</c:v>
                </c:pt>
                <c:pt idx="265">
                  <c:v>3.3500000000000002E-2</c:v>
                </c:pt>
                <c:pt idx="266">
                  <c:v>3.3300000000000003E-2</c:v>
                </c:pt>
                <c:pt idx="267">
                  <c:v>3.3399999999999999E-2</c:v>
                </c:pt>
                <c:pt idx="268">
                  <c:v>3.3500000000000002E-2</c:v>
                </c:pt>
                <c:pt idx="269">
                  <c:v>3.4000000000000002E-2</c:v>
                </c:pt>
                <c:pt idx="270">
                  <c:v>3.4099999999999998E-2</c:v>
                </c:pt>
                <c:pt idx="271">
                  <c:v>3.4200000000000001E-2</c:v>
                </c:pt>
                <c:pt idx="272">
                  <c:v>3.4500000000000003E-2</c:v>
                </c:pt>
                <c:pt idx="273">
                  <c:v>3.4299999999999997E-2</c:v>
                </c:pt>
                <c:pt idx="274">
                  <c:v>3.4599999999999999E-2</c:v>
                </c:pt>
                <c:pt idx="275">
                  <c:v>3.4599999999999999E-2</c:v>
                </c:pt>
                <c:pt idx="276">
                  <c:v>3.4500000000000003E-2</c:v>
                </c:pt>
                <c:pt idx="277">
                  <c:v>3.4799999999999998E-2</c:v>
                </c:pt>
                <c:pt idx="278">
                  <c:v>3.4599999999999999E-2</c:v>
                </c:pt>
                <c:pt idx="279">
                  <c:v>3.4700000000000002E-2</c:v>
                </c:pt>
                <c:pt idx="280">
                  <c:v>3.4599999999999999E-2</c:v>
                </c:pt>
                <c:pt idx="281">
                  <c:v>3.4299999999999997E-2</c:v>
                </c:pt>
                <c:pt idx="282">
                  <c:v>3.4599999999999999E-2</c:v>
                </c:pt>
                <c:pt idx="283">
                  <c:v>3.4200000000000001E-2</c:v>
                </c:pt>
                <c:pt idx="284">
                  <c:v>3.4599999999999999E-2</c:v>
                </c:pt>
                <c:pt idx="285">
                  <c:v>3.4700000000000002E-2</c:v>
                </c:pt>
                <c:pt idx="286">
                  <c:v>3.4700000000000002E-2</c:v>
                </c:pt>
                <c:pt idx="287">
                  <c:v>3.56E-2</c:v>
                </c:pt>
                <c:pt idx="288">
                  <c:v>3.5299999999999998E-2</c:v>
                </c:pt>
                <c:pt idx="289">
                  <c:v>3.56E-2</c:v>
                </c:pt>
                <c:pt idx="290">
                  <c:v>3.6200000000000003E-2</c:v>
                </c:pt>
                <c:pt idx="291">
                  <c:v>3.6200000000000003E-2</c:v>
                </c:pt>
                <c:pt idx="292">
                  <c:v>3.6600000000000001E-2</c:v>
                </c:pt>
                <c:pt idx="293">
                  <c:v>3.5900000000000001E-2</c:v>
                </c:pt>
                <c:pt idx="294">
                  <c:v>3.6400000000000002E-2</c:v>
                </c:pt>
                <c:pt idx="295">
                  <c:v>3.6499999999999998E-2</c:v>
                </c:pt>
                <c:pt idx="296">
                  <c:v>3.6299999999999999E-2</c:v>
                </c:pt>
                <c:pt idx="297">
                  <c:v>3.7199999999999997E-2</c:v>
                </c:pt>
                <c:pt idx="298">
                  <c:v>3.7100000000000001E-2</c:v>
                </c:pt>
                <c:pt idx="299">
                  <c:v>3.7699999999999997E-2</c:v>
                </c:pt>
                <c:pt idx="300">
                  <c:v>3.8199999999999998E-2</c:v>
                </c:pt>
                <c:pt idx="301">
                  <c:v>3.8100000000000002E-2</c:v>
                </c:pt>
                <c:pt idx="302">
                  <c:v>4.1799999999999997E-2</c:v>
                </c:pt>
                <c:pt idx="303">
                  <c:v>4.2099999999999999E-2</c:v>
                </c:pt>
                <c:pt idx="304">
                  <c:v>4.2000000000000003E-2</c:v>
                </c:pt>
                <c:pt idx="305">
                  <c:v>4.2200000000000001E-2</c:v>
                </c:pt>
                <c:pt idx="306">
                  <c:v>4.19E-2</c:v>
                </c:pt>
                <c:pt idx="307">
                  <c:v>4.3700000000000003E-2</c:v>
                </c:pt>
                <c:pt idx="308">
                  <c:v>4.3400000000000001E-2</c:v>
                </c:pt>
                <c:pt idx="309">
                  <c:v>4.4999999999999998E-2</c:v>
                </c:pt>
                <c:pt idx="310">
                  <c:v>4.5900000000000003E-2</c:v>
                </c:pt>
                <c:pt idx="311">
                  <c:v>4.53E-2</c:v>
                </c:pt>
                <c:pt idx="312">
                  <c:v>4.7699999999999999E-2</c:v>
                </c:pt>
                <c:pt idx="313">
                  <c:v>4.7100000000000003E-2</c:v>
                </c:pt>
                <c:pt idx="314">
                  <c:v>4.9200000000000001E-2</c:v>
                </c:pt>
                <c:pt idx="315">
                  <c:v>5.0299999999999997E-2</c:v>
                </c:pt>
                <c:pt idx="316">
                  <c:v>4.9799999999999997E-2</c:v>
                </c:pt>
                <c:pt idx="317">
                  <c:v>5.2299999999999999E-2</c:v>
                </c:pt>
                <c:pt idx="318">
                  <c:v>5.1499999999999997E-2</c:v>
                </c:pt>
                <c:pt idx="319">
                  <c:v>5.3900000000000003E-2</c:v>
                </c:pt>
                <c:pt idx="320">
                  <c:v>5.62E-2</c:v>
                </c:pt>
                <c:pt idx="321">
                  <c:v>5.7099999999999998E-2</c:v>
                </c:pt>
                <c:pt idx="322">
                  <c:v>6.2399999999999997E-2</c:v>
                </c:pt>
                <c:pt idx="323">
                  <c:v>6.1699999999999998E-2</c:v>
                </c:pt>
                <c:pt idx="324">
                  <c:v>6.4799999999999996E-2</c:v>
                </c:pt>
                <c:pt idx="325">
                  <c:v>6.6400000000000001E-2</c:v>
                </c:pt>
                <c:pt idx="326">
                  <c:v>6.6400000000000001E-2</c:v>
                </c:pt>
                <c:pt idx="327">
                  <c:v>7.1999999999999995E-2</c:v>
                </c:pt>
                <c:pt idx="328">
                  <c:v>7.1300000000000002E-2</c:v>
                </c:pt>
                <c:pt idx="329">
                  <c:v>7.5600000000000001E-2</c:v>
                </c:pt>
                <c:pt idx="330">
                  <c:v>7.8600000000000003E-2</c:v>
                </c:pt>
                <c:pt idx="331">
                  <c:v>7.8E-2</c:v>
                </c:pt>
                <c:pt idx="332">
                  <c:v>8.6599999999999996E-2</c:v>
                </c:pt>
                <c:pt idx="333">
                  <c:v>8.5099999999999995E-2</c:v>
                </c:pt>
                <c:pt idx="334">
                  <c:v>9.0200000000000002E-2</c:v>
                </c:pt>
                <c:pt idx="335">
                  <c:v>9.4399999999999998E-2</c:v>
                </c:pt>
                <c:pt idx="336">
                  <c:v>9.2899999999999996E-2</c:v>
                </c:pt>
                <c:pt idx="337">
                  <c:v>0.1037</c:v>
                </c:pt>
                <c:pt idx="338">
                  <c:v>0.10050000000000001</c:v>
                </c:pt>
                <c:pt idx="339">
                  <c:v>0.1071</c:v>
                </c:pt>
                <c:pt idx="340">
                  <c:v>0.1142</c:v>
                </c:pt>
                <c:pt idx="341">
                  <c:v>0.1103</c:v>
                </c:pt>
                <c:pt idx="342">
                  <c:v>0.1227</c:v>
                </c:pt>
                <c:pt idx="343">
                  <c:v>0.1181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63-9147-BE4A-450FD87D04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70703560"/>
        <c:axId val="2115882984"/>
      </c:lineChart>
      <c:catAx>
        <c:axId val="2070703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115882984"/>
        <c:crosses val="autoZero"/>
        <c:auto val="1"/>
        <c:lblAlgn val="ctr"/>
        <c:lblOffset val="100"/>
        <c:noMultiLvlLbl val="0"/>
      </c:catAx>
      <c:valAx>
        <c:axId val="2115882984"/>
        <c:scaling>
          <c:orientation val="minMax"/>
          <c:max val="8.5000000000000006E-2"/>
          <c:min val="2.5000000000000001E-2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07070356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it-IT" sz="1800" b="1" i="0" u="none" strike="noStrike" baseline="0">
                <a:effectLst/>
              </a:rPr>
              <a:t>dCNBP RNAi</a:t>
            </a:r>
            <a:r>
              <a:rPr lang="it-IT" sz="1800" b="1" i="0" u="none" strike="noStrike" baseline="0"/>
              <a:t> </a:t>
            </a:r>
            <a:endParaRPr lang="it-IT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CNBPi</c:v>
          </c:tx>
          <c:marker>
            <c:symbol val="none"/>
          </c:marker>
          <c:cat>
            <c:numRef>
              <c:f>[2]Sheet1!$A$13:$A$350</c:f>
              <c:numCache>
                <c:formatCode>General</c:formatCode>
                <c:ptCount val="338"/>
                <c:pt idx="0">
                  <c:v>0.15</c:v>
                </c:pt>
                <c:pt idx="1">
                  <c:v>0.16700000000000001</c:v>
                </c:pt>
                <c:pt idx="2">
                  <c:v>0.183</c:v>
                </c:pt>
                <c:pt idx="3">
                  <c:v>0.2</c:v>
                </c:pt>
                <c:pt idx="4">
                  <c:v>0.217</c:v>
                </c:pt>
                <c:pt idx="5">
                  <c:v>0.23300000000000001</c:v>
                </c:pt>
                <c:pt idx="6">
                  <c:v>0.25</c:v>
                </c:pt>
                <c:pt idx="7">
                  <c:v>0.26700000000000002</c:v>
                </c:pt>
                <c:pt idx="8">
                  <c:v>0.28299999999999997</c:v>
                </c:pt>
                <c:pt idx="9">
                  <c:v>0.3</c:v>
                </c:pt>
                <c:pt idx="10">
                  <c:v>0.317</c:v>
                </c:pt>
                <c:pt idx="11">
                  <c:v>0.33300000000000002</c:v>
                </c:pt>
                <c:pt idx="12">
                  <c:v>0.35</c:v>
                </c:pt>
                <c:pt idx="13">
                  <c:v>0.36699999999999999</c:v>
                </c:pt>
                <c:pt idx="14">
                  <c:v>0.38300000000000001</c:v>
                </c:pt>
                <c:pt idx="15">
                  <c:v>0.4</c:v>
                </c:pt>
                <c:pt idx="16">
                  <c:v>0.41699999999999998</c:v>
                </c:pt>
                <c:pt idx="17">
                  <c:v>0.433</c:v>
                </c:pt>
                <c:pt idx="18">
                  <c:v>0.45</c:v>
                </c:pt>
                <c:pt idx="19">
                  <c:v>0.46700000000000003</c:v>
                </c:pt>
                <c:pt idx="20">
                  <c:v>0.48299999999999998</c:v>
                </c:pt>
                <c:pt idx="21">
                  <c:v>0.5</c:v>
                </c:pt>
                <c:pt idx="22">
                  <c:v>0.51700000000000002</c:v>
                </c:pt>
                <c:pt idx="23">
                  <c:v>0.53300000000000003</c:v>
                </c:pt>
                <c:pt idx="24">
                  <c:v>0.55000000000000004</c:v>
                </c:pt>
                <c:pt idx="25">
                  <c:v>0.56699999999999995</c:v>
                </c:pt>
                <c:pt idx="26">
                  <c:v>0.58299999999999996</c:v>
                </c:pt>
                <c:pt idx="27">
                  <c:v>0.6</c:v>
                </c:pt>
                <c:pt idx="28">
                  <c:v>0.61699999999999999</c:v>
                </c:pt>
                <c:pt idx="29">
                  <c:v>0.63300000000000001</c:v>
                </c:pt>
                <c:pt idx="30">
                  <c:v>0.65</c:v>
                </c:pt>
                <c:pt idx="31">
                  <c:v>0.66700000000000004</c:v>
                </c:pt>
                <c:pt idx="32">
                  <c:v>0.68300000000000005</c:v>
                </c:pt>
                <c:pt idx="33">
                  <c:v>0.7</c:v>
                </c:pt>
                <c:pt idx="34">
                  <c:v>0.71699999999999997</c:v>
                </c:pt>
                <c:pt idx="35">
                  <c:v>0.73299999999999998</c:v>
                </c:pt>
                <c:pt idx="36">
                  <c:v>0.75</c:v>
                </c:pt>
                <c:pt idx="37">
                  <c:v>0.76700000000000002</c:v>
                </c:pt>
                <c:pt idx="38">
                  <c:v>0.78300000000000003</c:v>
                </c:pt>
                <c:pt idx="39">
                  <c:v>0.8</c:v>
                </c:pt>
                <c:pt idx="40">
                  <c:v>0.81699999999999995</c:v>
                </c:pt>
                <c:pt idx="41">
                  <c:v>0.83299999999999996</c:v>
                </c:pt>
                <c:pt idx="42">
                  <c:v>0.85</c:v>
                </c:pt>
                <c:pt idx="43">
                  <c:v>0.86699999999999999</c:v>
                </c:pt>
                <c:pt idx="44">
                  <c:v>0.88300000000000001</c:v>
                </c:pt>
                <c:pt idx="45">
                  <c:v>0.9</c:v>
                </c:pt>
                <c:pt idx="46">
                  <c:v>0.91700000000000004</c:v>
                </c:pt>
                <c:pt idx="47">
                  <c:v>0.93300000000000005</c:v>
                </c:pt>
                <c:pt idx="48">
                  <c:v>0.95</c:v>
                </c:pt>
                <c:pt idx="49">
                  <c:v>0.96699999999999997</c:v>
                </c:pt>
                <c:pt idx="50">
                  <c:v>0.98299999999999998</c:v>
                </c:pt>
                <c:pt idx="51">
                  <c:v>1</c:v>
                </c:pt>
                <c:pt idx="52">
                  <c:v>1.0169999999999999</c:v>
                </c:pt>
                <c:pt idx="53">
                  <c:v>1.0329999999999999</c:v>
                </c:pt>
                <c:pt idx="54">
                  <c:v>1.05</c:v>
                </c:pt>
                <c:pt idx="55">
                  <c:v>1.0669999999999999</c:v>
                </c:pt>
                <c:pt idx="56">
                  <c:v>1.083</c:v>
                </c:pt>
                <c:pt idx="57">
                  <c:v>1.1000000000000001</c:v>
                </c:pt>
                <c:pt idx="58">
                  <c:v>1.117</c:v>
                </c:pt>
                <c:pt idx="59">
                  <c:v>1.133</c:v>
                </c:pt>
                <c:pt idx="60">
                  <c:v>1.1499999999999999</c:v>
                </c:pt>
                <c:pt idx="61">
                  <c:v>1.167</c:v>
                </c:pt>
                <c:pt idx="62">
                  <c:v>1.1830000000000001</c:v>
                </c:pt>
                <c:pt idx="63">
                  <c:v>1.2</c:v>
                </c:pt>
                <c:pt idx="64">
                  <c:v>1.2170000000000001</c:v>
                </c:pt>
                <c:pt idx="65">
                  <c:v>1.2330000000000001</c:v>
                </c:pt>
                <c:pt idx="66">
                  <c:v>1.25</c:v>
                </c:pt>
                <c:pt idx="67">
                  <c:v>1.2669999999999999</c:v>
                </c:pt>
                <c:pt idx="68">
                  <c:v>1.2829999999999999</c:v>
                </c:pt>
                <c:pt idx="69">
                  <c:v>1.3</c:v>
                </c:pt>
                <c:pt idx="70">
                  <c:v>1.3169999999999999</c:v>
                </c:pt>
                <c:pt idx="71">
                  <c:v>1.333</c:v>
                </c:pt>
                <c:pt idx="72">
                  <c:v>1.35</c:v>
                </c:pt>
                <c:pt idx="73">
                  <c:v>1.367</c:v>
                </c:pt>
                <c:pt idx="74">
                  <c:v>1.383</c:v>
                </c:pt>
                <c:pt idx="75">
                  <c:v>1.4</c:v>
                </c:pt>
                <c:pt idx="76">
                  <c:v>1.417</c:v>
                </c:pt>
                <c:pt idx="77">
                  <c:v>1.4330000000000001</c:v>
                </c:pt>
                <c:pt idx="78">
                  <c:v>1.45</c:v>
                </c:pt>
                <c:pt idx="79">
                  <c:v>1.4670000000000001</c:v>
                </c:pt>
                <c:pt idx="80">
                  <c:v>1.4830000000000001</c:v>
                </c:pt>
                <c:pt idx="81">
                  <c:v>1.5</c:v>
                </c:pt>
                <c:pt idx="82">
                  <c:v>1.5169999999999999</c:v>
                </c:pt>
                <c:pt idx="83">
                  <c:v>1.5329999999999999</c:v>
                </c:pt>
                <c:pt idx="84">
                  <c:v>1.55</c:v>
                </c:pt>
                <c:pt idx="85">
                  <c:v>1.5669999999999999</c:v>
                </c:pt>
                <c:pt idx="86">
                  <c:v>1.583</c:v>
                </c:pt>
                <c:pt idx="87">
                  <c:v>1.6</c:v>
                </c:pt>
                <c:pt idx="88">
                  <c:v>1.617</c:v>
                </c:pt>
                <c:pt idx="89">
                  <c:v>1.633</c:v>
                </c:pt>
                <c:pt idx="90">
                  <c:v>1.65</c:v>
                </c:pt>
                <c:pt idx="91">
                  <c:v>1.667</c:v>
                </c:pt>
                <c:pt idx="92">
                  <c:v>1.6830000000000001</c:v>
                </c:pt>
                <c:pt idx="93">
                  <c:v>1.7</c:v>
                </c:pt>
                <c:pt idx="94">
                  <c:v>1.7170000000000001</c:v>
                </c:pt>
                <c:pt idx="95">
                  <c:v>1.7330000000000001</c:v>
                </c:pt>
                <c:pt idx="96">
                  <c:v>1.75</c:v>
                </c:pt>
                <c:pt idx="97">
                  <c:v>1.7669999999999999</c:v>
                </c:pt>
                <c:pt idx="98">
                  <c:v>1.7829999999999999</c:v>
                </c:pt>
                <c:pt idx="99">
                  <c:v>1.8</c:v>
                </c:pt>
                <c:pt idx="100">
                  <c:v>1.8169999999999999</c:v>
                </c:pt>
                <c:pt idx="101">
                  <c:v>1.833</c:v>
                </c:pt>
                <c:pt idx="102">
                  <c:v>1.85</c:v>
                </c:pt>
                <c:pt idx="103">
                  <c:v>1.867</c:v>
                </c:pt>
                <c:pt idx="104">
                  <c:v>1.883</c:v>
                </c:pt>
                <c:pt idx="105">
                  <c:v>1.9</c:v>
                </c:pt>
                <c:pt idx="106">
                  <c:v>1.917</c:v>
                </c:pt>
                <c:pt idx="107">
                  <c:v>1.9330000000000001</c:v>
                </c:pt>
                <c:pt idx="108">
                  <c:v>1.95</c:v>
                </c:pt>
                <c:pt idx="109">
                  <c:v>1.9670000000000001</c:v>
                </c:pt>
                <c:pt idx="110">
                  <c:v>1.9830000000000001</c:v>
                </c:pt>
                <c:pt idx="111">
                  <c:v>2</c:v>
                </c:pt>
                <c:pt idx="112">
                  <c:v>2.0169999999999999</c:v>
                </c:pt>
                <c:pt idx="113">
                  <c:v>2.0329999999999999</c:v>
                </c:pt>
                <c:pt idx="114">
                  <c:v>2.0499999999999998</c:v>
                </c:pt>
                <c:pt idx="115">
                  <c:v>2.0670000000000002</c:v>
                </c:pt>
                <c:pt idx="116">
                  <c:v>2.0830000000000002</c:v>
                </c:pt>
                <c:pt idx="117">
                  <c:v>2.1</c:v>
                </c:pt>
                <c:pt idx="118">
                  <c:v>2.117</c:v>
                </c:pt>
                <c:pt idx="119">
                  <c:v>2.133</c:v>
                </c:pt>
                <c:pt idx="120">
                  <c:v>2.15</c:v>
                </c:pt>
                <c:pt idx="121">
                  <c:v>2.1669999999999998</c:v>
                </c:pt>
                <c:pt idx="122">
                  <c:v>2.1829999999999998</c:v>
                </c:pt>
                <c:pt idx="123">
                  <c:v>2.2000000000000002</c:v>
                </c:pt>
                <c:pt idx="124">
                  <c:v>2.2170000000000001</c:v>
                </c:pt>
                <c:pt idx="125">
                  <c:v>2.2330000000000001</c:v>
                </c:pt>
                <c:pt idx="126">
                  <c:v>2.25</c:v>
                </c:pt>
                <c:pt idx="127">
                  <c:v>2.2669999999999999</c:v>
                </c:pt>
                <c:pt idx="128">
                  <c:v>2.2829999999999999</c:v>
                </c:pt>
                <c:pt idx="129">
                  <c:v>2.2999999999999998</c:v>
                </c:pt>
                <c:pt idx="130">
                  <c:v>2.3170000000000002</c:v>
                </c:pt>
                <c:pt idx="131">
                  <c:v>2.3330000000000002</c:v>
                </c:pt>
                <c:pt idx="132">
                  <c:v>2.35</c:v>
                </c:pt>
                <c:pt idx="133">
                  <c:v>2.367</c:v>
                </c:pt>
                <c:pt idx="134">
                  <c:v>2.383</c:v>
                </c:pt>
                <c:pt idx="135">
                  <c:v>2.4</c:v>
                </c:pt>
                <c:pt idx="136">
                  <c:v>2.4169999999999998</c:v>
                </c:pt>
                <c:pt idx="137">
                  <c:v>2.4329999999999998</c:v>
                </c:pt>
                <c:pt idx="138">
                  <c:v>2.4500000000000002</c:v>
                </c:pt>
                <c:pt idx="139">
                  <c:v>2.4670000000000001</c:v>
                </c:pt>
                <c:pt idx="140">
                  <c:v>2.4830000000000001</c:v>
                </c:pt>
                <c:pt idx="141">
                  <c:v>2.5</c:v>
                </c:pt>
                <c:pt idx="142">
                  <c:v>2.5169999999999999</c:v>
                </c:pt>
                <c:pt idx="143">
                  <c:v>2.5329999999999999</c:v>
                </c:pt>
                <c:pt idx="144">
                  <c:v>2.5499999999999998</c:v>
                </c:pt>
                <c:pt idx="145">
                  <c:v>2.5670000000000002</c:v>
                </c:pt>
                <c:pt idx="146">
                  <c:v>2.5830000000000002</c:v>
                </c:pt>
                <c:pt idx="147">
                  <c:v>2.6</c:v>
                </c:pt>
                <c:pt idx="148">
                  <c:v>2.617</c:v>
                </c:pt>
                <c:pt idx="149">
                  <c:v>2.633</c:v>
                </c:pt>
                <c:pt idx="150">
                  <c:v>2.65</c:v>
                </c:pt>
                <c:pt idx="151">
                  <c:v>2.6669999999999998</c:v>
                </c:pt>
                <c:pt idx="152">
                  <c:v>2.6829999999999998</c:v>
                </c:pt>
                <c:pt idx="153">
                  <c:v>2.7</c:v>
                </c:pt>
                <c:pt idx="154">
                  <c:v>2.7170000000000001</c:v>
                </c:pt>
                <c:pt idx="155">
                  <c:v>2.7330000000000001</c:v>
                </c:pt>
                <c:pt idx="156">
                  <c:v>2.75</c:v>
                </c:pt>
                <c:pt idx="157">
                  <c:v>2.7669999999999999</c:v>
                </c:pt>
                <c:pt idx="158">
                  <c:v>2.7829999999999999</c:v>
                </c:pt>
                <c:pt idx="159">
                  <c:v>2.8</c:v>
                </c:pt>
                <c:pt idx="160">
                  <c:v>2.8170000000000002</c:v>
                </c:pt>
                <c:pt idx="161">
                  <c:v>2.8330000000000002</c:v>
                </c:pt>
                <c:pt idx="162">
                  <c:v>2.85</c:v>
                </c:pt>
                <c:pt idx="163">
                  <c:v>2.867</c:v>
                </c:pt>
                <c:pt idx="164">
                  <c:v>2.883</c:v>
                </c:pt>
                <c:pt idx="165">
                  <c:v>2.9</c:v>
                </c:pt>
                <c:pt idx="166">
                  <c:v>2.9169999999999998</c:v>
                </c:pt>
                <c:pt idx="167">
                  <c:v>2.9329999999999998</c:v>
                </c:pt>
                <c:pt idx="168">
                  <c:v>2.95</c:v>
                </c:pt>
                <c:pt idx="169">
                  <c:v>2.9670000000000001</c:v>
                </c:pt>
                <c:pt idx="170">
                  <c:v>2.9830000000000001</c:v>
                </c:pt>
                <c:pt idx="171">
                  <c:v>3</c:v>
                </c:pt>
                <c:pt idx="172">
                  <c:v>3.0169999999999999</c:v>
                </c:pt>
                <c:pt idx="173">
                  <c:v>3.0329999999999999</c:v>
                </c:pt>
                <c:pt idx="174">
                  <c:v>3.05</c:v>
                </c:pt>
                <c:pt idx="175">
                  <c:v>3.0670000000000002</c:v>
                </c:pt>
                <c:pt idx="176">
                  <c:v>3.0830000000000002</c:v>
                </c:pt>
                <c:pt idx="177">
                  <c:v>3.1</c:v>
                </c:pt>
                <c:pt idx="178">
                  <c:v>3.117</c:v>
                </c:pt>
                <c:pt idx="179">
                  <c:v>3.133</c:v>
                </c:pt>
                <c:pt idx="180">
                  <c:v>3.15</c:v>
                </c:pt>
                <c:pt idx="181">
                  <c:v>3.1669999999999998</c:v>
                </c:pt>
                <c:pt idx="182">
                  <c:v>3.1829999999999998</c:v>
                </c:pt>
                <c:pt idx="183">
                  <c:v>3.2</c:v>
                </c:pt>
                <c:pt idx="184">
                  <c:v>3.2170000000000001</c:v>
                </c:pt>
                <c:pt idx="185">
                  <c:v>3.2330000000000001</c:v>
                </c:pt>
                <c:pt idx="186">
                  <c:v>3.25</c:v>
                </c:pt>
                <c:pt idx="187">
                  <c:v>3.2669999999999999</c:v>
                </c:pt>
                <c:pt idx="188">
                  <c:v>3.2829999999999999</c:v>
                </c:pt>
                <c:pt idx="189">
                  <c:v>3.3</c:v>
                </c:pt>
                <c:pt idx="190">
                  <c:v>3.3170000000000002</c:v>
                </c:pt>
                <c:pt idx="191">
                  <c:v>3.3330000000000002</c:v>
                </c:pt>
                <c:pt idx="192">
                  <c:v>3.35</c:v>
                </c:pt>
                <c:pt idx="193">
                  <c:v>3.367</c:v>
                </c:pt>
                <c:pt idx="194">
                  <c:v>3.383</c:v>
                </c:pt>
                <c:pt idx="195">
                  <c:v>3.4</c:v>
                </c:pt>
                <c:pt idx="196">
                  <c:v>3.4169999999999998</c:v>
                </c:pt>
                <c:pt idx="197">
                  <c:v>3.4329999999999998</c:v>
                </c:pt>
                <c:pt idx="198">
                  <c:v>3.45</c:v>
                </c:pt>
                <c:pt idx="199">
                  <c:v>3.4670000000000001</c:v>
                </c:pt>
                <c:pt idx="200">
                  <c:v>3.4830000000000001</c:v>
                </c:pt>
                <c:pt idx="201">
                  <c:v>3.5</c:v>
                </c:pt>
                <c:pt idx="202">
                  <c:v>3.5169999999999999</c:v>
                </c:pt>
                <c:pt idx="203">
                  <c:v>3.5329999999999999</c:v>
                </c:pt>
                <c:pt idx="204">
                  <c:v>3.55</c:v>
                </c:pt>
                <c:pt idx="205">
                  <c:v>3.5670000000000002</c:v>
                </c:pt>
                <c:pt idx="206">
                  <c:v>3.5830000000000002</c:v>
                </c:pt>
                <c:pt idx="207">
                  <c:v>3.6</c:v>
                </c:pt>
                <c:pt idx="208">
                  <c:v>3.617</c:v>
                </c:pt>
                <c:pt idx="209">
                  <c:v>3.633</c:v>
                </c:pt>
                <c:pt idx="210">
                  <c:v>3.65</c:v>
                </c:pt>
                <c:pt idx="211">
                  <c:v>3.6669999999999998</c:v>
                </c:pt>
                <c:pt idx="212">
                  <c:v>3.6829999999999998</c:v>
                </c:pt>
                <c:pt idx="213">
                  <c:v>3.7</c:v>
                </c:pt>
                <c:pt idx="214">
                  <c:v>3.7170000000000001</c:v>
                </c:pt>
                <c:pt idx="215">
                  <c:v>3.7330000000000001</c:v>
                </c:pt>
                <c:pt idx="216">
                  <c:v>3.75</c:v>
                </c:pt>
                <c:pt idx="217">
                  <c:v>3.7669999999999999</c:v>
                </c:pt>
                <c:pt idx="218">
                  <c:v>3.7829999999999999</c:v>
                </c:pt>
                <c:pt idx="219">
                  <c:v>3.8</c:v>
                </c:pt>
                <c:pt idx="220">
                  <c:v>3.8170000000000002</c:v>
                </c:pt>
                <c:pt idx="221">
                  <c:v>3.8330000000000002</c:v>
                </c:pt>
                <c:pt idx="222">
                  <c:v>3.85</c:v>
                </c:pt>
                <c:pt idx="223">
                  <c:v>3.867</c:v>
                </c:pt>
                <c:pt idx="224">
                  <c:v>3.883</c:v>
                </c:pt>
                <c:pt idx="225">
                  <c:v>3.9</c:v>
                </c:pt>
                <c:pt idx="226">
                  <c:v>3.9169999999999998</c:v>
                </c:pt>
                <c:pt idx="227">
                  <c:v>3.9329999999999998</c:v>
                </c:pt>
                <c:pt idx="228">
                  <c:v>3.95</c:v>
                </c:pt>
                <c:pt idx="229">
                  <c:v>3.9670000000000001</c:v>
                </c:pt>
                <c:pt idx="230">
                  <c:v>3.9830000000000001</c:v>
                </c:pt>
                <c:pt idx="231">
                  <c:v>4</c:v>
                </c:pt>
                <c:pt idx="232">
                  <c:v>4.0170000000000003</c:v>
                </c:pt>
                <c:pt idx="233">
                  <c:v>4.0330000000000004</c:v>
                </c:pt>
                <c:pt idx="234">
                  <c:v>4.05</c:v>
                </c:pt>
                <c:pt idx="235">
                  <c:v>4.0670000000000002</c:v>
                </c:pt>
                <c:pt idx="236">
                  <c:v>4.0830000000000002</c:v>
                </c:pt>
                <c:pt idx="237">
                  <c:v>4.0999999999999996</c:v>
                </c:pt>
                <c:pt idx="238">
                  <c:v>4.117</c:v>
                </c:pt>
                <c:pt idx="239">
                  <c:v>4.133</c:v>
                </c:pt>
                <c:pt idx="240">
                  <c:v>4.1500000000000004</c:v>
                </c:pt>
                <c:pt idx="241">
                  <c:v>4.1669999999999998</c:v>
                </c:pt>
                <c:pt idx="242">
                  <c:v>4.1829999999999998</c:v>
                </c:pt>
                <c:pt idx="243">
                  <c:v>4.2</c:v>
                </c:pt>
                <c:pt idx="244">
                  <c:v>4.2169999999999996</c:v>
                </c:pt>
                <c:pt idx="245">
                  <c:v>4.2329999999999997</c:v>
                </c:pt>
                <c:pt idx="246">
                  <c:v>4.25</c:v>
                </c:pt>
                <c:pt idx="247">
                  <c:v>4.2670000000000003</c:v>
                </c:pt>
                <c:pt idx="248">
                  <c:v>4.2830000000000004</c:v>
                </c:pt>
                <c:pt idx="249">
                  <c:v>4.3</c:v>
                </c:pt>
                <c:pt idx="250">
                  <c:v>4.3170000000000002</c:v>
                </c:pt>
                <c:pt idx="251">
                  <c:v>4.3330000000000002</c:v>
                </c:pt>
                <c:pt idx="252">
                  <c:v>4.3499999999999996</c:v>
                </c:pt>
                <c:pt idx="253">
                  <c:v>4.367</c:v>
                </c:pt>
                <c:pt idx="254">
                  <c:v>4.383</c:v>
                </c:pt>
                <c:pt idx="255">
                  <c:v>4.4000000000000004</c:v>
                </c:pt>
                <c:pt idx="256">
                  <c:v>4.4169999999999998</c:v>
                </c:pt>
                <c:pt idx="257">
                  <c:v>4.4329999999999998</c:v>
                </c:pt>
                <c:pt idx="258">
                  <c:v>4.45</c:v>
                </c:pt>
                <c:pt idx="259">
                  <c:v>4.4669999999999996</c:v>
                </c:pt>
                <c:pt idx="260">
                  <c:v>4.4829999999999997</c:v>
                </c:pt>
                <c:pt idx="261">
                  <c:v>4.5</c:v>
                </c:pt>
                <c:pt idx="262">
                  <c:v>4.5170000000000003</c:v>
                </c:pt>
                <c:pt idx="263">
                  <c:v>4.5330000000000004</c:v>
                </c:pt>
                <c:pt idx="264">
                  <c:v>4.55</c:v>
                </c:pt>
                <c:pt idx="265">
                  <c:v>4.5670000000000002</c:v>
                </c:pt>
                <c:pt idx="266">
                  <c:v>4.5830000000000002</c:v>
                </c:pt>
                <c:pt idx="267">
                  <c:v>4.5999999999999996</c:v>
                </c:pt>
                <c:pt idx="268">
                  <c:v>4.617</c:v>
                </c:pt>
                <c:pt idx="269">
                  <c:v>4.633</c:v>
                </c:pt>
                <c:pt idx="270">
                  <c:v>4.6500000000000004</c:v>
                </c:pt>
                <c:pt idx="271">
                  <c:v>4.6669999999999998</c:v>
                </c:pt>
                <c:pt idx="272">
                  <c:v>4.6829999999999998</c:v>
                </c:pt>
                <c:pt idx="273">
                  <c:v>4.7</c:v>
                </c:pt>
                <c:pt idx="274">
                  <c:v>4.7169999999999996</c:v>
                </c:pt>
                <c:pt idx="275">
                  <c:v>4.7329999999999997</c:v>
                </c:pt>
                <c:pt idx="276">
                  <c:v>4.75</c:v>
                </c:pt>
                <c:pt idx="277">
                  <c:v>4.7670000000000003</c:v>
                </c:pt>
                <c:pt idx="278">
                  <c:v>4.7830000000000004</c:v>
                </c:pt>
                <c:pt idx="279">
                  <c:v>4.8</c:v>
                </c:pt>
                <c:pt idx="280">
                  <c:v>4.8170000000000002</c:v>
                </c:pt>
                <c:pt idx="281">
                  <c:v>4.8330000000000002</c:v>
                </c:pt>
                <c:pt idx="282">
                  <c:v>4.8499999999999996</c:v>
                </c:pt>
                <c:pt idx="283">
                  <c:v>4.867</c:v>
                </c:pt>
                <c:pt idx="284">
                  <c:v>4.883</c:v>
                </c:pt>
                <c:pt idx="285">
                  <c:v>4.9000000000000004</c:v>
                </c:pt>
                <c:pt idx="286">
                  <c:v>4.9169999999999998</c:v>
                </c:pt>
                <c:pt idx="287">
                  <c:v>4.9329999999999998</c:v>
                </c:pt>
                <c:pt idx="288">
                  <c:v>4.95</c:v>
                </c:pt>
                <c:pt idx="289">
                  <c:v>4.9669999999999996</c:v>
                </c:pt>
                <c:pt idx="290">
                  <c:v>4.9829999999999997</c:v>
                </c:pt>
                <c:pt idx="291">
                  <c:v>5</c:v>
                </c:pt>
                <c:pt idx="292">
                  <c:v>5.0170000000000003</c:v>
                </c:pt>
                <c:pt idx="293">
                  <c:v>5.0330000000000004</c:v>
                </c:pt>
                <c:pt idx="294">
                  <c:v>5.05</c:v>
                </c:pt>
                <c:pt idx="295">
                  <c:v>5.0670000000000002</c:v>
                </c:pt>
                <c:pt idx="296">
                  <c:v>5.0830000000000002</c:v>
                </c:pt>
                <c:pt idx="297">
                  <c:v>5.0999999999999996</c:v>
                </c:pt>
                <c:pt idx="298">
                  <c:v>5.117</c:v>
                </c:pt>
                <c:pt idx="299">
                  <c:v>5.133</c:v>
                </c:pt>
                <c:pt idx="300">
                  <c:v>5.15</c:v>
                </c:pt>
                <c:pt idx="301">
                  <c:v>5.1669999999999998</c:v>
                </c:pt>
                <c:pt idx="302">
                  <c:v>5.1829999999999998</c:v>
                </c:pt>
                <c:pt idx="303">
                  <c:v>5.2</c:v>
                </c:pt>
                <c:pt idx="304">
                  <c:v>5.2169999999999996</c:v>
                </c:pt>
                <c:pt idx="305">
                  <c:v>5.2329999999999997</c:v>
                </c:pt>
                <c:pt idx="306">
                  <c:v>5.25</c:v>
                </c:pt>
                <c:pt idx="307">
                  <c:v>5.2670000000000003</c:v>
                </c:pt>
                <c:pt idx="308">
                  <c:v>5.2830000000000004</c:v>
                </c:pt>
                <c:pt idx="309">
                  <c:v>5.3</c:v>
                </c:pt>
                <c:pt idx="310">
                  <c:v>5.3170000000000002</c:v>
                </c:pt>
                <c:pt idx="311">
                  <c:v>5.3330000000000002</c:v>
                </c:pt>
                <c:pt idx="312">
                  <c:v>5.35</c:v>
                </c:pt>
                <c:pt idx="313">
                  <c:v>5.367</c:v>
                </c:pt>
                <c:pt idx="314">
                  <c:v>5.383</c:v>
                </c:pt>
                <c:pt idx="315">
                  <c:v>5.4</c:v>
                </c:pt>
                <c:pt idx="316">
                  <c:v>5.4169999999999998</c:v>
                </c:pt>
                <c:pt idx="317">
                  <c:v>5.4329999999999998</c:v>
                </c:pt>
                <c:pt idx="318">
                  <c:v>5.45</c:v>
                </c:pt>
                <c:pt idx="319">
                  <c:v>5.4669999999999996</c:v>
                </c:pt>
                <c:pt idx="320">
                  <c:v>5.4829999999999997</c:v>
                </c:pt>
                <c:pt idx="321">
                  <c:v>5.5</c:v>
                </c:pt>
                <c:pt idx="322">
                  <c:v>5.5170000000000003</c:v>
                </c:pt>
                <c:pt idx="323">
                  <c:v>5.5330000000000004</c:v>
                </c:pt>
                <c:pt idx="324">
                  <c:v>5.55</c:v>
                </c:pt>
                <c:pt idx="325">
                  <c:v>5.5670000000000002</c:v>
                </c:pt>
                <c:pt idx="326">
                  <c:v>5.5830000000000002</c:v>
                </c:pt>
                <c:pt idx="327">
                  <c:v>5.6</c:v>
                </c:pt>
                <c:pt idx="328">
                  <c:v>5.617</c:v>
                </c:pt>
                <c:pt idx="329">
                  <c:v>5.633</c:v>
                </c:pt>
                <c:pt idx="330">
                  <c:v>5.65</c:v>
                </c:pt>
                <c:pt idx="331">
                  <c:v>5.6669999999999998</c:v>
                </c:pt>
                <c:pt idx="332">
                  <c:v>5.6829999999999998</c:v>
                </c:pt>
                <c:pt idx="333">
                  <c:v>5.7</c:v>
                </c:pt>
                <c:pt idx="334">
                  <c:v>5.7169999999999996</c:v>
                </c:pt>
                <c:pt idx="335">
                  <c:v>5.7329999999999997</c:v>
                </c:pt>
                <c:pt idx="336">
                  <c:v>5.75</c:v>
                </c:pt>
                <c:pt idx="337">
                  <c:v>5.7670000000000003</c:v>
                </c:pt>
              </c:numCache>
            </c:numRef>
          </c:cat>
          <c:val>
            <c:numRef>
              <c:f>[2]Sheet1!$H$17:$H$360</c:f>
              <c:numCache>
                <c:formatCode>General</c:formatCode>
                <c:ptCount val="344"/>
                <c:pt idx="0">
                  <c:v>7.0300000000000001E-2</c:v>
                </c:pt>
                <c:pt idx="1">
                  <c:v>7.0699999999999999E-2</c:v>
                </c:pt>
                <c:pt idx="2">
                  <c:v>7.1199999999999999E-2</c:v>
                </c:pt>
                <c:pt idx="3">
                  <c:v>7.1599999999999997E-2</c:v>
                </c:pt>
                <c:pt idx="4">
                  <c:v>7.1999999999999995E-2</c:v>
                </c:pt>
                <c:pt idx="5">
                  <c:v>7.2300000000000003E-2</c:v>
                </c:pt>
                <c:pt idx="6">
                  <c:v>7.2599999999999998E-2</c:v>
                </c:pt>
                <c:pt idx="7">
                  <c:v>7.2599999999999998E-2</c:v>
                </c:pt>
                <c:pt idx="8">
                  <c:v>7.2599999999999998E-2</c:v>
                </c:pt>
                <c:pt idx="9">
                  <c:v>7.2400000000000006E-2</c:v>
                </c:pt>
                <c:pt idx="10">
                  <c:v>7.1999999999999995E-2</c:v>
                </c:pt>
                <c:pt idx="11">
                  <c:v>7.1599999999999997E-2</c:v>
                </c:pt>
                <c:pt idx="12">
                  <c:v>7.1199999999999999E-2</c:v>
                </c:pt>
                <c:pt idx="13">
                  <c:v>7.0900000000000005E-2</c:v>
                </c:pt>
                <c:pt idx="14">
                  <c:v>7.0599999999999996E-2</c:v>
                </c:pt>
                <c:pt idx="15">
                  <c:v>7.0499999999999993E-2</c:v>
                </c:pt>
                <c:pt idx="16">
                  <c:v>7.0400000000000004E-2</c:v>
                </c:pt>
                <c:pt idx="17">
                  <c:v>7.0199999999999999E-2</c:v>
                </c:pt>
                <c:pt idx="18">
                  <c:v>7.0000000000000007E-2</c:v>
                </c:pt>
                <c:pt idx="19">
                  <c:v>6.9699999999999998E-2</c:v>
                </c:pt>
                <c:pt idx="20">
                  <c:v>6.9800000000000001E-2</c:v>
                </c:pt>
                <c:pt idx="21">
                  <c:v>6.9400000000000003E-2</c:v>
                </c:pt>
                <c:pt idx="22">
                  <c:v>6.9099999999999995E-2</c:v>
                </c:pt>
                <c:pt idx="23">
                  <c:v>6.9000000000000006E-2</c:v>
                </c:pt>
                <c:pt idx="24">
                  <c:v>6.88E-2</c:v>
                </c:pt>
                <c:pt idx="25">
                  <c:v>6.8900000000000003E-2</c:v>
                </c:pt>
                <c:pt idx="26">
                  <c:v>6.88E-2</c:v>
                </c:pt>
                <c:pt idx="27">
                  <c:v>6.88E-2</c:v>
                </c:pt>
                <c:pt idx="28">
                  <c:v>6.8900000000000003E-2</c:v>
                </c:pt>
                <c:pt idx="29">
                  <c:v>6.8900000000000003E-2</c:v>
                </c:pt>
                <c:pt idx="30">
                  <c:v>6.9099999999999995E-2</c:v>
                </c:pt>
                <c:pt idx="31">
                  <c:v>6.9199999999999998E-2</c:v>
                </c:pt>
                <c:pt idx="32">
                  <c:v>6.9400000000000003E-2</c:v>
                </c:pt>
                <c:pt idx="33">
                  <c:v>6.9500000000000006E-2</c:v>
                </c:pt>
                <c:pt idx="34">
                  <c:v>6.9400000000000003E-2</c:v>
                </c:pt>
                <c:pt idx="35">
                  <c:v>6.93E-2</c:v>
                </c:pt>
                <c:pt idx="36">
                  <c:v>6.9000000000000006E-2</c:v>
                </c:pt>
                <c:pt idx="37">
                  <c:v>6.8599999999999994E-2</c:v>
                </c:pt>
                <c:pt idx="38">
                  <c:v>6.8199999999999997E-2</c:v>
                </c:pt>
                <c:pt idx="39">
                  <c:v>6.7400000000000002E-2</c:v>
                </c:pt>
                <c:pt idx="40">
                  <c:v>6.6900000000000001E-2</c:v>
                </c:pt>
                <c:pt idx="41">
                  <c:v>6.6299999999999998E-2</c:v>
                </c:pt>
                <c:pt idx="42">
                  <c:v>6.5699999999999995E-2</c:v>
                </c:pt>
                <c:pt idx="43">
                  <c:v>6.5199999999999994E-2</c:v>
                </c:pt>
                <c:pt idx="44">
                  <c:v>6.4600000000000005E-2</c:v>
                </c:pt>
                <c:pt idx="45">
                  <c:v>6.4100000000000004E-2</c:v>
                </c:pt>
                <c:pt idx="46">
                  <c:v>6.3700000000000007E-2</c:v>
                </c:pt>
                <c:pt idx="47">
                  <c:v>6.3299999999999995E-2</c:v>
                </c:pt>
                <c:pt idx="48">
                  <c:v>6.3100000000000003E-2</c:v>
                </c:pt>
                <c:pt idx="49">
                  <c:v>6.2700000000000006E-2</c:v>
                </c:pt>
                <c:pt idx="50">
                  <c:v>6.2600000000000003E-2</c:v>
                </c:pt>
                <c:pt idx="51">
                  <c:v>6.2399999999999997E-2</c:v>
                </c:pt>
                <c:pt idx="52">
                  <c:v>6.2199999999999998E-2</c:v>
                </c:pt>
                <c:pt idx="53">
                  <c:v>6.2300000000000001E-2</c:v>
                </c:pt>
                <c:pt idx="54">
                  <c:v>6.2100000000000002E-2</c:v>
                </c:pt>
                <c:pt idx="55">
                  <c:v>6.2199999999999998E-2</c:v>
                </c:pt>
                <c:pt idx="56">
                  <c:v>6.2199999999999998E-2</c:v>
                </c:pt>
                <c:pt idx="57">
                  <c:v>6.2199999999999998E-2</c:v>
                </c:pt>
                <c:pt idx="58">
                  <c:v>6.2300000000000001E-2</c:v>
                </c:pt>
                <c:pt idx="59">
                  <c:v>6.2199999999999998E-2</c:v>
                </c:pt>
                <c:pt idx="60">
                  <c:v>6.2300000000000001E-2</c:v>
                </c:pt>
                <c:pt idx="61">
                  <c:v>6.2199999999999998E-2</c:v>
                </c:pt>
                <c:pt idx="62">
                  <c:v>6.2E-2</c:v>
                </c:pt>
                <c:pt idx="63">
                  <c:v>6.2E-2</c:v>
                </c:pt>
                <c:pt idx="64">
                  <c:v>6.1499999999999999E-2</c:v>
                </c:pt>
                <c:pt idx="65">
                  <c:v>6.1199999999999997E-2</c:v>
                </c:pt>
                <c:pt idx="66">
                  <c:v>6.0699999999999997E-2</c:v>
                </c:pt>
                <c:pt idx="67">
                  <c:v>6.0100000000000001E-2</c:v>
                </c:pt>
                <c:pt idx="68">
                  <c:v>5.9799999999999999E-2</c:v>
                </c:pt>
                <c:pt idx="69">
                  <c:v>5.8999999999999997E-2</c:v>
                </c:pt>
                <c:pt idx="70">
                  <c:v>5.8500000000000003E-2</c:v>
                </c:pt>
                <c:pt idx="71">
                  <c:v>5.8000000000000003E-2</c:v>
                </c:pt>
                <c:pt idx="72">
                  <c:v>5.74E-2</c:v>
                </c:pt>
                <c:pt idx="73">
                  <c:v>5.7299999999999997E-2</c:v>
                </c:pt>
                <c:pt idx="74">
                  <c:v>5.6599999999999998E-2</c:v>
                </c:pt>
                <c:pt idx="75">
                  <c:v>5.6300000000000003E-2</c:v>
                </c:pt>
                <c:pt idx="76">
                  <c:v>5.6099999999999997E-2</c:v>
                </c:pt>
                <c:pt idx="77">
                  <c:v>5.57E-2</c:v>
                </c:pt>
                <c:pt idx="78">
                  <c:v>5.5899999999999998E-2</c:v>
                </c:pt>
                <c:pt idx="79">
                  <c:v>5.5399999999999998E-2</c:v>
                </c:pt>
                <c:pt idx="80">
                  <c:v>5.5399999999999998E-2</c:v>
                </c:pt>
                <c:pt idx="81">
                  <c:v>5.5300000000000002E-2</c:v>
                </c:pt>
                <c:pt idx="82">
                  <c:v>5.5100000000000003E-2</c:v>
                </c:pt>
                <c:pt idx="83">
                  <c:v>5.5399999999999998E-2</c:v>
                </c:pt>
                <c:pt idx="84">
                  <c:v>5.5E-2</c:v>
                </c:pt>
                <c:pt idx="85">
                  <c:v>5.5100000000000003E-2</c:v>
                </c:pt>
                <c:pt idx="86">
                  <c:v>5.5100000000000003E-2</c:v>
                </c:pt>
                <c:pt idx="87">
                  <c:v>5.5E-2</c:v>
                </c:pt>
                <c:pt idx="88">
                  <c:v>5.5300000000000002E-2</c:v>
                </c:pt>
                <c:pt idx="89">
                  <c:v>5.5E-2</c:v>
                </c:pt>
                <c:pt idx="90">
                  <c:v>5.5199999999999999E-2</c:v>
                </c:pt>
                <c:pt idx="91">
                  <c:v>5.5199999999999999E-2</c:v>
                </c:pt>
                <c:pt idx="92">
                  <c:v>5.5100000000000003E-2</c:v>
                </c:pt>
                <c:pt idx="93">
                  <c:v>5.5399999999999998E-2</c:v>
                </c:pt>
                <c:pt idx="94">
                  <c:v>5.5100000000000003E-2</c:v>
                </c:pt>
                <c:pt idx="95">
                  <c:v>5.5199999999999999E-2</c:v>
                </c:pt>
                <c:pt idx="96">
                  <c:v>5.6000000000000001E-2</c:v>
                </c:pt>
                <c:pt idx="97">
                  <c:v>5.5599999999999997E-2</c:v>
                </c:pt>
                <c:pt idx="98">
                  <c:v>5.5300000000000002E-2</c:v>
                </c:pt>
                <c:pt idx="99">
                  <c:v>5.4199999999999998E-2</c:v>
                </c:pt>
                <c:pt idx="100">
                  <c:v>5.3999999999999999E-2</c:v>
                </c:pt>
                <c:pt idx="101">
                  <c:v>5.3699999999999998E-2</c:v>
                </c:pt>
                <c:pt idx="102">
                  <c:v>5.2999999999999999E-2</c:v>
                </c:pt>
                <c:pt idx="103">
                  <c:v>5.2900000000000003E-2</c:v>
                </c:pt>
                <c:pt idx="104">
                  <c:v>5.1900000000000002E-2</c:v>
                </c:pt>
                <c:pt idx="105">
                  <c:v>5.16E-2</c:v>
                </c:pt>
                <c:pt idx="106">
                  <c:v>5.1299999999999998E-2</c:v>
                </c:pt>
                <c:pt idx="107">
                  <c:v>5.0599999999999999E-2</c:v>
                </c:pt>
                <c:pt idx="108">
                  <c:v>5.0799999999999998E-2</c:v>
                </c:pt>
                <c:pt idx="109">
                  <c:v>5.0099999999999999E-2</c:v>
                </c:pt>
                <c:pt idx="110">
                  <c:v>0.05</c:v>
                </c:pt>
                <c:pt idx="111">
                  <c:v>4.99E-2</c:v>
                </c:pt>
                <c:pt idx="112">
                  <c:v>4.9299999999999997E-2</c:v>
                </c:pt>
                <c:pt idx="113">
                  <c:v>4.9500000000000002E-2</c:v>
                </c:pt>
                <c:pt idx="114">
                  <c:v>4.8800000000000003E-2</c:v>
                </c:pt>
                <c:pt idx="115">
                  <c:v>4.87E-2</c:v>
                </c:pt>
                <c:pt idx="116">
                  <c:v>4.8599999999999997E-2</c:v>
                </c:pt>
                <c:pt idx="117">
                  <c:v>4.8000000000000001E-2</c:v>
                </c:pt>
                <c:pt idx="118">
                  <c:v>4.8300000000000003E-2</c:v>
                </c:pt>
                <c:pt idx="119">
                  <c:v>4.7600000000000003E-2</c:v>
                </c:pt>
                <c:pt idx="120">
                  <c:v>4.7600000000000003E-2</c:v>
                </c:pt>
                <c:pt idx="121">
                  <c:v>4.7699999999999999E-2</c:v>
                </c:pt>
                <c:pt idx="122">
                  <c:v>4.7100000000000003E-2</c:v>
                </c:pt>
                <c:pt idx="123">
                  <c:v>4.7500000000000001E-2</c:v>
                </c:pt>
                <c:pt idx="124">
                  <c:v>4.7E-2</c:v>
                </c:pt>
                <c:pt idx="125">
                  <c:v>4.7E-2</c:v>
                </c:pt>
                <c:pt idx="126">
                  <c:v>4.7100000000000003E-2</c:v>
                </c:pt>
                <c:pt idx="127">
                  <c:v>4.6699999999999998E-2</c:v>
                </c:pt>
                <c:pt idx="128">
                  <c:v>4.7199999999999999E-2</c:v>
                </c:pt>
                <c:pt idx="129">
                  <c:v>4.6699999999999998E-2</c:v>
                </c:pt>
                <c:pt idx="130">
                  <c:v>4.6800000000000001E-2</c:v>
                </c:pt>
                <c:pt idx="131">
                  <c:v>4.7E-2</c:v>
                </c:pt>
                <c:pt idx="132">
                  <c:v>4.6600000000000003E-2</c:v>
                </c:pt>
                <c:pt idx="133">
                  <c:v>4.7100000000000003E-2</c:v>
                </c:pt>
                <c:pt idx="134">
                  <c:v>4.6800000000000001E-2</c:v>
                </c:pt>
                <c:pt idx="135">
                  <c:v>4.6899999999999997E-2</c:v>
                </c:pt>
                <c:pt idx="136">
                  <c:v>4.7100000000000003E-2</c:v>
                </c:pt>
                <c:pt idx="137">
                  <c:v>4.7E-2</c:v>
                </c:pt>
                <c:pt idx="138">
                  <c:v>4.7500000000000001E-2</c:v>
                </c:pt>
                <c:pt idx="139">
                  <c:v>4.7300000000000002E-2</c:v>
                </c:pt>
                <c:pt idx="140">
                  <c:v>4.7600000000000003E-2</c:v>
                </c:pt>
                <c:pt idx="141">
                  <c:v>4.8000000000000001E-2</c:v>
                </c:pt>
                <c:pt idx="142">
                  <c:v>4.8099999999999997E-2</c:v>
                </c:pt>
                <c:pt idx="143">
                  <c:v>4.8500000000000001E-2</c:v>
                </c:pt>
                <c:pt idx="144">
                  <c:v>4.87E-2</c:v>
                </c:pt>
                <c:pt idx="145">
                  <c:v>4.9000000000000002E-2</c:v>
                </c:pt>
                <c:pt idx="146">
                  <c:v>4.9500000000000002E-2</c:v>
                </c:pt>
                <c:pt idx="147">
                  <c:v>4.9700000000000001E-2</c:v>
                </c:pt>
                <c:pt idx="148">
                  <c:v>4.99E-2</c:v>
                </c:pt>
                <c:pt idx="149">
                  <c:v>5.0099999999999999E-2</c:v>
                </c:pt>
                <c:pt idx="150">
                  <c:v>5.0200000000000002E-2</c:v>
                </c:pt>
                <c:pt idx="151">
                  <c:v>5.04E-2</c:v>
                </c:pt>
                <c:pt idx="152">
                  <c:v>5.04E-2</c:v>
                </c:pt>
                <c:pt idx="153">
                  <c:v>5.0200000000000002E-2</c:v>
                </c:pt>
                <c:pt idx="154">
                  <c:v>0.05</c:v>
                </c:pt>
                <c:pt idx="155">
                  <c:v>4.9599999999999998E-2</c:v>
                </c:pt>
                <c:pt idx="156">
                  <c:v>4.9200000000000001E-2</c:v>
                </c:pt>
                <c:pt idx="157">
                  <c:v>4.8599999999999997E-2</c:v>
                </c:pt>
                <c:pt idx="158">
                  <c:v>4.8099999999999997E-2</c:v>
                </c:pt>
                <c:pt idx="159">
                  <c:v>4.7500000000000001E-2</c:v>
                </c:pt>
                <c:pt idx="160">
                  <c:v>4.65E-2</c:v>
                </c:pt>
                <c:pt idx="161">
                  <c:v>4.5900000000000003E-2</c:v>
                </c:pt>
                <c:pt idx="162">
                  <c:v>4.4999999999999998E-2</c:v>
                </c:pt>
                <c:pt idx="163">
                  <c:v>4.4400000000000002E-2</c:v>
                </c:pt>
                <c:pt idx="164">
                  <c:v>4.36E-2</c:v>
                </c:pt>
                <c:pt idx="165">
                  <c:v>4.2999999999999997E-2</c:v>
                </c:pt>
                <c:pt idx="166">
                  <c:v>4.2799999999999998E-2</c:v>
                </c:pt>
                <c:pt idx="167">
                  <c:v>4.24E-2</c:v>
                </c:pt>
                <c:pt idx="168">
                  <c:v>4.2599999999999999E-2</c:v>
                </c:pt>
                <c:pt idx="169">
                  <c:v>4.2299999999999997E-2</c:v>
                </c:pt>
                <c:pt idx="170">
                  <c:v>4.1500000000000002E-2</c:v>
                </c:pt>
                <c:pt idx="171">
                  <c:v>4.1500000000000002E-2</c:v>
                </c:pt>
                <c:pt idx="172">
                  <c:v>4.0899999999999999E-2</c:v>
                </c:pt>
                <c:pt idx="173">
                  <c:v>4.1300000000000003E-2</c:v>
                </c:pt>
                <c:pt idx="174">
                  <c:v>4.1200000000000001E-2</c:v>
                </c:pt>
                <c:pt idx="175">
                  <c:v>4.07E-2</c:v>
                </c:pt>
                <c:pt idx="176">
                  <c:v>4.1399999999999999E-2</c:v>
                </c:pt>
                <c:pt idx="177">
                  <c:v>4.1500000000000002E-2</c:v>
                </c:pt>
                <c:pt idx="178">
                  <c:v>4.1599999999999998E-2</c:v>
                </c:pt>
                <c:pt idx="179">
                  <c:v>4.19E-2</c:v>
                </c:pt>
                <c:pt idx="180">
                  <c:v>4.1099999999999998E-2</c:v>
                </c:pt>
                <c:pt idx="181">
                  <c:v>4.1700000000000001E-2</c:v>
                </c:pt>
                <c:pt idx="182">
                  <c:v>4.1599999999999998E-2</c:v>
                </c:pt>
                <c:pt idx="183">
                  <c:v>4.1200000000000001E-2</c:v>
                </c:pt>
                <c:pt idx="184">
                  <c:v>4.1399999999999999E-2</c:v>
                </c:pt>
                <c:pt idx="185">
                  <c:v>4.1000000000000002E-2</c:v>
                </c:pt>
                <c:pt idx="186">
                  <c:v>4.1099999999999998E-2</c:v>
                </c:pt>
                <c:pt idx="187">
                  <c:v>4.1099999999999998E-2</c:v>
                </c:pt>
                <c:pt idx="188">
                  <c:v>4.0800000000000003E-2</c:v>
                </c:pt>
                <c:pt idx="189">
                  <c:v>4.0800000000000003E-2</c:v>
                </c:pt>
                <c:pt idx="190">
                  <c:v>4.02E-2</c:v>
                </c:pt>
                <c:pt idx="191">
                  <c:v>4.0300000000000002E-2</c:v>
                </c:pt>
                <c:pt idx="192">
                  <c:v>3.9899999999999998E-2</c:v>
                </c:pt>
                <c:pt idx="193">
                  <c:v>3.95E-2</c:v>
                </c:pt>
                <c:pt idx="194">
                  <c:v>3.9399999999999998E-2</c:v>
                </c:pt>
                <c:pt idx="195">
                  <c:v>3.9199999999999999E-2</c:v>
                </c:pt>
                <c:pt idx="196">
                  <c:v>3.9600000000000003E-2</c:v>
                </c:pt>
                <c:pt idx="197">
                  <c:v>3.9699999999999999E-2</c:v>
                </c:pt>
                <c:pt idx="198">
                  <c:v>3.9600000000000003E-2</c:v>
                </c:pt>
                <c:pt idx="199">
                  <c:v>3.95E-2</c:v>
                </c:pt>
                <c:pt idx="200">
                  <c:v>3.9E-2</c:v>
                </c:pt>
                <c:pt idx="201">
                  <c:v>3.9300000000000002E-2</c:v>
                </c:pt>
                <c:pt idx="202">
                  <c:v>3.8800000000000001E-2</c:v>
                </c:pt>
                <c:pt idx="203">
                  <c:v>3.85E-2</c:v>
                </c:pt>
                <c:pt idx="204">
                  <c:v>3.8600000000000002E-2</c:v>
                </c:pt>
                <c:pt idx="205">
                  <c:v>3.8300000000000001E-2</c:v>
                </c:pt>
                <c:pt idx="206">
                  <c:v>3.9100000000000003E-2</c:v>
                </c:pt>
                <c:pt idx="207">
                  <c:v>3.8600000000000002E-2</c:v>
                </c:pt>
                <c:pt idx="208">
                  <c:v>3.8800000000000001E-2</c:v>
                </c:pt>
                <c:pt idx="209">
                  <c:v>3.8600000000000002E-2</c:v>
                </c:pt>
                <c:pt idx="210">
                  <c:v>3.7999999999999999E-2</c:v>
                </c:pt>
                <c:pt idx="211">
                  <c:v>3.8399999999999997E-2</c:v>
                </c:pt>
                <c:pt idx="212">
                  <c:v>3.7699999999999997E-2</c:v>
                </c:pt>
                <c:pt idx="213">
                  <c:v>3.7699999999999997E-2</c:v>
                </c:pt>
                <c:pt idx="214">
                  <c:v>3.7499999999999999E-2</c:v>
                </c:pt>
                <c:pt idx="215">
                  <c:v>3.7199999999999997E-2</c:v>
                </c:pt>
                <c:pt idx="216">
                  <c:v>3.78E-2</c:v>
                </c:pt>
                <c:pt idx="217">
                  <c:v>3.7199999999999997E-2</c:v>
                </c:pt>
                <c:pt idx="218">
                  <c:v>3.7400000000000003E-2</c:v>
                </c:pt>
                <c:pt idx="219">
                  <c:v>3.7100000000000001E-2</c:v>
                </c:pt>
                <c:pt idx="220">
                  <c:v>3.6600000000000001E-2</c:v>
                </c:pt>
                <c:pt idx="221">
                  <c:v>3.6799999999999999E-2</c:v>
                </c:pt>
                <c:pt idx="222">
                  <c:v>3.6299999999999999E-2</c:v>
                </c:pt>
                <c:pt idx="223">
                  <c:v>3.6299999999999999E-2</c:v>
                </c:pt>
                <c:pt idx="224">
                  <c:v>3.5900000000000001E-2</c:v>
                </c:pt>
                <c:pt idx="225">
                  <c:v>3.5799999999999998E-2</c:v>
                </c:pt>
                <c:pt idx="226">
                  <c:v>3.6200000000000003E-2</c:v>
                </c:pt>
                <c:pt idx="227">
                  <c:v>3.5700000000000003E-2</c:v>
                </c:pt>
                <c:pt idx="228">
                  <c:v>3.5799999999999998E-2</c:v>
                </c:pt>
                <c:pt idx="229">
                  <c:v>3.5299999999999998E-2</c:v>
                </c:pt>
                <c:pt idx="230">
                  <c:v>3.5000000000000003E-2</c:v>
                </c:pt>
                <c:pt idx="231">
                  <c:v>3.5099999999999999E-2</c:v>
                </c:pt>
                <c:pt idx="232">
                  <c:v>3.49E-2</c:v>
                </c:pt>
                <c:pt idx="233">
                  <c:v>3.4799999999999998E-2</c:v>
                </c:pt>
                <c:pt idx="234">
                  <c:v>3.4599999999999999E-2</c:v>
                </c:pt>
                <c:pt idx="235">
                  <c:v>3.4500000000000003E-2</c:v>
                </c:pt>
                <c:pt idx="236">
                  <c:v>3.4799999999999998E-2</c:v>
                </c:pt>
                <c:pt idx="237">
                  <c:v>3.4599999999999999E-2</c:v>
                </c:pt>
                <c:pt idx="238">
                  <c:v>3.4500000000000003E-2</c:v>
                </c:pt>
                <c:pt idx="239">
                  <c:v>3.4200000000000001E-2</c:v>
                </c:pt>
                <c:pt idx="240">
                  <c:v>3.3799999999999997E-2</c:v>
                </c:pt>
                <c:pt idx="241">
                  <c:v>3.4000000000000002E-2</c:v>
                </c:pt>
                <c:pt idx="242">
                  <c:v>3.3799999999999997E-2</c:v>
                </c:pt>
                <c:pt idx="243">
                  <c:v>3.39E-2</c:v>
                </c:pt>
                <c:pt idx="244">
                  <c:v>3.39E-2</c:v>
                </c:pt>
                <c:pt idx="245">
                  <c:v>3.3799999999999997E-2</c:v>
                </c:pt>
                <c:pt idx="246">
                  <c:v>3.3700000000000001E-2</c:v>
                </c:pt>
                <c:pt idx="247">
                  <c:v>3.3500000000000002E-2</c:v>
                </c:pt>
                <c:pt idx="248">
                  <c:v>3.3399999999999999E-2</c:v>
                </c:pt>
                <c:pt idx="249">
                  <c:v>3.3099999999999997E-2</c:v>
                </c:pt>
                <c:pt idx="250">
                  <c:v>3.3000000000000002E-2</c:v>
                </c:pt>
                <c:pt idx="251">
                  <c:v>3.3300000000000003E-2</c:v>
                </c:pt>
                <c:pt idx="252">
                  <c:v>3.3099999999999997E-2</c:v>
                </c:pt>
                <c:pt idx="253">
                  <c:v>3.2899999999999999E-2</c:v>
                </c:pt>
                <c:pt idx="254">
                  <c:v>3.27E-2</c:v>
                </c:pt>
                <c:pt idx="255">
                  <c:v>3.27E-2</c:v>
                </c:pt>
                <c:pt idx="256">
                  <c:v>3.27E-2</c:v>
                </c:pt>
                <c:pt idx="257">
                  <c:v>3.2399999999999998E-2</c:v>
                </c:pt>
                <c:pt idx="258">
                  <c:v>3.2500000000000001E-2</c:v>
                </c:pt>
                <c:pt idx="259">
                  <c:v>3.2300000000000002E-2</c:v>
                </c:pt>
                <c:pt idx="260">
                  <c:v>3.2300000000000002E-2</c:v>
                </c:pt>
                <c:pt idx="261">
                  <c:v>3.2399999999999998E-2</c:v>
                </c:pt>
                <c:pt idx="262">
                  <c:v>3.2199999999999999E-2</c:v>
                </c:pt>
                <c:pt idx="263">
                  <c:v>3.2000000000000001E-2</c:v>
                </c:pt>
                <c:pt idx="264">
                  <c:v>3.1899999999999998E-2</c:v>
                </c:pt>
                <c:pt idx="265">
                  <c:v>3.2199999999999999E-2</c:v>
                </c:pt>
                <c:pt idx="266">
                  <c:v>3.2199999999999999E-2</c:v>
                </c:pt>
                <c:pt idx="267">
                  <c:v>3.2000000000000001E-2</c:v>
                </c:pt>
                <c:pt idx="268">
                  <c:v>3.2000000000000001E-2</c:v>
                </c:pt>
                <c:pt idx="269">
                  <c:v>3.1699999999999999E-2</c:v>
                </c:pt>
                <c:pt idx="270">
                  <c:v>3.1800000000000002E-2</c:v>
                </c:pt>
                <c:pt idx="271">
                  <c:v>3.1699999999999999E-2</c:v>
                </c:pt>
                <c:pt idx="272">
                  <c:v>3.1600000000000003E-2</c:v>
                </c:pt>
                <c:pt idx="273">
                  <c:v>3.15E-2</c:v>
                </c:pt>
                <c:pt idx="274">
                  <c:v>3.1600000000000003E-2</c:v>
                </c:pt>
                <c:pt idx="275">
                  <c:v>3.2000000000000001E-2</c:v>
                </c:pt>
                <c:pt idx="276">
                  <c:v>3.2099999999999997E-2</c:v>
                </c:pt>
                <c:pt idx="277">
                  <c:v>3.2199999999999999E-2</c:v>
                </c:pt>
                <c:pt idx="278">
                  <c:v>3.2199999999999999E-2</c:v>
                </c:pt>
                <c:pt idx="279">
                  <c:v>3.1899999999999998E-2</c:v>
                </c:pt>
                <c:pt idx="280">
                  <c:v>3.2000000000000001E-2</c:v>
                </c:pt>
                <c:pt idx="281">
                  <c:v>3.1899999999999998E-2</c:v>
                </c:pt>
                <c:pt idx="282">
                  <c:v>3.2399999999999998E-2</c:v>
                </c:pt>
                <c:pt idx="283">
                  <c:v>3.2199999999999999E-2</c:v>
                </c:pt>
                <c:pt idx="284">
                  <c:v>3.2199999999999999E-2</c:v>
                </c:pt>
                <c:pt idx="285">
                  <c:v>3.2500000000000001E-2</c:v>
                </c:pt>
                <c:pt idx="286">
                  <c:v>3.2500000000000001E-2</c:v>
                </c:pt>
                <c:pt idx="287">
                  <c:v>3.3099999999999997E-2</c:v>
                </c:pt>
                <c:pt idx="288">
                  <c:v>3.3399999999999999E-2</c:v>
                </c:pt>
                <c:pt idx="289">
                  <c:v>3.32E-2</c:v>
                </c:pt>
                <c:pt idx="290">
                  <c:v>3.3399999999999999E-2</c:v>
                </c:pt>
                <c:pt idx="291">
                  <c:v>3.32E-2</c:v>
                </c:pt>
                <c:pt idx="292">
                  <c:v>3.4200000000000001E-2</c:v>
                </c:pt>
                <c:pt idx="293">
                  <c:v>3.39E-2</c:v>
                </c:pt>
                <c:pt idx="294">
                  <c:v>3.39E-2</c:v>
                </c:pt>
                <c:pt idx="295">
                  <c:v>3.4299999999999997E-2</c:v>
                </c:pt>
                <c:pt idx="296">
                  <c:v>3.44E-2</c:v>
                </c:pt>
                <c:pt idx="297">
                  <c:v>3.56E-2</c:v>
                </c:pt>
                <c:pt idx="298">
                  <c:v>3.56E-2</c:v>
                </c:pt>
                <c:pt idx="299">
                  <c:v>3.5799999999999998E-2</c:v>
                </c:pt>
                <c:pt idx="300">
                  <c:v>3.6499999999999998E-2</c:v>
                </c:pt>
                <c:pt idx="301">
                  <c:v>3.6400000000000002E-2</c:v>
                </c:pt>
                <c:pt idx="302">
                  <c:v>3.7900000000000003E-2</c:v>
                </c:pt>
                <c:pt idx="303">
                  <c:v>3.7499999999999999E-2</c:v>
                </c:pt>
                <c:pt idx="304">
                  <c:v>3.7699999999999997E-2</c:v>
                </c:pt>
                <c:pt idx="305">
                  <c:v>3.9E-2</c:v>
                </c:pt>
                <c:pt idx="306">
                  <c:v>3.8899999999999997E-2</c:v>
                </c:pt>
                <c:pt idx="307">
                  <c:v>4.0899999999999999E-2</c:v>
                </c:pt>
                <c:pt idx="308">
                  <c:v>4.0899999999999999E-2</c:v>
                </c:pt>
                <c:pt idx="309">
                  <c:v>4.1599999999999998E-2</c:v>
                </c:pt>
                <c:pt idx="310">
                  <c:v>4.3200000000000002E-2</c:v>
                </c:pt>
                <c:pt idx="311">
                  <c:v>4.2599999999999999E-2</c:v>
                </c:pt>
                <c:pt idx="312">
                  <c:v>4.5499999999999999E-2</c:v>
                </c:pt>
                <c:pt idx="313">
                  <c:v>4.5199999999999997E-2</c:v>
                </c:pt>
                <c:pt idx="314">
                  <c:v>4.5900000000000003E-2</c:v>
                </c:pt>
                <c:pt idx="315">
                  <c:v>4.8099999999999997E-2</c:v>
                </c:pt>
                <c:pt idx="316">
                  <c:v>4.6899999999999997E-2</c:v>
                </c:pt>
                <c:pt idx="317">
                  <c:v>0.05</c:v>
                </c:pt>
                <c:pt idx="318">
                  <c:v>4.9200000000000001E-2</c:v>
                </c:pt>
                <c:pt idx="319">
                  <c:v>5.0299999999999997E-2</c:v>
                </c:pt>
                <c:pt idx="320">
                  <c:v>5.3999999999999999E-2</c:v>
                </c:pt>
                <c:pt idx="321">
                  <c:v>5.4600000000000003E-2</c:v>
                </c:pt>
                <c:pt idx="322">
                  <c:v>6.0499999999999998E-2</c:v>
                </c:pt>
                <c:pt idx="323">
                  <c:v>6.0499999999999998E-2</c:v>
                </c:pt>
                <c:pt idx="324">
                  <c:v>6.3299999999999995E-2</c:v>
                </c:pt>
                <c:pt idx="325">
                  <c:v>6.5600000000000006E-2</c:v>
                </c:pt>
                <c:pt idx="326">
                  <c:v>6.5000000000000002E-2</c:v>
                </c:pt>
                <c:pt idx="327">
                  <c:v>6.8699999999999997E-2</c:v>
                </c:pt>
                <c:pt idx="328">
                  <c:v>6.8099999999999994E-2</c:v>
                </c:pt>
                <c:pt idx="329">
                  <c:v>7.0999999999999994E-2</c:v>
                </c:pt>
                <c:pt idx="330">
                  <c:v>7.4099999999999999E-2</c:v>
                </c:pt>
                <c:pt idx="331">
                  <c:v>7.4499999999999997E-2</c:v>
                </c:pt>
                <c:pt idx="332">
                  <c:v>7.8700000000000006E-2</c:v>
                </c:pt>
                <c:pt idx="333">
                  <c:v>7.85E-2</c:v>
                </c:pt>
                <c:pt idx="334">
                  <c:v>8.0600000000000005E-2</c:v>
                </c:pt>
                <c:pt idx="335">
                  <c:v>8.3199999999999996E-2</c:v>
                </c:pt>
                <c:pt idx="336">
                  <c:v>8.3000000000000004E-2</c:v>
                </c:pt>
                <c:pt idx="337">
                  <c:v>8.7400000000000005E-2</c:v>
                </c:pt>
                <c:pt idx="338">
                  <c:v>8.8300000000000003E-2</c:v>
                </c:pt>
                <c:pt idx="339">
                  <c:v>9.1600000000000001E-2</c:v>
                </c:pt>
                <c:pt idx="340">
                  <c:v>9.4799999999999995E-2</c:v>
                </c:pt>
                <c:pt idx="341">
                  <c:v>9.4700000000000006E-2</c:v>
                </c:pt>
                <c:pt idx="342">
                  <c:v>9.9599999999999994E-2</c:v>
                </c:pt>
                <c:pt idx="343">
                  <c:v>9.9900000000000003E-2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59-B849-AF20-2DFEEF82F6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69895640"/>
        <c:axId val="2100175480"/>
      </c:lineChart>
      <c:catAx>
        <c:axId val="2069895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100175480"/>
        <c:crosses val="autoZero"/>
        <c:auto val="1"/>
        <c:lblAlgn val="ctr"/>
        <c:lblOffset val="100"/>
        <c:noMultiLvlLbl val="0"/>
      </c:catAx>
      <c:valAx>
        <c:axId val="2100175480"/>
        <c:scaling>
          <c:orientation val="minMax"/>
          <c:max val="8.5000000000000006E-2"/>
          <c:min val="2.5000000000000001E-2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06989564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CTRL</c:v>
          </c:tx>
          <c:marker>
            <c:symbol val="none"/>
          </c:marker>
          <c:cat>
            <c:numRef>
              <c:f>[3]Sheet1!$A$13:$A$370</c:f>
              <c:numCache>
                <c:formatCode>General</c:formatCode>
                <c:ptCount val="358"/>
                <c:pt idx="0">
                  <c:v>0.15</c:v>
                </c:pt>
                <c:pt idx="1">
                  <c:v>0.16700000000000001</c:v>
                </c:pt>
                <c:pt idx="2">
                  <c:v>0.183</c:v>
                </c:pt>
                <c:pt idx="3">
                  <c:v>0.2</c:v>
                </c:pt>
                <c:pt idx="4">
                  <c:v>0.217</c:v>
                </c:pt>
                <c:pt idx="5">
                  <c:v>0.23300000000000001</c:v>
                </c:pt>
                <c:pt idx="6">
                  <c:v>0.25</c:v>
                </c:pt>
                <c:pt idx="7">
                  <c:v>0.26700000000000002</c:v>
                </c:pt>
                <c:pt idx="8">
                  <c:v>0.28299999999999997</c:v>
                </c:pt>
                <c:pt idx="9">
                  <c:v>0.3</c:v>
                </c:pt>
                <c:pt idx="10">
                  <c:v>0.317</c:v>
                </c:pt>
                <c:pt idx="11">
                  <c:v>0.33300000000000002</c:v>
                </c:pt>
                <c:pt idx="12">
                  <c:v>0.35</c:v>
                </c:pt>
                <c:pt idx="13">
                  <c:v>0.36699999999999999</c:v>
                </c:pt>
                <c:pt idx="14">
                  <c:v>0.38300000000000001</c:v>
                </c:pt>
                <c:pt idx="15">
                  <c:v>0.4</c:v>
                </c:pt>
                <c:pt idx="16">
                  <c:v>0.41699999999999998</c:v>
                </c:pt>
                <c:pt idx="17">
                  <c:v>0.433</c:v>
                </c:pt>
                <c:pt idx="18">
                  <c:v>0.45</c:v>
                </c:pt>
                <c:pt idx="19">
                  <c:v>0.46700000000000003</c:v>
                </c:pt>
                <c:pt idx="20">
                  <c:v>0.48299999999999998</c:v>
                </c:pt>
                <c:pt idx="21">
                  <c:v>0.5</c:v>
                </c:pt>
                <c:pt idx="22">
                  <c:v>0.51700000000000002</c:v>
                </c:pt>
                <c:pt idx="23">
                  <c:v>0.53300000000000003</c:v>
                </c:pt>
                <c:pt idx="24">
                  <c:v>0.55000000000000004</c:v>
                </c:pt>
                <c:pt idx="25">
                  <c:v>0.56699999999999995</c:v>
                </c:pt>
                <c:pt idx="26">
                  <c:v>0.58299999999999996</c:v>
                </c:pt>
                <c:pt idx="27">
                  <c:v>0.6</c:v>
                </c:pt>
                <c:pt idx="28">
                  <c:v>0.61699999999999999</c:v>
                </c:pt>
                <c:pt idx="29">
                  <c:v>0.63300000000000001</c:v>
                </c:pt>
                <c:pt idx="30">
                  <c:v>0.65</c:v>
                </c:pt>
                <c:pt idx="31">
                  <c:v>0.66700000000000004</c:v>
                </c:pt>
                <c:pt idx="32">
                  <c:v>0.68300000000000005</c:v>
                </c:pt>
                <c:pt idx="33">
                  <c:v>0.7</c:v>
                </c:pt>
                <c:pt idx="34">
                  <c:v>0.71699999999999997</c:v>
                </c:pt>
                <c:pt idx="35">
                  <c:v>0.73299999999999998</c:v>
                </c:pt>
                <c:pt idx="36">
                  <c:v>0.75</c:v>
                </c:pt>
                <c:pt idx="37">
                  <c:v>0.76700000000000002</c:v>
                </c:pt>
                <c:pt idx="38">
                  <c:v>0.78300000000000003</c:v>
                </c:pt>
                <c:pt idx="39">
                  <c:v>0.8</c:v>
                </c:pt>
                <c:pt idx="40">
                  <c:v>0.81699999999999995</c:v>
                </c:pt>
                <c:pt idx="41">
                  <c:v>0.83299999999999996</c:v>
                </c:pt>
                <c:pt idx="42">
                  <c:v>0.85</c:v>
                </c:pt>
                <c:pt idx="43">
                  <c:v>0.86699999999999999</c:v>
                </c:pt>
                <c:pt idx="44">
                  <c:v>0.88300000000000001</c:v>
                </c:pt>
                <c:pt idx="45">
                  <c:v>0.9</c:v>
                </c:pt>
                <c:pt idx="46">
                  <c:v>0.91700000000000004</c:v>
                </c:pt>
                <c:pt idx="47">
                  <c:v>0.93300000000000005</c:v>
                </c:pt>
                <c:pt idx="48">
                  <c:v>0.95</c:v>
                </c:pt>
                <c:pt idx="49">
                  <c:v>0.96699999999999997</c:v>
                </c:pt>
                <c:pt idx="50">
                  <c:v>0.98299999999999998</c:v>
                </c:pt>
                <c:pt idx="51">
                  <c:v>1</c:v>
                </c:pt>
                <c:pt idx="52">
                  <c:v>1.0169999999999999</c:v>
                </c:pt>
                <c:pt idx="53">
                  <c:v>1.0329999999999999</c:v>
                </c:pt>
                <c:pt idx="54">
                  <c:v>1.05</c:v>
                </c:pt>
                <c:pt idx="55">
                  <c:v>1.0669999999999999</c:v>
                </c:pt>
                <c:pt idx="56">
                  <c:v>1.083</c:v>
                </c:pt>
                <c:pt idx="57">
                  <c:v>1.1000000000000001</c:v>
                </c:pt>
                <c:pt idx="58">
                  <c:v>1.117</c:v>
                </c:pt>
                <c:pt idx="59">
                  <c:v>1.133</c:v>
                </c:pt>
                <c:pt idx="60">
                  <c:v>1.1499999999999999</c:v>
                </c:pt>
                <c:pt idx="61">
                  <c:v>1.167</c:v>
                </c:pt>
                <c:pt idx="62">
                  <c:v>1.1830000000000001</c:v>
                </c:pt>
                <c:pt idx="63">
                  <c:v>1.2</c:v>
                </c:pt>
                <c:pt idx="64">
                  <c:v>1.2170000000000001</c:v>
                </c:pt>
                <c:pt idx="65">
                  <c:v>1.2330000000000001</c:v>
                </c:pt>
                <c:pt idx="66">
                  <c:v>1.25</c:v>
                </c:pt>
                <c:pt idx="67">
                  <c:v>1.2669999999999999</c:v>
                </c:pt>
                <c:pt idx="68">
                  <c:v>1.2829999999999999</c:v>
                </c:pt>
                <c:pt idx="69">
                  <c:v>1.3</c:v>
                </c:pt>
                <c:pt idx="70">
                  <c:v>1.3169999999999999</c:v>
                </c:pt>
                <c:pt idx="71">
                  <c:v>1.333</c:v>
                </c:pt>
                <c:pt idx="72">
                  <c:v>1.35</c:v>
                </c:pt>
                <c:pt idx="73">
                  <c:v>1.367</c:v>
                </c:pt>
                <c:pt idx="74">
                  <c:v>1.383</c:v>
                </c:pt>
                <c:pt idx="75">
                  <c:v>1.4</c:v>
                </c:pt>
                <c:pt idx="76">
                  <c:v>1.417</c:v>
                </c:pt>
                <c:pt idx="77">
                  <c:v>1.4330000000000001</c:v>
                </c:pt>
                <c:pt idx="78">
                  <c:v>1.45</c:v>
                </c:pt>
                <c:pt idx="79">
                  <c:v>1.4670000000000001</c:v>
                </c:pt>
                <c:pt idx="80">
                  <c:v>1.4830000000000001</c:v>
                </c:pt>
                <c:pt idx="81">
                  <c:v>1.5</c:v>
                </c:pt>
                <c:pt idx="82">
                  <c:v>1.5169999999999999</c:v>
                </c:pt>
                <c:pt idx="83">
                  <c:v>1.5329999999999999</c:v>
                </c:pt>
                <c:pt idx="84">
                  <c:v>1.55</c:v>
                </c:pt>
                <c:pt idx="85">
                  <c:v>1.5669999999999999</c:v>
                </c:pt>
                <c:pt idx="86">
                  <c:v>1.583</c:v>
                </c:pt>
                <c:pt idx="87">
                  <c:v>1.6</c:v>
                </c:pt>
                <c:pt idx="88">
                  <c:v>1.617</c:v>
                </c:pt>
                <c:pt idx="89">
                  <c:v>1.633</c:v>
                </c:pt>
                <c:pt idx="90">
                  <c:v>1.65</c:v>
                </c:pt>
                <c:pt idx="91">
                  <c:v>1.667</c:v>
                </c:pt>
                <c:pt idx="92">
                  <c:v>1.6830000000000001</c:v>
                </c:pt>
                <c:pt idx="93">
                  <c:v>1.7</c:v>
                </c:pt>
                <c:pt idx="94">
                  <c:v>1.7170000000000001</c:v>
                </c:pt>
                <c:pt idx="95">
                  <c:v>1.7330000000000001</c:v>
                </c:pt>
                <c:pt idx="96">
                  <c:v>1.75</c:v>
                </c:pt>
                <c:pt idx="97">
                  <c:v>1.7669999999999999</c:v>
                </c:pt>
                <c:pt idx="98">
                  <c:v>1.7829999999999999</c:v>
                </c:pt>
                <c:pt idx="99">
                  <c:v>1.8</c:v>
                </c:pt>
                <c:pt idx="100">
                  <c:v>1.8169999999999999</c:v>
                </c:pt>
                <c:pt idx="101">
                  <c:v>1.833</c:v>
                </c:pt>
                <c:pt idx="102">
                  <c:v>1.85</c:v>
                </c:pt>
                <c:pt idx="103">
                  <c:v>1.867</c:v>
                </c:pt>
                <c:pt idx="104">
                  <c:v>1.883</c:v>
                </c:pt>
                <c:pt idx="105">
                  <c:v>1.9</c:v>
                </c:pt>
                <c:pt idx="106">
                  <c:v>1.917</c:v>
                </c:pt>
                <c:pt idx="107">
                  <c:v>1.9330000000000001</c:v>
                </c:pt>
                <c:pt idx="108">
                  <c:v>1.95</c:v>
                </c:pt>
                <c:pt idx="109">
                  <c:v>1.9670000000000001</c:v>
                </c:pt>
                <c:pt idx="110">
                  <c:v>1.9830000000000001</c:v>
                </c:pt>
                <c:pt idx="111">
                  <c:v>2</c:v>
                </c:pt>
                <c:pt idx="112">
                  <c:v>2.0169999999999999</c:v>
                </c:pt>
                <c:pt idx="113">
                  <c:v>2.0329999999999999</c:v>
                </c:pt>
                <c:pt idx="114">
                  <c:v>2.0499999999999998</c:v>
                </c:pt>
                <c:pt idx="115">
                  <c:v>2.0670000000000002</c:v>
                </c:pt>
                <c:pt idx="116">
                  <c:v>2.0830000000000002</c:v>
                </c:pt>
                <c:pt idx="117">
                  <c:v>2.1</c:v>
                </c:pt>
                <c:pt idx="118">
                  <c:v>2.117</c:v>
                </c:pt>
                <c:pt idx="119">
                  <c:v>2.133</c:v>
                </c:pt>
                <c:pt idx="120">
                  <c:v>2.15</c:v>
                </c:pt>
                <c:pt idx="121">
                  <c:v>2.1669999999999998</c:v>
                </c:pt>
                <c:pt idx="122">
                  <c:v>2.1829999999999998</c:v>
                </c:pt>
                <c:pt idx="123">
                  <c:v>2.2000000000000002</c:v>
                </c:pt>
                <c:pt idx="124">
                  <c:v>2.2170000000000001</c:v>
                </c:pt>
                <c:pt idx="125">
                  <c:v>2.2330000000000001</c:v>
                </c:pt>
                <c:pt idx="126">
                  <c:v>2.25</c:v>
                </c:pt>
                <c:pt idx="127">
                  <c:v>2.2669999999999999</c:v>
                </c:pt>
                <c:pt idx="128">
                  <c:v>2.2829999999999999</c:v>
                </c:pt>
                <c:pt idx="129">
                  <c:v>2.2999999999999998</c:v>
                </c:pt>
                <c:pt idx="130">
                  <c:v>2.3170000000000002</c:v>
                </c:pt>
                <c:pt idx="131">
                  <c:v>2.3330000000000002</c:v>
                </c:pt>
                <c:pt idx="132">
                  <c:v>2.35</c:v>
                </c:pt>
                <c:pt idx="133">
                  <c:v>2.367</c:v>
                </c:pt>
                <c:pt idx="134">
                  <c:v>2.383</c:v>
                </c:pt>
                <c:pt idx="135">
                  <c:v>2.4</c:v>
                </c:pt>
                <c:pt idx="136">
                  <c:v>2.4169999999999998</c:v>
                </c:pt>
                <c:pt idx="137">
                  <c:v>2.4329999999999998</c:v>
                </c:pt>
                <c:pt idx="138">
                  <c:v>2.4500000000000002</c:v>
                </c:pt>
                <c:pt idx="139">
                  <c:v>2.4670000000000001</c:v>
                </c:pt>
                <c:pt idx="140">
                  <c:v>2.4830000000000001</c:v>
                </c:pt>
                <c:pt idx="141">
                  <c:v>2.5</c:v>
                </c:pt>
                <c:pt idx="142">
                  <c:v>2.5169999999999999</c:v>
                </c:pt>
                <c:pt idx="143">
                  <c:v>2.5329999999999999</c:v>
                </c:pt>
                <c:pt idx="144">
                  <c:v>2.5499999999999998</c:v>
                </c:pt>
                <c:pt idx="145">
                  <c:v>2.5670000000000002</c:v>
                </c:pt>
                <c:pt idx="146">
                  <c:v>2.5830000000000002</c:v>
                </c:pt>
                <c:pt idx="147">
                  <c:v>2.6</c:v>
                </c:pt>
                <c:pt idx="148">
                  <c:v>2.617</c:v>
                </c:pt>
                <c:pt idx="149">
                  <c:v>2.633</c:v>
                </c:pt>
                <c:pt idx="150">
                  <c:v>2.65</c:v>
                </c:pt>
                <c:pt idx="151">
                  <c:v>2.6669999999999998</c:v>
                </c:pt>
                <c:pt idx="152">
                  <c:v>2.6829999999999998</c:v>
                </c:pt>
                <c:pt idx="153">
                  <c:v>2.7</c:v>
                </c:pt>
                <c:pt idx="154">
                  <c:v>2.7170000000000001</c:v>
                </c:pt>
                <c:pt idx="155">
                  <c:v>2.7330000000000001</c:v>
                </c:pt>
                <c:pt idx="156">
                  <c:v>2.75</c:v>
                </c:pt>
                <c:pt idx="157">
                  <c:v>2.7669999999999999</c:v>
                </c:pt>
                <c:pt idx="158">
                  <c:v>2.7829999999999999</c:v>
                </c:pt>
                <c:pt idx="159">
                  <c:v>2.8</c:v>
                </c:pt>
                <c:pt idx="160">
                  <c:v>2.8170000000000002</c:v>
                </c:pt>
                <c:pt idx="161">
                  <c:v>2.8330000000000002</c:v>
                </c:pt>
                <c:pt idx="162">
                  <c:v>2.85</c:v>
                </c:pt>
                <c:pt idx="163">
                  <c:v>2.867</c:v>
                </c:pt>
                <c:pt idx="164">
                  <c:v>2.883</c:v>
                </c:pt>
                <c:pt idx="165">
                  <c:v>2.9</c:v>
                </c:pt>
                <c:pt idx="166">
                  <c:v>2.9169999999999998</c:v>
                </c:pt>
                <c:pt idx="167">
                  <c:v>2.9329999999999998</c:v>
                </c:pt>
                <c:pt idx="168">
                  <c:v>2.95</c:v>
                </c:pt>
                <c:pt idx="169">
                  <c:v>2.9670000000000001</c:v>
                </c:pt>
                <c:pt idx="170">
                  <c:v>2.9830000000000001</c:v>
                </c:pt>
                <c:pt idx="171">
                  <c:v>3</c:v>
                </c:pt>
                <c:pt idx="172">
                  <c:v>3.0169999999999999</c:v>
                </c:pt>
                <c:pt idx="173">
                  <c:v>3.0329999999999999</c:v>
                </c:pt>
                <c:pt idx="174">
                  <c:v>3.05</c:v>
                </c:pt>
                <c:pt idx="175">
                  <c:v>3.0670000000000002</c:v>
                </c:pt>
                <c:pt idx="176">
                  <c:v>3.0830000000000002</c:v>
                </c:pt>
                <c:pt idx="177">
                  <c:v>3.1</c:v>
                </c:pt>
                <c:pt idx="178">
                  <c:v>3.117</c:v>
                </c:pt>
                <c:pt idx="179">
                  <c:v>3.133</c:v>
                </c:pt>
                <c:pt idx="180">
                  <c:v>3.15</c:v>
                </c:pt>
                <c:pt idx="181">
                  <c:v>3.1669999999999998</c:v>
                </c:pt>
                <c:pt idx="182">
                  <c:v>3.1829999999999998</c:v>
                </c:pt>
                <c:pt idx="183">
                  <c:v>3.2</c:v>
                </c:pt>
                <c:pt idx="184">
                  <c:v>3.2170000000000001</c:v>
                </c:pt>
                <c:pt idx="185">
                  <c:v>3.2330000000000001</c:v>
                </c:pt>
                <c:pt idx="186">
                  <c:v>3.25</c:v>
                </c:pt>
                <c:pt idx="187">
                  <c:v>3.2669999999999999</c:v>
                </c:pt>
                <c:pt idx="188">
                  <c:v>3.2829999999999999</c:v>
                </c:pt>
                <c:pt idx="189">
                  <c:v>3.3</c:v>
                </c:pt>
                <c:pt idx="190">
                  <c:v>3.3170000000000002</c:v>
                </c:pt>
                <c:pt idx="191">
                  <c:v>3.3330000000000002</c:v>
                </c:pt>
                <c:pt idx="192">
                  <c:v>3.35</c:v>
                </c:pt>
                <c:pt idx="193">
                  <c:v>3.367</c:v>
                </c:pt>
                <c:pt idx="194">
                  <c:v>3.383</c:v>
                </c:pt>
                <c:pt idx="195">
                  <c:v>3.4</c:v>
                </c:pt>
                <c:pt idx="196">
                  <c:v>3.4169999999999998</c:v>
                </c:pt>
                <c:pt idx="197">
                  <c:v>3.4329999999999998</c:v>
                </c:pt>
                <c:pt idx="198">
                  <c:v>3.45</c:v>
                </c:pt>
                <c:pt idx="199">
                  <c:v>3.4670000000000001</c:v>
                </c:pt>
                <c:pt idx="200">
                  <c:v>3.4830000000000001</c:v>
                </c:pt>
                <c:pt idx="201">
                  <c:v>3.5</c:v>
                </c:pt>
                <c:pt idx="202">
                  <c:v>3.5169999999999999</c:v>
                </c:pt>
                <c:pt idx="203">
                  <c:v>3.5329999999999999</c:v>
                </c:pt>
                <c:pt idx="204">
                  <c:v>3.55</c:v>
                </c:pt>
                <c:pt idx="205">
                  <c:v>3.5670000000000002</c:v>
                </c:pt>
                <c:pt idx="206">
                  <c:v>3.5830000000000002</c:v>
                </c:pt>
                <c:pt idx="207">
                  <c:v>3.6</c:v>
                </c:pt>
                <c:pt idx="208">
                  <c:v>3.617</c:v>
                </c:pt>
                <c:pt idx="209">
                  <c:v>3.633</c:v>
                </c:pt>
                <c:pt idx="210">
                  <c:v>3.65</c:v>
                </c:pt>
                <c:pt idx="211">
                  <c:v>3.6669999999999998</c:v>
                </c:pt>
                <c:pt idx="212">
                  <c:v>3.6829999999999998</c:v>
                </c:pt>
                <c:pt idx="213">
                  <c:v>3.7</c:v>
                </c:pt>
                <c:pt idx="214">
                  <c:v>3.7170000000000001</c:v>
                </c:pt>
                <c:pt idx="215">
                  <c:v>3.7330000000000001</c:v>
                </c:pt>
                <c:pt idx="216">
                  <c:v>3.75</c:v>
                </c:pt>
                <c:pt idx="217">
                  <c:v>3.7669999999999999</c:v>
                </c:pt>
                <c:pt idx="218">
                  <c:v>3.7829999999999999</c:v>
                </c:pt>
                <c:pt idx="219">
                  <c:v>3.8</c:v>
                </c:pt>
                <c:pt idx="220">
                  <c:v>3.8170000000000002</c:v>
                </c:pt>
                <c:pt idx="221">
                  <c:v>3.8330000000000002</c:v>
                </c:pt>
                <c:pt idx="222">
                  <c:v>3.85</c:v>
                </c:pt>
                <c:pt idx="223">
                  <c:v>3.867</c:v>
                </c:pt>
                <c:pt idx="224">
                  <c:v>3.883</c:v>
                </c:pt>
                <c:pt idx="225">
                  <c:v>3.9</c:v>
                </c:pt>
                <c:pt idx="226">
                  <c:v>3.9169999999999998</c:v>
                </c:pt>
                <c:pt idx="227">
                  <c:v>3.9329999999999998</c:v>
                </c:pt>
                <c:pt idx="228">
                  <c:v>3.95</c:v>
                </c:pt>
                <c:pt idx="229">
                  <c:v>3.9670000000000001</c:v>
                </c:pt>
                <c:pt idx="230">
                  <c:v>3.9830000000000001</c:v>
                </c:pt>
                <c:pt idx="231">
                  <c:v>4</c:v>
                </c:pt>
                <c:pt idx="232">
                  <c:v>4.0170000000000003</c:v>
                </c:pt>
                <c:pt idx="233">
                  <c:v>4.0330000000000004</c:v>
                </c:pt>
                <c:pt idx="234">
                  <c:v>4.05</c:v>
                </c:pt>
                <c:pt idx="235">
                  <c:v>4.0670000000000002</c:v>
                </c:pt>
                <c:pt idx="236">
                  <c:v>4.0830000000000002</c:v>
                </c:pt>
                <c:pt idx="237">
                  <c:v>4.0999999999999996</c:v>
                </c:pt>
                <c:pt idx="238">
                  <c:v>4.117</c:v>
                </c:pt>
                <c:pt idx="239">
                  <c:v>4.133</c:v>
                </c:pt>
                <c:pt idx="240">
                  <c:v>4.1500000000000004</c:v>
                </c:pt>
                <c:pt idx="241">
                  <c:v>4.1669999999999998</c:v>
                </c:pt>
                <c:pt idx="242">
                  <c:v>4.1829999999999998</c:v>
                </c:pt>
                <c:pt idx="243">
                  <c:v>4.2</c:v>
                </c:pt>
                <c:pt idx="244">
                  <c:v>4.2169999999999996</c:v>
                </c:pt>
                <c:pt idx="245">
                  <c:v>4.2329999999999997</c:v>
                </c:pt>
                <c:pt idx="246">
                  <c:v>4.25</c:v>
                </c:pt>
                <c:pt idx="247">
                  <c:v>4.2670000000000003</c:v>
                </c:pt>
                <c:pt idx="248">
                  <c:v>4.2830000000000004</c:v>
                </c:pt>
                <c:pt idx="249">
                  <c:v>4.3</c:v>
                </c:pt>
                <c:pt idx="250">
                  <c:v>4.3170000000000002</c:v>
                </c:pt>
                <c:pt idx="251">
                  <c:v>4.3330000000000002</c:v>
                </c:pt>
                <c:pt idx="252">
                  <c:v>4.3499999999999996</c:v>
                </c:pt>
                <c:pt idx="253">
                  <c:v>4.367</c:v>
                </c:pt>
                <c:pt idx="254">
                  <c:v>4.383</c:v>
                </c:pt>
                <c:pt idx="255">
                  <c:v>4.4000000000000004</c:v>
                </c:pt>
                <c:pt idx="256">
                  <c:v>4.4169999999999998</c:v>
                </c:pt>
                <c:pt idx="257">
                  <c:v>4.4329999999999998</c:v>
                </c:pt>
                <c:pt idx="258">
                  <c:v>4.45</c:v>
                </c:pt>
                <c:pt idx="259">
                  <c:v>4.4669999999999996</c:v>
                </c:pt>
                <c:pt idx="260">
                  <c:v>4.4829999999999997</c:v>
                </c:pt>
                <c:pt idx="261">
                  <c:v>4.5</c:v>
                </c:pt>
                <c:pt idx="262">
                  <c:v>4.5170000000000003</c:v>
                </c:pt>
                <c:pt idx="263">
                  <c:v>4.5330000000000004</c:v>
                </c:pt>
                <c:pt idx="264">
                  <c:v>4.55</c:v>
                </c:pt>
                <c:pt idx="265">
                  <c:v>4.5670000000000002</c:v>
                </c:pt>
                <c:pt idx="266">
                  <c:v>4.5830000000000002</c:v>
                </c:pt>
                <c:pt idx="267">
                  <c:v>4.5999999999999996</c:v>
                </c:pt>
                <c:pt idx="268">
                  <c:v>4.617</c:v>
                </c:pt>
                <c:pt idx="269">
                  <c:v>4.633</c:v>
                </c:pt>
                <c:pt idx="270">
                  <c:v>4.6500000000000004</c:v>
                </c:pt>
                <c:pt idx="271">
                  <c:v>4.6669999999999998</c:v>
                </c:pt>
                <c:pt idx="272">
                  <c:v>4.6829999999999998</c:v>
                </c:pt>
                <c:pt idx="273">
                  <c:v>4.7</c:v>
                </c:pt>
                <c:pt idx="274">
                  <c:v>4.7169999999999996</c:v>
                </c:pt>
                <c:pt idx="275">
                  <c:v>4.7329999999999997</c:v>
                </c:pt>
                <c:pt idx="276">
                  <c:v>4.75</c:v>
                </c:pt>
                <c:pt idx="277">
                  <c:v>4.7670000000000003</c:v>
                </c:pt>
                <c:pt idx="278">
                  <c:v>4.7830000000000004</c:v>
                </c:pt>
                <c:pt idx="279">
                  <c:v>4.8</c:v>
                </c:pt>
                <c:pt idx="280">
                  <c:v>4.8170000000000002</c:v>
                </c:pt>
                <c:pt idx="281">
                  <c:v>4.8330000000000002</c:v>
                </c:pt>
                <c:pt idx="282">
                  <c:v>4.8499999999999996</c:v>
                </c:pt>
                <c:pt idx="283">
                  <c:v>4.867</c:v>
                </c:pt>
                <c:pt idx="284">
                  <c:v>4.883</c:v>
                </c:pt>
                <c:pt idx="285">
                  <c:v>4.9000000000000004</c:v>
                </c:pt>
                <c:pt idx="286">
                  <c:v>4.9169999999999998</c:v>
                </c:pt>
                <c:pt idx="287">
                  <c:v>4.9329999999999998</c:v>
                </c:pt>
                <c:pt idx="288">
                  <c:v>4.95</c:v>
                </c:pt>
                <c:pt idx="289">
                  <c:v>4.9669999999999996</c:v>
                </c:pt>
                <c:pt idx="290">
                  <c:v>4.9829999999999997</c:v>
                </c:pt>
                <c:pt idx="291">
                  <c:v>5</c:v>
                </c:pt>
                <c:pt idx="292">
                  <c:v>5.0170000000000003</c:v>
                </c:pt>
                <c:pt idx="293">
                  <c:v>5.0330000000000004</c:v>
                </c:pt>
                <c:pt idx="294">
                  <c:v>5.05</c:v>
                </c:pt>
                <c:pt idx="295">
                  <c:v>5.0670000000000002</c:v>
                </c:pt>
                <c:pt idx="296">
                  <c:v>5.0830000000000002</c:v>
                </c:pt>
                <c:pt idx="297">
                  <c:v>5.0999999999999996</c:v>
                </c:pt>
                <c:pt idx="298">
                  <c:v>5.117</c:v>
                </c:pt>
                <c:pt idx="299">
                  <c:v>5.133</c:v>
                </c:pt>
                <c:pt idx="300">
                  <c:v>5.15</c:v>
                </c:pt>
                <c:pt idx="301">
                  <c:v>5.1669999999999998</c:v>
                </c:pt>
                <c:pt idx="302">
                  <c:v>5.1829999999999998</c:v>
                </c:pt>
                <c:pt idx="303">
                  <c:v>5.2</c:v>
                </c:pt>
                <c:pt idx="304">
                  <c:v>5.2169999999999996</c:v>
                </c:pt>
                <c:pt idx="305">
                  <c:v>5.2329999999999997</c:v>
                </c:pt>
                <c:pt idx="306">
                  <c:v>5.25</c:v>
                </c:pt>
                <c:pt idx="307">
                  <c:v>5.2670000000000003</c:v>
                </c:pt>
                <c:pt idx="308">
                  <c:v>5.2830000000000004</c:v>
                </c:pt>
                <c:pt idx="309">
                  <c:v>5.3</c:v>
                </c:pt>
                <c:pt idx="310">
                  <c:v>5.3170000000000002</c:v>
                </c:pt>
                <c:pt idx="311">
                  <c:v>5.3330000000000002</c:v>
                </c:pt>
                <c:pt idx="312">
                  <c:v>5.35</c:v>
                </c:pt>
                <c:pt idx="313">
                  <c:v>5.367</c:v>
                </c:pt>
                <c:pt idx="314">
                  <c:v>5.383</c:v>
                </c:pt>
                <c:pt idx="315">
                  <c:v>5.4</c:v>
                </c:pt>
                <c:pt idx="316">
                  <c:v>5.4169999999999998</c:v>
                </c:pt>
                <c:pt idx="317">
                  <c:v>5.4329999999999998</c:v>
                </c:pt>
                <c:pt idx="318">
                  <c:v>5.45</c:v>
                </c:pt>
                <c:pt idx="319">
                  <c:v>5.4669999999999996</c:v>
                </c:pt>
                <c:pt idx="320">
                  <c:v>5.4829999999999997</c:v>
                </c:pt>
                <c:pt idx="321">
                  <c:v>5.5</c:v>
                </c:pt>
                <c:pt idx="322">
                  <c:v>5.5170000000000003</c:v>
                </c:pt>
                <c:pt idx="323">
                  <c:v>5.5330000000000004</c:v>
                </c:pt>
                <c:pt idx="324">
                  <c:v>5.55</c:v>
                </c:pt>
                <c:pt idx="325">
                  <c:v>5.5670000000000002</c:v>
                </c:pt>
                <c:pt idx="326">
                  <c:v>5.5830000000000002</c:v>
                </c:pt>
                <c:pt idx="327">
                  <c:v>5.6</c:v>
                </c:pt>
                <c:pt idx="328">
                  <c:v>5.617</c:v>
                </c:pt>
                <c:pt idx="329">
                  <c:v>5.633</c:v>
                </c:pt>
                <c:pt idx="330">
                  <c:v>5.65</c:v>
                </c:pt>
                <c:pt idx="331">
                  <c:v>5.6669999999999998</c:v>
                </c:pt>
                <c:pt idx="332">
                  <c:v>5.6829999999999998</c:v>
                </c:pt>
                <c:pt idx="333">
                  <c:v>5.7</c:v>
                </c:pt>
                <c:pt idx="334">
                  <c:v>5.7169999999999996</c:v>
                </c:pt>
                <c:pt idx="335">
                  <c:v>5.7329999999999997</c:v>
                </c:pt>
                <c:pt idx="336">
                  <c:v>5.75</c:v>
                </c:pt>
                <c:pt idx="337">
                  <c:v>5.7670000000000003</c:v>
                </c:pt>
                <c:pt idx="338">
                  <c:v>5.7830000000000004</c:v>
                </c:pt>
                <c:pt idx="339">
                  <c:v>5.8</c:v>
                </c:pt>
                <c:pt idx="340">
                  <c:v>5.8170000000000002</c:v>
                </c:pt>
                <c:pt idx="341">
                  <c:v>5.8330000000000002</c:v>
                </c:pt>
                <c:pt idx="342">
                  <c:v>5.85</c:v>
                </c:pt>
                <c:pt idx="343">
                  <c:v>5.867</c:v>
                </c:pt>
                <c:pt idx="344">
                  <c:v>5.883</c:v>
                </c:pt>
                <c:pt idx="345">
                  <c:v>5.9</c:v>
                </c:pt>
                <c:pt idx="346">
                  <c:v>5.9169999999999998</c:v>
                </c:pt>
                <c:pt idx="347">
                  <c:v>5.9329999999999998</c:v>
                </c:pt>
                <c:pt idx="348">
                  <c:v>5.95</c:v>
                </c:pt>
                <c:pt idx="349">
                  <c:v>5.9669999999999996</c:v>
                </c:pt>
                <c:pt idx="350">
                  <c:v>5.9829999999999997</c:v>
                </c:pt>
                <c:pt idx="351">
                  <c:v>6</c:v>
                </c:pt>
                <c:pt idx="352">
                  <c:v>6.0170000000000003</c:v>
                </c:pt>
                <c:pt idx="353">
                  <c:v>6.0330000000000004</c:v>
                </c:pt>
                <c:pt idx="354">
                  <c:v>6.05</c:v>
                </c:pt>
                <c:pt idx="355">
                  <c:v>6.0670000000000002</c:v>
                </c:pt>
                <c:pt idx="356">
                  <c:v>6.0830000000000002</c:v>
                </c:pt>
                <c:pt idx="357">
                  <c:v>6.1</c:v>
                </c:pt>
              </c:numCache>
            </c:numRef>
          </c:cat>
          <c:val>
            <c:numRef>
              <c:f>[3]Sheet1!$E$13:$E$370</c:f>
              <c:numCache>
                <c:formatCode>General</c:formatCode>
                <c:ptCount val="358"/>
                <c:pt idx="0">
                  <c:v>7.8111809045226133E-2</c:v>
                </c:pt>
                <c:pt idx="1">
                  <c:v>7.7136934673366825E-2</c:v>
                </c:pt>
                <c:pt idx="2">
                  <c:v>7.6893216080402005E-2</c:v>
                </c:pt>
                <c:pt idx="3">
                  <c:v>7.6405778894472365E-2</c:v>
                </c:pt>
                <c:pt idx="4">
                  <c:v>7.6040201005025107E-2</c:v>
                </c:pt>
                <c:pt idx="5">
                  <c:v>7.5918341708542697E-2</c:v>
                </c:pt>
                <c:pt idx="6">
                  <c:v>7.5918341708542697E-2</c:v>
                </c:pt>
                <c:pt idx="7">
                  <c:v>7.6162060301507517E-2</c:v>
                </c:pt>
                <c:pt idx="8">
                  <c:v>7.6405778894472351E-2</c:v>
                </c:pt>
                <c:pt idx="9">
                  <c:v>7.6527638190954747E-2</c:v>
                </c:pt>
                <c:pt idx="10">
                  <c:v>7.6405778894472351E-2</c:v>
                </c:pt>
                <c:pt idx="11">
                  <c:v>7.6283919597989941E-2</c:v>
                </c:pt>
                <c:pt idx="12">
                  <c:v>7.6405778894472351E-2</c:v>
                </c:pt>
                <c:pt idx="13">
                  <c:v>7.6893216080401991E-2</c:v>
                </c:pt>
                <c:pt idx="14">
                  <c:v>7.7380653266331645E-2</c:v>
                </c:pt>
                <c:pt idx="15">
                  <c:v>7.7502512562814055E-2</c:v>
                </c:pt>
                <c:pt idx="16">
                  <c:v>7.7380653266331645E-2</c:v>
                </c:pt>
                <c:pt idx="17">
                  <c:v>7.7380653266331645E-2</c:v>
                </c:pt>
                <c:pt idx="18">
                  <c:v>7.7258793969849235E-2</c:v>
                </c:pt>
                <c:pt idx="19">
                  <c:v>7.7136934673366825E-2</c:v>
                </c:pt>
                <c:pt idx="20">
                  <c:v>7.7136934673366825E-2</c:v>
                </c:pt>
                <c:pt idx="21">
                  <c:v>7.6893216080402005E-2</c:v>
                </c:pt>
                <c:pt idx="22">
                  <c:v>7.7015075376884415E-2</c:v>
                </c:pt>
                <c:pt idx="23">
                  <c:v>7.6893216080402005E-2</c:v>
                </c:pt>
                <c:pt idx="24">
                  <c:v>7.7015075376884415E-2</c:v>
                </c:pt>
                <c:pt idx="25">
                  <c:v>7.7136934673366811E-2</c:v>
                </c:pt>
                <c:pt idx="26">
                  <c:v>7.7015075376884415E-2</c:v>
                </c:pt>
                <c:pt idx="27">
                  <c:v>7.7015075376884415E-2</c:v>
                </c:pt>
                <c:pt idx="28">
                  <c:v>7.6649497487437171E-2</c:v>
                </c:pt>
                <c:pt idx="29">
                  <c:v>7.6527638190954761E-2</c:v>
                </c:pt>
                <c:pt idx="30">
                  <c:v>7.6283919597989955E-2</c:v>
                </c:pt>
                <c:pt idx="31">
                  <c:v>7.6040201005025135E-2</c:v>
                </c:pt>
                <c:pt idx="32">
                  <c:v>7.6040201005025135E-2</c:v>
                </c:pt>
                <c:pt idx="33">
                  <c:v>7.5796482412060315E-2</c:v>
                </c:pt>
                <c:pt idx="34">
                  <c:v>7.5796482412060315E-2</c:v>
                </c:pt>
                <c:pt idx="35">
                  <c:v>7.5674623115577919E-2</c:v>
                </c:pt>
                <c:pt idx="36">
                  <c:v>7.5430904522613085E-2</c:v>
                </c:pt>
                <c:pt idx="37">
                  <c:v>7.5552763819095509E-2</c:v>
                </c:pt>
                <c:pt idx="38">
                  <c:v>7.5552763819095509E-2</c:v>
                </c:pt>
                <c:pt idx="39">
                  <c:v>7.5674623115577919E-2</c:v>
                </c:pt>
                <c:pt idx="40">
                  <c:v>7.5796482412060315E-2</c:v>
                </c:pt>
                <c:pt idx="41">
                  <c:v>7.5674623115577919E-2</c:v>
                </c:pt>
                <c:pt idx="42">
                  <c:v>7.5796482412060315E-2</c:v>
                </c:pt>
                <c:pt idx="43">
                  <c:v>7.5796482412060315E-2</c:v>
                </c:pt>
                <c:pt idx="44">
                  <c:v>7.5674623115577919E-2</c:v>
                </c:pt>
                <c:pt idx="45">
                  <c:v>7.5430904522613085E-2</c:v>
                </c:pt>
                <c:pt idx="46">
                  <c:v>7.5065326633165855E-2</c:v>
                </c:pt>
                <c:pt idx="47">
                  <c:v>7.4699748743718611E-2</c:v>
                </c:pt>
                <c:pt idx="48">
                  <c:v>7.4212311557788971E-2</c:v>
                </c:pt>
                <c:pt idx="49">
                  <c:v>7.3724874371859317E-2</c:v>
                </c:pt>
                <c:pt idx="50">
                  <c:v>7.3115577889447253E-2</c:v>
                </c:pt>
                <c:pt idx="51">
                  <c:v>7.2384422110552779E-2</c:v>
                </c:pt>
                <c:pt idx="52">
                  <c:v>7.1653266331658305E-2</c:v>
                </c:pt>
                <c:pt idx="53">
                  <c:v>7.0678391959799011E-2</c:v>
                </c:pt>
                <c:pt idx="54">
                  <c:v>6.9947236180904537E-2</c:v>
                </c:pt>
                <c:pt idx="55">
                  <c:v>6.9216080402010063E-2</c:v>
                </c:pt>
                <c:pt idx="56">
                  <c:v>6.8363065326633179E-2</c:v>
                </c:pt>
                <c:pt idx="57">
                  <c:v>6.7753768844221116E-2</c:v>
                </c:pt>
                <c:pt idx="58">
                  <c:v>6.7022613065326656E-2</c:v>
                </c:pt>
                <c:pt idx="59">
                  <c:v>6.6778894472361836E-2</c:v>
                </c:pt>
                <c:pt idx="60">
                  <c:v>6.6413316582914592E-2</c:v>
                </c:pt>
                <c:pt idx="61">
                  <c:v>6.5925879396984952E-2</c:v>
                </c:pt>
                <c:pt idx="62">
                  <c:v>6.5804020100502542E-2</c:v>
                </c:pt>
                <c:pt idx="63">
                  <c:v>6.5682160804020132E-2</c:v>
                </c:pt>
                <c:pt idx="64">
                  <c:v>6.5682160804020132E-2</c:v>
                </c:pt>
                <c:pt idx="65">
                  <c:v>6.5804020100502542E-2</c:v>
                </c:pt>
                <c:pt idx="66">
                  <c:v>6.5682160804020132E-2</c:v>
                </c:pt>
                <c:pt idx="67">
                  <c:v>6.5925879396984952E-2</c:v>
                </c:pt>
                <c:pt idx="68">
                  <c:v>6.5925879396984952E-2</c:v>
                </c:pt>
                <c:pt idx="69">
                  <c:v>6.6169597989949772E-2</c:v>
                </c:pt>
                <c:pt idx="70">
                  <c:v>6.6291457286432182E-2</c:v>
                </c:pt>
                <c:pt idx="71">
                  <c:v>6.6169597989949772E-2</c:v>
                </c:pt>
                <c:pt idx="72">
                  <c:v>6.6413316582914592E-2</c:v>
                </c:pt>
                <c:pt idx="73">
                  <c:v>6.6413316582914592E-2</c:v>
                </c:pt>
                <c:pt idx="74">
                  <c:v>6.6413316582914592E-2</c:v>
                </c:pt>
                <c:pt idx="75">
                  <c:v>6.6291457286432182E-2</c:v>
                </c:pt>
                <c:pt idx="76">
                  <c:v>6.5804020100502542E-2</c:v>
                </c:pt>
                <c:pt idx="77">
                  <c:v>6.5438442211055298E-2</c:v>
                </c:pt>
                <c:pt idx="78">
                  <c:v>6.4585427135678414E-2</c:v>
                </c:pt>
                <c:pt idx="79">
                  <c:v>6.409798994974876E-2</c:v>
                </c:pt>
                <c:pt idx="80">
                  <c:v>6.3244974874371876E-2</c:v>
                </c:pt>
                <c:pt idx="81">
                  <c:v>6.2270100502512582E-2</c:v>
                </c:pt>
                <c:pt idx="82">
                  <c:v>6.1538944723618108E-2</c:v>
                </c:pt>
                <c:pt idx="83">
                  <c:v>6.0564070351758807E-2</c:v>
                </c:pt>
                <c:pt idx="84">
                  <c:v>5.9832914572864333E-2</c:v>
                </c:pt>
                <c:pt idx="85">
                  <c:v>5.9223618090452269E-2</c:v>
                </c:pt>
                <c:pt idx="86">
                  <c:v>5.8370603015075385E-2</c:v>
                </c:pt>
                <c:pt idx="87">
                  <c:v>5.8126884422110565E-2</c:v>
                </c:pt>
                <c:pt idx="88">
                  <c:v>5.7395728643216098E-2</c:v>
                </c:pt>
                <c:pt idx="89">
                  <c:v>5.7152010050251272E-2</c:v>
                </c:pt>
                <c:pt idx="90">
                  <c:v>5.6786432160804041E-2</c:v>
                </c:pt>
                <c:pt idx="91">
                  <c:v>5.6177135678391978E-2</c:v>
                </c:pt>
                <c:pt idx="92">
                  <c:v>5.6177135678391978E-2</c:v>
                </c:pt>
                <c:pt idx="93">
                  <c:v>5.5811557788944741E-2</c:v>
                </c:pt>
                <c:pt idx="94">
                  <c:v>5.5689698492462324E-2</c:v>
                </c:pt>
                <c:pt idx="95">
                  <c:v>5.5689698492462317E-2</c:v>
                </c:pt>
                <c:pt idx="96">
                  <c:v>5.544597989949749E-2</c:v>
                </c:pt>
                <c:pt idx="97">
                  <c:v>5.5689698492462317E-2</c:v>
                </c:pt>
                <c:pt idx="98">
                  <c:v>5.544597989949749E-2</c:v>
                </c:pt>
                <c:pt idx="99">
                  <c:v>5.5689698492462317E-2</c:v>
                </c:pt>
                <c:pt idx="100">
                  <c:v>5.5811557788944727E-2</c:v>
                </c:pt>
                <c:pt idx="101">
                  <c:v>5.568969849246231E-2</c:v>
                </c:pt>
                <c:pt idx="102">
                  <c:v>5.6055276381909547E-2</c:v>
                </c:pt>
                <c:pt idx="103">
                  <c:v>5.6055276381909547E-2</c:v>
                </c:pt>
                <c:pt idx="104">
                  <c:v>5.6177135678391957E-2</c:v>
                </c:pt>
                <c:pt idx="105">
                  <c:v>5.6420854271356777E-2</c:v>
                </c:pt>
                <c:pt idx="106">
                  <c:v>5.605527638190954E-2</c:v>
                </c:pt>
                <c:pt idx="107">
                  <c:v>5.6298994974874367E-2</c:v>
                </c:pt>
                <c:pt idx="108">
                  <c:v>5.581155778894472E-2</c:v>
                </c:pt>
                <c:pt idx="109">
                  <c:v>5.5811557788944727E-2</c:v>
                </c:pt>
                <c:pt idx="110">
                  <c:v>5.5689698492462317E-2</c:v>
                </c:pt>
                <c:pt idx="111">
                  <c:v>5.5080402010050253E-2</c:v>
                </c:pt>
                <c:pt idx="112">
                  <c:v>5.5080402010050253E-2</c:v>
                </c:pt>
                <c:pt idx="113">
                  <c:v>5.4592964824120606E-2</c:v>
                </c:pt>
                <c:pt idx="114">
                  <c:v>5.4349246231155786E-2</c:v>
                </c:pt>
                <c:pt idx="115">
                  <c:v>5.4227386934673376E-2</c:v>
                </c:pt>
                <c:pt idx="116">
                  <c:v>5.3739949748743729E-2</c:v>
                </c:pt>
                <c:pt idx="117">
                  <c:v>5.3739949748743729E-2</c:v>
                </c:pt>
                <c:pt idx="118">
                  <c:v>5.3252512562814082E-2</c:v>
                </c:pt>
                <c:pt idx="119">
                  <c:v>5.3252512562814082E-2</c:v>
                </c:pt>
                <c:pt idx="120">
                  <c:v>5.3130653266331665E-2</c:v>
                </c:pt>
                <c:pt idx="121">
                  <c:v>5.2765075376884421E-2</c:v>
                </c:pt>
                <c:pt idx="122">
                  <c:v>5.2886934673366838E-2</c:v>
                </c:pt>
                <c:pt idx="123">
                  <c:v>5.2521356783919608E-2</c:v>
                </c:pt>
                <c:pt idx="124">
                  <c:v>5.2399497487437191E-2</c:v>
                </c:pt>
                <c:pt idx="125">
                  <c:v>5.2399497487437191E-2</c:v>
                </c:pt>
                <c:pt idx="126">
                  <c:v>5.1790201005025134E-2</c:v>
                </c:pt>
                <c:pt idx="127">
                  <c:v>5.1790201005025134E-2</c:v>
                </c:pt>
                <c:pt idx="128">
                  <c:v>5.118090452261307E-2</c:v>
                </c:pt>
                <c:pt idx="129">
                  <c:v>5.1059045226130653E-2</c:v>
                </c:pt>
                <c:pt idx="130">
                  <c:v>5.0815326633165833E-2</c:v>
                </c:pt>
                <c:pt idx="131">
                  <c:v>5.0084170854271359E-2</c:v>
                </c:pt>
                <c:pt idx="132">
                  <c:v>5.0206030150753776E-2</c:v>
                </c:pt>
                <c:pt idx="133">
                  <c:v>4.9718592964824129E-2</c:v>
                </c:pt>
                <c:pt idx="134">
                  <c:v>4.9596733668341712E-2</c:v>
                </c:pt>
                <c:pt idx="135">
                  <c:v>4.9596733668341719E-2</c:v>
                </c:pt>
                <c:pt idx="136">
                  <c:v>4.8987437185929655E-2</c:v>
                </c:pt>
                <c:pt idx="137">
                  <c:v>4.9231155778894475E-2</c:v>
                </c:pt>
                <c:pt idx="138">
                  <c:v>4.8865577889447238E-2</c:v>
                </c:pt>
                <c:pt idx="139">
                  <c:v>4.8865577889447238E-2</c:v>
                </c:pt>
                <c:pt idx="140">
                  <c:v>4.8865577889447231E-2</c:v>
                </c:pt>
                <c:pt idx="141">
                  <c:v>4.8500000000000001E-2</c:v>
                </c:pt>
                <c:pt idx="142">
                  <c:v>4.8865577889447231E-2</c:v>
                </c:pt>
                <c:pt idx="143">
                  <c:v>4.8865577889447238E-2</c:v>
                </c:pt>
                <c:pt idx="144">
                  <c:v>4.8987437185929662E-2</c:v>
                </c:pt>
                <c:pt idx="145">
                  <c:v>4.9353015075376899E-2</c:v>
                </c:pt>
                <c:pt idx="146">
                  <c:v>4.9353015075376899E-2</c:v>
                </c:pt>
                <c:pt idx="147">
                  <c:v>4.9840452261306546E-2</c:v>
                </c:pt>
                <c:pt idx="148">
                  <c:v>5.0206030150753783E-2</c:v>
                </c:pt>
                <c:pt idx="149">
                  <c:v>5.069346733668343E-2</c:v>
                </c:pt>
                <c:pt idx="150">
                  <c:v>5.1302763819095494E-2</c:v>
                </c:pt>
                <c:pt idx="151">
                  <c:v>5.1912060301507558E-2</c:v>
                </c:pt>
                <c:pt idx="152">
                  <c:v>5.2277638190954795E-2</c:v>
                </c:pt>
                <c:pt idx="153">
                  <c:v>5.3130653266331679E-2</c:v>
                </c:pt>
                <c:pt idx="154">
                  <c:v>5.3739949748743743E-2</c:v>
                </c:pt>
                <c:pt idx="155">
                  <c:v>5.447110552763821E-2</c:v>
                </c:pt>
                <c:pt idx="156">
                  <c:v>5.5324120603015101E-2</c:v>
                </c:pt>
                <c:pt idx="157">
                  <c:v>5.5567839195979928E-2</c:v>
                </c:pt>
                <c:pt idx="158">
                  <c:v>5.6298994974874395E-2</c:v>
                </c:pt>
                <c:pt idx="159">
                  <c:v>5.6542713567839215E-2</c:v>
                </c:pt>
                <c:pt idx="160">
                  <c:v>5.6542713567839215E-2</c:v>
                </c:pt>
                <c:pt idx="161">
                  <c:v>5.6420854271356811E-2</c:v>
                </c:pt>
                <c:pt idx="162">
                  <c:v>5.5933417085427165E-2</c:v>
                </c:pt>
                <c:pt idx="163">
                  <c:v>5.6177135678391991E-2</c:v>
                </c:pt>
                <c:pt idx="164">
                  <c:v>5.5933417085427171E-2</c:v>
                </c:pt>
                <c:pt idx="165">
                  <c:v>5.5567839195979928E-2</c:v>
                </c:pt>
                <c:pt idx="166">
                  <c:v>5.4836683417085447E-2</c:v>
                </c:pt>
                <c:pt idx="167">
                  <c:v>5.3739949748743743E-2</c:v>
                </c:pt>
                <c:pt idx="168">
                  <c:v>5.3374371859296499E-2</c:v>
                </c:pt>
                <c:pt idx="169">
                  <c:v>5.2521356783919622E-2</c:v>
                </c:pt>
                <c:pt idx="170">
                  <c:v>5.2155778894472385E-2</c:v>
                </c:pt>
                <c:pt idx="171">
                  <c:v>5.1302763819095501E-2</c:v>
                </c:pt>
                <c:pt idx="172">
                  <c:v>5.0693467336683444E-2</c:v>
                </c:pt>
                <c:pt idx="173">
                  <c:v>5.0327889447236214E-2</c:v>
                </c:pt>
                <c:pt idx="174">
                  <c:v>4.959673366834174E-2</c:v>
                </c:pt>
                <c:pt idx="175">
                  <c:v>5.0084170854271387E-2</c:v>
                </c:pt>
                <c:pt idx="176">
                  <c:v>4.8987437185929683E-2</c:v>
                </c:pt>
                <c:pt idx="177">
                  <c:v>4.8500000000000036E-2</c:v>
                </c:pt>
                <c:pt idx="178">
                  <c:v>4.8500000000000036E-2</c:v>
                </c:pt>
                <c:pt idx="179">
                  <c:v>4.8256281407035216E-2</c:v>
                </c:pt>
                <c:pt idx="180">
                  <c:v>4.8865577889447266E-2</c:v>
                </c:pt>
                <c:pt idx="181">
                  <c:v>4.8134422110552792E-2</c:v>
                </c:pt>
                <c:pt idx="182">
                  <c:v>4.7890703517587972E-2</c:v>
                </c:pt>
                <c:pt idx="183">
                  <c:v>4.8256281407035209E-2</c:v>
                </c:pt>
                <c:pt idx="184">
                  <c:v>4.7768844221105555E-2</c:v>
                </c:pt>
                <c:pt idx="185">
                  <c:v>4.8378140703517619E-2</c:v>
                </c:pt>
                <c:pt idx="186">
                  <c:v>4.8256281407035209E-2</c:v>
                </c:pt>
                <c:pt idx="187">
                  <c:v>4.7768844221105555E-2</c:v>
                </c:pt>
                <c:pt idx="188">
                  <c:v>4.8378140703517619E-2</c:v>
                </c:pt>
                <c:pt idx="189">
                  <c:v>4.8134422110552792E-2</c:v>
                </c:pt>
                <c:pt idx="190">
                  <c:v>4.8378140703517619E-2</c:v>
                </c:pt>
                <c:pt idx="191">
                  <c:v>4.8500000000000036E-2</c:v>
                </c:pt>
                <c:pt idx="192">
                  <c:v>4.8500000000000036E-2</c:v>
                </c:pt>
                <c:pt idx="193">
                  <c:v>4.935301507537692E-2</c:v>
                </c:pt>
                <c:pt idx="194">
                  <c:v>4.8987437185929683E-2</c:v>
                </c:pt>
                <c:pt idx="195">
                  <c:v>4.935301507537692E-2</c:v>
                </c:pt>
                <c:pt idx="196">
                  <c:v>4.8987437185929683E-2</c:v>
                </c:pt>
                <c:pt idx="197">
                  <c:v>4.8621859296482446E-2</c:v>
                </c:pt>
                <c:pt idx="198">
                  <c:v>4.8743718592964863E-2</c:v>
                </c:pt>
                <c:pt idx="199">
                  <c:v>4.8621859296482446E-2</c:v>
                </c:pt>
                <c:pt idx="200">
                  <c:v>4.8500000000000036E-2</c:v>
                </c:pt>
                <c:pt idx="201">
                  <c:v>4.8134422110552799E-2</c:v>
                </c:pt>
                <c:pt idx="202">
                  <c:v>4.8012562814070382E-2</c:v>
                </c:pt>
                <c:pt idx="203">
                  <c:v>4.8134422110552799E-2</c:v>
                </c:pt>
                <c:pt idx="204">
                  <c:v>4.7890703517587979E-2</c:v>
                </c:pt>
                <c:pt idx="205">
                  <c:v>4.8378140703517626E-2</c:v>
                </c:pt>
                <c:pt idx="206">
                  <c:v>4.7037688442211095E-2</c:v>
                </c:pt>
                <c:pt idx="207">
                  <c:v>4.6672110552763858E-2</c:v>
                </c:pt>
                <c:pt idx="208">
                  <c:v>4.6550251256281441E-2</c:v>
                </c:pt>
                <c:pt idx="209">
                  <c:v>4.6062814070351794E-2</c:v>
                </c:pt>
                <c:pt idx="210">
                  <c:v>4.6306532663316614E-2</c:v>
                </c:pt>
                <c:pt idx="211">
                  <c:v>4.5331658291457314E-2</c:v>
                </c:pt>
                <c:pt idx="212">
                  <c:v>4.5819095477386967E-2</c:v>
                </c:pt>
                <c:pt idx="213">
                  <c:v>4.594095477386937E-2</c:v>
                </c:pt>
                <c:pt idx="214">
                  <c:v>4.5453517587939724E-2</c:v>
                </c:pt>
                <c:pt idx="215">
                  <c:v>4.6306532663316607E-2</c:v>
                </c:pt>
                <c:pt idx="216">
                  <c:v>4.4722361809045257E-2</c:v>
                </c:pt>
                <c:pt idx="217">
                  <c:v>4.4844221105527667E-2</c:v>
                </c:pt>
                <c:pt idx="218">
                  <c:v>4.435678391959802E-2</c:v>
                </c:pt>
                <c:pt idx="219">
                  <c:v>4.3991206030150783E-2</c:v>
                </c:pt>
                <c:pt idx="220">
                  <c:v>4.423492462311561E-2</c:v>
                </c:pt>
                <c:pt idx="221">
                  <c:v>4.3260050251256309E-2</c:v>
                </c:pt>
                <c:pt idx="222">
                  <c:v>4.3747487437185963E-2</c:v>
                </c:pt>
                <c:pt idx="223">
                  <c:v>4.3381909547738726E-2</c:v>
                </c:pt>
                <c:pt idx="224">
                  <c:v>4.2894472361809079E-2</c:v>
                </c:pt>
                <c:pt idx="225">
                  <c:v>4.3381909547738726E-2</c:v>
                </c:pt>
                <c:pt idx="226">
                  <c:v>4.2285175879397022E-2</c:v>
                </c:pt>
                <c:pt idx="227">
                  <c:v>4.2528894472361849E-2</c:v>
                </c:pt>
                <c:pt idx="228">
                  <c:v>4.1919597989949792E-2</c:v>
                </c:pt>
                <c:pt idx="229">
                  <c:v>4.1797738693467375E-2</c:v>
                </c:pt>
                <c:pt idx="230">
                  <c:v>4.2041457286432209E-2</c:v>
                </c:pt>
                <c:pt idx="231">
                  <c:v>4.1066582914572908E-2</c:v>
                </c:pt>
                <c:pt idx="232">
                  <c:v>4.1310301507537728E-2</c:v>
                </c:pt>
                <c:pt idx="233">
                  <c:v>4.0944723618090491E-2</c:v>
                </c:pt>
                <c:pt idx="234">
                  <c:v>4.0579145728643261E-2</c:v>
                </c:pt>
                <c:pt idx="235">
                  <c:v>4.0944723618090491E-2</c:v>
                </c:pt>
                <c:pt idx="236">
                  <c:v>3.9969849246231197E-2</c:v>
                </c:pt>
                <c:pt idx="237">
                  <c:v>3.9969849246231197E-2</c:v>
                </c:pt>
                <c:pt idx="238">
                  <c:v>3.972613065326637E-2</c:v>
                </c:pt>
                <c:pt idx="239">
                  <c:v>3.960427135678396E-2</c:v>
                </c:pt>
                <c:pt idx="240">
                  <c:v>3.9482412060301543E-2</c:v>
                </c:pt>
                <c:pt idx="241">
                  <c:v>3.9238693467336716E-2</c:v>
                </c:pt>
                <c:pt idx="242">
                  <c:v>3.9604271356783953E-2</c:v>
                </c:pt>
                <c:pt idx="243">
                  <c:v>3.9604271356783953E-2</c:v>
                </c:pt>
                <c:pt idx="244">
                  <c:v>3.9604271356783953E-2</c:v>
                </c:pt>
                <c:pt idx="245">
                  <c:v>3.9726130653266363E-2</c:v>
                </c:pt>
                <c:pt idx="246">
                  <c:v>3.8994974874371896E-2</c:v>
                </c:pt>
                <c:pt idx="247">
                  <c:v>3.8873115577889479E-2</c:v>
                </c:pt>
                <c:pt idx="248">
                  <c:v>3.8629396984924659E-2</c:v>
                </c:pt>
                <c:pt idx="249">
                  <c:v>3.8385678391959839E-2</c:v>
                </c:pt>
                <c:pt idx="250">
                  <c:v>3.8263819095477422E-2</c:v>
                </c:pt>
                <c:pt idx="251">
                  <c:v>3.8020100502512595E-2</c:v>
                </c:pt>
                <c:pt idx="252">
                  <c:v>3.8507537688442249E-2</c:v>
                </c:pt>
                <c:pt idx="253">
                  <c:v>3.8263819095477422E-2</c:v>
                </c:pt>
                <c:pt idx="254">
                  <c:v>3.8020100502512595E-2</c:v>
                </c:pt>
                <c:pt idx="255">
                  <c:v>3.8020100502512595E-2</c:v>
                </c:pt>
                <c:pt idx="256">
                  <c:v>3.7410804020100531E-2</c:v>
                </c:pt>
                <c:pt idx="257">
                  <c:v>3.7288944723618114E-2</c:v>
                </c:pt>
                <c:pt idx="258">
                  <c:v>3.7167085427135704E-2</c:v>
                </c:pt>
                <c:pt idx="259">
                  <c:v>3.6923366834170884E-2</c:v>
                </c:pt>
                <c:pt idx="260">
                  <c:v>3.7045226130653294E-2</c:v>
                </c:pt>
                <c:pt idx="261">
                  <c:v>3.6679648241206057E-2</c:v>
                </c:pt>
                <c:pt idx="262">
                  <c:v>3.7045226130653294E-2</c:v>
                </c:pt>
                <c:pt idx="263">
                  <c:v>3.6923366834170884E-2</c:v>
                </c:pt>
                <c:pt idx="264">
                  <c:v>3.6557788944723647E-2</c:v>
                </c:pt>
                <c:pt idx="265">
                  <c:v>3.6679648241206057E-2</c:v>
                </c:pt>
                <c:pt idx="266">
                  <c:v>3.631407035175882E-2</c:v>
                </c:pt>
                <c:pt idx="267">
                  <c:v>3.631407035175882E-2</c:v>
                </c:pt>
                <c:pt idx="268">
                  <c:v>3.6192211055276403E-2</c:v>
                </c:pt>
                <c:pt idx="269">
                  <c:v>3.6070351758793993E-2</c:v>
                </c:pt>
                <c:pt idx="270">
                  <c:v>3.5948492462311576E-2</c:v>
                </c:pt>
                <c:pt idx="271">
                  <c:v>3.5948492462311576E-2</c:v>
                </c:pt>
                <c:pt idx="272">
                  <c:v>3.6070351758793993E-2</c:v>
                </c:pt>
                <c:pt idx="273">
                  <c:v>3.5826633165829166E-2</c:v>
                </c:pt>
                <c:pt idx="274">
                  <c:v>3.5826633165829166E-2</c:v>
                </c:pt>
                <c:pt idx="275">
                  <c:v>3.667964824120605E-2</c:v>
                </c:pt>
                <c:pt idx="276">
                  <c:v>3.6070351758794E-2</c:v>
                </c:pt>
                <c:pt idx="277">
                  <c:v>3.5826633165829173E-2</c:v>
                </c:pt>
                <c:pt idx="278">
                  <c:v>3.5217336683417116E-2</c:v>
                </c:pt>
                <c:pt idx="279">
                  <c:v>3.5095477386934699E-2</c:v>
                </c:pt>
                <c:pt idx="280">
                  <c:v>3.5095477386934699E-2</c:v>
                </c:pt>
                <c:pt idx="281">
                  <c:v>3.4973618090452289E-2</c:v>
                </c:pt>
                <c:pt idx="282">
                  <c:v>3.5217336683417116E-2</c:v>
                </c:pt>
                <c:pt idx="283">
                  <c:v>3.5095477386934699E-2</c:v>
                </c:pt>
                <c:pt idx="284">
                  <c:v>3.4973618090452289E-2</c:v>
                </c:pt>
                <c:pt idx="285">
                  <c:v>3.5461055276381936E-2</c:v>
                </c:pt>
                <c:pt idx="286">
                  <c:v>3.5217336683417109E-2</c:v>
                </c:pt>
                <c:pt idx="287">
                  <c:v>3.4973618090452283E-2</c:v>
                </c:pt>
                <c:pt idx="288">
                  <c:v>3.4608040201005046E-2</c:v>
                </c:pt>
                <c:pt idx="289">
                  <c:v>3.4729899497487456E-2</c:v>
                </c:pt>
                <c:pt idx="290">
                  <c:v>3.4729899497487456E-2</c:v>
                </c:pt>
                <c:pt idx="291">
                  <c:v>3.4851758793969866E-2</c:v>
                </c:pt>
                <c:pt idx="292">
                  <c:v>3.5339195979899513E-2</c:v>
                </c:pt>
                <c:pt idx="293">
                  <c:v>3.5339195979899513E-2</c:v>
                </c:pt>
                <c:pt idx="294">
                  <c:v>3.5461055276381923E-2</c:v>
                </c:pt>
                <c:pt idx="295">
                  <c:v>3.594849246231157E-2</c:v>
                </c:pt>
                <c:pt idx="296">
                  <c:v>3.570477386934675E-2</c:v>
                </c:pt>
                <c:pt idx="297">
                  <c:v>3.558291457286434E-2</c:v>
                </c:pt>
                <c:pt idx="298">
                  <c:v>3.558291457286434E-2</c:v>
                </c:pt>
                <c:pt idx="299">
                  <c:v>3.594849246231157E-2</c:v>
                </c:pt>
                <c:pt idx="300">
                  <c:v>3.594849246231157E-2</c:v>
                </c:pt>
                <c:pt idx="301">
                  <c:v>3.6192211055276396E-2</c:v>
                </c:pt>
                <c:pt idx="302">
                  <c:v>3.6557788944723633E-2</c:v>
                </c:pt>
                <c:pt idx="303">
                  <c:v>3.692336683417087E-2</c:v>
                </c:pt>
                <c:pt idx="304">
                  <c:v>3.7410804020100517E-2</c:v>
                </c:pt>
                <c:pt idx="305">
                  <c:v>3.7532663316582927E-2</c:v>
                </c:pt>
                <c:pt idx="306">
                  <c:v>3.8020100502512567E-2</c:v>
                </c:pt>
                <c:pt idx="307">
                  <c:v>3.7898241206030157E-2</c:v>
                </c:pt>
                <c:pt idx="308">
                  <c:v>3.8020100502512567E-2</c:v>
                </c:pt>
                <c:pt idx="309">
                  <c:v>3.8751256281407041E-2</c:v>
                </c:pt>
                <c:pt idx="310">
                  <c:v>3.8629396984924624E-2</c:v>
                </c:pt>
                <c:pt idx="311">
                  <c:v>3.9482412060301508E-2</c:v>
                </c:pt>
                <c:pt idx="312">
                  <c:v>3.9847989949748745E-2</c:v>
                </c:pt>
                <c:pt idx="313">
                  <c:v>4.0335427135678392E-2</c:v>
                </c:pt>
                <c:pt idx="314">
                  <c:v>4.1310301507537686E-2</c:v>
                </c:pt>
                <c:pt idx="315">
                  <c:v>4.1554020100502506E-2</c:v>
                </c:pt>
                <c:pt idx="316">
                  <c:v>4.3016331658291454E-2</c:v>
                </c:pt>
                <c:pt idx="317">
                  <c:v>4.3138190954773864E-2</c:v>
                </c:pt>
                <c:pt idx="318">
                  <c:v>4.3381909547738684E-2</c:v>
                </c:pt>
                <c:pt idx="319">
                  <c:v>4.5087939698492452E-2</c:v>
                </c:pt>
                <c:pt idx="320">
                  <c:v>4.4478643216080388E-2</c:v>
                </c:pt>
                <c:pt idx="321">
                  <c:v>4.6306532663316573E-2</c:v>
                </c:pt>
                <c:pt idx="322">
                  <c:v>4.7037688442211054E-2</c:v>
                </c:pt>
                <c:pt idx="323">
                  <c:v>4.7646984924623111E-2</c:v>
                </c:pt>
                <c:pt idx="324">
                  <c:v>5.0084170854271345E-2</c:v>
                </c:pt>
                <c:pt idx="325">
                  <c:v>4.9353015075376878E-2</c:v>
                </c:pt>
                <c:pt idx="326">
                  <c:v>5.2277638190954767E-2</c:v>
                </c:pt>
                <c:pt idx="327">
                  <c:v>5.179020100502512E-2</c:v>
                </c:pt>
                <c:pt idx="328">
                  <c:v>5.2155778894472343E-2</c:v>
                </c:pt>
                <c:pt idx="329">
                  <c:v>5.5933417085427123E-2</c:v>
                </c:pt>
                <c:pt idx="330">
                  <c:v>6.8606783919597972E-2</c:v>
                </c:pt>
                <c:pt idx="331">
                  <c:v>0.11357286432160801</c:v>
                </c:pt>
                <c:pt idx="332">
                  <c:v>0.13307035175879392</c:v>
                </c:pt>
                <c:pt idx="333">
                  <c:v>0.10808919597989945</c:v>
                </c:pt>
                <c:pt idx="334">
                  <c:v>0.10321482412060297</c:v>
                </c:pt>
                <c:pt idx="335">
                  <c:v>9.7487437185929601E-2</c:v>
                </c:pt>
                <c:pt idx="336">
                  <c:v>0.10309296482412053</c:v>
                </c:pt>
                <c:pt idx="337">
                  <c:v>0.10370226130653259</c:v>
                </c:pt>
                <c:pt idx="338">
                  <c:v>0.10918592964824114</c:v>
                </c:pt>
                <c:pt idx="339">
                  <c:v>0.11527889447236175</c:v>
                </c:pt>
                <c:pt idx="340">
                  <c:v>0.11479145728643211</c:v>
                </c:pt>
                <c:pt idx="341">
                  <c:v>0.11893467336683412</c:v>
                </c:pt>
                <c:pt idx="342">
                  <c:v>0.11930025125628134</c:v>
                </c:pt>
                <c:pt idx="343">
                  <c:v>0.12307788944723612</c:v>
                </c:pt>
                <c:pt idx="344">
                  <c:v>0.130145728643216</c:v>
                </c:pt>
                <c:pt idx="345">
                  <c:v>0.12978015075376875</c:v>
                </c:pt>
                <c:pt idx="346">
                  <c:v>0.13745728643216071</c:v>
                </c:pt>
                <c:pt idx="347">
                  <c:v>0.14013819095477378</c:v>
                </c:pt>
                <c:pt idx="348">
                  <c:v>0.14415954773869338</c:v>
                </c:pt>
                <c:pt idx="349">
                  <c:v>0.15086180904522603</c:v>
                </c:pt>
                <c:pt idx="350">
                  <c:v>0.15037437185929639</c:v>
                </c:pt>
                <c:pt idx="351">
                  <c:v>0.15634547738693458</c:v>
                </c:pt>
                <c:pt idx="352">
                  <c:v>0.16073241206030142</c:v>
                </c:pt>
                <c:pt idx="353">
                  <c:v>0.16633793969849239</c:v>
                </c:pt>
                <c:pt idx="354">
                  <c:v>0.17243090452261295</c:v>
                </c:pt>
                <c:pt idx="355">
                  <c:v>0.17011557788944712</c:v>
                </c:pt>
                <c:pt idx="356">
                  <c:v>0.17438065326633154</c:v>
                </c:pt>
                <c:pt idx="357">
                  <c:v>0.17450251256281393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FD-8E43-B6C3-BC996CB4BAA7}"/>
            </c:ext>
          </c:extLst>
        </c:ser>
        <c:ser>
          <c:idx val="1"/>
          <c:order val="1"/>
          <c:tx>
            <c:v>CNBPi</c:v>
          </c:tx>
          <c:marker>
            <c:symbol val="none"/>
          </c:marker>
          <c:cat>
            <c:numRef>
              <c:f>[3]Sheet1!$A$13:$A$370</c:f>
              <c:numCache>
                <c:formatCode>General</c:formatCode>
                <c:ptCount val="358"/>
                <c:pt idx="0">
                  <c:v>0.15</c:v>
                </c:pt>
                <c:pt idx="1">
                  <c:v>0.16700000000000001</c:v>
                </c:pt>
                <c:pt idx="2">
                  <c:v>0.183</c:v>
                </c:pt>
                <c:pt idx="3">
                  <c:v>0.2</c:v>
                </c:pt>
                <c:pt idx="4">
                  <c:v>0.217</c:v>
                </c:pt>
                <c:pt idx="5">
                  <c:v>0.23300000000000001</c:v>
                </c:pt>
                <c:pt idx="6">
                  <c:v>0.25</c:v>
                </c:pt>
                <c:pt idx="7">
                  <c:v>0.26700000000000002</c:v>
                </c:pt>
                <c:pt idx="8">
                  <c:v>0.28299999999999997</c:v>
                </c:pt>
                <c:pt idx="9">
                  <c:v>0.3</c:v>
                </c:pt>
                <c:pt idx="10">
                  <c:v>0.317</c:v>
                </c:pt>
                <c:pt idx="11">
                  <c:v>0.33300000000000002</c:v>
                </c:pt>
                <c:pt idx="12">
                  <c:v>0.35</c:v>
                </c:pt>
                <c:pt idx="13">
                  <c:v>0.36699999999999999</c:v>
                </c:pt>
                <c:pt idx="14">
                  <c:v>0.38300000000000001</c:v>
                </c:pt>
                <c:pt idx="15">
                  <c:v>0.4</c:v>
                </c:pt>
                <c:pt idx="16">
                  <c:v>0.41699999999999998</c:v>
                </c:pt>
                <c:pt idx="17">
                  <c:v>0.433</c:v>
                </c:pt>
                <c:pt idx="18">
                  <c:v>0.45</c:v>
                </c:pt>
                <c:pt idx="19">
                  <c:v>0.46700000000000003</c:v>
                </c:pt>
                <c:pt idx="20">
                  <c:v>0.48299999999999998</c:v>
                </c:pt>
                <c:pt idx="21">
                  <c:v>0.5</c:v>
                </c:pt>
                <c:pt idx="22">
                  <c:v>0.51700000000000002</c:v>
                </c:pt>
                <c:pt idx="23">
                  <c:v>0.53300000000000003</c:v>
                </c:pt>
                <c:pt idx="24">
                  <c:v>0.55000000000000004</c:v>
                </c:pt>
                <c:pt idx="25">
                  <c:v>0.56699999999999995</c:v>
                </c:pt>
                <c:pt idx="26">
                  <c:v>0.58299999999999996</c:v>
                </c:pt>
                <c:pt idx="27">
                  <c:v>0.6</c:v>
                </c:pt>
                <c:pt idx="28">
                  <c:v>0.61699999999999999</c:v>
                </c:pt>
                <c:pt idx="29">
                  <c:v>0.63300000000000001</c:v>
                </c:pt>
                <c:pt idx="30">
                  <c:v>0.65</c:v>
                </c:pt>
                <c:pt idx="31">
                  <c:v>0.66700000000000004</c:v>
                </c:pt>
                <c:pt idx="32">
                  <c:v>0.68300000000000005</c:v>
                </c:pt>
                <c:pt idx="33">
                  <c:v>0.7</c:v>
                </c:pt>
                <c:pt idx="34">
                  <c:v>0.71699999999999997</c:v>
                </c:pt>
                <c:pt idx="35">
                  <c:v>0.73299999999999998</c:v>
                </c:pt>
                <c:pt idx="36">
                  <c:v>0.75</c:v>
                </c:pt>
                <c:pt idx="37">
                  <c:v>0.76700000000000002</c:v>
                </c:pt>
                <c:pt idx="38">
                  <c:v>0.78300000000000003</c:v>
                </c:pt>
                <c:pt idx="39">
                  <c:v>0.8</c:v>
                </c:pt>
                <c:pt idx="40">
                  <c:v>0.81699999999999995</c:v>
                </c:pt>
                <c:pt idx="41">
                  <c:v>0.83299999999999996</c:v>
                </c:pt>
                <c:pt idx="42">
                  <c:v>0.85</c:v>
                </c:pt>
                <c:pt idx="43">
                  <c:v>0.86699999999999999</c:v>
                </c:pt>
                <c:pt idx="44">
                  <c:v>0.88300000000000001</c:v>
                </c:pt>
                <c:pt idx="45">
                  <c:v>0.9</c:v>
                </c:pt>
                <c:pt idx="46">
                  <c:v>0.91700000000000004</c:v>
                </c:pt>
                <c:pt idx="47">
                  <c:v>0.93300000000000005</c:v>
                </c:pt>
                <c:pt idx="48">
                  <c:v>0.95</c:v>
                </c:pt>
                <c:pt idx="49">
                  <c:v>0.96699999999999997</c:v>
                </c:pt>
                <c:pt idx="50">
                  <c:v>0.98299999999999998</c:v>
                </c:pt>
                <c:pt idx="51">
                  <c:v>1</c:v>
                </c:pt>
                <c:pt idx="52">
                  <c:v>1.0169999999999999</c:v>
                </c:pt>
                <c:pt idx="53">
                  <c:v>1.0329999999999999</c:v>
                </c:pt>
                <c:pt idx="54">
                  <c:v>1.05</c:v>
                </c:pt>
                <c:pt idx="55">
                  <c:v>1.0669999999999999</c:v>
                </c:pt>
                <c:pt idx="56">
                  <c:v>1.083</c:v>
                </c:pt>
                <c:pt idx="57">
                  <c:v>1.1000000000000001</c:v>
                </c:pt>
                <c:pt idx="58">
                  <c:v>1.117</c:v>
                </c:pt>
                <c:pt idx="59">
                  <c:v>1.133</c:v>
                </c:pt>
                <c:pt idx="60">
                  <c:v>1.1499999999999999</c:v>
                </c:pt>
                <c:pt idx="61">
                  <c:v>1.167</c:v>
                </c:pt>
                <c:pt idx="62">
                  <c:v>1.1830000000000001</c:v>
                </c:pt>
                <c:pt idx="63">
                  <c:v>1.2</c:v>
                </c:pt>
                <c:pt idx="64">
                  <c:v>1.2170000000000001</c:v>
                </c:pt>
                <c:pt idx="65">
                  <c:v>1.2330000000000001</c:v>
                </c:pt>
                <c:pt idx="66">
                  <c:v>1.25</c:v>
                </c:pt>
                <c:pt idx="67">
                  <c:v>1.2669999999999999</c:v>
                </c:pt>
                <c:pt idx="68">
                  <c:v>1.2829999999999999</c:v>
                </c:pt>
                <c:pt idx="69">
                  <c:v>1.3</c:v>
                </c:pt>
                <c:pt idx="70">
                  <c:v>1.3169999999999999</c:v>
                </c:pt>
                <c:pt idx="71">
                  <c:v>1.333</c:v>
                </c:pt>
                <c:pt idx="72">
                  <c:v>1.35</c:v>
                </c:pt>
                <c:pt idx="73">
                  <c:v>1.367</c:v>
                </c:pt>
                <c:pt idx="74">
                  <c:v>1.383</c:v>
                </c:pt>
                <c:pt idx="75">
                  <c:v>1.4</c:v>
                </c:pt>
                <c:pt idx="76">
                  <c:v>1.417</c:v>
                </c:pt>
                <c:pt idx="77">
                  <c:v>1.4330000000000001</c:v>
                </c:pt>
                <c:pt idx="78">
                  <c:v>1.45</c:v>
                </c:pt>
                <c:pt idx="79">
                  <c:v>1.4670000000000001</c:v>
                </c:pt>
                <c:pt idx="80">
                  <c:v>1.4830000000000001</c:v>
                </c:pt>
                <c:pt idx="81">
                  <c:v>1.5</c:v>
                </c:pt>
                <c:pt idx="82">
                  <c:v>1.5169999999999999</c:v>
                </c:pt>
                <c:pt idx="83">
                  <c:v>1.5329999999999999</c:v>
                </c:pt>
                <c:pt idx="84">
                  <c:v>1.55</c:v>
                </c:pt>
                <c:pt idx="85">
                  <c:v>1.5669999999999999</c:v>
                </c:pt>
                <c:pt idx="86">
                  <c:v>1.583</c:v>
                </c:pt>
                <c:pt idx="87">
                  <c:v>1.6</c:v>
                </c:pt>
                <c:pt idx="88">
                  <c:v>1.617</c:v>
                </c:pt>
                <c:pt idx="89">
                  <c:v>1.633</c:v>
                </c:pt>
                <c:pt idx="90">
                  <c:v>1.65</c:v>
                </c:pt>
                <c:pt idx="91">
                  <c:v>1.667</c:v>
                </c:pt>
                <c:pt idx="92">
                  <c:v>1.6830000000000001</c:v>
                </c:pt>
                <c:pt idx="93">
                  <c:v>1.7</c:v>
                </c:pt>
                <c:pt idx="94">
                  <c:v>1.7170000000000001</c:v>
                </c:pt>
                <c:pt idx="95">
                  <c:v>1.7330000000000001</c:v>
                </c:pt>
                <c:pt idx="96">
                  <c:v>1.75</c:v>
                </c:pt>
                <c:pt idx="97">
                  <c:v>1.7669999999999999</c:v>
                </c:pt>
                <c:pt idx="98">
                  <c:v>1.7829999999999999</c:v>
                </c:pt>
                <c:pt idx="99">
                  <c:v>1.8</c:v>
                </c:pt>
                <c:pt idx="100">
                  <c:v>1.8169999999999999</c:v>
                </c:pt>
                <c:pt idx="101">
                  <c:v>1.833</c:v>
                </c:pt>
                <c:pt idx="102">
                  <c:v>1.85</c:v>
                </c:pt>
                <c:pt idx="103">
                  <c:v>1.867</c:v>
                </c:pt>
                <c:pt idx="104">
                  <c:v>1.883</c:v>
                </c:pt>
                <c:pt idx="105">
                  <c:v>1.9</c:v>
                </c:pt>
                <c:pt idx="106">
                  <c:v>1.917</c:v>
                </c:pt>
                <c:pt idx="107">
                  <c:v>1.9330000000000001</c:v>
                </c:pt>
                <c:pt idx="108">
                  <c:v>1.95</c:v>
                </c:pt>
                <c:pt idx="109">
                  <c:v>1.9670000000000001</c:v>
                </c:pt>
                <c:pt idx="110">
                  <c:v>1.9830000000000001</c:v>
                </c:pt>
                <c:pt idx="111">
                  <c:v>2</c:v>
                </c:pt>
                <c:pt idx="112">
                  <c:v>2.0169999999999999</c:v>
                </c:pt>
                <c:pt idx="113">
                  <c:v>2.0329999999999999</c:v>
                </c:pt>
                <c:pt idx="114">
                  <c:v>2.0499999999999998</c:v>
                </c:pt>
                <c:pt idx="115">
                  <c:v>2.0670000000000002</c:v>
                </c:pt>
                <c:pt idx="116">
                  <c:v>2.0830000000000002</c:v>
                </c:pt>
                <c:pt idx="117">
                  <c:v>2.1</c:v>
                </c:pt>
                <c:pt idx="118">
                  <c:v>2.117</c:v>
                </c:pt>
                <c:pt idx="119">
                  <c:v>2.133</c:v>
                </c:pt>
                <c:pt idx="120">
                  <c:v>2.15</c:v>
                </c:pt>
                <c:pt idx="121">
                  <c:v>2.1669999999999998</c:v>
                </c:pt>
                <c:pt idx="122">
                  <c:v>2.1829999999999998</c:v>
                </c:pt>
                <c:pt idx="123">
                  <c:v>2.2000000000000002</c:v>
                </c:pt>
                <c:pt idx="124">
                  <c:v>2.2170000000000001</c:v>
                </c:pt>
                <c:pt idx="125">
                  <c:v>2.2330000000000001</c:v>
                </c:pt>
                <c:pt idx="126">
                  <c:v>2.25</c:v>
                </c:pt>
                <c:pt idx="127">
                  <c:v>2.2669999999999999</c:v>
                </c:pt>
                <c:pt idx="128">
                  <c:v>2.2829999999999999</c:v>
                </c:pt>
                <c:pt idx="129">
                  <c:v>2.2999999999999998</c:v>
                </c:pt>
                <c:pt idx="130">
                  <c:v>2.3170000000000002</c:v>
                </c:pt>
                <c:pt idx="131">
                  <c:v>2.3330000000000002</c:v>
                </c:pt>
                <c:pt idx="132">
                  <c:v>2.35</c:v>
                </c:pt>
                <c:pt idx="133">
                  <c:v>2.367</c:v>
                </c:pt>
                <c:pt idx="134">
                  <c:v>2.383</c:v>
                </c:pt>
                <c:pt idx="135">
                  <c:v>2.4</c:v>
                </c:pt>
                <c:pt idx="136">
                  <c:v>2.4169999999999998</c:v>
                </c:pt>
                <c:pt idx="137">
                  <c:v>2.4329999999999998</c:v>
                </c:pt>
                <c:pt idx="138">
                  <c:v>2.4500000000000002</c:v>
                </c:pt>
                <c:pt idx="139">
                  <c:v>2.4670000000000001</c:v>
                </c:pt>
                <c:pt idx="140">
                  <c:v>2.4830000000000001</c:v>
                </c:pt>
                <c:pt idx="141">
                  <c:v>2.5</c:v>
                </c:pt>
                <c:pt idx="142">
                  <c:v>2.5169999999999999</c:v>
                </c:pt>
                <c:pt idx="143">
                  <c:v>2.5329999999999999</c:v>
                </c:pt>
                <c:pt idx="144">
                  <c:v>2.5499999999999998</c:v>
                </c:pt>
                <c:pt idx="145">
                  <c:v>2.5670000000000002</c:v>
                </c:pt>
                <c:pt idx="146">
                  <c:v>2.5830000000000002</c:v>
                </c:pt>
                <c:pt idx="147">
                  <c:v>2.6</c:v>
                </c:pt>
                <c:pt idx="148">
                  <c:v>2.617</c:v>
                </c:pt>
                <c:pt idx="149">
                  <c:v>2.633</c:v>
                </c:pt>
                <c:pt idx="150">
                  <c:v>2.65</c:v>
                </c:pt>
                <c:pt idx="151">
                  <c:v>2.6669999999999998</c:v>
                </c:pt>
                <c:pt idx="152">
                  <c:v>2.6829999999999998</c:v>
                </c:pt>
                <c:pt idx="153">
                  <c:v>2.7</c:v>
                </c:pt>
                <c:pt idx="154">
                  <c:v>2.7170000000000001</c:v>
                </c:pt>
                <c:pt idx="155">
                  <c:v>2.7330000000000001</c:v>
                </c:pt>
                <c:pt idx="156">
                  <c:v>2.75</c:v>
                </c:pt>
                <c:pt idx="157">
                  <c:v>2.7669999999999999</c:v>
                </c:pt>
                <c:pt idx="158">
                  <c:v>2.7829999999999999</c:v>
                </c:pt>
                <c:pt idx="159">
                  <c:v>2.8</c:v>
                </c:pt>
                <c:pt idx="160">
                  <c:v>2.8170000000000002</c:v>
                </c:pt>
                <c:pt idx="161">
                  <c:v>2.8330000000000002</c:v>
                </c:pt>
                <c:pt idx="162">
                  <c:v>2.85</c:v>
                </c:pt>
                <c:pt idx="163">
                  <c:v>2.867</c:v>
                </c:pt>
                <c:pt idx="164">
                  <c:v>2.883</c:v>
                </c:pt>
                <c:pt idx="165">
                  <c:v>2.9</c:v>
                </c:pt>
                <c:pt idx="166">
                  <c:v>2.9169999999999998</c:v>
                </c:pt>
                <c:pt idx="167">
                  <c:v>2.9329999999999998</c:v>
                </c:pt>
                <c:pt idx="168">
                  <c:v>2.95</c:v>
                </c:pt>
                <c:pt idx="169">
                  <c:v>2.9670000000000001</c:v>
                </c:pt>
                <c:pt idx="170">
                  <c:v>2.9830000000000001</c:v>
                </c:pt>
                <c:pt idx="171">
                  <c:v>3</c:v>
                </c:pt>
                <c:pt idx="172">
                  <c:v>3.0169999999999999</c:v>
                </c:pt>
                <c:pt idx="173">
                  <c:v>3.0329999999999999</c:v>
                </c:pt>
                <c:pt idx="174">
                  <c:v>3.05</c:v>
                </c:pt>
                <c:pt idx="175">
                  <c:v>3.0670000000000002</c:v>
                </c:pt>
                <c:pt idx="176">
                  <c:v>3.0830000000000002</c:v>
                </c:pt>
                <c:pt idx="177">
                  <c:v>3.1</c:v>
                </c:pt>
                <c:pt idx="178">
                  <c:v>3.117</c:v>
                </c:pt>
                <c:pt idx="179">
                  <c:v>3.133</c:v>
                </c:pt>
                <c:pt idx="180">
                  <c:v>3.15</c:v>
                </c:pt>
                <c:pt idx="181">
                  <c:v>3.1669999999999998</c:v>
                </c:pt>
                <c:pt idx="182">
                  <c:v>3.1829999999999998</c:v>
                </c:pt>
                <c:pt idx="183">
                  <c:v>3.2</c:v>
                </c:pt>
                <c:pt idx="184">
                  <c:v>3.2170000000000001</c:v>
                </c:pt>
                <c:pt idx="185">
                  <c:v>3.2330000000000001</c:v>
                </c:pt>
                <c:pt idx="186">
                  <c:v>3.25</c:v>
                </c:pt>
                <c:pt idx="187">
                  <c:v>3.2669999999999999</c:v>
                </c:pt>
                <c:pt idx="188">
                  <c:v>3.2829999999999999</c:v>
                </c:pt>
                <c:pt idx="189">
                  <c:v>3.3</c:v>
                </c:pt>
                <c:pt idx="190">
                  <c:v>3.3170000000000002</c:v>
                </c:pt>
                <c:pt idx="191">
                  <c:v>3.3330000000000002</c:v>
                </c:pt>
                <c:pt idx="192">
                  <c:v>3.35</c:v>
                </c:pt>
                <c:pt idx="193">
                  <c:v>3.367</c:v>
                </c:pt>
                <c:pt idx="194">
                  <c:v>3.383</c:v>
                </c:pt>
                <c:pt idx="195">
                  <c:v>3.4</c:v>
                </c:pt>
                <c:pt idx="196">
                  <c:v>3.4169999999999998</c:v>
                </c:pt>
                <c:pt idx="197">
                  <c:v>3.4329999999999998</c:v>
                </c:pt>
                <c:pt idx="198">
                  <c:v>3.45</c:v>
                </c:pt>
                <c:pt idx="199">
                  <c:v>3.4670000000000001</c:v>
                </c:pt>
                <c:pt idx="200">
                  <c:v>3.4830000000000001</c:v>
                </c:pt>
                <c:pt idx="201">
                  <c:v>3.5</c:v>
                </c:pt>
                <c:pt idx="202">
                  <c:v>3.5169999999999999</c:v>
                </c:pt>
                <c:pt idx="203">
                  <c:v>3.5329999999999999</c:v>
                </c:pt>
                <c:pt idx="204">
                  <c:v>3.55</c:v>
                </c:pt>
                <c:pt idx="205">
                  <c:v>3.5670000000000002</c:v>
                </c:pt>
                <c:pt idx="206">
                  <c:v>3.5830000000000002</c:v>
                </c:pt>
                <c:pt idx="207">
                  <c:v>3.6</c:v>
                </c:pt>
                <c:pt idx="208">
                  <c:v>3.617</c:v>
                </c:pt>
                <c:pt idx="209">
                  <c:v>3.633</c:v>
                </c:pt>
                <c:pt idx="210">
                  <c:v>3.65</c:v>
                </c:pt>
                <c:pt idx="211">
                  <c:v>3.6669999999999998</c:v>
                </c:pt>
                <c:pt idx="212">
                  <c:v>3.6829999999999998</c:v>
                </c:pt>
                <c:pt idx="213">
                  <c:v>3.7</c:v>
                </c:pt>
                <c:pt idx="214">
                  <c:v>3.7170000000000001</c:v>
                </c:pt>
                <c:pt idx="215">
                  <c:v>3.7330000000000001</c:v>
                </c:pt>
                <c:pt idx="216">
                  <c:v>3.75</c:v>
                </c:pt>
                <c:pt idx="217">
                  <c:v>3.7669999999999999</c:v>
                </c:pt>
                <c:pt idx="218">
                  <c:v>3.7829999999999999</c:v>
                </c:pt>
                <c:pt idx="219">
                  <c:v>3.8</c:v>
                </c:pt>
                <c:pt idx="220">
                  <c:v>3.8170000000000002</c:v>
                </c:pt>
                <c:pt idx="221">
                  <c:v>3.8330000000000002</c:v>
                </c:pt>
                <c:pt idx="222">
                  <c:v>3.85</c:v>
                </c:pt>
                <c:pt idx="223">
                  <c:v>3.867</c:v>
                </c:pt>
                <c:pt idx="224">
                  <c:v>3.883</c:v>
                </c:pt>
                <c:pt idx="225">
                  <c:v>3.9</c:v>
                </c:pt>
                <c:pt idx="226">
                  <c:v>3.9169999999999998</c:v>
                </c:pt>
                <c:pt idx="227">
                  <c:v>3.9329999999999998</c:v>
                </c:pt>
                <c:pt idx="228">
                  <c:v>3.95</c:v>
                </c:pt>
                <c:pt idx="229">
                  <c:v>3.9670000000000001</c:v>
                </c:pt>
                <c:pt idx="230">
                  <c:v>3.9830000000000001</c:v>
                </c:pt>
                <c:pt idx="231">
                  <c:v>4</c:v>
                </c:pt>
                <c:pt idx="232">
                  <c:v>4.0170000000000003</c:v>
                </c:pt>
                <c:pt idx="233">
                  <c:v>4.0330000000000004</c:v>
                </c:pt>
                <c:pt idx="234">
                  <c:v>4.05</c:v>
                </c:pt>
                <c:pt idx="235">
                  <c:v>4.0670000000000002</c:v>
                </c:pt>
                <c:pt idx="236">
                  <c:v>4.0830000000000002</c:v>
                </c:pt>
                <c:pt idx="237">
                  <c:v>4.0999999999999996</c:v>
                </c:pt>
                <c:pt idx="238">
                  <c:v>4.117</c:v>
                </c:pt>
                <c:pt idx="239">
                  <c:v>4.133</c:v>
                </c:pt>
                <c:pt idx="240">
                  <c:v>4.1500000000000004</c:v>
                </c:pt>
                <c:pt idx="241">
                  <c:v>4.1669999999999998</c:v>
                </c:pt>
                <c:pt idx="242">
                  <c:v>4.1829999999999998</c:v>
                </c:pt>
                <c:pt idx="243">
                  <c:v>4.2</c:v>
                </c:pt>
                <c:pt idx="244">
                  <c:v>4.2169999999999996</c:v>
                </c:pt>
                <c:pt idx="245">
                  <c:v>4.2329999999999997</c:v>
                </c:pt>
                <c:pt idx="246">
                  <c:v>4.25</c:v>
                </c:pt>
                <c:pt idx="247">
                  <c:v>4.2670000000000003</c:v>
                </c:pt>
                <c:pt idx="248">
                  <c:v>4.2830000000000004</c:v>
                </c:pt>
                <c:pt idx="249">
                  <c:v>4.3</c:v>
                </c:pt>
                <c:pt idx="250">
                  <c:v>4.3170000000000002</c:v>
                </c:pt>
                <c:pt idx="251">
                  <c:v>4.3330000000000002</c:v>
                </c:pt>
                <c:pt idx="252">
                  <c:v>4.3499999999999996</c:v>
                </c:pt>
                <c:pt idx="253">
                  <c:v>4.367</c:v>
                </c:pt>
                <c:pt idx="254">
                  <c:v>4.383</c:v>
                </c:pt>
                <c:pt idx="255">
                  <c:v>4.4000000000000004</c:v>
                </c:pt>
                <c:pt idx="256">
                  <c:v>4.4169999999999998</c:v>
                </c:pt>
                <c:pt idx="257">
                  <c:v>4.4329999999999998</c:v>
                </c:pt>
                <c:pt idx="258">
                  <c:v>4.45</c:v>
                </c:pt>
                <c:pt idx="259">
                  <c:v>4.4669999999999996</c:v>
                </c:pt>
                <c:pt idx="260">
                  <c:v>4.4829999999999997</c:v>
                </c:pt>
                <c:pt idx="261">
                  <c:v>4.5</c:v>
                </c:pt>
                <c:pt idx="262">
                  <c:v>4.5170000000000003</c:v>
                </c:pt>
                <c:pt idx="263">
                  <c:v>4.5330000000000004</c:v>
                </c:pt>
                <c:pt idx="264">
                  <c:v>4.55</c:v>
                </c:pt>
                <c:pt idx="265">
                  <c:v>4.5670000000000002</c:v>
                </c:pt>
                <c:pt idx="266">
                  <c:v>4.5830000000000002</c:v>
                </c:pt>
                <c:pt idx="267">
                  <c:v>4.5999999999999996</c:v>
                </c:pt>
                <c:pt idx="268">
                  <c:v>4.617</c:v>
                </c:pt>
                <c:pt idx="269">
                  <c:v>4.633</c:v>
                </c:pt>
                <c:pt idx="270">
                  <c:v>4.6500000000000004</c:v>
                </c:pt>
                <c:pt idx="271">
                  <c:v>4.6669999999999998</c:v>
                </c:pt>
                <c:pt idx="272">
                  <c:v>4.6829999999999998</c:v>
                </c:pt>
                <c:pt idx="273">
                  <c:v>4.7</c:v>
                </c:pt>
                <c:pt idx="274">
                  <c:v>4.7169999999999996</c:v>
                </c:pt>
                <c:pt idx="275">
                  <c:v>4.7329999999999997</c:v>
                </c:pt>
                <c:pt idx="276">
                  <c:v>4.75</c:v>
                </c:pt>
                <c:pt idx="277">
                  <c:v>4.7670000000000003</c:v>
                </c:pt>
                <c:pt idx="278">
                  <c:v>4.7830000000000004</c:v>
                </c:pt>
                <c:pt idx="279">
                  <c:v>4.8</c:v>
                </c:pt>
                <c:pt idx="280">
                  <c:v>4.8170000000000002</c:v>
                </c:pt>
                <c:pt idx="281">
                  <c:v>4.8330000000000002</c:v>
                </c:pt>
                <c:pt idx="282">
                  <c:v>4.8499999999999996</c:v>
                </c:pt>
                <c:pt idx="283">
                  <c:v>4.867</c:v>
                </c:pt>
                <c:pt idx="284">
                  <c:v>4.883</c:v>
                </c:pt>
                <c:pt idx="285">
                  <c:v>4.9000000000000004</c:v>
                </c:pt>
                <c:pt idx="286">
                  <c:v>4.9169999999999998</c:v>
                </c:pt>
                <c:pt idx="287">
                  <c:v>4.9329999999999998</c:v>
                </c:pt>
                <c:pt idx="288">
                  <c:v>4.95</c:v>
                </c:pt>
                <c:pt idx="289">
                  <c:v>4.9669999999999996</c:v>
                </c:pt>
                <c:pt idx="290">
                  <c:v>4.9829999999999997</c:v>
                </c:pt>
                <c:pt idx="291">
                  <c:v>5</c:v>
                </c:pt>
                <c:pt idx="292">
                  <c:v>5.0170000000000003</c:v>
                </c:pt>
                <c:pt idx="293">
                  <c:v>5.0330000000000004</c:v>
                </c:pt>
                <c:pt idx="294">
                  <c:v>5.05</c:v>
                </c:pt>
                <c:pt idx="295">
                  <c:v>5.0670000000000002</c:v>
                </c:pt>
                <c:pt idx="296">
                  <c:v>5.0830000000000002</c:v>
                </c:pt>
                <c:pt idx="297">
                  <c:v>5.0999999999999996</c:v>
                </c:pt>
                <c:pt idx="298">
                  <c:v>5.117</c:v>
                </c:pt>
                <c:pt idx="299">
                  <c:v>5.133</c:v>
                </c:pt>
                <c:pt idx="300">
                  <c:v>5.15</c:v>
                </c:pt>
                <c:pt idx="301">
                  <c:v>5.1669999999999998</c:v>
                </c:pt>
                <c:pt idx="302">
                  <c:v>5.1829999999999998</c:v>
                </c:pt>
                <c:pt idx="303">
                  <c:v>5.2</c:v>
                </c:pt>
                <c:pt idx="304">
                  <c:v>5.2169999999999996</c:v>
                </c:pt>
                <c:pt idx="305">
                  <c:v>5.2329999999999997</c:v>
                </c:pt>
                <c:pt idx="306">
                  <c:v>5.25</c:v>
                </c:pt>
                <c:pt idx="307">
                  <c:v>5.2670000000000003</c:v>
                </c:pt>
                <c:pt idx="308">
                  <c:v>5.2830000000000004</c:v>
                </c:pt>
                <c:pt idx="309">
                  <c:v>5.3</c:v>
                </c:pt>
                <c:pt idx="310">
                  <c:v>5.3170000000000002</c:v>
                </c:pt>
                <c:pt idx="311">
                  <c:v>5.3330000000000002</c:v>
                </c:pt>
                <c:pt idx="312">
                  <c:v>5.35</c:v>
                </c:pt>
                <c:pt idx="313">
                  <c:v>5.367</c:v>
                </c:pt>
                <c:pt idx="314">
                  <c:v>5.383</c:v>
                </c:pt>
                <c:pt idx="315">
                  <c:v>5.4</c:v>
                </c:pt>
                <c:pt idx="316">
                  <c:v>5.4169999999999998</c:v>
                </c:pt>
                <c:pt idx="317">
                  <c:v>5.4329999999999998</c:v>
                </c:pt>
                <c:pt idx="318">
                  <c:v>5.45</c:v>
                </c:pt>
                <c:pt idx="319">
                  <c:v>5.4669999999999996</c:v>
                </c:pt>
                <c:pt idx="320">
                  <c:v>5.4829999999999997</c:v>
                </c:pt>
                <c:pt idx="321">
                  <c:v>5.5</c:v>
                </c:pt>
                <c:pt idx="322">
                  <c:v>5.5170000000000003</c:v>
                </c:pt>
                <c:pt idx="323">
                  <c:v>5.5330000000000004</c:v>
                </c:pt>
                <c:pt idx="324">
                  <c:v>5.55</c:v>
                </c:pt>
                <c:pt idx="325">
                  <c:v>5.5670000000000002</c:v>
                </c:pt>
                <c:pt idx="326">
                  <c:v>5.5830000000000002</c:v>
                </c:pt>
                <c:pt idx="327">
                  <c:v>5.6</c:v>
                </c:pt>
                <c:pt idx="328">
                  <c:v>5.617</c:v>
                </c:pt>
                <c:pt idx="329">
                  <c:v>5.633</c:v>
                </c:pt>
                <c:pt idx="330">
                  <c:v>5.65</c:v>
                </c:pt>
                <c:pt idx="331">
                  <c:v>5.6669999999999998</c:v>
                </c:pt>
                <c:pt idx="332">
                  <c:v>5.6829999999999998</c:v>
                </c:pt>
                <c:pt idx="333">
                  <c:v>5.7</c:v>
                </c:pt>
                <c:pt idx="334">
                  <c:v>5.7169999999999996</c:v>
                </c:pt>
                <c:pt idx="335">
                  <c:v>5.7329999999999997</c:v>
                </c:pt>
                <c:pt idx="336">
                  <c:v>5.75</c:v>
                </c:pt>
                <c:pt idx="337">
                  <c:v>5.7670000000000003</c:v>
                </c:pt>
                <c:pt idx="338">
                  <c:v>5.7830000000000004</c:v>
                </c:pt>
                <c:pt idx="339">
                  <c:v>5.8</c:v>
                </c:pt>
                <c:pt idx="340">
                  <c:v>5.8170000000000002</c:v>
                </c:pt>
                <c:pt idx="341">
                  <c:v>5.8330000000000002</c:v>
                </c:pt>
                <c:pt idx="342">
                  <c:v>5.85</c:v>
                </c:pt>
                <c:pt idx="343">
                  <c:v>5.867</c:v>
                </c:pt>
                <c:pt idx="344">
                  <c:v>5.883</c:v>
                </c:pt>
                <c:pt idx="345">
                  <c:v>5.9</c:v>
                </c:pt>
                <c:pt idx="346">
                  <c:v>5.9169999999999998</c:v>
                </c:pt>
                <c:pt idx="347">
                  <c:v>5.9329999999999998</c:v>
                </c:pt>
                <c:pt idx="348">
                  <c:v>5.95</c:v>
                </c:pt>
                <c:pt idx="349">
                  <c:v>5.9669999999999996</c:v>
                </c:pt>
                <c:pt idx="350">
                  <c:v>5.9829999999999997</c:v>
                </c:pt>
                <c:pt idx="351">
                  <c:v>6</c:v>
                </c:pt>
                <c:pt idx="352">
                  <c:v>6.0170000000000003</c:v>
                </c:pt>
                <c:pt idx="353">
                  <c:v>6.0330000000000004</c:v>
                </c:pt>
                <c:pt idx="354">
                  <c:v>6.05</c:v>
                </c:pt>
                <c:pt idx="355">
                  <c:v>6.0670000000000002</c:v>
                </c:pt>
                <c:pt idx="356">
                  <c:v>6.0830000000000002</c:v>
                </c:pt>
                <c:pt idx="357">
                  <c:v>6.1</c:v>
                </c:pt>
              </c:numCache>
            </c:numRef>
          </c:cat>
          <c:val>
            <c:numRef>
              <c:f>[3]Sheet1!$I$13:$I$370</c:f>
              <c:numCache>
                <c:formatCode>General</c:formatCode>
                <c:ptCount val="358"/>
                <c:pt idx="0">
                  <c:v>7.5999999999999998E-2</c:v>
                </c:pt>
                <c:pt idx="1">
                  <c:v>7.5800000000000006E-2</c:v>
                </c:pt>
                <c:pt idx="2">
                  <c:v>7.6200000000000004E-2</c:v>
                </c:pt>
                <c:pt idx="3">
                  <c:v>7.6300000000000007E-2</c:v>
                </c:pt>
                <c:pt idx="4">
                  <c:v>7.5999999999999998E-2</c:v>
                </c:pt>
                <c:pt idx="5">
                  <c:v>7.5700000000000003E-2</c:v>
                </c:pt>
                <c:pt idx="6">
                  <c:v>7.5200000000000003E-2</c:v>
                </c:pt>
                <c:pt idx="7">
                  <c:v>7.4899999999999994E-2</c:v>
                </c:pt>
                <c:pt idx="8">
                  <c:v>7.4700000000000003E-2</c:v>
                </c:pt>
                <c:pt idx="9">
                  <c:v>7.4399999999999994E-2</c:v>
                </c:pt>
                <c:pt idx="10">
                  <c:v>7.4300000000000005E-2</c:v>
                </c:pt>
                <c:pt idx="11">
                  <c:v>7.4200000000000002E-2</c:v>
                </c:pt>
                <c:pt idx="12">
                  <c:v>7.4200000000000002E-2</c:v>
                </c:pt>
                <c:pt idx="13">
                  <c:v>7.4200000000000002E-2</c:v>
                </c:pt>
                <c:pt idx="14">
                  <c:v>7.4200000000000002E-2</c:v>
                </c:pt>
                <c:pt idx="15">
                  <c:v>7.4399999999999994E-2</c:v>
                </c:pt>
                <c:pt idx="16">
                  <c:v>7.46E-2</c:v>
                </c:pt>
                <c:pt idx="17">
                  <c:v>7.4800000000000005E-2</c:v>
                </c:pt>
                <c:pt idx="18">
                  <c:v>7.51E-2</c:v>
                </c:pt>
                <c:pt idx="19">
                  <c:v>7.5399999999999995E-2</c:v>
                </c:pt>
                <c:pt idx="20">
                  <c:v>7.5700000000000003E-2</c:v>
                </c:pt>
                <c:pt idx="21">
                  <c:v>7.5899999999999995E-2</c:v>
                </c:pt>
                <c:pt idx="22">
                  <c:v>7.5999999999999998E-2</c:v>
                </c:pt>
                <c:pt idx="23">
                  <c:v>7.5999999999999998E-2</c:v>
                </c:pt>
                <c:pt idx="24">
                  <c:v>7.5800000000000006E-2</c:v>
                </c:pt>
                <c:pt idx="25">
                  <c:v>7.5800000000000006E-2</c:v>
                </c:pt>
                <c:pt idx="26">
                  <c:v>7.5600000000000001E-2</c:v>
                </c:pt>
                <c:pt idx="27">
                  <c:v>7.5399999999999995E-2</c:v>
                </c:pt>
                <c:pt idx="28">
                  <c:v>7.51E-2</c:v>
                </c:pt>
                <c:pt idx="29">
                  <c:v>7.4899999999999994E-2</c:v>
                </c:pt>
                <c:pt idx="30">
                  <c:v>7.4700000000000003E-2</c:v>
                </c:pt>
                <c:pt idx="31">
                  <c:v>7.4399999999999994E-2</c:v>
                </c:pt>
                <c:pt idx="32">
                  <c:v>7.4200000000000002E-2</c:v>
                </c:pt>
                <c:pt idx="33">
                  <c:v>7.3899999999999993E-2</c:v>
                </c:pt>
                <c:pt idx="34">
                  <c:v>7.3599999999999999E-2</c:v>
                </c:pt>
                <c:pt idx="35">
                  <c:v>7.3400000000000007E-2</c:v>
                </c:pt>
                <c:pt idx="36">
                  <c:v>7.3200000000000001E-2</c:v>
                </c:pt>
                <c:pt idx="37">
                  <c:v>7.3099999999999998E-2</c:v>
                </c:pt>
                <c:pt idx="38">
                  <c:v>7.3099999999999998E-2</c:v>
                </c:pt>
                <c:pt idx="39">
                  <c:v>7.3099999999999998E-2</c:v>
                </c:pt>
                <c:pt idx="40">
                  <c:v>7.3200000000000001E-2</c:v>
                </c:pt>
                <c:pt idx="41">
                  <c:v>7.3099999999999998E-2</c:v>
                </c:pt>
                <c:pt idx="42">
                  <c:v>7.3200000000000001E-2</c:v>
                </c:pt>
                <c:pt idx="43">
                  <c:v>7.3200000000000001E-2</c:v>
                </c:pt>
                <c:pt idx="44">
                  <c:v>7.3200000000000001E-2</c:v>
                </c:pt>
                <c:pt idx="45">
                  <c:v>7.3200000000000001E-2</c:v>
                </c:pt>
                <c:pt idx="46">
                  <c:v>7.3099999999999998E-2</c:v>
                </c:pt>
                <c:pt idx="47">
                  <c:v>7.2900000000000006E-2</c:v>
                </c:pt>
                <c:pt idx="48">
                  <c:v>7.2700000000000001E-2</c:v>
                </c:pt>
                <c:pt idx="49">
                  <c:v>7.2300000000000003E-2</c:v>
                </c:pt>
                <c:pt idx="50">
                  <c:v>7.1999999999999995E-2</c:v>
                </c:pt>
                <c:pt idx="51">
                  <c:v>7.1400000000000005E-2</c:v>
                </c:pt>
                <c:pt idx="52">
                  <c:v>7.0900000000000005E-2</c:v>
                </c:pt>
                <c:pt idx="53">
                  <c:v>7.0300000000000001E-2</c:v>
                </c:pt>
                <c:pt idx="54">
                  <c:v>6.9599999999999995E-2</c:v>
                </c:pt>
                <c:pt idx="55">
                  <c:v>6.9000000000000006E-2</c:v>
                </c:pt>
                <c:pt idx="56">
                  <c:v>6.8199999999999997E-2</c:v>
                </c:pt>
                <c:pt idx="57">
                  <c:v>6.7699999999999996E-2</c:v>
                </c:pt>
                <c:pt idx="58">
                  <c:v>6.7199999999999996E-2</c:v>
                </c:pt>
                <c:pt idx="59">
                  <c:v>6.6500000000000004E-2</c:v>
                </c:pt>
                <c:pt idx="60">
                  <c:v>6.6199999999999995E-2</c:v>
                </c:pt>
                <c:pt idx="61">
                  <c:v>6.5500000000000003E-2</c:v>
                </c:pt>
                <c:pt idx="62">
                  <c:v>6.5299999999999997E-2</c:v>
                </c:pt>
                <c:pt idx="63">
                  <c:v>6.5100000000000005E-2</c:v>
                </c:pt>
                <c:pt idx="64">
                  <c:v>6.4899999999999999E-2</c:v>
                </c:pt>
                <c:pt idx="65">
                  <c:v>6.5100000000000005E-2</c:v>
                </c:pt>
                <c:pt idx="66">
                  <c:v>6.4899999999999999E-2</c:v>
                </c:pt>
                <c:pt idx="67">
                  <c:v>6.5199999999999994E-2</c:v>
                </c:pt>
                <c:pt idx="68">
                  <c:v>6.5299999999999997E-2</c:v>
                </c:pt>
                <c:pt idx="69">
                  <c:v>6.5299999999999997E-2</c:v>
                </c:pt>
                <c:pt idx="70">
                  <c:v>6.5500000000000003E-2</c:v>
                </c:pt>
                <c:pt idx="71">
                  <c:v>6.5299999999999997E-2</c:v>
                </c:pt>
                <c:pt idx="72">
                  <c:v>6.5299999999999997E-2</c:v>
                </c:pt>
                <c:pt idx="73">
                  <c:v>6.5199999999999994E-2</c:v>
                </c:pt>
                <c:pt idx="74">
                  <c:v>6.4799999999999996E-2</c:v>
                </c:pt>
                <c:pt idx="75">
                  <c:v>6.4600000000000005E-2</c:v>
                </c:pt>
                <c:pt idx="76">
                  <c:v>6.4000000000000001E-2</c:v>
                </c:pt>
                <c:pt idx="77">
                  <c:v>6.3500000000000001E-2</c:v>
                </c:pt>
                <c:pt idx="78">
                  <c:v>6.3E-2</c:v>
                </c:pt>
                <c:pt idx="79">
                  <c:v>6.2199999999999998E-2</c:v>
                </c:pt>
                <c:pt idx="80">
                  <c:v>6.1699999999999998E-2</c:v>
                </c:pt>
                <c:pt idx="81">
                  <c:v>6.0699999999999997E-2</c:v>
                </c:pt>
                <c:pt idx="82">
                  <c:v>6.0100000000000001E-2</c:v>
                </c:pt>
                <c:pt idx="83">
                  <c:v>5.9400000000000001E-2</c:v>
                </c:pt>
                <c:pt idx="84">
                  <c:v>5.8700000000000002E-2</c:v>
                </c:pt>
                <c:pt idx="85">
                  <c:v>5.8400000000000001E-2</c:v>
                </c:pt>
                <c:pt idx="86">
                  <c:v>5.7700000000000001E-2</c:v>
                </c:pt>
                <c:pt idx="87">
                  <c:v>5.7500000000000002E-2</c:v>
                </c:pt>
                <c:pt idx="88">
                  <c:v>5.7200000000000001E-2</c:v>
                </c:pt>
                <c:pt idx="89">
                  <c:v>5.67E-2</c:v>
                </c:pt>
                <c:pt idx="90">
                  <c:v>5.67E-2</c:v>
                </c:pt>
                <c:pt idx="91">
                  <c:v>5.6099999999999997E-2</c:v>
                </c:pt>
                <c:pt idx="92">
                  <c:v>5.6000000000000001E-2</c:v>
                </c:pt>
                <c:pt idx="93">
                  <c:v>5.5800000000000002E-2</c:v>
                </c:pt>
                <c:pt idx="94">
                  <c:v>5.5500000000000001E-2</c:v>
                </c:pt>
                <c:pt idx="95">
                  <c:v>5.5599999999999997E-2</c:v>
                </c:pt>
                <c:pt idx="96">
                  <c:v>5.5199999999999999E-2</c:v>
                </c:pt>
                <c:pt idx="97">
                  <c:v>5.5199999999999999E-2</c:v>
                </c:pt>
                <c:pt idx="98">
                  <c:v>5.5300000000000002E-2</c:v>
                </c:pt>
                <c:pt idx="99">
                  <c:v>5.5100000000000003E-2</c:v>
                </c:pt>
                <c:pt idx="100">
                  <c:v>5.5500000000000001E-2</c:v>
                </c:pt>
                <c:pt idx="101">
                  <c:v>5.5199999999999999E-2</c:v>
                </c:pt>
                <c:pt idx="102">
                  <c:v>5.5300000000000002E-2</c:v>
                </c:pt>
                <c:pt idx="103">
                  <c:v>5.5399999999999998E-2</c:v>
                </c:pt>
                <c:pt idx="104">
                  <c:v>5.5199999999999999E-2</c:v>
                </c:pt>
                <c:pt idx="105">
                  <c:v>5.5599999999999997E-2</c:v>
                </c:pt>
                <c:pt idx="106">
                  <c:v>5.5300000000000002E-2</c:v>
                </c:pt>
                <c:pt idx="107">
                  <c:v>5.5300000000000002E-2</c:v>
                </c:pt>
                <c:pt idx="108">
                  <c:v>5.5300000000000002E-2</c:v>
                </c:pt>
                <c:pt idx="109">
                  <c:v>5.4899999999999997E-2</c:v>
                </c:pt>
                <c:pt idx="110">
                  <c:v>5.5E-2</c:v>
                </c:pt>
                <c:pt idx="111">
                  <c:v>5.4399999999999997E-2</c:v>
                </c:pt>
                <c:pt idx="112">
                  <c:v>5.4199999999999998E-2</c:v>
                </c:pt>
                <c:pt idx="113">
                  <c:v>5.3900000000000003E-2</c:v>
                </c:pt>
                <c:pt idx="114">
                  <c:v>5.3400000000000003E-2</c:v>
                </c:pt>
                <c:pt idx="115">
                  <c:v>5.3499999999999999E-2</c:v>
                </c:pt>
                <c:pt idx="116">
                  <c:v>5.2999999999999999E-2</c:v>
                </c:pt>
                <c:pt idx="117">
                  <c:v>5.28E-2</c:v>
                </c:pt>
                <c:pt idx="118">
                  <c:v>5.28E-2</c:v>
                </c:pt>
                <c:pt idx="119">
                  <c:v>5.2400000000000002E-2</c:v>
                </c:pt>
                <c:pt idx="120">
                  <c:v>5.2600000000000001E-2</c:v>
                </c:pt>
                <c:pt idx="121">
                  <c:v>5.2200000000000003E-2</c:v>
                </c:pt>
                <c:pt idx="122">
                  <c:v>5.21E-2</c:v>
                </c:pt>
                <c:pt idx="123">
                  <c:v>5.21E-2</c:v>
                </c:pt>
                <c:pt idx="124">
                  <c:v>5.16E-2</c:v>
                </c:pt>
                <c:pt idx="125">
                  <c:v>5.16E-2</c:v>
                </c:pt>
                <c:pt idx="126">
                  <c:v>5.1200000000000002E-2</c:v>
                </c:pt>
                <c:pt idx="127">
                  <c:v>5.0900000000000001E-2</c:v>
                </c:pt>
                <c:pt idx="128">
                  <c:v>5.0999999999999997E-2</c:v>
                </c:pt>
                <c:pt idx="129">
                  <c:v>5.04E-2</c:v>
                </c:pt>
                <c:pt idx="130">
                  <c:v>5.0500000000000003E-2</c:v>
                </c:pt>
                <c:pt idx="131">
                  <c:v>4.99E-2</c:v>
                </c:pt>
                <c:pt idx="132">
                  <c:v>4.9599999999999998E-2</c:v>
                </c:pt>
                <c:pt idx="133">
                  <c:v>4.9700000000000001E-2</c:v>
                </c:pt>
                <c:pt idx="134">
                  <c:v>4.9099999999999998E-2</c:v>
                </c:pt>
                <c:pt idx="135">
                  <c:v>4.9299999999999997E-2</c:v>
                </c:pt>
                <c:pt idx="136">
                  <c:v>4.8899999999999999E-2</c:v>
                </c:pt>
                <c:pt idx="137">
                  <c:v>4.8800000000000003E-2</c:v>
                </c:pt>
                <c:pt idx="138">
                  <c:v>4.8899999999999999E-2</c:v>
                </c:pt>
                <c:pt idx="139">
                  <c:v>4.8500000000000001E-2</c:v>
                </c:pt>
                <c:pt idx="140">
                  <c:v>4.8800000000000003E-2</c:v>
                </c:pt>
                <c:pt idx="141">
                  <c:v>4.8500000000000001E-2</c:v>
                </c:pt>
                <c:pt idx="142">
                  <c:v>4.8399999999999999E-2</c:v>
                </c:pt>
                <c:pt idx="143">
                  <c:v>4.87E-2</c:v>
                </c:pt>
                <c:pt idx="144">
                  <c:v>4.8500000000000001E-2</c:v>
                </c:pt>
                <c:pt idx="145">
                  <c:v>4.8800000000000003E-2</c:v>
                </c:pt>
                <c:pt idx="146">
                  <c:v>4.8800000000000003E-2</c:v>
                </c:pt>
                <c:pt idx="147">
                  <c:v>4.8899999999999999E-2</c:v>
                </c:pt>
                <c:pt idx="148">
                  <c:v>4.9299999999999997E-2</c:v>
                </c:pt>
                <c:pt idx="149">
                  <c:v>4.9299999999999997E-2</c:v>
                </c:pt>
                <c:pt idx="150">
                  <c:v>4.9700000000000001E-2</c:v>
                </c:pt>
                <c:pt idx="151">
                  <c:v>0.05</c:v>
                </c:pt>
                <c:pt idx="152">
                  <c:v>5.0200000000000002E-2</c:v>
                </c:pt>
                <c:pt idx="153">
                  <c:v>5.0799999999999998E-2</c:v>
                </c:pt>
                <c:pt idx="154">
                  <c:v>5.1200000000000002E-2</c:v>
                </c:pt>
                <c:pt idx="155">
                  <c:v>5.1499999999999997E-2</c:v>
                </c:pt>
                <c:pt idx="156">
                  <c:v>5.21E-2</c:v>
                </c:pt>
                <c:pt idx="157">
                  <c:v>5.2499999999999998E-2</c:v>
                </c:pt>
                <c:pt idx="158">
                  <c:v>5.2699999999999997E-2</c:v>
                </c:pt>
                <c:pt idx="159">
                  <c:v>5.3100000000000001E-2</c:v>
                </c:pt>
                <c:pt idx="160">
                  <c:v>5.3100000000000001E-2</c:v>
                </c:pt>
                <c:pt idx="161">
                  <c:v>5.33E-2</c:v>
                </c:pt>
                <c:pt idx="162">
                  <c:v>5.2999999999999999E-2</c:v>
                </c:pt>
                <c:pt idx="163">
                  <c:v>5.2999999999999999E-2</c:v>
                </c:pt>
                <c:pt idx="164">
                  <c:v>5.2600000000000001E-2</c:v>
                </c:pt>
                <c:pt idx="165">
                  <c:v>5.16E-2</c:v>
                </c:pt>
                <c:pt idx="166">
                  <c:v>5.0700000000000002E-2</c:v>
                </c:pt>
                <c:pt idx="167">
                  <c:v>5.0299999999999997E-2</c:v>
                </c:pt>
                <c:pt idx="168">
                  <c:v>5.0099999999999999E-2</c:v>
                </c:pt>
                <c:pt idx="169">
                  <c:v>4.9500000000000002E-2</c:v>
                </c:pt>
                <c:pt idx="170">
                  <c:v>4.8899999999999999E-2</c:v>
                </c:pt>
                <c:pt idx="171">
                  <c:v>4.8599999999999997E-2</c:v>
                </c:pt>
                <c:pt idx="172">
                  <c:v>4.7899999999999998E-2</c:v>
                </c:pt>
                <c:pt idx="173">
                  <c:v>4.7500000000000001E-2</c:v>
                </c:pt>
                <c:pt idx="174">
                  <c:v>4.7100000000000003E-2</c:v>
                </c:pt>
                <c:pt idx="175">
                  <c:v>4.6399999999999997E-2</c:v>
                </c:pt>
                <c:pt idx="176">
                  <c:v>4.6300000000000001E-2</c:v>
                </c:pt>
                <c:pt idx="177">
                  <c:v>4.58E-2</c:v>
                </c:pt>
                <c:pt idx="178">
                  <c:v>4.58E-2</c:v>
                </c:pt>
                <c:pt idx="179">
                  <c:v>4.5499999999999999E-2</c:v>
                </c:pt>
                <c:pt idx="180">
                  <c:v>4.5400000000000003E-2</c:v>
                </c:pt>
                <c:pt idx="181">
                  <c:v>4.53E-2</c:v>
                </c:pt>
                <c:pt idx="182">
                  <c:v>4.4600000000000001E-2</c:v>
                </c:pt>
                <c:pt idx="183">
                  <c:v>4.4999999999999998E-2</c:v>
                </c:pt>
                <c:pt idx="184">
                  <c:v>4.4900000000000002E-2</c:v>
                </c:pt>
                <c:pt idx="185">
                  <c:v>4.48E-2</c:v>
                </c:pt>
                <c:pt idx="186">
                  <c:v>4.5100000000000001E-2</c:v>
                </c:pt>
                <c:pt idx="187">
                  <c:v>4.48E-2</c:v>
                </c:pt>
                <c:pt idx="188">
                  <c:v>4.4999999999999998E-2</c:v>
                </c:pt>
                <c:pt idx="189">
                  <c:v>4.5199999999999997E-2</c:v>
                </c:pt>
                <c:pt idx="190">
                  <c:v>4.4900000000000002E-2</c:v>
                </c:pt>
                <c:pt idx="191">
                  <c:v>4.4999999999999998E-2</c:v>
                </c:pt>
                <c:pt idx="192">
                  <c:v>4.4699999999999997E-2</c:v>
                </c:pt>
                <c:pt idx="193">
                  <c:v>4.48E-2</c:v>
                </c:pt>
                <c:pt idx="194">
                  <c:v>4.5100000000000001E-2</c:v>
                </c:pt>
                <c:pt idx="195">
                  <c:v>4.4400000000000002E-2</c:v>
                </c:pt>
                <c:pt idx="196">
                  <c:v>4.4699999999999997E-2</c:v>
                </c:pt>
                <c:pt idx="197">
                  <c:v>4.48E-2</c:v>
                </c:pt>
                <c:pt idx="198">
                  <c:v>4.4699999999999997E-2</c:v>
                </c:pt>
                <c:pt idx="199">
                  <c:v>4.48E-2</c:v>
                </c:pt>
                <c:pt idx="200">
                  <c:v>4.4499999999999998E-2</c:v>
                </c:pt>
                <c:pt idx="201">
                  <c:v>4.4600000000000001E-2</c:v>
                </c:pt>
                <c:pt idx="202">
                  <c:v>4.4200000000000003E-2</c:v>
                </c:pt>
                <c:pt idx="203">
                  <c:v>4.3999999999999997E-2</c:v>
                </c:pt>
                <c:pt idx="204">
                  <c:v>4.41E-2</c:v>
                </c:pt>
                <c:pt idx="205">
                  <c:v>4.3799999999999999E-2</c:v>
                </c:pt>
                <c:pt idx="206">
                  <c:v>4.3900000000000002E-2</c:v>
                </c:pt>
                <c:pt idx="207">
                  <c:v>4.36E-2</c:v>
                </c:pt>
                <c:pt idx="208">
                  <c:v>4.41E-2</c:v>
                </c:pt>
                <c:pt idx="209">
                  <c:v>4.4200000000000003E-2</c:v>
                </c:pt>
                <c:pt idx="210">
                  <c:v>4.4200000000000003E-2</c:v>
                </c:pt>
                <c:pt idx="211">
                  <c:v>4.3999999999999997E-2</c:v>
                </c:pt>
                <c:pt idx="212">
                  <c:v>4.2999999999999997E-2</c:v>
                </c:pt>
                <c:pt idx="213">
                  <c:v>4.3200000000000002E-2</c:v>
                </c:pt>
                <c:pt idx="214">
                  <c:v>4.2799999999999998E-2</c:v>
                </c:pt>
                <c:pt idx="215">
                  <c:v>4.2700000000000002E-2</c:v>
                </c:pt>
                <c:pt idx="216">
                  <c:v>4.2900000000000001E-2</c:v>
                </c:pt>
                <c:pt idx="217">
                  <c:v>4.2200000000000001E-2</c:v>
                </c:pt>
                <c:pt idx="218">
                  <c:v>4.2799999999999998E-2</c:v>
                </c:pt>
                <c:pt idx="219">
                  <c:v>4.24E-2</c:v>
                </c:pt>
                <c:pt idx="220">
                  <c:v>4.2599999999999999E-2</c:v>
                </c:pt>
                <c:pt idx="221">
                  <c:v>4.2299999999999997E-2</c:v>
                </c:pt>
                <c:pt idx="222">
                  <c:v>4.1599999999999998E-2</c:v>
                </c:pt>
                <c:pt idx="223">
                  <c:v>4.19E-2</c:v>
                </c:pt>
                <c:pt idx="224">
                  <c:v>4.1300000000000003E-2</c:v>
                </c:pt>
                <c:pt idx="225">
                  <c:v>4.1200000000000001E-2</c:v>
                </c:pt>
                <c:pt idx="226">
                  <c:v>4.1099999999999998E-2</c:v>
                </c:pt>
                <c:pt idx="227">
                  <c:v>4.0599999999999997E-2</c:v>
                </c:pt>
                <c:pt idx="228">
                  <c:v>4.1099999999999998E-2</c:v>
                </c:pt>
                <c:pt idx="229">
                  <c:v>4.0399999999999998E-2</c:v>
                </c:pt>
                <c:pt idx="230">
                  <c:v>4.07E-2</c:v>
                </c:pt>
                <c:pt idx="231">
                  <c:v>4.0300000000000002E-2</c:v>
                </c:pt>
                <c:pt idx="232">
                  <c:v>3.9800000000000002E-2</c:v>
                </c:pt>
                <c:pt idx="233">
                  <c:v>4.0099999999999997E-2</c:v>
                </c:pt>
                <c:pt idx="234">
                  <c:v>3.95E-2</c:v>
                </c:pt>
                <c:pt idx="235">
                  <c:v>3.9399999999999998E-2</c:v>
                </c:pt>
                <c:pt idx="236">
                  <c:v>3.9199999999999999E-2</c:v>
                </c:pt>
                <c:pt idx="237">
                  <c:v>3.9100000000000003E-2</c:v>
                </c:pt>
                <c:pt idx="238">
                  <c:v>3.9399999999999998E-2</c:v>
                </c:pt>
                <c:pt idx="239">
                  <c:v>3.9E-2</c:v>
                </c:pt>
                <c:pt idx="240">
                  <c:v>3.8899999999999997E-2</c:v>
                </c:pt>
                <c:pt idx="241">
                  <c:v>3.8399999999999997E-2</c:v>
                </c:pt>
                <c:pt idx="242">
                  <c:v>3.7999999999999999E-2</c:v>
                </c:pt>
                <c:pt idx="243">
                  <c:v>3.8100000000000002E-2</c:v>
                </c:pt>
                <c:pt idx="244">
                  <c:v>3.7900000000000003E-2</c:v>
                </c:pt>
                <c:pt idx="245">
                  <c:v>3.7900000000000003E-2</c:v>
                </c:pt>
                <c:pt idx="246">
                  <c:v>3.78E-2</c:v>
                </c:pt>
                <c:pt idx="247">
                  <c:v>3.7499999999999999E-2</c:v>
                </c:pt>
                <c:pt idx="248">
                  <c:v>3.7600000000000001E-2</c:v>
                </c:pt>
                <c:pt idx="249">
                  <c:v>3.7400000000000003E-2</c:v>
                </c:pt>
                <c:pt idx="250">
                  <c:v>3.73E-2</c:v>
                </c:pt>
                <c:pt idx="251">
                  <c:v>3.6900000000000002E-2</c:v>
                </c:pt>
                <c:pt idx="252">
                  <c:v>3.6600000000000001E-2</c:v>
                </c:pt>
                <c:pt idx="253">
                  <c:v>3.6799999999999999E-2</c:v>
                </c:pt>
                <c:pt idx="254">
                  <c:v>3.6600000000000001E-2</c:v>
                </c:pt>
                <c:pt idx="255">
                  <c:v>3.6499999999999998E-2</c:v>
                </c:pt>
                <c:pt idx="256">
                  <c:v>3.6200000000000003E-2</c:v>
                </c:pt>
                <c:pt idx="257">
                  <c:v>3.5900000000000001E-2</c:v>
                </c:pt>
                <c:pt idx="258">
                  <c:v>3.61E-2</c:v>
                </c:pt>
                <c:pt idx="259">
                  <c:v>3.5799999999999998E-2</c:v>
                </c:pt>
                <c:pt idx="260">
                  <c:v>3.5900000000000001E-2</c:v>
                </c:pt>
                <c:pt idx="261">
                  <c:v>3.5499999999999997E-2</c:v>
                </c:pt>
                <c:pt idx="262">
                  <c:v>3.5200000000000002E-2</c:v>
                </c:pt>
                <c:pt idx="263">
                  <c:v>3.5499999999999997E-2</c:v>
                </c:pt>
                <c:pt idx="264">
                  <c:v>3.5299999999999998E-2</c:v>
                </c:pt>
                <c:pt idx="265">
                  <c:v>3.5099999999999999E-2</c:v>
                </c:pt>
                <c:pt idx="266">
                  <c:v>3.4799999999999998E-2</c:v>
                </c:pt>
                <c:pt idx="267">
                  <c:v>3.4599999999999999E-2</c:v>
                </c:pt>
                <c:pt idx="268">
                  <c:v>3.4799999999999998E-2</c:v>
                </c:pt>
                <c:pt idx="269">
                  <c:v>3.4500000000000003E-2</c:v>
                </c:pt>
                <c:pt idx="270">
                  <c:v>3.4599999999999999E-2</c:v>
                </c:pt>
                <c:pt idx="271">
                  <c:v>3.4299999999999997E-2</c:v>
                </c:pt>
                <c:pt idx="272">
                  <c:v>3.4200000000000001E-2</c:v>
                </c:pt>
                <c:pt idx="273">
                  <c:v>3.4500000000000003E-2</c:v>
                </c:pt>
                <c:pt idx="274">
                  <c:v>3.44E-2</c:v>
                </c:pt>
                <c:pt idx="275">
                  <c:v>3.44E-2</c:v>
                </c:pt>
                <c:pt idx="276">
                  <c:v>3.4200000000000001E-2</c:v>
                </c:pt>
                <c:pt idx="277">
                  <c:v>3.4000000000000002E-2</c:v>
                </c:pt>
                <c:pt idx="278">
                  <c:v>3.4099999999999998E-2</c:v>
                </c:pt>
                <c:pt idx="279">
                  <c:v>3.3700000000000001E-2</c:v>
                </c:pt>
                <c:pt idx="280">
                  <c:v>3.39E-2</c:v>
                </c:pt>
                <c:pt idx="281">
                  <c:v>3.3700000000000001E-2</c:v>
                </c:pt>
                <c:pt idx="282">
                  <c:v>3.3700000000000001E-2</c:v>
                </c:pt>
                <c:pt idx="283">
                  <c:v>3.39E-2</c:v>
                </c:pt>
                <c:pt idx="284">
                  <c:v>3.39E-2</c:v>
                </c:pt>
                <c:pt idx="285">
                  <c:v>3.39E-2</c:v>
                </c:pt>
                <c:pt idx="286">
                  <c:v>3.4099999999999998E-2</c:v>
                </c:pt>
                <c:pt idx="287">
                  <c:v>3.4000000000000002E-2</c:v>
                </c:pt>
                <c:pt idx="288">
                  <c:v>3.39E-2</c:v>
                </c:pt>
                <c:pt idx="289">
                  <c:v>3.4000000000000002E-2</c:v>
                </c:pt>
                <c:pt idx="290">
                  <c:v>3.4200000000000001E-2</c:v>
                </c:pt>
                <c:pt idx="291">
                  <c:v>3.4200000000000001E-2</c:v>
                </c:pt>
                <c:pt idx="292">
                  <c:v>3.44E-2</c:v>
                </c:pt>
                <c:pt idx="293">
                  <c:v>3.4299999999999997E-2</c:v>
                </c:pt>
                <c:pt idx="294">
                  <c:v>3.4599999999999999E-2</c:v>
                </c:pt>
                <c:pt idx="295">
                  <c:v>3.4700000000000002E-2</c:v>
                </c:pt>
                <c:pt idx="296">
                  <c:v>3.49E-2</c:v>
                </c:pt>
                <c:pt idx="297">
                  <c:v>3.5200000000000002E-2</c:v>
                </c:pt>
                <c:pt idx="298">
                  <c:v>3.5200000000000002E-2</c:v>
                </c:pt>
                <c:pt idx="299">
                  <c:v>3.56E-2</c:v>
                </c:pt>
                <c:pt idx="300">
                  <c:v>3.5900000000000001E-2</c:v>
                </c:pt>
                <c:pt idx="301">
                  <c:v>3.5700000000000003E-2</c:v>
                </c:pt>
                <c:pt idx="302">
                  <c:v>3.6200000000000003E-2</c:v>
                </c:pt>
                <c:pt idx="303">
                  <c:v>3.6200000000000003E-2</c:v>
                </c:pt>
                <c:pt idx="304">
                  <c:v>3.6799999999999999E-2</c:v>
                </c:pt>
                <c:pt idx="305">
                  <c:v>3.6999999999999998E-2</c:v>
                </c:pt>
                <c:pt idx="306">
                  <c:v>3.7199999999999997E-2</c:v>
                </c:pt>
                <c:pt idx="307">
                  <c:v>3.8100000000000002E-2</c:v>
                </c:pt>
                <c:pt idx="308">
                  <c:v>3.8100000000000002E-2</c:v>
                </c:pt>
                <c:pt idx="309">
                  <c:v>3.8800000000000001E-2</c:v>
                </c:pt>
                <c:pt idx="310">
                  <c:v>3.9399999999999998E-2</c:v>
                </c:pt>
                <c:pt idx="311">
                  <c:v>3.9199999999999999E-2</c:v>
                </c:pt>
                <c:pt idx="312">
                  <c:v>4.0599999999999997E-2</c:v>
                </c:pt>
                <c:pt idx="313">
                  <c:v>4.0500000000000001E-2</c:v>
                </c:pt>
                <c:pt idx="314">
                  <c:v>4.1599999999999998E-2</c:v>
                </c:pt>
                <c:pt idx="315">
                  <c:v>4.24E-2</c:v>
                </c:pt>
                <c:pt idx="316">
                  <c:v>4.2500000000000003E-2</c:v>
                </c:pt>
                <c:pt idx="317">
                  <c:v>4.4400000000000002E-2</c:v>
                </c:pt>
                <c:pt idx="318">
                  <c:v>4.4200000000000003E-2</c:v>
                </c:pt>
                <c:pt idx="319">
                  <c:v>4.5499999999999999E-2</c:v>
                </c:pt>
                <c:pt idx="320">
                  <c:v>4.6600000000000003E-2</c:v>
                </c:pt>
                <c:pt idx="321">
                  <c:v>4.65E-2</c:v>
                </c:pt>
                <c:pt idx="322">
                  <c:v>4.9099999999999998E-2</c:v>
                </c:pt>
                <c:pt idx="323">
                  <c:v>4.8800000000000003E-2</c:v>
                </c:pt>
                <c:pt idx="324">
                  <c:v>5.04E-2</c:v>
                </c:pt>
                <c:pt idx="325">
                  <c:v>5.2699999999999997E-2</c:v>
                </c:pt>
                <c:pt idx="326">
                  <c:v>5.2699999999999997E-2</c:v>
                </c:pt>
                <c:pt idx="327">
                  <c:v>5.6800000000000003E-2</c:v>
                </c:pt>
                <c:pt idx="328">
                  <c:v>5.6800000000000003E-2</c:v>
                </c:pt>
                <c:pt idx="329">
                  <c:v>5.8200000000000002E-2</c:v>
                </c:pt>
                <c:pt idx="330">
                  <c:v>6.0999999999999999E-2</c:v>
                </c:pt>
                <c:pt idx="331">
                  <c:v>6.0100000000000001E-2</c:v>
                </c:pt>
                <c:pt idx="332">
                  <c:v>6.5199999999999994E-2</c:v>
                </c:pt>
                <c:pt idx="333">
                  <c:v>6.5100000000000005E-2</c:v>
                </c:pt>
                <c:pt idx="334">
                  <c:v>6.7900000000000002E-2</c:v>
                </c:pt>
                <c:pt idx="335">
                  <c:v>7.1900000000000006E-2</c:v>
                </c:pt>
                <c:pt idx="336">
                  <c:v>6.9500000000000006E-2</c:v>
                </c:pt>
                <c:pt idx="337">
                  <c:v>7.5499999999999998E-2</c:v>
                </c:pt>
                <c:pt idx="338">
                  <c:v>7.5300000000000006E-2</c:v>
                </c:pt>
                <c:pt idx="339">
                  <c:v>7.7799999999999994E-2</c:v>
                </c:pt>
                <c:pt idx="340">
                  <c:v>8.3799999999999999E-2</c:v>
                </c:pt>
                <c:pt idx="341">
                  <c:v>8.1299999999999997E-2</c:v>
                </c:pt>
                <c:pt idx="342">
                  <c:v>9.01E-2</c:v>
                </c:pt>
                <c:pt idx="343">
                  <c:v>8.8900000000000007E-2</c:v>
                </c:pt>
                <c:pt idx="344">
                  <c:v>9.2799999999999994E-2</c:v>
                </c:pt>
                <c:pt idx="345">
                  <c:v>9.9299999999999999E-2</c:v>
                </c:pt>
                <c:pt idx="346">
                  <c:v>9.35E-2</c:v>
                </c:pt>
                <c:pt idx="347">
                  <c:v>0.10340000000000001</c:v>
                </c:pt>
                <c:pt idx="348">
                  <c:v>0.1019</c:v>
                </c:pt>
                <c:pt idx="349">
                  <c:v>0.1045</c:v>
                </c:pt>
                <c:pt idx="350">
                  <c:v>0.1133</c:v>
                </c:pt>
                <c:pt idx="351">
                  <c:v>0.1077</c:v>
                </c:pt>
                <c:pt idx="352">
                  <c:v>0.11849999999999999</c:v>
                </c:pt>
                <c:pt idx="353">
                  <c:v>0.1173</c:v>
                </c:pt>
                <c:pt idx="354">
                  <c:v>0.12130000000000001</c:v>
                </c:pt>
                <c:pt idx="355">
                  <c:v>0.12839999999999999</c:v>
                </c:pt>
                <c:pt idx="356">
                  <c:v>0.1207</c:v>
                </c:pt>
                <c:pt idx="357">
                  <c:v>0.13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FD-8E43-B6C3-BC996CB4BA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2143826088"/>
        <c:axId val="-2143813144"/>
      </c:lineChart>
      <c:catAx>
        <c:axId val="-2143826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-2143813144"/>
        <c:crosses val="autoZero"/>
        <c:auto val="1"/>
        <c:lblAlgn val="ctr"/>
        <c:lblOffset val="100"/>
        <c:noMultiLvlLbl val="0"/>
      </c:catAx>
      <c:valAx>
        <c:axId val="-2143813144"/>
        <c:scaling>
          <c:orientation val="minMax"/>
          <c:max val="0.1"/>
          <c:min val="0.02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-214382608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628650</xdr:colOff>
      <xdr:row>8</xdr:row>
      <xdr:rowOff>38100</xdr:rowOff>
    </xdr:from>
    <xdr:to>
      <xdr:col>17</xdr:col>
      <xdr:colOff>247650</xdr:colOff>
      <xdr:row>21</xdr:row>
      <xdr:rowOff>76200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B5313D65-DC94-8646-A725-EDA5A2E5BD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279400</xdr:colOff>
      <xdr:row>3</xdr:row>
      <xdr:rowOff>0</xdr:rowOff>
    </xdr:from>
    <xdr:to>
      <xdr:col>17</xdr:col>
      <xdr:colOff>723900</xdr:colOff>
      <xdr:row>17</xdr:row>
      <xdr:rowOff>76200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880B058-B8AA-B84B-AEC6-915919779D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279400</xdr:colOff>
      <xdr:row>19</xdr:row>
      <xdr:rowOff>127000</xdr:rowOff>
    </xdr:from>
    <xdr:to>
      <xdr:col>17</xdr:col>
      <xdr:colOff>723900</xdr:colOff>
      <xdr:row>34</xdr:row>
      <xdr:rowOff>12700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1D9294E-DFA7-A945-ACF1-1E072B2A6D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381000</xdr:colOff>
      <xdr:row>36</xdr:row>
      <xdr:rowOff>127000</xdr:rowOff>
    </xdr:from>
    <xdr:to>
      <xdr:col>18</xdr:col>
      <xdr:colOff>0</xdr:colOff>
      <xdr:row>51</xdr:row>
      <xdr:rowOff>12700</xdr:rowOff>
    </xdr:to>
    <xdr:graphicFrame macro="">
      <xdr:nvGraphicFramePr>
        <xdr:cNvPr id="4" name="Chart 4">
          <a:extLst>
            <a:ext uri="{FF2B5EF4-FFF2-40B4-BE49-F238E27FC236}">
              <a16:creationId xmlns:a16="http://schemas.microsoft.com/office/drawing/2014/main" id="{8C6CAB40-31B6-A64A-BB3F-C8F1765E05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215900</xdr:colOff>
      <xdr:row>45</xdr:row>
      <xdr:rowOff>101600</xdr:rowOff>
    </xdr:from>
    <xdr:to>
      <xdr:col>19</xdr:col>
      <xdr:colOff>76200</xdr:colOff>
      <xdr:row>65</xdr:row>
      <xdr:rowOff>50800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6B2D28BC-3A4C-1141-9FDB-EA7FD030EA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165100</xdr:colOff>
      <xdr:row>3</xdr:row>
      <xdr:rowOff>114300</xdr:rowOff>
    </xdr:from>
    <xdr:to>
      <xdr:col>19</xdr:col>
      <xdr:colOff>25400</xdr:colOff>
      <xdr:row>23</xdr:row>
      <xdr:rowOff>63500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68CE8B33-F3D4-B24C-9C99-C99886393F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190500</xdr:colOff>
      <xdr:row>24</xdr:row>
      <xdr:rowOff>114300</xdr:rowOff>
    </xdr:from>
    <xdr:to>
      <xdr:col>19</xdr:col>
      <xdr:colOff>50800</xdr:colOff>
      <xdr:row>44</xdr:row>
      <xdr:rowOff>63500</xdr:rowOff>
    </xdr:to>
    <xdr:graphicFrame macro="">
      <xdr:nvGraphicFramePr>
        <xdr:cNvPr id="4" name="Chart 4">
          <a:extLst>
            <a:ext uri="{FF2B5EF4-FFF2-40B4-BE49-F238E27FC236}">
              <a16:creationId xmlns:a16="http://schemas.microsoft.com/office/drawing/2014/main" id="{6920C12C-6011-BA43-9DAE-5642234619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584200</xdr:colOff>
      <xdr:row>3</xdr:row>
      <xdr:rowOff>76200</xdr:rowOff>
    </xdr:from>
    <xdr:to>
      <xdr:col>20</xdr:col>
      <xdr:colOff>622300</xdr:colOff>
      <xdr:row>27</xdr:row>
      <xdr:rowOff>50800</xdr:rowOff>
    </xdr:to>
    <xdr:graphicFrame macro="">
      <xdr:nvGraphicFramePr>
        <xdr:cNvPr id="5" name="Chart 1">
          <a:extLst>
            <a:ext uri="{FF2B5EF4-FFF2-40B4-BE49-F238E27FC236}">
              <a16:creationId xmlns:a16="http://schemas.microsoft.com/office/drawing/2014/main" id="{408542E7-9BA6-7E4C-941C-135A04704D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onia/Downloads/GRAFICI%20GRAD%2015-12-2020%20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onia/Documents/LAB/LAB%20GULINO/CNBP-DM2/POLISOMI/GRAFICI%20GRAD%2013-11-2020%20(1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onia/Documents/LAB/LAB%20GULINO/CNBP-DM2/POLISOMI/GRAFICI%20GRAD%2027-11-2020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13">
          <cell r="A13">
            <v>0.16700000000000001</v>
          </cell>
          <cell r="B13">
            <v>6.59E-2</v>
          </cell>
          <cell r="H13">
            <v>0.16700000000000001</v>
          </cell>
          <cell r="L13">
            <v>6.6471557562076872E-2</v>
          </cell>
        </row>
        <row r="14">
          <cell r="A14">
            <v>0.183</v>
          </cell>
          <cell r="B14">
            <v>6.1400000000000003E-2</v>
          </cell>
          <cell r="H14">
            <v>0.183</v>
          </cell>
          <cell r="L14">
            <v>6.628510158013555E-2</v>
          </cell>
        </row>
        <row r="15">
          <cell r="A15">
            <v>0.2</v>
          </cell>
          <cell r="B15">
            <v>6.13E-2</v>
          </cell>
          <cell r="H15">
            <v>0.2</v>
          </cell>
          <cell r="L15">
            <v>6.6191873589164896E-2</v>
          </cell>
        </row>
        <row r="16">
          <cell r="A16">
            <v>0.217</v>
          </cell>
          <cell r="B16">
            <v>6.13E-2</v>
          </cell>
          <cell r="H16">
            <v>0.217</v>
          </cell>
          <cell r="L16">
            <v>6.6098645598194242E-2</v>
          </cell>
        </row>
        <row r="17">
          <cell r="A17">
            <v>0.23300000000000001</v>
          </cell>
          <cell r="B17">
            <v>6.13E-2</v>
          </cell>
          <cell r="H17">
            <v>0.23300000000000001</v>
          </cell>
          <cell r="L17">
            <v>6.6005417607223574E-2</v>
          </cell>
        </row>
        <row r="18">
          <cell r="A18">
            <v>0.25</v>
          </cell>
          <cell r="B18">
            <v>6.1499999999999999E-2</v>
          </cell>
          <cell r="H18">
            <v>0.25</v>
          </cell>
          <cell r="L18">
            <v>6.6005417607223574E-2</v>
          </cell>
        </row>
        <row r="19">
          <cell r="A19">
            <v>0.26700000000000002</v>
          </cell>
          <cell r="B19">
            <v>6.1600000000000002E-2</v>
          </cell>
          <cell r="H19">
            <v>0.26700000000000002</v>
          </cell>
          <cell r="L19">
            <v>6.5818961625282266E-2</v>
          </cell>
        </row>
        <row r="20">
          <cell r="A20">
            <v>0.28299999999999997</v>
          </cell>
          <cell r="B20">
            <v>6.1499999999999999E-2</v>
          </cell>
          <cell r="H20">
            <v>0.28299999999999997</v>
          </cell>
          <cell r="L20">
            <v>6.5725733634311598E-2</v>
          </cell>
        </row>
        <row r="21">
          <cell r="A21">
            <v>0.3</v>
          </cell>
          <cell r="B21">
            <v>6.1199999999999997E-2</v>
          </cell>
          <cell r="H21">
            <v>0.3</v>
          </cell>
          <cell r="L21">
            <v>6.553927765237029E-2</v>
          </cell>
        </row>
        <row r="22">
          <cell r="A22">
            <v>0.317</v>
          </cell>
          <cell r="B22">
            <v>6.0900000000000003E-2</v>
          </cell>
          <cell r="H22">
            <v>0.317</v>
          </cell>
          <cell r="L22">
            <v>6.5352821670428968E-2</v>
          </cell>
        </row>
        <row r="23">
          <cell r="A23">
            <v>0.33300000000000002</v>
          </cell>
          <cell r="B23">
            <v>6.0499999999999998E-2</v>
          </cell>
          <cell r="H23">
            <v>0.33300000000000002</v>
          </cell>
          <cell r="L23">
            <v>6.5259593679458328E-2</v>
          </cell>
        </row>
        <row r="24">
          <cell r="A24">
            <v>0.35</v>
          </cell>
          <cell r="B24">
            <v>6.0199999999999997E-2</v>
          </cell>
          <cell r="H24">
            <v>0.35</v>
          </cell>
          <cell r="L24">
            <v>6.516636568848766E-2</v>
          </cell>
        </row>
        <row r="25">
          <cell r="A25">
            <v>0.36699999999999999</v>
          </cell>
          <cell r="B25">
            <v>5.9900000000000002E-2</v>
          </cell>
          <cell r="H25">
            <v>0.36699999999999999</v>
          </cell>
          <cell r="L25">
            <v>6.5073137697517006E-2</v>
          </cell>
        </row>
        <row r="26">
          <cell r="A26">
            <v>0.38300000000000001</v>
          </cell>
          <cell r="B26">
            <v>5.9700000000000003E-2</v>
          </cell>
          <cell r="H26">
            <v>0.38300000000000001</v>
          </cell>
          <cell r="L26">
            <v>6.4886681715575698E-2</v>
          </cell>
        </row>
        <row r="27">
          <cell r="A27">
            <v>0.4</v>
          </cell>
          <cell r="B27">
            <v>5.96E-2</v>
          </cell>
          <cell r="H27">
            <v>0.4</v>
          </cell>
          <cell r="L27">
            <v>6.4700225733634389E-2</v>
          </cell>
        </row>
        <row r="28">
          <cell r="A28">
            <v>0.41699999999999998</v>
          </cell>
          <cell r="B28">
            <v>5.96E-2</v>
          </cell>
          <cell r="H28">
            <v>0.41699999999999998</v>
          </cell>
          <cell r="L28">
            <v>6.4513769751693067E-2</v>
          </cell>
        </row>
        <row r="29">
          <cell r="A29">
            <v>0.433</v>
          </cell>
          <cell r="B29">
            <v>5.96E-2</v>
          </cell>
          <cell r="H29">
            <v>0.433</v>
          </cell>
          <cell r="L29">
            <v>6.4327313769751759E-2</v>
          </cell>
        </row>
        <row r="30">
          <cell r="A30">
            <v>0.45</v>
          </cell>
          <cell r="B30">
            <v>5.9700000000000003E-2</v>
          </cell>
          <cell r="H30">
            <v>0.45</v>
          </cell>
          <cell r="L30">
            <v>6.4047629796839783E-2</v>
          </cell>
        </row>
        <row r="31">
          <cell r="A31">
            <v>0.46700000000000003</v>
          </cell>
          <cell r="B31">
            <v>5.9900000000000002E-2</v>
          </cell>
          <cell r="H31">
            <v>0.46700000000000003</v>
          </cell>
          <cell r="L31">
            <v>6.3861173814898489E-2</v>
          </cell>
        </row>
        <row r="32">
          <cell r="A32">
            <v>0.48299999999999998</v>
          </cell>
          <cell r="B32">
            <v>6.0100000000000001E-2</v>
          </cell>
          <cell r="H32">
            <v>0.48299999999999998</v>
          </cell>
          <cell r="L32">
            <v>6.3767945823927835E-2</v>
          </cell>
        </row>
        <row r="33">
          <cell r="A33">
            <v>0.5</v>
          </cell>
          <cell r="B33">
            <v>6.0299999999999999E-2</v>
          </cell>
          <cell r="H33">
            <v>0.5</v>
          </cell>
          <cell r="L33">
            <v>6.3767945823927835E-2</v>
          </cell>
        </row>
        <row r="34">
          <cell r="A34">
            <v>0.51700000000000002</v>
          </cell>
          <cell r="B34">
            <v>6.0400000000000002E-2</v>
          </cell>
          <cell r="H34">
            <v>0.51700000000000002</v>
          </cell>
          <cell r="L34">
            <v>6.3674717832957181E-2</v>
          </cell>
        </row>
        <row r="35">
          <cell r="A35">
            <v>0.53300000000000003</v>
          </cell>
          <cell r="B35">
            <v>6.0699999999999997E-2</v>
          </cell>
          <cell r="H35">
            <v>0.53300000000000003</v>
          </cell>
          <cell r="L35">
            <v>6.3674717832957181E-2</v>
          </cell>
        </row>
        <row r="36">
          <cell r="A36">
            <v>0.55000000000000004</v>
          </cell>
          <cell r="B36">
            <v>6.0600000000000001E-2</v>
          </cell>
          <cell r="H36">
            <v>0.55000000000000004</v>
          </cell>
          <cell r="L36">
            <v>6.3767945823927835E-2</v>
          </cell>
        </row>
        <row r="37">
          <cell r="A37">
            <v>0.56699999999999995</v>
          </cell>
          <cell r="B37">
            <v>6.08E-2</v>
          </cell>
          <cell r="H37">
            <v>0.56699999999999995</v>
          </cell>
          <cell r="L37">
            <v>6.3767945823927835E-2</v>
          </cell>
        </row>
        <row r="38">
          <cell r="A38">
            <v>0.58299999999999996</v>
          </cell>
          <cell r="B38">
            <v>6.0900000000000003E-2</v>
          </cell>
          <cell r="H38">
            <v>0.58299999999999996</v>
          </cell>
          <cell r="L38">
            <v>6.3861173814898489E-2</v>
          </cell>
        </row>
        <row r="39">
          <cell r="A39">
            <v>0.6</v>
          </cell>
          <cell r="B39">
            <v>6.0900000000000003E-2</v>
          </cell>
          <cell r="H39">
            <v>0.6</v>
          </cell>
          <cell r="L39">
            <v>6.3674717832957167E-2</v>
          </cell>
        </row>
        <row r="40">
          <cell r="A40">
            <v>0.61699999999999999</v>
          </cell>
          <cell r="B40">
            <v>6.1100000000000002E-2</v>
          </cell>
          <cell r="H40">
            <v>0.61699999999999999</v>
          </cell>
          <cell r="L40">
            <v>6.488668171557567E-2</v>
          </cell>
        </row>
        <row r="41">
          <cell r="A41">
            <v>0.63300000000000001</v>
          </cell>
          <cell r="B41">
            <v>6.13E-2</v>
          </cell>
          <cell r="H41">
            <v>0.63300000000000001</v>
          </cell>
          <cell r="L41">
            <v>6.6844469525959418E-2</v>
          </cell>
        </row>
        <row r="42">
          <cell r="A42">
            <v>0.65</v>
          </cell>
          <cell r="B42">
            <v>6.13E-2</v>
          </cell>
          <cell r="H42">
            <v>0.65</v>
          </cell>
          <cell r="L42">
            <v>6.703092550790074E-2</v>
          </cell>
        </row>
        <row r="43">
          <cell r="A43">
            <v>0.66700000000000004</v>
          </cell>
          <cell r="B43">
            <v>6.1400000000000003E-2</v>
          </cell>
          <cell r="H43">
            <v>0.66700000000000004</v>
          </cell>
          <cell r="L43">
            <v>6.7217381489842035E-2</v>
          </cell>
        </row>
        <row r="44">
          <cell r="A44">
            <v>0.68300000000000005</v>
          </cell>
          <cell r="B44">
            <v>6.13E-2</v>
          </cell>
          <cell r="H44">
            <v>0.68300000000000005</v>
          </cell>
          <cell r="L44">
            <v>6.7217381489842035E-2</v>
          </cell>
        </row>
        <row r="45">
          <cell r="A45">
            <v>0.7</v>
          </cell>
          <cell r="B45">
            <v>6.1400000000000003E-2</v>
          </cell>
          <cell r="H45">
            <v>0.7</v>
          </cell>
          <cell r="L45">
            <v>6.703092550790074E-2</v>
          </cell>
        </row>
        <row r="46">
          <cell r="A46">
            <v>0.71699999999999997</v>
          </cell>
          <cell r="B46">
            <v>6.1400000000000003E-2</v>
          </cell>
          <cell r="H46">
            <v>0.71699999999999997</v>
          </cell>
          <cell r="L46">
            <v>6.6844469525959418E-2</v>
          </cell>
        </row>
        <row r="47">
          <cell r="A47">
            <v>0.73299999999999998</v>
          </cell>
          <cell r="B47">
            <v>6.1400000000000003E-2</v>
          </cell>
          <cell r="H47">
            <v>0.73299999999999998</v>
          </cell>
          <cell r="L47">
            <v>6.665801354401811E-2</v>
          </cell>
        </row>
        <row r="48">
          <cell r="A48">
            <v>0.75</v>
          </cell>
          <cell r="B48">
            <v>6.1499999999999999E-2</v>
          </cell>
          <cell r="H48">
            <v>0.75</v>
          </cell>
          <cell r="L48">
            <v>6.6285101580135494E-2</v>
          </cell>
        </row>
        <row r="49">
          <cell r="A49">
            <v>0.76700000000000002</v>
          </cell>
          <cell r="B49">
            <v>6.13E-2</v>
          </cell>
          <cell r="H49">
            <v>0.76700000000000002</v>
          </cell>
          <cell r="L49">
            <v>6.5725733634311556E-2</v>
          </cell>
        </row>
        <row r="50">
          <cell r="A50">
            <v>0.78300000000000003</v>
          </cell>
          <cell r="B50">
            <v>6.13E-2</v>
          </cell>
          <cell r="H50">
            <v>0.78300000000000003</v>
          </cell>
          <cell r="L50">
            <v>6.5259593679458286E-2</v>
          </cell>
        </row>
        <row r="51">
          <cell r="A51">
            <v>0.8</v>
          </cell>
          <cell r="B51">
            <v>6.1199999999999997E-2</v>
          </cell>
          <cell r="H51">
            <v>0.8</v>
          </cell>
          <cell r="L51">
            <v>6.4606997742663694E-2</v>
          </cell>
        </row>
        <row r="52">
          <cell r="A52">
            <v>0.81699999999999995</v>
          </cell>
          <cell r="B52">
            <v>6.1100000000000002E-2</v>
          </cell>
          <cell r="H52">
            <v>0.81699999999999995</v>
          </cell>
          <cell r="L52">
            <v>6.4140857787810424E-2</v>
          </cell>
        </row>
        <row r="53">
          <cell r="A53">
            <v>0.83299999999999996</v>
          </cell>
          <cell r="B53">
            <v>6.0999999999999999E-2</v>
          </cell>
          <cell r="H53">
            <v>0.83299999999999996</v>
          </cell>
          <cell r="L53">
            <v>6.3581489841986485E-2</v>
          </cell>
        </row>
        <row r="54">
          <cell r="A54">
            <v>0.85</v>
          </cell>
          <cell r="B54">
            <v>6.0900000000000003E-2</v>
          </cell>
          <cell r="H54">
            <v>0.85</v>
          </cell>
          <cell r="L54">
            <v>6.2928893905191907E-2</v>
          </cell>
        </row>
        <row r="55">
          <cell r="A55">
            <v>0.86699999999999999</v>
          </cell>
          <cell r="B55">
            <v>6.08E-2</v>
          </cell>
          <cell r="H55">
            <v>0.86699999999999999</v>
          </cell>
          <cell r="L55">
            <v>6.2462753950338623E-2</v>
          </cell>
        </row>
        <row r="56">
          <cell r="A56">
            <v>0.88300000000000001</v>
          </cell>
          <cell r="B56">
            <v>6.0699999999999997E-2</v>
          </cell>
          <cell r="H56">
            <v>0.88300000000000001</v>
          </cell>
          <cell r="L56">
            <v>6.1996613995485346E-2</v>
          </cell>
        </row>
        <row r="57">
          <cell r="A57">
            <v>0.9</v>
          </cell>
          <cell r="B57">
            <v>6.0600000000000001E-2</v>
          </cell>
          <cell r="H57">
            <v>0.9</v>
          </cell>
          <cell r="L57">
            <v>6.1810158013544038E-2</v>
          </cell>
        </row>
        <row r="58">
          <cell r="A58">
            <v>0.91700000000000004</v>
          </cell>
          <cell r="B58">
            <v>6.0499999999999998E-2</v>
          </cell>
          <cell r="H58">
            <v>0.91700000000000004</v>
          </cell>
          <cell r="L58">
            <v>6.1716930022573384E-2</v>
          </cell>
        </row>
        <row r="59">
          <cell r="A59">
            <v>0.93300000000000005</v>
          </cell>
          <cell r="B59">
            <v>6.0400000000000002E-2</v>
          </cell>
          <cell r="H59">
            <v>0.93300000000000005</v>
          </cell>
          <cell r="L59">
            <v>6.1716930022573377E-2</v>
          </cell>
        </row>
        <row r="60">
          <cell r="A60">
            <v>0.95</v>
          </cell>
          <cell r="B60">
            <v>6.0299999999999999E-2</v>
          </cell>
          <cell r="H60">
            <v>0.95</v>
          </cell>
          <cell r="L60">
            <v>6.1810158013544031E-2</v>
          </cell>
        </row>
        <row r="61">
          <cell r="A61">
            <v>0.96699999999999997</v>
          </cell>
          <cell r="B61">
            <v>6.0199999999999997E-2</v>
          </cell>
          <cell r="H61">
            <v>0.96699999999999997</v>
          </cell>
          <cell r="L61">
            <v>6.1996613995485346E-2</v>
          </cell>
        </row>
        <row r="62">
          <cell r="A62">
            <v>0.98299999999999998</v>
          </cell>
          <cell r="B62">
            <v>6.0199999999999997E-2</v>
          </cell>
          <cell r="H62">
            <v>0.98299999999999998</v>
          </cell>
          <cell r="L62">
            <v>6.2369525959367962E-2</v>
          </cell>
        </row>
        <row r="63">
          <cell r="A63">
            <v>1</v>
          </cell>
          <cell r="B63">
            <v>0.06</v>
          </cell>
          <cell r="H63">
            <v>1</v>
          </cell>
          <cell r="L63">
            <v>6.2742437923250585E-2</v>
          </cell>
        </row>
        <row r="64">
          <cell r="A64">
            <v>1.0169999999999999</v>
          </cell>
          <cell r="B64">
            <v>5.9900000000000002E-2</v>
          </cell>
          <cell r="H64">
            <v>1.0169999999999999</v>
          </cell>
          <cell r="L64">
            <v>6.2928893905191893E-2</v>
          </cell>
        </row>
        <row r="65">
          <cell r="A65">
            <v>1.0329999999999999</v>
          </cell>
          <cell r="B65">
            <v>5.9900000000000002E-2</v>
          </cell>
          <cell r="H65">
            <v>1.0329999999999999</v>
          </cell>
          <cell r="L65">
            <v>6.3115349887133201E-2</v>
          </cell>
        </row>
        <row r="66">
          <cell r="A66">
            <v>1.05</v>
          </cell>
          <cell r="B66">
            <v>5.9700000000000003E-2</v>
          </cell>
          <cell r="H66">
            <v>1.05</v>
          </cell>
          <cell r="L66">
            <v>6.3022121896162547E-2</v>
          </cell>
        </row>
        <row r="67">
          <cell r="A67">
            <v>1.0669999999999999</v>
          </cell>
          <cell r="B67">
            <v>5.9700000000000003E-2</v>
          </cell>
          <cell r="H67">
            <v>1.0669999999999999</v>
          </cell>
          <cell r="L67">
            <v>6.2928893905191893E-2</v>
          </cell>
        </row>
        <row r="68">
          <cell r="A68">
            <v>1.083</v>
          </cell>
          <cell r="B68">
            <v>5.9499999999999997E-2</v>
          </cell>
          <cell r="H68">
            <v>1.083</v>
          </cell>
          <cell r="L68">
            <v>6.2555981941309277E-2</v>
          </cell>
        </row>
        <row r="69">
          <cell r="A69">
            <v>1.1000000000000001</v>
          </cell>
          <cell r="B69">
            <v>5.9299999999999999E-2</v>
          </cell>
          <cell r="H69">
            <v>1.1000000000000001</v>
          </cell>
          <cell r="L69">
            <v>6.1996613995485339E-2</v>
          </cell>
        </row>
        <row r="70">
          <cell r="A70">
            <v>1.117</v>
          </cell>
          <cell r="B70">
            <v>5.9200000000000003E-2</v>
          </cell>
          <cell r="H70">
            <v>1.117</v>
          </cell>
          <cell r="L70">
            <v>6.1623702031602723E-2</v>
          </cell>
        </row>
        <row r="71">
          <cell r="A71">
            <v>1.133</v>
          </cell>
          <cell r="B71">
            <v>5.8900000000000001E-2</v>
          </cell>
          <cell r="H71">
            <v>1.133</v>
          </cell>
          <cell r="L71">
            <v>6.0784650112866816E-2</v>
          </cell>
        </row>
        <row r="72">
          <cell r="A72">
            <v>1.1499999999999999</v>
          </cell>
          <cell r="B72">
            <v>5.8599999999999999E-2</v>
          </cell>
          <cell r="H72">
            <v>1.1499999999999999</v>
          </cell>
          <cell r="L72">
            <v>5.9945598194130929E-2</v>
          </cell>
        </row>
        <row r="73">
          <cell r="A73">
            <v>1.167</v>
          </cell>
          <cell r="B73">
            <v>5.8099999999999999E-2</v>
          </cell>
          <cell r="H73">
            <v>1.167</v>
          </cell>
          <cell r="L73">
            <v>5.9199774266365697E-2</v>
          </cell>
        </row>
        <row r="74">
          <cell r="A74">
            <v>1.1830000000000001</v>
          </cell>
          <cell r="B74">
            <v>5.7799999999999997E-2</v>
          </cell>
          <cell r="H74">
            <v>1.1830000000000001</v>
          </cell>
          <cell r="L74">
            <v>5.8547178329571112E-2</v>
          </cell>
        </row>
        <row r="75">
          <cell r="A75">
            <v>1.2</v>
          </cell>
          <cell r="B75">
            <v>5.7500000000000002E-2</v>
          </cell>
          <cell r="H75">
            <v>1.2</v>
          </cell>
          <cell r="L75">
            <v>5.789458239277654E-2</v>
          </cell>
        </row>
        <row r="76">
          <cell r="A76">
            <v>1.2170000000000001</v>
          </cell>
          <cell r="B76">
            <v>5.7099999999999998E-2</v>
          </cell>
          <cell r="H76">
            <v>1.2170000000000001</v>
          </cell>
          <cell r="L76">
            <v>5.7148758465011301E-2</v>
          </cell>
        </row>
        <row r="77">
          <cell r="A77">
            <v>1.2330000000000001</v>
          </cell>
          <cell r="B77">
            <v>5.6899999999999999E-2</v>
          </cell>
          <cell r="H77">
            <v>1.2330000000000001</v>
          </cell>
          <cell r="L77">
            <v>5.658939051918737E-2</v>
          </cell>
        </row>
        <row r="78">
          <cell r="A78">
            <v>1.25</v>
          </cell>
          <cell r="B78">
            <v>5.6500000000000002E-2</v>
          </cell>
          <cell r="H78">
            <v>1.25</v>
          </cell>
          <cell r="L78">
            <v>5.6123250564334093E-2</v>
          </cell>
        </row>
        <row r="79">
          <cell r="A79">
            <v>1.2669999999999999</v>
          </cell>
          <cell r="B79">
            <v>5.6099999999999997E-2</v>
          </cell>
          <cell r="H79">
            <v>1.2669999999999999</v>
          </cell>
          <cell r="L79">
            <v>5.5657110609480823E-2</v>
          </cell>
        </row>
        <row r="80">
          <cell r="A80">
            <v>1.2829999999999999</v>
          </cell>
          <cell r="B80">
            <v>5.5899999999999998E-2</v>
          </cell>
          <cell r="H80">
            <v>1.2829999999999999</v>
          </cell>
          <cell r="L80">
            <v>5.5563882618510162E-2</v>
          </cell>
        </row>
        <row r="81">
          <cell r="A81">
            <v>1.3</v>
          </cell>
          <cell r="B81">
            <v>5.5399999999999998E-2</v>
          </cell>
          <cell r="H81">
            <v>1.3</v>
          </cell>
          <cell r="L81">
            <v>5.52841986455982E-2</v>
          </cell>
        </row>
        <row r="82">
          <cell r="A82">
            <v>1.3169999999999999</v>
          </cell>
          <cell r="B82">
            <v>5.5199999999999999E-2</v>
          </cell>
          <cell r="H82">
            <v>1.3169999999999999</v>
          </cell>
          <cell r="L82">
            <v>5.52841986455982E-2</v>
          </cell>
        </row>
        <row r="83">
          <cell r="A83">
            <v>1.333</v>
          </cell>
          <cell r="B83">
            <v>5.4899999999999997E-2</v>
          </cell>
          <cell r="H83">
            <v>1.333</v>
          </cell>
          <cell r="L83">
            <v>5.52841986455982E-2</v>
          </cell>
        </row>
        <row r="84">
          <cell r="A84">
            <v>1.35</v>
          </cell>
          <cell r="B84">
            <v>5.4699999999999999E-2</v>
          </cell>
          <cell r="H84">
            <v>1.35</v>
          </cell>
          <cell r="L84">
            <v>5.5377426636568854E-2</v>
          </cell>
        </row>
        <row r="85">
          <cell r="A85">
            <v>1.367</v>
          </cell>
          <cell r="B85">
            <v>5.4600000000000003E-2</v>
          </cell>
          <cell r="H85">
            <v>1.367</v>
          </cell>
          <cell r="L85">
            <v>5.5657110609480816E-2</v>
          </cell>
        </row>
        <row r="86">
          <cell r="A86">
            <v>1.383</v>
          </cell>
          <cell r="B86">
            <v>5.4300000000000001E-2</v>
          </cell>
          <cell r="H86">
            <v>1.383</v>
          </cell>
          <cell r="L86">
            <v>5.5657110609480816E-2</v>
          </cell>
        </row>
        <row r="87">
          <cell r="A87">
            <v>1.4</v>
          </cell>
          <cell r="B87">
            <v>5.4199999999999998E-2</v>
          </cell>
          <cell r="H87">
            <v>1.4</v>
          </cell>
          <cell r="L87">
            <v>5.5843566591422124E-2</v>
          </cell>
        </row>
        <row r="88">
          <cell r="A88">
            <v>1.417</v>
          </cell>
          <cell r="B88">
            <v>5.4100000000000002E-2</v>
          </cell>
          <cell r="H88">
            <v>1.417</v>
          </cell>
          <cell r="L88">
            <v>5.6030022573363432E-2</v>
          </cell>
        </row>
        <row r="89">
          <cell r="A89">
            <v>1.4330000000000001</v>
          </cell>
          <cell r="B89">
            <v>5.3800000000000001E-2</v>
          </cell>
          <cell r="H89">
            <v>1.4330000000000001</v>
          </cell>
          <cell r="L89">
            <v>5.5936794582392778E-2</v>
          </cell>
        </row>
        <row r="90">
          <cell r="A90">
            <v>1.45</v>
          </cell>
          <cell r="B90">
            <v>5.3699999999999998E-2</v>
          </cell>
          <cell r="H90">
            <v>1.45</v>
          </cell>
          <cell r="L90">
            <v>5.6030022573363432E-2</v>
          </cell>
        </row>
        <row r="91">
          <cell r="A91">
            <v>1.4670000000000001</v>
          </cell>
          <cell r="B91">
            <v>5.33E-2</v>
          </cell>
          <cell r="H91">
            <v>1.4670000000000001</v>
          </cell>
          <cell r="L91">
            <v>5.575033860045147E-2</v>
          </cell>
        </row>
        <row r="92">
          <cell r="A92">
            <v>1.4830000000000001</v>
          </cell>
          <cell r="B92">
            <v>5.3199999999999997E-2</v>
          </cell>
          <cell r="H92">
            <v>1.4830000000000001</v>
          </cell>
          <cell r="L92">
            <v>5.5657110609480823E-2</v>
          </cell>
        </row>
        <row r="93">
          <cell r="A93">
            <v>1.5</v>
          </cell>
          <cell r="B93">
            <v>5.2900000000000003E-2</v>
          </cell>
          <cell r="H93">
            <v>1.5</v>
          </cell>
          <cell r="L93">
            <v>5.52841986455982E-2</v>
          </cell>
        </row>
        <row r="94">
          <cell r="A94">
            <v>1.5169999999999999</v>
          </cell>
          <cell r="B94">
            <v>5.2600000000000001E-2</v>
          </cell>
          <cell r="H94">
            <v>1.5169999999999999</v>
          </cell>
          <cell r="L94">
            <v>5.4818058690744929E-2</v>
          </cell>
        </row>
        <row r="95">
          <cell r="A95">
            <v>1.5329999999999999</v>
          </cell>
          <cell r="B95">
            <v>5.2400000000000002E-2</v>
          </cell>
          <cell r="H95">
            <v>1.5329999999999999</v>
          </cell>
          <cell r="L95">
            <v>5.4445146726862313E-2</v>
          </cell>
        </row>
        <row r="96">
          <cell r="A96">
            <v>1.55</v>
          </cell>
          <cell r="B96">
            <v>5.1999999999999998E-2</v>
          </cell>
          <cell r="H96">
            <v>1.55</v>
          </cell>
          <cell r="L96">
            <v>5.3699322799097074E-2</v>
          </cell>
        </row>
        <row r="97">
          <cell r="A97">
            <v>1.5669999999999999</v>
          </cell>
          <cell r="B97">
            <v>5.1799999999999999E-2</v>
          </cell>
          <cell r="H97">
            <v>1.5669999999999999</v>
          </cell>
          <cell r="L97">
            <v>5.3233182844243797E-2</v>
          </cell>
        </row>
        <row r="98">
          <cell r="A98">
            <v>1.583</v>
          </cell>
          <cell r="B98">
            <v>5.1299999999999998E-2</v>
          </cell>
          <cell r="H98">
            <v>1.583</v>
          </cell>
          <cell r="L98">
            <v>5.2580586907449219E-2</v>
          </cell>
        </row>
        <row r="99">
          <cell r="A99">
            <v>1.6</v>
          </cell>
          <cell r="B99">
            <v>5.0799999999999998E-2</v>
          </cell>
          <cell r="H99">
            <v>1.6</v>
          </cell>
          <cell r="L99">
            <v>5.1834762979683979E-2</v>
          </cell>
        </row>
        <row r="100">
          <cell r="A100">
            <v>1.617</v>
          </cell>
          <cell r="B100">
            <v>5.0700000000000002E-2</v>
          </cell>
          <cell r="H100">
            <v>1.617</v>
          </cell>
          <cell r="L100">
            <v>5.1461851015801363E-2</v>
          </cell>
        </row>
        <row r="101">
          <cell r="A101">
            <v>1.633</v>
          </cell>
          <cell r="B101">
            <v>5.0099999999999999E-2</v>
          </cell>
          <cell r="H101">
            <v>1.633</v>
          </cell>
          <cell r="L101">
            <v>5.0716027088036124E-2</v>
          </cell>
        </row>
        <row r="102">
          <cell r="A102">
            <v>1.65</v>
          </cell>
          <cell r="B102">
            <v>4.99E-2</v>
          </cell>
          <cell r="H102">
            <v>1.65</v>
          </cell>
          <cell r="L102">
            <v>5.0249887133182861E-2</v>
          </cell>
        </row>
        <row r="103">
          <cell r="A103">
            <v>1.667</v>
          </cell>
          <cell r="B103">
            <v>4.9500000000000002E-2</v>
          </cell>
          <cell r="H103">
            <v>1.667</v>
          </cell>
          <cell r="L103">
            <v>4.9970203160270892E-2</v>
          </cell>
        </row>
        <row r="104">
          <cell r="A104">
            <v>1.6830000000000001</v>
          </cell>
          <cell r="B104">
            <v>4.9200000000000001E-2</v>
          </cell>
          <cell r="H104">
            <v>1.6830000000000001</v>
          </cell>
          <cell r="L104">
            <v>4.9504063205417621E-2</v>
          </cell>
        </row>
        <row r="105">
          <cell r="A105">
            <v>1.7</v>
          </cell>
          <cell r="B105">
            <v>4.9200000000000001E-2</v>
          </cell>
          <cell r="H105">
            <v>1.7</v>
          </cell>
          <cell r="L105">
            <v>4.9317607223476313E-2</v>
          </cell>
        </row>
        <row r="106">
          <cell r="A106">
            <v>1.7170000000000001</v>
          </cell>
          <cell r="B106">
            <v>4.8899999999999999E-2</v>
          </cell>
          <cell r="H106">
            <v>1.7170000000000001</v>
          </cell>
          <cell r="L106">
            <v>4.8851467268623036E-2</v>
          </cell>
        </row>
        <row r="107">
          <cell r="A107">
            <v>1.7330000000000001</v>
          </cell>
          <cell r="B107">
            <v>4.8800000000000003E-2</v>
          </cell>
          <cell r="H107">
            <v>1.7330000000000001</v>
          </cell>
          <cell r="L107">
            <v>4.8665011286681728E-2</v>
          </cell>
        </row>
        <row r="108">
          <cell r="A108">
            <v>1.75</v>
          </cell>
          <cell r="B108">
            <v>4.8500000000000001E-2</v>
          </cell>
          <cell r="H108">
            <v>1.75</v>
          </cell>
          <cell r="L108">
            <v>4.8571783295711074E-2</v>
          </cell>
        </row>
        <row r="109">
          <cell r="A109">
            <v>1.7669999999999999</v>
          </cell>
          <cell r="B109">
            <v>4.8099999999999997E-2</v>
          </cell>
          <cell r="H109">
            <v>1.7669999999999999</v>
          </cell>
          <cell r="L109">
            <v>4.8292099322799112E-2</v>
          </cell>
        </row>
        <row r="110">
          <cell r="A110">
            <v>1.7829999999999999</v>
          </cell>
          <cell r="B110">
            <v>4.82E-2</v>
          </cell>
          <cell r="H110">
            <v>1.7829999999999999</v>
          </cell>
          <cell r="L110">
            <v>4.847855530474042E-2</v>
          </cell>
        </row>
        <row r="111">
          <cell r="A111">
            <v>1.8</v>
          </cell>
          <cell r="B111">
            <v>4.7800000000000002E-2</v>
          </cell>
          <cell r="H111">
            <v>1.8</v>
          </cell>
          <cell r="L111">
            <v>4.8198871331828465E-2</v>
          </cell>
        </row>
        <row r="112">
          <cell r="A112">
            <v>1.8169999999999999</v>
          </cell>
          <cell r="B112">
            <v>4.7800000000000002E-2</v>
          </cell>
          <cell r="H112">
            <v>1.8169999999999999</v>
          </cell>
          <cell r="L112">
            <v>4.8385327313769773E-2</v>
          </cell>
        </row>
        <row r="113">
          <cell r="A113">
            <v>1.833</v>
          </cell>
          <cell r="B113">
            <v>4.7699999999999999E-2</v>
          </cell>
          <cell r="H113">
            <v>1.833</v>
          </cell>
          <cell r="L113">
            <v>4.8385327313769766E-2</v>
          </cell>
        </row>
        <row r="114">
          <cell r="A114">
            <v>1.85</v>
          </cell>
          <cell r="B114">
            <v>4.7600000000000003E-2</v>
          </cell>
          <cell r="H114">
            <v>1.85</v>
          </cell>
          <cell r="L114">
            <v>4.8292099322799105E-2</v>
          </cell>
        </row>
        <row r="115">
          <cell r="A115">
            <v>1.867</v>
          </cell>
          <cell r="B115">
            <v>4.7800000000000002E-2</v>
          </cell>
          <cell r="H115">
            <v>1.867</v>
          </cell>
          <cell r="L115">
            <v>4.8665011286681728E-2</v>
          </cell>
        </row>
        <row r="116">
          <cell r="A116">
            <v>1.883</v>
          </cell>
          <cell r="B116">
            <v>4.7500000000000001E-2</v>
          </cell>
          <cell r="H116">
            <v>1.883</v>
          </cell>
          <cell r="L116">
            <v>4.8478555304740413E-2</v>
          </cell>
        </row>
        <row r="117">
          <cell r="A117">
            <v>1.9</v>
          </cell>
          <cell r="B117">
            <v>4.7600000000000003E-2</v>
          </cell>
          <cell r="H117">
            <v>1.9</v>
          </cell>
          <cell r="L117">
            <v>4.8758239277652382E-2</v>
          </cell>
        </row>
        <row r="118">
          <cell r="A118">
            <v>1.917</v>
          </cell>
          <cell r="B118">
            <v>4.7600000000000003E-2</v>
          </cell>
          <cell r="H118">
            <v>1.917</v>
          </cell>
          <cell r="L118">
            <v>4.894469525959369E-2</v>
          </cell>
        </row>
        <row r="119">
          <cell r="A119">
            <v>1.9330000000000001</v>
          </cell>
          <cell r="B119">
            <v>4.7399999999999998E-2</v>
          </cell>
          <cell r="H119">
            <v>1.9330000000000001</v>
          </cell>
          <cell r="L119">
            <v>4.9037923250564351E-2</v>
          </cell>
        </row>
        <row r="120">
          <cell r="A120">
            <v>1.95</v>
          </cell>
          <cell r="B120">
            <v>4.7600000000000003E-2</v>
          </cell>
          <cell r="H120">
            <v>1.95</v>
          </cell>
          <cell r="L120">
            <v>4.9504063205417621E-2</v>
          </cell>
        </row>
        <row r="121">
          <cell r="A121">
            <v>1.9670000000000001</v>
          </cell>
          <cell r="B121">
            <v>4.7300000000000002E-2</v>
          </cell>
          <cell r="H121">
            <v>1.9670000000000001</v>
          </cell>
          <cell r="L121">
            <v>4.9317607223476313E-2</v>
          </cell>
        </row>
        <row r="122">
          <cell r="A122">
            <v>1.9830000000000001</v>
          </cell>
          <cell r="B122">
            <v>4.7399999999999998E-2</v>
          </cell>
          <cell r="H122">
            <v>1.9830000000000001</v>
          </cell>
          <cell r="L122">
            <v>4.9597291196388275E-2</v>
          </cell>
        </row>
        <row r="123">
          <cell r="A123">
            <v>2</v>
          </cell>
          <cell r="B123">
            <v>4.7E-2</v>
          </cell>
          <cell r="H123">
            <v>2</v>
          </cell>
          <cell r="L123">
            <v>4.9690519187358929E-2</v>
          </cell>
        </row>
        <row r="124">
          <cell r="A124">
            <v>2.0169999999999999</v>
          </cell>
          <cell r="B124">
            <v>4.6699999999999998E-2</v>
          </cell>
          <cell r="H124">
            <v>2.0169999999999999</v>
          </cell>
          <cell r="L124">
            <v>4.9504063205417621E-2</v>
          </cell>
        </row>
        <row r="125">
          <cell r="A125">
            <v>2.0329999999999999</v>
          </cell>
          <cell r="B125">
            <v>4.6600000000000003E-2</v>
          </cell>
          <cell r="H125">
            <v>2.0329999999999999</v>
          </cell>
          <cell r="L125">
            <v>4.9690519187358929E-2</v>
          </cell>
        </row>
        <row r="126">
          <cell r="A126">
            <v>2.0499999999999998</v>
          </cell>
          <cell r="B126">
            <v>4.5900000000000003E-2</v>
          </cell>
          <cell r="H126">
            <v>2.0499999999999998</v>
          </cell>
          <cell r="L126">
            <v>4.9224379232505652E-2</v>
          </cell>
        </row>
        <row r="127">
          <cell r="A127">
            <v>2.0670000000000002</v>
          </cell>
          <cell r="B127">
            <v>4.5699999999999998E-2</v>
          </cell>
          <cell r="H127">
            <v>2.0670000000000002</v>
          </cell>
          <cell r="L127">
            <v>4.9037923250564344E-2</v>
          </cell>
        </row>
        <row r="128">
          <cell r="A128">
            <v>2.0830000000000002</v>
          </cell>
          <cell r="B128">
            <v>4.53E-2</v>
          </cell>
          <cell r="H128">
            <v>2.0830000000000002</v>
          </cell>
          <cell r="L128">
            <v>4.8758239277652375E-2</v>
          </cell>
        </row>
        <row r="129">
          <cell r="A129">
            <v>2.1</v>
          </cell>
          <cell r="B129">
            <v>4.4900000000000002E-2</v>
          </cell>
          <cell r="H129">
            <v>2.1</v>
          </cell>
          <cell r="L129">
            <v>4.810564334085779E-2</v>
          </cell>
        </row>
        <row r="130">
          <cell r="A130">
            <v>2.117</v>
          </cell>
          <cell r="B130">
            <v>4.48E-2</v>
          </cell>
          <cell r="H130">
            <v>2.117</v>
          </cell>
          <cell r="L130">
            <v>4.810564334085779E-2</v>
          </cell>
        </row>
        <row r="131">
          <cell r="A131">
            <v>2.133</v>
          </cell>
          <cell r="B131">
            <v>4.4200000000000003E-2</v>
          </cell>
          <cell r="H131">
            <v>2.133</v>
          </cell>
          <cell r="L131">
            <v>4.717336343115125E-2</v>
          </cell>
        </row>
        <row r="132">
          <cell r="A132">
            <v>2.15</v>
          </cell>
          <cell r="B132">
            <v>4.4200000000000003E-2</v>
          </cell>
          <cell r="H132">
            <v>2.15</v>
          </cell>
          <cell r="L132">
            <v>4.6800451467268633E-2</v>
          </cell>
        </row>
        <row r="133">
          <cell r="A133">
            <v>2.1669999999999998</v>
          </cell>
          <cell r="B133">
            <v>4.3700000000000003E-2</v>
          </cell>
          <cell r="H133">
            <v>2.1669999999999998</v>
          </cell>
          <cell r="L133">
            <v>4.642753950338601E-2</v>
          </cell>
        </row>
        <row r="134">
          <cell r="A134">
            <v>2.1829999999999998</v>
          </cell>
          <cell r="B134">
            <v>4.3299999999999998E-2</v>
          </cell>
          <cell r="H134">
            <v>2.1829999999999998</v>
          </cell>
          <cell r="L134">
            <v>4.5961399548532733E-2</v>
          </cell>
        </row>
        <row r="135">
          <cell r="A135">
            <v>2.2000000000000002</v>
          </cell>
          <cell r="B135">
            <v>4.3200000000000002E-2</v>
          </cell>
          <cell r="H135">
            <v>2.2000000000000002</v>
          </cell>
          <cell r="L135">
            <v>4.5868171557562079E-2</v>
          </cell>
        </row>
        <row r="136">
          <cell r="A136">
            <v>2.2170000000000001</v>
          </cell>
          <cell r="B136">
            <v>4.2700000000000002E-2</v>
          </cell>
          <cell r="H136">
            <v>2.2170000000000001</v>
          </cell>
          <cell r="L136">
            <v>4.5215575620767494E-2</v>
          </cell>
        </row>
        <row r="137">
          <cell r="A137">
            <v>2.2330000000000001</v>
          </cell>
          <cell r="B137">
            <v>4.2799999999999998E-2</v>
          </cell>
          <cell r="H137">
            <v>2.2330000000000001</v>
          </cell>
          <cell r="L137">
            <v>4.512234762979684E-2</v>
          </cell>
        </row>
        <row r="138">
          <cell r="A138">
            <v>2.25</v>
          </cell>
          <cell r="B138">
            <v>4.2500000000000003E-2</v>
          </cell>
          <cell r="H138">
            <v>2.25</v>
          </cell>
          <cell r="L138">
            <v>4.4842663656884871E-2</v>
          </cell>
        </row>
        <row r="139">
          <cell r="A139">
            <v>2.2669999999999999</v>
          </cell>
          <cell r="B139">
            <v>4.2099999999999999E-2</v>
          </cell>
          <cell r="H139">
            <v>2.2669999999999999</v>
          </cell>
          <cell r="L139">
            <v>4.4376523702031608E-2</v>
          </cell>
        </row>
        <row r="140">
          <cell r="A140">
            <v>2.2829999999999999</v>
          </cell>
          <cell r="B140">
            <v>4.2099999999999999E-2</v>
          </cell>
          <cell r="H140">
            <v>2.2829999999999999</v>
          </cell>
          <cell r="L140">
            <v>4.4469751693002255E-2</v>
          </cell>
        </row>
        <row r="141">
          <cell r="A141">
            <v>2.2999999999999998</v>
          </cell>
          <cell r="B141">
            <v>4.1599999999999998E-2</v>
          </cell>
          <cell r="H141">
            <v>2.2999999999999998</v>
          </cell>
          <cell r="L141">
            <v>4.3723927765237022E-2</v>
          </cell>
        </row>
        <row r="142">
          <cell r="A142">
            <v>2.3170000000000002</v>
          </cell>
          <cell r="B142">
            <v>4.1700000000000001E-2</v>
          </cell>
          <cell r="H142">
            <v>2.3170000000000002</v>
          </cell>
          <cell r="L142">
            <v>4.3723927765237022E-2</v>
          </cell>
        </row>
        <row r="143">
          <cell r="A143">
            <v>2.3330000000000002</v>
          </cell>
          <cell r="B143">
            <v>4.1500000000000002E-2</v>
          </cell>
          <cell r="H143">
            <v>2.3330000000000002</v>
          </cell>
          <cell r="L143">
            <v>4.3351015801354406E-2</v>
          </cell>
        </row>
        <row r="144">
          <cell r="A144">
            <v>2.35</v>
          </cell>
          <cell r="B144">
            <v>4.1599999999999998E-2</v>
          </cell>
          <cell r="H144">
            <v>2.35</v>
          </cell>
          <cell r="L144">
            <v>4.297810383747179E-2</v>
          </cell>
        </row>
        <row r="145">
          <cell r="A145">
            <v>2.367</v>
          </cell>
          <cell r="B145">
            <v>4.1700000000000001E-2</v>
          </cell>
          <cell r="H145">
            <v>2.367</v>
          </cell>
          <cell r="L145">
            <v>4.3164559819413098E-2</v>
          </cell>
        </row>
        <row r="146">
          <cell r="A146">
            <v>2.383</v>
          </cell>
          <cell r="B146">
            <v>4.1500000000000002E-2</v>
          </cell>
          <cell r="H146">
            <v>2.383</v>
          </cell>
          <cell r="L146">
            <v>4.2511963882618513E-2</v>
          </cell>
        </row>
        <row r="147">
          <cell r="A147">
            <v>2.4</v>
          </cell>
          <cell r="B147">
            <v>4.1599999999999998E-2</v>
          </cell>
          <cell r="H147">
            <v>2.4</v>
          </cell>
          <cell r="L147">
            <v>4.2511963882618513E-2</v>
          </cell>
        </row>
        <row r="148">
          <cell r="A148">
            <v>2.4169999999999998</v>
          </cell>
          <cell r="B148">
            <v>4.1500000000000002E-2</v>
          </cell>
          <cell r="H148">
            <v>2.4169999999999998</v>
          </cell>
          <cell r="L148">
            <v>4.2325507900677205E-2</v>
          </cell>
        </row>
        <row r="149">
          <cell r="A149">
            <v>2.4329999999999998</v>
          </cell>
          <cell r="B149">
            <v>4.1599999999999998E-2</v>
          </cell>
          <cell r="H149">
            <v>2.4329999999999998</v>
          </cell>
          <cell r="L149">
            <v>4.1859367945823935E-2</v>
          </cell>
        </row>
        <row r="150">
          <cell r="A150">
            <v>2.4500000000000002</v>
          </cell>
          <cell r="B150">
            <v>3.9800000000000002E-2</v>
          </cell>
          <cell r="H150">
            <v>2.4500000000000002</v>
          </cell>
          <cell r="L150">
            <v>4.2045823927765243E-2</v>
          </cell>
        </row>
        <row r="151">
          <cell r="A151">
            <v>2.4670000000000001</v>
          </cell>
          <cell r="B151">
            <v>0.04</v>
          </cell>
          <cell r="H151">
            <v>2.4670000000000001</v>
          </cell>
          <cell r="L151">
            <v>4.1393227990970664E-2</v>
          </cell>
        </row>
        <row r="152">
          <cell r="A152">
            <v>2.4830000000000001</v>
          </cell>
          <cell r="B152">
            <v>4.0899999999999999E-2</v>
          </cell>
          <cell r="H152">
            <v>2.4830000000000001</v>
          </cell>
          <cell r="L152">
            <v>4.1486455981941311E-2</v>
          </cell>
        </row>
        <row r="153">
          <cell r="A153">
            <v>2.5</v>
          </cell>
          <cell r="B153">
            <v>4.1300000000000003E-2</v>
          </cell>
          <cell r="H153">
            <v>2.5</v>
          </cell>
          <cell r="L153">
            <v>4.1300000000000003E-2</v>
          </cell>
        </row>
        <row r="154">
          <cell r="A154">
            <v>2.5169999999999999</v>
          </cell>
          <cell r="B154">
            <v>4.1599999999999998E-2</v>
          </cell>
          <cell r="H154">
            <v>2.5169999999999999</v>
          </cell>
          <cell r="L154">
            <v>4.0927088036117387E-2</v>
          </cell>
        </row>
        <row r="155">
          <cell r="A155">
            <v>2.5329999999999999</v>
          </cell>
          <cell r="B155">
            <v>4.1700000000000001E-2</v>
          </cell>
          <cell r="H155">
            <v>2.5329999999999999</v>
          </cell>
          <cell r="L155">
            <v>4.1113544018058695E-2</v>
          </cell>
        </row>
        <row r="156">
          <cell r="A156">
            <v>2.5499999999999998</v>
          </cell>
          <cell r="B156">
            <v>4.2000000000000003E-2</v>
          </cell>
          <cell r="H156">
            <v>2.5499999999999998</v>
          </cell>
          <cell r="L156">
            <v>4.0647404063205418E-2</v>
          </cell>
        </row>
        <row r="157">
          <cell r="A157">
            <v>2.5670000000000002</v>
          </cell>
          <cell r="B157">
            <v>4.1700000000000001E-2</v>
          </cell>
          <cell r="H157">
            <v>2.5670000000000002</v>
          </cell>
          <cell r="L157">
            <v>4.0740632054176079E-2</v>
          </cell>
        </row>
        <row r="158">
          <cell r="A158">
            <v>2.5830000000000002</v>
          </cell>
          <cell r="B158">
            <v>4.1500000000000002E-2</v>
          </cell>
          <cell r="H158">
            <v>2.5830000000000002</v>
          </cell>
          <cell r="L158">
            <v>4.0647404063205418E-2</v>
          </cell>
        </row>
        <row r="159">
          <cell r="A159">
            <v>2.6</v>
          </cell>
          <cell r="B159">
            <v>4.1599999999999998E-2</v>
          </cell>
          <cell r="H159">
            <v>2.6</v>
          </cell>
          <cell r="L159">
            <v>4.0367720090293456E-2</v>
          </cell>
        </row>
        <row r="160">
          <cell r="A160">
            <v>2.617</v>
          </cell>
          <cell r="B160">
            <v>4.1599999999999998E-2</v>
          </cell>
          <cell r="H160">
            <v>2.617</v>
          </cell>
          <cell r="L160">
            <v>4.0740632054176079E-2</v>
          </cell>
        </row>
        <row r="161">
          <cell r="A161">
            <v>2.633</v>
          </cell>
          <cell r="B161">
            <v>4.2200000000000001E-2</v>
          </cell>
          <cell r="H161">
            <v>2.633</v>
          </cell>
          <cell r="L161">
            <v>4.0460948081264117E-2</v>
          </cell>
        </row>
        <row r="162">
          <cell r="A162">
            <v>2.65</v>
          </cell>
          <cell r="B162">
            <v>4.2700000000000002E-2</v>
          </cell>
          <cell r="H162">
            <v>2.65</v>
          </cell>
          <cell r="L162">
            <v>4.0647404063205425E-2</v>
          </cell>
        </row>
        <row r="163">
          <cell r="A163">
            <v>2.6669999999999998</v>
          </cell>
          <cell r="B163">
            <v>4.3400000000000001E-2</v>
          </cell>
          <cell r="H163">
            <v>2.6669999999999998</v>
          </cell>
          <cell r="L163">
            <v>4.0833860045146733E-2</v>
          </cell>
        </row>
        <row r="164">
          <cell r="A164">
            <v>2.6829999999999998</v>
          </cell>
          <cell r="B164">
            <v>4.3799999999999999E-2</v>
          </cell>
          <cell r="H164">
            <v>2.6829999999999998</v>
          </cell>
          <cell r="L164">
            <v>4.0927088036117387E-2</v>
          </cell>
        </row>
        <row r="165">
          <cell r="A165">
            <v>2.7</v>
          </cell>
          <cell r="B165">
            <v>4.3999999999999997E-2</v>
          </cell>
          <cell r="H165">
            <v>2.7</v>
          </cell>
          <cell r="L165">
            <v>4.1300000000000003E-2</v>
          </cell>
        </row>
        <row r="166">
          <cell r="A166">
            <v>2.7170000000000001</v>
          </cell>
          <cell r="B166">
            <v>4.36E-2</v>
          </cell>
          <cell r="H166">
            <v>2.7170000000000001</v>
          </cell>
          <cell r="L166">
            <v>4.1486455981941311E-2</v>
          </cell>
        </row>
        <row r="167">
          <cell r="A167">
            <v>2.7330000000000001</v>
          </cell>
          <cell r="B167">
            <v>4.3299999999999998E-2</v>
          </cell>
          <cell r="H167">
            <v>2.7330000000000001</v>
          </cell>
          <cell r="L167">
            <v>4.2139051918735897E-2</v>
          </cell>
        </row>
        <row r="168">
          <cell r="A168">
            <v>2.75</v>
          </cell>
          <cell r="B168">
            <v>4.3299999999999998E-2</v>
          </cell>
          <cell r="H168">
            <v>2.75</v>
          </cell>
          <cell r="L168">
            <v>4.2605191873589167E-2</v>
          </cell>
        </row>
        <row r="169">
          <cell r="A169">
            <v>2.7669999999999999</v>
          </cell>
          <cell r="B169">
            <v>4.3400000000000001E-2</v>
          </cell>
          <cell r="H169">
            <v>2.7669999999999999</v>
          </cell>
          <cell r="L169">
            <v>4.297810383747179E-2</v>
          </cell>
        </row>
        <row r="170">
          <cell r="A170">
            <v>2.7829999999999999</v>
          </cell>
          <cell r="B170">
            <v>4.3900000000000002E-2</v>
          </cell>
          <cell r="H170">
            <v>2.7829999999999999</v>
          </cell>
          <cell r="L170">
            <v>4.3257787810383745E-2</v>
          </cell>
        </row>
        <row r="171">
          <cell r="A171">
            <v>2.8</v>
          </cell>
          <cell r="B171">
            <v>4.4499999999999998E-2</v>
          </cell>
          <cell r="H171">
            <v>2.8</v>
          </cell>
          <cell r="L171">
            <v>4.3817155756207676E-2</v>
          </cell>
        </row>
        <row r="172">
          <cell r="A172">
            <v>2.8170000000000002</v>
          </cell>
          <cell r="B172">
            <v>4.5199999999999997E-2</v>
          </cell>
          <cell r="H172">
            <v>2.8170000000000002</v>
          </cell>
          <cell r="L172">
            <v>4.4003611738148991E-2</v>
          </cell>
        </row>
        <row r="173">
          <cell r="A173">
            <v>2.8330000000000002</v>
          </cell>
          <cell r="B173">
            <v>4.53E-2</v>
          </cell>
          <cell r="H173">
            <v>2.8330000000000002</v>
          </cell>
          <cell r="L173">
            <v>4.465620767494357E-2</v>
          </cell>
        </row>
        <row r="174">
          <cell r="A174">
            <v>2.85</v>
          </cell>
          <cell r="B174">
            <v>4.48E-2</v>
          </cell>
          <cell r="H174">
            <v>2.85</v>
          </cell>
          <cell r="L174">
            <v>4.5215575620767501E-2</v>
          </cell>
        </row>
        <row r="175">
          <cell r="A175">
            <v>2.867</v>
          </cell>
          <cell r="B175">
            <v>4.4699999999999997E-2</v>
          </cell>
          <cell r="H175">
            <v>2.867</v>
          </cell>
          <cell r="L175">
            <v>4.5402031602708809E-2</v>
          </cell>
        </row>
        <row r="176">
          <cell r="A176">
            <v>2.883</v>
          </cell>
          <cell r="B176">
            <v>4.4699999999999997E-2</v>
          </cell>
          <cell r="H176">
            <v>2.883</v>
          </cell>
          <cell r="L176">
            <v>4.5681715575620771E-2</v>
          </cell>
        </row>
        <row r="177">
          <cell r="A177">
            <v>2.9</v>
          </cell>
          <cell r="B177">
            <v>4.4699999999999997E-2</v>
          </cell>
          <cell r="H177">
            <v>2.9</v>
          </cell>
          <cell r="L177">
            <v>4.5402031602708802E-2</v>
          </cell>
        </row>
        <row r="178">
          <cell r="A178">
            <v>2.9169999999999998</v>
          </cell>
          <cell r="B178">
            <v>4.48E-2</v>
          </cell>
          <cell r="H178">
            <v>2.9169999999999998</v>
          </cell>
          <cell r="L178">
            <v>4.5402031602708802E-2</v>
          </cell>
        </row>
        <row r="179">
          <cell r="A179">
            <v>2.9329999999999998</v>
          </cell>
          <cell r="B179">
            <v>4.4699999999999997E-2</v>
          </cell>
          <cell r="H179">
            <v>2.9329999999999998</v>
          </cell>
          <cell r="L179">
            <v>4.5029119638826186E-2</v>
          </cell>
        </row>
        <row r="180">
          <cell r="A180">
            <v>2.95</v>
          </cell>
          <cell r="B180">
            <v>4.4600000000000001E-2</v>
          </cell>
          <cell r="H180">
            <v>2.95</v>
          </cell>
          <cell r="L180">
            <v>4.4749435665914217E-2</v>
          </cell>
        </row>
        <row r="181">
          <cell r="A181">
            <v>2.9670000000000001</v>
          </cell>
          <cell r="B181">
            <v>4.41E-2</v>
          </cell>
          <cell r="H181">
            <v>2.9670000000000001</v>
          </cell>
          <cell r="L181">
            <v>4.4376523702031601E-2</v>
          </cell>
        </row>
        <row r="182">
          <cell r="A182">
            <v>2.9830000000000001</v>
          </cell>
          <cell r="B182">
            <v>4.4400000000000002E-2</v>
          </cell>
          <cell r="H182">
            <v>2.9830000000000001</v>
          </cell>
          <cell r="L182">
            <v>4.391038374717833E-2</v>
          </cell>
        </row>
        <row r="183">
          <cell r="A183">
            <v>3</v>
          </cell>
          <cell r="B183">
            <v>4.4400000000000002E-2</v>
          </cell>
          <cell r="H183">
            <v>3</v>
          </cell>
          <cell r="L183">
            <v>4.3630699774266368E-2</v>
          </cell>
        </row>
        <row r="184">
          <cell r="A184">
            <v>3.0169999999999999</v>
          </cell>
          <cell r="B184">
            <v>4.3299999999999998E-2</v>
          </cell>
          <cell r="H184">
            <v>3.0169999999999999</v>
          </cell>
          <cell r="L184">
            <v>4.3351015801354399E-2</v>
          </cell>
        </row>
        <row r="185">
          <cell r="A185">
            <v>3.0329999999999999</v>
          </cell>
          <cell r="B185">
            <v>4.3099999999999999E-2</v>
          </cell>
          <cell r="H185">
            <v>3.0329999999999999</v>
          </cell>
          <cell r="L185">
            <v>4.2978103837471783E-2</v>
          </cell>
        </row>
        <row r="186">
          <cell r="A186">
            <v>3.05</v>
          </cell>
          <cell r="B186">
            <v>4.2599999999999999E-2</v>
          </cell>
          <cell r="H186">
            <v>3.05</v>
          </cell>
          <cell r="L186">
            <v>4.2139051918735883E-2</v>
          </cell>
        </row>
        <row r="187">
          <cell r="A187">
            <v>3.0670000000000002</v>
          </cell>
          <cell r="B187">
            <v>4.2299999999999997E-2</v>
          </cell>
          <cell r="H187">
            <v>3.0670000000000002</v>
          </cell>
          <cell r="L187">
            <v>4.1113544018058688E-2</v>
          </cell>
        </row>
        <row r="188">
          <cell r="A188">
            <v>3.0830000000000002</v>
          </cell>
          <cell r="B188">
            <v>4.1799999999999997E-2</v>
          </cell>
          <cell r="H188">
            <v>3.0830000000000002</v>
          </cell>
          <cell r="L188">
            <v>4.1020316027088027E-2</v>
          </cell>
        </row>
        <row r="189">
          <cell r="A189">
            <v>3.1</v>
          </cell>
          <cell r="B189">
            <v>4.0899999999999999E-2</v>
          </cell>
          <cell r="H189">
            <v>3.1</v>
          </cell>
          <cell r="L189">
            <v>4.0460948081264103E-2</v>
          </cell>
        </row>
        <row r="190">
          <cell r="A190">
            <v>3.117</v>
          </cell>
          <cell r="B190">
            <v>4.0800000000000003E-2</v>
          </cell>
          <cell r="H190">
            <v>3.117</v>
          </cell>
          <cell r="L190">
            <v>4.0367720090293442E-2</v>
          </cell>
        </row>
        <row r="191">
          <cell r="A191">
            <v>3.133</v>
          </cell>
          <cell r="B191">
            <v>4.0599999999999997E-2</v>
          </cell>
          <cell r="H191">
            <v>3.133</v>
          </cell>
          <cell r="L191">
            <v>3.962189616252821E-2</v>
          </cell>
        </row>
        <row r="192">
          <cell r="A192">
            <v>3.15</v>
          </cell>
          <cell r="B192">
            <v>0.04</v>
          </cell>
          <cell r="H192">
            <v>3.15</v>
          </cell>
          <cell r="L192">
            <v>3.8596388261851008E-2</v>
          </cell>
        </row>
        <row r="193">
          <cell r="A193">
            <v>3.1669999999999998</v>
          </cell>
          <cell r="B193">
            <v>4.0099999999999997E-2</v>
          </cell>
          <cell r="H193">
            <v>3.1669999999999998</v>
          </cell>
          <cell r="L193">
            <v>3.8130248306997738E-2</v>
          </cell>
        </row>
        <row r="194">
          <cell r="A194">
            <v>3.1829999999999998</v>
          </cell>
          <cell r="B194">
            <v>3.95E-2</v>
          </cell>
          <cell r="H194">
            <v>3.1829999999999998</v>
          </cell>
          <cell r="L194">
            <v>3.7664108352144461E-2</v>
          </cell>
        </row>
        <row r="195">
          <cell r="A195">
            <v>3.2</v>
          </cell>
          <cell r="B195">
            <v>3.95E-2</v>
          </cell>
          <cell r="H195">
            <v>3.2</v>
          </cell>
          <cell r="L195">
            <v>3.7570880361173814E-2</v>
          </cell>
        </row>
        <row r="196">
          <cell r="A196">
            <v>3.2170000000000001</v>
          </cell>
          <cell r="B196">
            <v>3.9399999999999998E-2</v>
          </cell>
          <cell r="H196">
            <v>3.2170000000000001</v>
          </cell>
          <cell r="L196">
            <v>3.747765237020316E-2</v>
          </cell>
        </row>
        <row r="197">
          <cell r="A197">
            <v>3.2330000000000001</v>
          </cell>
          <cell r="B197">
            <v>3.8899999999999997E-2</v>
          </cell>
          <cell r="H197">
            <v>3.2330000000000001</v>
          </cell>
          <cell r="L197">
            <v>3.7104740406320544E-2</v>
          </cell>
        </row>
        <row r="198">
          <cell r="A198">
            <v>3.25</v>
          </cell>
          <cell r="B198">
            <v>3.9100000000000003E-2</v>
          </cell>
          <cell r="H198">
            <v>3.25</v>
          </cell>
          <cell r="L198">
            <v>3.7664108352144468E-2</v>
          </cell>
        </row>
        <row r="199">
          <cell r="A199">
            <v>3.2669999999999999</v>
          </cell>
          <cell r="B199">
            <v>3.8600000000000002E-2</v>
          </cell>
          <cell r="H199">
            <v>3.2669999999999999</v>
          </cell>
          <cell r="L199">
            <v>3.7850564334085776E-2</v>
          </cell>
        </row>
        <row r="200">
          <cell r="A200">
            <v>3.2829999999999999</v>
          </cell>
          <cell r="B200">
            <v>3.8800000000000001E-2</v>
          </cell>
          <cell r="H200">
            <v>3.2829999999999999</v>
          </cell>
          <cell r="L200">
            <v>3.7943792325056437E-2</v>
          </cell>
        </row>
        <row r="201">
          <cell r="A201">
            <v>3.3</v>
          </cell>
          <cell r="B201">
            <v>3.9E-2</v>
          </cell>
          <cell r="H201">
            <v>3.3</v>
          </cell>
          <cell r="L201">
            <v>3.8316704288939053E-2</v>
          </cell>
        </row>
        <row r="202">
          <cell r="A202">
            <v>3.3170000000000002</v>
          </cell>
          <cell r="B202">
            <v>3.8300000000000001E-2</v>
          </cell>
          <cell r="H202">
            <v>3.3170000000000002</v>
          </cell>
          <cell r="L202">
            <v>3.7664108352144475E-2</v>
          </cell>
        </row>
        <row r="203">
          <cell r="A203">
            <v>3.3330000000000002</v>
          </cell>
          <cell r="B203">
            <v>3.8899999999999997E-2</v>
          </cell>
          <cell r="H203">
            <v>3.3330000000000002</v>
          </cell>
          <cell r="L203">
            <v>3.8130248306997752E-2</v>
          </cell>
        </row>
        <row r="204">
          <cell r="A204">
            <v>3.35</v>
          </cell>
          <cell r="B204">
            <v>3.85E-2</v>
          </cell>
          <cell r="H204">
            <v>3.35</v>
          </cell>
          <cell r="L204">
            <v>3.8037020316027105E-2</v>
          </cell>
        </row>
        <row r="205">
          <cell r="A205">
            <v>3.367</v>
          </cell>
          <cell r="B205">
            <v>3.8699999999999998E-2</v>
          </cell>
          <cell r="H205">
            <v>3.367</v>
          </cell>
          <cell r="L205">
            <v>3.7570880361173835E-2</v>
          </cell>
        </row>
        <row r="206">
          <cell r="A206">
            <v>3.383</v>
          </cell>
          <cell r="B206">
            <v>3.8800000000000001E-2</v>
          </cell>
          <cell r="H206">
            <v>3.383</v>
          </cell>
          <cell r="L206">
            <v>3.7850564334085797E-2</v>
          </cell>
        </row>
        <row r="207">
          <cell r="A207">
            <v>3.4</v>
          </cell>
          <cell r="B207">
            <v>3.8399999999999997E-2</v>
          </cell>
          <cell r="H207">
            <v>3.4</v>
          </cell>
          <cell r="L207">
            <v>3.7850564334085797E-2</v>
          </cell>
        </row>
        <row r="208">
          <cell r="A208">
            <v>3.4169999999999998</v>
          </cell>
          <cell r="B208">
            <v>3.8800000000000001E-2</v>
          </cell>
          <cell r="H208">
            <v>3.4169999999999998</v>
          </cell>
          <cell r="L208">
            <v>3.8316704288939067E-2</v>
          </cell>
        </row>
        <row r="209">
          <cell r="A209">
            <v>3.4329999999999998</v>
          </cell>
          <cell r="B209">
            <v>3.8399999999999997E-2</v>
          </cell>
          <cell r="H209">
            <v>3.4329999999999998</v>
          </cell>
          <cell r="L209">
            <v>3.8130248306997759E-2</v>
          </cell>
        </row>
        <row r="210">
          <cell r="A210">
            <v>3.45</v>
          </cell>
          <cell r="B210">
            <v>3.8600000000000002E-2</v>
          </cell>
          <cell r="H210">
            <v>3.45</v>
          </cell>
          <cell r="L210">
            <v>3.8223476297968413E-2</v>
          </cell>
        </row>
        <row r="211">
          <cell r="A211">
            <v>3.4670000000000001</v>
          </cell>
          <cell r="B211">
            <v>3.8800000000000001E-2</v>
          </cell>
          <cell r="H211">
            <v>3.4670000000000001</v>
          </cell>
          <cell r="L211">
            <v>3.8876072234762991E-2</v>
          </cell>
        </row>
        <row r="212">
          <cell r="A212">
            <v>3.4830000000000001</v>
          </cell>
          <cell r="B212">
            <v>3.8300000000000001E-2</v>
          </cell>
          <cell r="H212">
            <v>3.4830000000000001</v>
          </cell>
          <cell r="L212">
            <v>3.831670428893906E-2</v>
          </cell>
        </row>
        <row r="213">
          <cell r="A213">
            <v>3.5</v>
          </cell>
          <cell r="B213">
            <v>3.8600000000000002E-2</v>
          </cell>
          <cell r="H213">
            <v>3.5</v>
          </cell>
          <cell r="L213">
            <v>3.8782844243792337E-2</v>
          </cell>
        </row>
        <row r="214">
          <cell r="A214">
            <v>3.5169999999999999</v>
          </cell>
          <cell r="B214">
            <v>3.8199999999999998E-2</v>
          </cell>
          <cell r="H214">
            <v>3.5169999999999999</v>
          </cell>
          <cell r="L214">
            <v>3.8876072234762991E-2</v>
          </cell>
        </row>
        <row r="215">
          <cell r="A215">
            <v>3.5329999999999999</v>
          </cell>
          <cell r="B215">
            <v>3.8199999999999998E-2</v>
          </cell>
          <cell r="H215">
            <v>3.5329999999999999</v>
          </cell>
          <cell r="L215">
            <v>3.8409932279909714E-2</v>
          </cell>
        </row>
        <row r="216">
          <cell r="A216">
            <v>3.55</v>
          </cell>
          <cell r="B216">
            <v>3.8300000000000001E-2</v>
          </cell>
          <cell r="H216">
            <v>3.55</v>
          </cell>
          <cell r="L216">
            <v>3.878284424379233E-2</v>
          </cell>
        </row>
        <row r="217">
          <cell r="A217">
            <v>3.5670000000000002</v>
          </cell>
          <cell r="B217">
            <v>3.78E-2</v>
          </cell>
          <cell r="H217">
            <v>3.5670000000000002</v>
          </cell>
          <cell r="L217">
            <v>3.8503160270880375E-2</v>
          </cell>
        </row>
        <row r="218">
          <cell r="A218">
            <v>3.5830000000000002</v>
          </cell>
          <cell r="B218">
            <v>3.8100000000000002E-2</v>
          </cell>
          <cell r="H218">
            <v>3.5830000000000002</v>
          </cell>
          <cell r="L218">
            <v>3.8876072234762991E-2</v>
          </cell>
        </row>
        <row r="219">
          <cell r="A219">
            <v>3.6</v>
          </cell>
          <cell r="B219">
            <v>3.7900000000000003E-2</v>
          </cell>
          <cell r="H219">
            <v>3.6</v>
          </cell>
          <cell r="L219">
            <v>3.8689616252821683E-2</v>
          </cell>
        </row>
        <row r="220">
          <cell r="A220">
            <v>3.617</v>
          </cell>
          <cell r="B220">
            <v>3.7900000000000003E-2</v>
          </cell>
          <cell r="H220">
            <v>3.617</v>
          </cell>
          <cell r="L220">
            <v>3.8596388261851029E-2</v>
          </cell>
        </row>
        <row r="221">
          <cell r="A221">
            <v>3.633</v>
          </cell>
          <cell r="B221">
            <v>3.78E-2</v>
          </cell>
          <cell r="H221">
            <v>3.633</v>
          </cell>
          <cell r="L221">
            <v>3.8596388261851029E-2</v>
          </cell>
        </row>
        <row r="222">
          <cell r="A222">
            <v>3.65</v>
          </cell>
          <cell r="B222">
            <v>3.7199999999999997E-2</v>
          </cell>
          <cell r="H222">
            <v>3.65</v>
          </cell>
          <cell r="L222">
            <v>3.7943792325056444E-2</v>
          </cell>
        </row>
        <row r="223">
          <cell r="A223">
            <v>3.6669999999999998</v>
          </cell>
          <cell r="B223">
            <v>3.73E-2</v>
          </cell>
          <cell r="H223">
            <v>3.6669999999999998</v>
          </cell>
          <cell r="L223">
            <v>3.8037020316027098E-2</v>
          </cell>
        </row>
        <row r="224">
          <cell r="A224">
            <v>3.6829999999999998</v>
          </cell>
          <cell r="B224">
            <v>3.6999999999999998E-2</v>
          </cell>
          <cell r="H224">
            <v>3.6829999999999998</v>
          </cell>
          <cell r="L224">
            <v>3.7664108352144475E-2</v>
          </cell>
        </row>
        <row r="225">
          <cell r="A225">
            <v>3.7</v>
          </cell>
          <cell r="B225">
            <v>3.6900000000000002E-2</v>
          </cell>
          <cell r="H225">
            <v>3.7</v>
          </cell>
          <cell r="L225">
            <v>3.7664108352144475E-2</v>
          </cell>
        </row>
        <row r="226">
          <cell r="A226">
            <v>3.7170000000000001</v>
          </cell>
          <cell r="B226">
            <v>3.6700000000000003E-2</v>
          </cell>
          <cell r="H226">
            <v>3.7170000000000001</v>
          </cell>
          <cell r="L226">
            <v>3.7664108352144475E-2</v>
          </cell>
        </row>
        <row r="227">
          <cell r="A227">
            <v>3.7330000000000001</v>
          </cell>
          <cell r="B227">
            <v>3.6299999999999999E-2</v>
          </cell>
          <cell r="H227">
            <v>3.7330000000000001</v>
          </cell>
          <cell r="L227">
            <v>3.7384424379232513E-2</v>
          </cell>
        </row>
        <row r="228">
          <cell r="A228">
            <v>3.75</v>
          </cell>
          <cell r="B228">
            <v>3.6499999999999998E-2</v>
          </cell>
          <cell r="H228">
            <v>3.75</v>
          </cell>
          <cell r="L228">
            <v>3.7570880361173828E-2</v>
          </cell>
        </row>
        <row r="229">
          <cell r="A229">
            <v>3.7669999999999999</v>
          </cell>
          <cell r="B229">
            <v>3.6299999999999999E-2</v>
          </cell>
          <cell r="H229">
            <v>3.7669999999999999</v>
          </cell>
          <cell r="L229">
            <v>3.6918284424379243E-2</v>
          </cell>
        </row>
        <row r="230">
          <cell r="A230">
            <v>3.7829999999999999</v>
          </cell>
          <cell r="B230">
            <v>3.6299999999999999E-2</v>
          </cell>
          <cell r="H230">
            <v>3.7829999999999999</v>
          </cell>
          <cell r="L230">
            <v>3.7477652370203167E-2</v>
          </cell>
        </row>
        <row r="231">
          <cell r="A231">
            <v>3.8</v>
          </cell>
          <cell r="B231">
            <v>3.5799999999999998E-2</v>
          </cell>
          <cell r="H231">
            <v>3.8</v>
          </cell>
          <cell r="L231">
            <v>3.7104740406320551E-2</v>
          </cell>
        </row>
        <row r="232">
          <cell r="A232">
            <v>3.8170000000000002</v>
          </cell>
          <cell r="B232">
            <v>3.56E-2</v>
          </cell>
          <cell r="H232">
            <v>3.8170000000000002</v>
          </cell>
          <cell r="L232">
            <v>3.6638600451467281E-2</v>
          </cell>
        </row>
        <row r="233">
          <cell r="A233">
            <v>3.8330000000000002</v>
          </cell>
          <cell r="B233">
            <v>3.56E-2</v>
          </cell>
          <cell r="H233">
            <v>3.8330000000000002</v>
          </cell>
          <cell r="L233">
            <v>3.6638600451467281E-2</v>
          </cell>
        </row>
        <row r="234">
          <cell r="A234">
            <v>3.85</v>
          </cell>
          <cell r="B234">
            <v>3.5400000000000001E-2</v>
          </cell>
          <cell r="H234">
            <v>3.85</v>
          </cell>
          <cell r="L234">
            <v>3.617246049661401E-2</v>
          </cell>
        </row>
        <row r="235">
          <cell r="A235">
            <v>3.867</v>
          </cell>
          <cell r="B235">
            <v>3.5299999999999998E-2</v>
          </cell>
          <cell r="H235">
            <v>3.867</v>
          </cell>
          <cell r="L235">
            <v>3.6731828442437935E-2</v>
          </cell>
        </row>
        <row r="236">
          <cell r="A236">
            <v>3.883</v>
          </cell>
          <cell r="B236">
            <v>3.4799999999999998E-2</v>
          </cell>
          <cell r="H236">
            <v>3.883</v>
          </cell>
          <cell r="L236">
            <v>3.5986004514672702E-2</v>
          </cell>
        </row>
        <row r="237">
          <cell r="A237">
            <v>3.9</v>
          </cell>
          <cell r="B237">
            <v>3.4799999999999998E-2</v>
          </cell>
          <cell r="H237">
            <v>3.9</v>
          </cell>
          <cell r="L237">
            <v>3.5986004514672702E-2</v>
          </cell>
        </row>
        <row r="238">
          <cell r="A238">
            <v>3.9169999999999998</v>
          </cell>
          <cell r="B238">
            <v>3.49E-2</v>
          </cell>
          <cell r="H238">
            <v>3.9169999999999998</v>
          </cell>
          <cell r="L238">
            <v>3.6079232505643356E-2</v>
          </cell>
        </row>
        <row r="239">
          <cell r="A239">
            <v>3.9329999999999998</v>
          </cell>
          <cell r="B239">
            <v>3.4700000000000002E-2</v>
          </cell>
          <cell r="H239">
            <v>3.9329999999999998</v>
          </cell>
          <cell r="L239">
            <v>3.5426636568848771E-2</v>
          </cell>
        </row>
        <row r="240">
          <cell r="A240">
            <v>3.95</v>
          </cell>
          <cell r="B240">
            <v>3.4700000000000002E-2</v>
          </cell>
          <cell r="H240">
            <v>3.95</v>
          </cell>
          <cell r="L240">
            <v>3.617246049661401E-2</v>
          </cell>
        </row>
        <row r="241">
          <cell r="A241">
            <v>3.9670000000000001</v>
          </cell>
          <cell r="B241">
            <v>3.4000000000000002E-2</v>
          </cell>
          <cell r="H241">
            <v>3.9670000000000001</v>
          </cell>
          <cell r="L241">
            <v>3.5333408577878117E-2</v>
          </cell>
        </row>
        <row r="242">
          <cell r="A242">
            <v>3.9830000000000001</v>
          </cell>
          <cell r="B242">
            <v>3.39E-2</v>
          </cell>
          <cell r="H242">
            <v>3.9830000000000001</v>
          </cell>
          <cell r="L242">
            <v>3.5146952595936802E-2</v>
          </cell>
        </row>
        <row r="243">
          <cell r="A243">
            <v>4</v>
          </cell>
          <cell r="B243">
            <v>3.39E-2</v>
          </cell>
          <cell r="H243">
            <v>4</v>
          </cell>
          <cell r="L243">
            <v>3.5333408577878117E-2</v>
          </cell>
        </row>
        <row r="244">
          <cell r="A244">
            <v>4.0170000000000003</v>
          </cell>
          <cell r="B244">
            <v>3.3700000000000001E-2</v>
          </cell>
          <cell r="H244">
            <v>4.0170000000000003</v>
          </cell>
          <cell r="L244">
            <v>3.4867268623024847E-2</v>
          </cell>
        </row>
        <row r="245">
          <cell r="A245">
            <v>4.0330000000000004</v>
          </cell>
          <cell r="B245">
            <v>3.3700000000000001E-2</v>
          </cell>
          <cell r="H245">
            <v>4.0330000000000004</v>
          </cell>
          <cell r="L245">
            <v>3.5240180586907463E-2</v>
          </cell>
        </row>
        <row r="246">
          <cell r="A246">
            <v>4.05</v>
          </cell>
          <cell r="B246">
            <v>3.32E-2</v>
          </cell>
          <cell r="H246">
            <v>4.05</v>
          </cell>
          <cell r="L246">
            <v>3.4680812641083532E-2</v>
          </cell>
        </row>
        <row r="247">
          <cell r="A247">
            <v>4.0670000000000002</v>
          </cell>
          <cell r="B247">
            <v>3.3099999999999997E-2</v>
          </cell>
          <cell r="H247">
            <v>4.0670000000000002</v>
          </cell>
          <cell r="L247">
            <v>3.4867268623024847E-2</v>
          </cell>
        </row>
        <row r="248">
          <cell r="A248">
            <v>4.0830000000000002</v>
          </cell>
          <cell r="B248">
            <v>3.3300000000000003E-2</v>
          </cell>
          <cell r="H248">
            <v>4.0830000000000002</v>
          </cell>
          <cell r="L248">
            <v>3.4960496613995501E-2</v>
          </cell>
        </row>
        <row r="249">
          <cell r="A249">
            <v>4.0999999999999996</v>
          </cell>
          <cell r="B249">
            <v>3.3000000000000002E-2</v>
          </cell>
          <cell r="H249">
            <v>4.0999999999999996</v>
          </cell>
          <cell r="L249">
            <v>3.4214672686230269E-2</v>
          </cell>
        </row>
        <row r="250">
          <cell r="A250">
            <v>4.117</v>
          </cell>
          <cell r="B250">
            <v>3.3099999999999997E-2</v>
          </cell>
          <cell r="H250">
            <v>4.117</v>
          </cell>
          <cell r="L250">
            <v>3.4774040632054193E-2</v>
          </cell>
        </row>
        <row r="251">
          <cell r="A251">
            <v>4.133</v>
          </cell>
          <cell r="B251">
            <v>3.2399999999999998E-2</v>
          </cell>
          <cell r="H251">
            <v>4.133</v>
          </cell>
          <cell r="L251">
            <v>3.3934988713318306E-2</v>
          </cell>
        </row>
        <row r="252">
          <cell r="A252">
            <v>4.1500000000000004</v>
          </cell>
          <cell r="B252">
            <v>3.2300000000000002E-2</v>
          </cell>
          <cell r="H252">
            <v>4.1500000000000004</v>
          </cell>
          <cell r="L252">
            <v>3.3934988713318306E-2</v>
          </cell>
        </row>
        <row r="253">
          <cell r="A253">
            <v>4.1669999999999998</v>
          </cell>
          <cell r="B253">
            <v>3.2199999999999999E-2</v>
          </cell>
          <cell r="H253">
            <v>4.1669999999999998</v>
          </cell>
          <cell r="L253">
            <v>3.4121444695259615E-2</v>
          </cell>
        </row>
        <row r="254">
          <cell r="A254">
            <v>4.1829999999999998</v>
          </cell>
          <cell r="B254">
            <v>3.2099999999999997E-2</v>
          </cell>
          <cell r="H254">
            <v>4.1829999999999998</v>
          </cell>
          <cell r="L254">
            <v>3.3655304740406344E-2</v>
          </cell>
        </row>
        <row r="255">
          <cell r="A255">
            <v>4.2</v>
          </cell>
          <cell r="B255">
            <v>3.2099999999999997E-2</v>
          </cell>
          <cell r="H255">
            <v>4.2</v>
          </cell>
          <cell r="L255">
            <v>3.3655304740406344E-2</v>
          </cell>
        </row>
        <row r="256">
          <cell r="A256">
            <v>4.2169999999999996</v>
          </cell>
          <cell r="B256">
            <v>3.1800000000000002E-2</v>
          </cell>
          <cell r="H256">
            <v>4.2169999999999996</v>
          </cell>
          <cell r="L256">
            <v>3.3189164785553067E-2</v>
          </cell>
        </row>
        <row r="257">
          <cell r="A257">
            <v>4.2329999999999997</v>
          </cell>
          <cell r="B257">
            <v>3.1600000000000003E-2</v>
          </cell>
          <cell r="H257">
            <v>4.2329999999999997</v>
          </cell>
          <cell r="L257">
            <v>3.3282392776523721E-2</v>
          </cell>
        </row>
        <row r="258">
          <cell r="A258">
            <v>4.25</v>
          </cell>
          <cell r="B258">
            <v>3.1600000000000003E-2</v>
          </cell>
          <cell r="H258">
            <v>4.25</v>
          </cell>
          <cell r="L258">
            <v>3.3282392776523721E-2</v>
          </cell>
        </row>
        <row r="259">
          <cell r="A259">
            <v>4.2670000000000003</v>
          </cell>
          <cell r="B259">
            <v>3.15E-2</v>
          </cell>
          <cell r="H259">
            <v>4.2670000000000003</v>
          </cell>
          <cell r="L259">
            <v>3.2816252821670451E-2</v>
          </cell>
        </row>
        <row r="260">
          <cell r="A260">
            <v>4.2830000000000004</v>
          </cell>
          <cell r="B260">
            <v>3.1699999999999999E-2</v>
          </cell>
          <cell r="H260">
            <v>4.2830000000000004</v>
          </cell>
          <cell r="L260">
            <v>3.3189164785553067E-2</v>
          </cell>
        </row>
        <row r="261">
          <cell r="A261">
            <v>4.3</v>
          </cell>
          <cell r="B261">
            <v>3.1300000000000001E-2</v>
          </cell>
          <cell r="H261">
            <v>4.3</v>
          </cell>
          <cell r="L261">
            <v>3.2629796839729143E-2</v>
          </cell>
        </row>
        <row r="262">
          <cell r="A262">
            <v>4.3170000000000002</v>
          </cell>
          <cell r="B262">
            <v>3.1099999999999999E-2</v>
          </cell>
          <cell r="H262">
            <v>4.3170000000000002</v>
          </cell>
          <cell r="L262">
            <v>3.2350112866817181E-2</v>
          </cell>
        </row>
        <row r="263">
          <cell r="A263">
            <v>4.3330000000000002</v>
          </cell>
          <cell r="B263">
            <v>3.1E-2</v>
          </cell>
          <cell r="H263">
            <v>4.3330000000000002</v>
          </cell>
          <cell r="L263">
            <v>3.2070428893905219E-2</v>
          </cell>
        </row>
        <row r="264">
          <cell r="A264">
            <v>4.3499999999999996</v>
          </cell>
          <cell r="B264">
            <v>3.0800000000000001E-2</v>
          </cell>
          <cell r="H264">
            <v>4.3499999999999996</v>
          </cell>
          <cell r="L264">
            <v>3.1977200902934558E-2</v>
          </cell>
        </row>
        <row r="265">
          <cell r="A265">
            <v>4.367</v>
          </cell>
          <cell r="B265">
            <v>3.0800000000000001E-2</v>
          </cell>
          <cell r="H265">
            <v>4.367</v>
          </cell>
          <cell r="L265">
            <v>3.2163656884875873E-2</v>
          </cell>
        </row>
        <row r="266">
          <cell r="A266">
            <v>4.383</v>
          </cell>
          <cell r="B266">
            <v>3.0700000000000002E-2</v>
          </cell>
          <cell r="H266">
            <v>4.383</v>
          </cell>
          <cell r="L266">
            <v>3.1883972911963911E-2</v>
          </cell>
        </row>
        <row r="267">
          <cell r="A267">
            <v>4.4000000000000004</v>
          </cell>
          <cell r="B267">
            <v>3.0599999999999999E-2</v>
          </cell>
          <cell r="H267">
            <v>4.4000000000000004</v>
          </cell>
          <cell r="L267">
            <v>3.1977200902934558E-2</v>
          </cell>
        </row>
        <row r="268">
          <cell r="A268">
            <v>4.4169999999999998</v>
          </cell>
          <cell r="B268">
            <v>3.0700000000000002E-2</v>
          </cell>
          <cell r="H268">
            <v>4.4169999999999998</v>
          </cell>
          <cell r="L268">
            <v>3.1883972911963911E-2</v>
          </cell>
        </row>
        <row r="269">
          <cell r="A269">
            <v>4.4329999999999998</v>
          </cell>
          <cell r="B269">
            <v>3.0599999999999999E-2</v>
          </cell>
          <cell r="H269">
            <v>4.4329999999999998</v>
          </cell>
          <cell r="L269">
            <v>3.179074492099325E-2</v>
          </cell>
        </row>
        <row r="270">
          <cell r="A270">
            <v>4.45</v>
          </cell>
          <cell r="B270">
            <v>3.04E-2</v>
          </cell>
          <cell r="H270">
            <v>4.45</v>
          </cell>
          <cell r="L270">
            <v>3.1977200902934558E-2</v>
          </cell>
        </row>
        <row r="271">
          <cell r="A271">
            <v>4.4669999999999996</v>
          </cell>
          <cell r="B271">
            <v>3.0200000000000001E-2</v>
          </cell>
          <cell r="H271">
            <v>4.4669999999999996</v>
          </cell>
          <cell r="L271">
            <v>3.1417832957110634E-2</v>
          </cell>
        </row>
        <row r="272">
          <cell r="A272">
            <v>4.4829999999999997</v>
          </cell>
          <cell r="B272">
            <v>0.03</v>
          </cell>
          <cell r="H272">
            <v>4.4829999999999997</v>
          </cell>
          <cell r="L272">
            <v>3.1138148984198671E-2</v>
          </cell>
        </row>
        <row r="273">
          <cell r="A273">
            <v>4.5</v>
          </cell>
          <cell r="B273">
            <v>3.0099999999999998E-2</v>
          </cell>
          <cell r="H273">
            <v>4.5</v>
          </cell>
          <cell r="L273">
            <v>3.0858465011286706E-2</v>
          </cell>
        </row>
        <row r="274">
          <cell r="A274">
            <v>4.5170000000000003</v>
          </cell>
          <cell r="B274">
            <v>0.03</v>
          </cell>
          <cell r="H274">
            <v>4.5170000000000003</v>
          </cell>
          <cell r="L274">
            <v>3.0765237020316059E-2</v>
          </cell>
        </row>
        <row r="275">
          <cell r="A275">
            <v>4.5330000000000004</v>
          </cell>
          <cell r="B275">
            <v>2.9700000000000001E-2</v>
          </cell>
          <cell r="H275">
            <v>4.5330000000000004</v>
          </cell>
          <cell r="L275">
            <v>3.0858465011286709E-2</v>
          </cell>
        </row>
        <row r="276">
          <cell r="A276">
            <v>4.55</v>
          </cell>
          <cell r="B276">
            <v>2.9600000000000001E-2</v>
          </cell>
          <cell r="H276">
            <v>4.55</v>
          </cell>
          <cell r="L276">
            <v>3.0578781038374751E-2</v>
          </cell>
        </row>
        <row r="277">
          <cell r="A277">
            <v>4.5670000000000002</v>
          </cell>
          <cell r="B277">
            <v>2.9600000000000001E-2</v>
          </cell>
          <cell r="H277">
            <v>4.5670000000000002</v>
          </cell>
          <cell r="L277">
            <v>3.0765237020316059E-2</v>
          </cell>
        </row>
        <row r="278">
          <cell r="A278">
            <v>4.5830000000000002</v>
          </cell>
          <cell r="B278">
            <v>2.9600000000000001E-2</v>
          </cell>
          <cell r="H278">
            <v>4.5830000000000002</v>
          </cell>
          <cell r="L278">
            <v>3.0951693002257367E-2</v>
          </cell>
        </row>
        <row r="279">
          <cell r="A279">
            <v>4.5999999999999996</v>
          </cell>
          <cell r="B279">
            <v>2.9399999999999999E-2</v>
          </cell>
          <cell r="H279">
            <v>4.5999999999999996</v>
          </cell>
          <cell r="L279">
            <v>3.0858465011286706E-2</v>
          </cell>
        </row>
        <row r="280">
          <cell r="A280">
            <v>4.617</v>
          </cell>
          <cell r="B280">
            <v>2.9399999999999999E-2</v>
          </cell>
          <cell r="H280">
            <v>4.617</v>
          </cell>
          <cell r="L280">
            <v>3.1044920993228017E-2</v>
          </cell>
        </row>
        <row r="281">
          <cell r="A281">
            <v>4.633</v>
          </cell>
          <cell r="B281">
            <v>2.9499999999999998E-2</v>
          </cell>
          <cell r="H281">
            <v>4.633</v>
          </cell>
          <cell r="L281">
            <v>3.0485553047404086E-2</v>
          </cell>
        </row>
        <row r="282">
          <cell r="A282">
            <v>4.6500000000000004</v>
          </cell>
          <cell r="B282">
            <v>2.9399999999999999E-2</v>
          </cell>
          <cell r="H282">
            <v>4.6500000000000004</v>
          </cell>
          <cell r="L282">
            <v>3.0392325056433425E-2</v>
          </cell>
        </row>
        <row r="283">
          <cell r="A283">
            <v>4.6669999999999998</v>
          </cell>
          <cell r="B283">
            <v>2.92E-2</v>
          </cell>
          <cell r="H283">
            <v>4.6669999999999998</v>
          </cell>
          <cell r="L283">
            <v>3.0205869074492114E-2</v>
          </cell>
        </row>
        <row r="284">
          <cell r="A284">
            <v>4.6829999999999998</v>
          </cell>
          <cell r="B284">
            <v>2.9100000000000001E-2</v>
          </cell>
          <cell r="H284">
            <v>4.6829999999999998</v>
          </cell>
          <cell r="L284">
            <v>2.9926185101580148E-2</v>
          </cell>
        </row>
        <row r="285">
          <cell r="A285">
            <v>4.7</v>
          </cell>
          <cell r="B285">
            <v>2.8899999999999999E-2</v>
          </cell>
          <cell r="H285">
            <v>4.7</v>
          </cell>
          <cell r="L285">
            <v>3.0112641083521463E-2</v>
          </cell>
        </row>
        <row r="286">
          <cell r="A286">
            <v>4.7169999999999996</v>
          </cell>
          <cell r="B286">
            <v>2.92E-2</v>
          </cell>
          <cell r="H286">
            <v>4.7169999999999996</v>
          </cell>
          <cell r="L286">
            <v>3.0112641083521463E-2</v>
          </cell>
        </row>
        <row r="287">
          <cell r="A287">
            <v>4.7329999999999997</v>
          </cell>
          <cell r="B287">
            <v>2.93E-2</v>
          </cell>
          <cell r="H287">
            <v>4.7329999999999997</v>
          </cell>
          <cell r="L287">
            <v>3.0299097065462775E-2</v>
          </cell>
        </row>
        <row r="288">
          <cell r="A288">
            <v>4.75</v>
          </cell>
          <cell r="B288">
            <v>2.9399999999999999E-2</v>
          </cell>
          <cell r="H288">
            <v>4.75</v>
          </cell>
          <cell r="L288">
            <v>3.0392325056433425E-2</v>
          </cell>
        </row>
        <row r="289">
          <cell r="A289">
            <v>4.7670000000000003</v>
          </cell>
          <cell r="B289">
            <v>2.9399999999999999E-2</v>
          </cell>
          <cell r="H289">
            <v>4.7670000000000003</v>
          </cell>
          <cell r="L289">
            <v>3.0392325056433425E-2</v>
          </cell>
        </row>
        <row r="290">
          <cell r="A290">
            <v>4.7830000000000004</v>
          </cell>
          <cell r="B290">
            <v>2.93E-2</v>
          </cell>
          <cell r="H290">
            <v>4.7830000000000004</v>
          </cell>
          <cell r="L290">
            <v>3.0672009029345394E-2</v>
          </cell>
        </row>
        <row r="291">
          <cell r="A291">
            <v>4.8</v>
          </cell>
          <cell r="B291">
            <v>2.9499999999999998E-2</v>
          </cell>
          <cell r="H291">
            <v>4.8</v>
          </cell>
          <cell r="L291">
            <v>3.0392325056433429E-2</v>
          </cell>
        </row>
        <row r="292">
          <cell r="A292">
            <v>4.8170000000000002</v>
          </cell>
          <cell r="B292">
            <v>2.9499999999999998E-2</v>
          </cell>
          <cell r="H292">
            <v>4.8170000000000002</v>
          </cell>
          <cell r="L292">
            <v>3.0392325056433432E-2</v>
          </cell>
        </row>
        <row r="293">
          <cell r="A293">
            <v>4.8330000000000002</v>
          </cell>
          <cell r="B293">
            <v>2.92E-2</v>
          </cell>
          <cell r="H293">
            <v>4.8330000000000002</v>
          </cell>
          <cell r="L293">
            <v>3.0299097065462782E-2</v>
          </cell>
        </row>
        <row r="294">
          <cell r="A294">
            <v>4.8499999999999996</v>
          </cell>
          <cell r="B294">
            <v>2.92E-2</v>
          </cell>
          <cell r="H294">
            <v>4.8499999999999996</v>
          </cell>
          <cell r="L294">
            <v>3.0299097065462782E-2</v>
          </cell>
        </row>
        <row r="295">
          <cell r="A295">
            <v>4.867</v>
          </cell>
          <cell r="B295">
            <v>2.9000000000000001E-2</v>
          </cell>
          <cell r="H295">
            <v>4.867</v>
          </cell>
          <cell r="L295">
            <v>3.0578781038374747E-2</v>
          </cell>
        </row>
        <row r="296">
          <cell r="A296">
            <v>4.883</v>
          </cell>
          <cell r="B296">
            <v>2.9399999999999999E-2</v>
          </cell>
          <cell r="H296">
            <v>4.883</v>
          </cell>
          <cell r="L296">
            <v>3.0578781038374751E-2</v>
          </cell>
        </row>
        <row r="297">
          <cell r="A297">
            <v>4.9000000000000004</v>
          </cell>
          <cell r="B297">
            <v>2.9499999999999998E-2</v>
          </cell>
          <cell r="H297">
            <v>4.9000000000000004</v>
          </cell>
          <cell r="L297">
            <v>3.0858465011286709E-2</v>
          </cell>
        </row>
        <row r="298">
          <cell r="A298">
            <v>4.9169999999999998</v>
          </cell>
          <cell r="B298">
            <v>2.9399999999999999E-2</v>
          </cell>
          <cell r="H298">
            <v>4.9169999999999998</v>
          </cell>
          <cell r="L298">
            <v>3.0951693002257363E-2</v>
          </cell>
        </row>
        <row r="299">
          <cell r="A299">
            <v>4.9329999999999998</v>
          </cell>
          <cell r="B299">
            <v>2.9499999999999998E-2</v>
          </cell>
          <cell r="H299">
            <v>4.9329999999999998</v>
          </cell>
          <cell r="L299">
            <v>3.1044920993228021E-2</v>
          </cell>
        </row>
        <row r="300">
          <cell r="A300">
            <v>4.95</v>
          </cell>
          <cell r="B300">
            <v>2.9399999999999999E-2</v>
          </cell>
          <cell r="H300">
            <v>4.95</v>
          </cell>
          <cell r="L300">
            <v>3.1231376975169329E-2</v>
          </cell>
        </row>
        <row r="301">
          <cell r="A301">
            <v>4.9669999999999996</v>
          </cell>
          <cell r="B301">
            <v>2.98E-2</v>
          </cell>
          <cell r="H301">
            <v>4.9669999999999996</v>
          </cell>
          <cell r="L301">
            <v>3.1231376975169332E-2</v>
          </cell>
        </row>
        <row r="302">
          <cell r="A302">
            <v>4.9829999999999997</v>
          </cell>
          <cell r="B302">
            <v>2.98E-2</v>
          </cell>
          <cell r="H302">
            <v>4.9829999999999997</v>
          </cell>
          <cell r="L302">
            <v>3.1511060948081288E-2</v>
          </cell>
        </row>
        <row r="303">
          <cell r="A303">
            <v>5</v>
          </cell>
          <cell r="B303">
            <v>2.9499999999999998E-2</v>
          </cell>
          <cell r="H303">
            <v>5</v>
          </cell>
          <cell r="L303">
            <v>3.1324604966139979E-2</v>
          </cell>
        </row>
        <row r="304">
          <cell r="A304">
            <v>5.0170000000000003</v>
          </cell>
          <cell r="B304">
            <v>0.03</v>
          </cell>
          <cell r="H304">
            <v>5.0170000000000003</v>
          </cell>
          <cell r="L304">
            <v>3.1790744920993257E-2</v>
          </cell>
        </row>
        <row r="305">
          <cell r="A305">
            <v>5.0330000000000004</v>
          </cell>
          <cell r="B305">
            <v>2.9899999999999999E-2</v>
          </cell>
          <cell r="H305">
            <v>5.0330000000000004</v>
          </cell>
          <cell r="L305">
            <v>3.1977200902934565E-2</v>
          </cell>
        </row>
        <row r="306">
          <cell r="A306">
            <v>5.05</v>
          </cell>
          <cell r="B306">
            <v>3.0499999999999999E-2</v>
          </cell>
          <cell r="H306">
            <v>5.05</v>
          </cell>
          <cell r="L306">
            <v>3.216365688487588E-2</v>
          </cell>
        </row>
        <row r="307">
          <cell r="A307">
            <v>5.0670000000000002</v>
          </cell>
          <cell r="B307">
            <v>3.0700000000000002E-2</v>
          </cell>
          <cell r="H307">
            <v>5.0670000000000002</v>
          </cell>
          <cell r="L307">
            <v>3.2629796839729157E-2</v>
          </cell>
        </row>
        <row r="308">
          <cell r="A308">
            <v>5.0830000000000002</v>
          </cell>
          <cell r="B308">
            <v>3.0300000000000001E-2</v>
          </cell>
          <cell r="H308">
            <v>5.0830000000000002</v>
          </cell>
          <cell r="L308">
            <v>3.2536568848758503E-2</v>
          </cell>
        </row>
        <row r="309">
          <cell r="A309">
            <v>5.0999999999999996</v>
          </cell>
          <cell r="B309">
            <v>3.0700000000000002E-2</v>
          </cell>
          <cell r="H309">
            <v>5.0999999999999996</v>
          </cell>
          <cell r="L309">
            <v>3.3095936794582427E-2</v>
          </cell>
        </row>
        <row r="310">
          <cell r="A310">
            <v>5.117</v>
          </cell>
          <cell r="B310">
            <v>3.1E-2</v>
          </cell>
          <cell r="H310">
            <v>5.117</v>
          </cell>
          <cell r="L310">
            <v>3.346884875846505E-2</v>
          </cell>
        </row>
        <row r="311">
          <cell r="A311">
            <v>5.133</v>
          </cell>
          <cell r="B311">
            <v>3.1600000000000003E-2</v>
          </cell>
          <cell r="H311">
            <v>5.133</v>
          </cell>
          <cell r="L311">
            <v>3.3562076749435704E-2</v>
          </cell>
        </row>
        <row r="312">
          <cell r="A312">
            <v>5.15</v>
          </cell>
          <cell r="B312">
            <v>3.2000000000000001E-2</v>
          </cell>
          <cell r="H312">
            <v>5.15</v>
          </cell>
          <cell r="L312">
            <v>3.4214672686230289E-2</v>
          </cell>
        </row>
        <row r="313">
          <cell r="A313">
            <v>5.1669999999999998</v>
          </cell>
          <cell r="B313">
            <v>3.15E-2</v>
          </cell>
          <cell r="H313">
            <v>5.1669999999999998</v>
          </cell>
          <cell r="L313">
            <v>3.4028216704288974E-2</v>
          </cell>
        </row>
        <row r="314">
          <cell r="A314">
            <v>5.1829999999999998</v>
          </cell>
          <cell r="B314">
            <v>3.2599999999999997E-2</v>
          </cell>
          <cell r="H314">
            <v>5.1829999999999998</v>
          </cell>
          <cell r="L314">
            <v>3.5053724604966183E-2</v>
          </cell>
        </row>
        <row r="315">
          <cell r="A315">
            <v>5.2</v>
          </cell>
          <cell r="B315">
            <v>3.2500000000000001E-2</v>
          </cell>
          <cell r="H315">
            <v>5.2</v>
          </cell>
          <cell r="L315">
            <v>3.5426636568848799E-2</v>
          </cell>
        </row>
        <row r="316">
          <cell r="A316">
            <v>5.2169999999999996</v>
          </cell>
          <cell r="B316">
            <v>3.3099999999999997E-2</v>
          </cell>
          <cell r="H316">
            <v>5.2169999999999996</v>
          </cell>
          <cell r="L316">
            <v>3.5613092550790107E-2</v>
          </cell>
        </row>
        <row r="317">
          <cell r="A317">
            <v>5.2329999999999997</v>
          </cell>
          <cell r="B317">
            <v>3.3700000000000001E-2</v>
          </cell>
          <cell r="H317">
            <v>5.2329999999999997</v>
          </cell>
          <cell r="L317">
            <v>3.6452144469526007E-2</v>
          </cell>
        </row>
        <row r="318">
          <cell r="A318">
            <v>5.25</v>
          </cell>
          <cell r="B318">
            <v>3.3500000000000002E-2</v>
          </cell>
          <cell r="H318">
            <v>5.25</v>
          </cell>
          <cell r="L318">
            <v>3.6358916478555346E-2</v>
          </cell>
        </row>
        <row r="319">
          <cell r="A319">
            <v>5.2670000000000003</v>
          </cell>
          <cell r="B319">
            <v>3.4599999999999999E-2</v>
          </cell>
          <cell r="H319">
            <v>5.2670000000000003</v>
          </cell>
          <cell r="L319">
            <v>3.7477652370203202E-2</v>
          </cell>
        </row>
        <row r="320">
          <cell r="A320">
            <v>5.2830000000000004</v>
          </cell>
          <cell r="B320">
            <v>3.4599999999999999E-2</v>
          </cell>
          <cell r="H320">
            <v>5.2830000000000004</v>
          </cell>
          <cell r="L320">
            <v>3.7943792325056472E-2</v>
          </cell>
        </row>
        <row r="321">
          <cell r="A321">
            <v>5.3</v>
          </cell>
          <cell r="B321">
            <v>3.5200000000000002E-2</v>
          </cell>
          <cell r="H321">
            <v>5.3</v>
          </cell>
          <cell r="L321">
            <v>3.7943792325056472E-2</v>
          </cell>
        </row>
        <row r="322">
          <cell r="A322">
            <v>5.3170000000000002</v>
          </cell>
          <cell r="B322">
            <v>3.6299999999999999E-2</v>
          </cell>
          <cell r="H322">
            <v>5.3170000000000002</v>
          </cell>
          <cell r="L322">
            <v>3.9248984198645635E-2</v>
          </cell>
        </row>
        <row r="323">
          <cell r="A323">
            <v>5.3330000000000002</v>
          </cell>
          <cell r="B323">
            <v>3.5999999999999997E-2</v>
          </cell>
          <cell r="H323">
            <v>5.3330000000000002</v>
          </cell>
          <cell r="L323">
            <v>3.8876072234763019E-2</v>
          </cell>
        </row>
        <row r="324">
          <cell r="A324">
            <v>5.35</v>
          </cell>
          <cell r="B324">
            <v>3.7900000000000003E-2</v>
          </cell>
          <cell r="H324">
            <v>5.35</v>
          </cell>
          <cell r="L324">
            <v>4.0460948081264152E-2</v>
          </cell>
        </row>
        <row r="325">
          <cell r="A325">
            <v>5.367</v>
          </cell>
          <cell r="B325">
            <v>3.7600000000000001E-2</v>
          </cell>
          <cell r="H325">
            <v>5.367</v>
          </cell>
          <cell r="L325">
            <v>4.1020316027088076E-2</v>
          </cell>
        </row>
        <row r="326">
          <cell r="A326">
            <v>5.383</v>
          </cell>
          <cell r="B326">
            <v>3.8199999999999998E-2</v>
          </cell>
          <cell r="H326">
            <v>5.383</v>
          </cell>
          <cell r="L326">
            <v>4.0740632054176114E-2</v>
          </cell>
        </row>
        <row r="327">
          <cell r="A327">
            <v>5.4</v>
          </cell>
          <cell r="B327">
            <v>3.9399999999999998E-2</v>
          </cell>
          <cell r="H327">
            <v>5.4</v>
          </cell>
          <cell r="L327">
            <v>4.2511963882618554E-2</v>
          </cell>
        </row>
        <row r="328">
          <cell r="A328">
            <v>5.4169999999999998</v>
          </cell>
          <cell r="B328">
            <v>3.8899999999999997E-2</v>
          </cell>
          <cell r="H328">
            <v>5.4169999999999998</v>
          </cell>
          <cell r="L328">
            <v>4.2045823927765277E-2</v>
          </cell>
        </row>
        <row r="329">
          <cell r="A329">
            <v>5.4329999999999998</v>
          </cell>
          <cell r="B329">
            <v>4.0800000000000003E-2</v>
          </cell>
          <cell r="H329">
            <v>5.4329999999999998</v>
          </cell>
          <cell r="L329">
            <v>4.3723927765237057E-2</v>
          </cell>
        </row>
        <row r="330">
          <cell r="A330">
            <v>5.45</v>
          </cell>
          <cell r="B330">
            <v>4.0800000000000003E-2</v>
          </cell>
          <cell r="H330">
            <v>5.45</v>
          </cell>
          <cell r="L330">
            <v>4.4469751693002296E-2</v>
          </cell>
        </row>
        <row r="331">
          <cell r="A331">
            <v>5.4669999999999996</v>
          </cell>
          <cell r="B331">
            <v>4.1599999999999998E-2</v>
          </cell>
          <cell r="H331">
            <v>5.4669999999999996</v>
          </cell>
          <cell r="L331">
            <v>4.4283295711060981E-2</v>
          </cell>
        </row>
        <row r="332">
          <cell r="A332">
            <v>5.4829999999999997</v>
          </cell>
          <cell r="B332">
            <v>4.3700000000000003E-2</v>
          </cell>
          <cell r="H332">
            <v>5.4829999999999997</v>
          </cell>
          <cell r="L332">
            <v>4.6986907449209969E-2</v>
          </cell>
        </row>
        <row r="333">
          <cell r="A333">
            <v>5.5</v>
          </cell>
          <cell r="B333">
            <v>4.3200000000000002E-2</v>
          </cell>
          <cell r="H333">
            <v>5.5</v>
          </cell>
          <cell r="L333">
            <v>4.577494356659146E-2</v>
          </cell>
        </row>
        <row r="334">
          <cell r="A334">
            <v>5.5170000000000003</v>
          </cell>
          <cell r="B334">
            <v>4.65E-2</v>
          </cell>
          <cell r="H334">
            <v>5.5170000000000003</v>
          </cell>
          <cell r="L334">
            <v>4.829209932279914E-2</v>
          </cell>
        </row>
        <row r="335">
          <cell r="A335">
            <v>5.5330000000000004</v>
          </cell>
          <cell r="B335">
            <v>4.6699999999999998E-2</v>
          </cell>
          <cell r="H335">
            <v>5.5330000000000004</v>
          </cell>
          <cell r="L335">
            <v>4.875823927765241E-2</v>
          </cell>
        </row>
        <row r="336">
          <cell r="A336">
            <v>5.55</v>
          </cell>
          <cell r="B336">
            <v>4.7300000000000002E-2</v>
          </cell>
          <cell r="H336">
            <v>5.55</v>
          </cell>
          <cell r="L336">
            <v>4.8198871331828486E-2</v>
          </cell>
        </row>
        <row r="337">
          <cell r="A337">
            <v>5.5670000000000002</v>
          </cell>
          <cell r="B337">
            <v>4.9399999999999999E-2</v>
          </cell>
          <cell r="H337">
            <v>5.5670000000000002</v>
          </cell>
          <cell r="L337">
            <v>5.0902483069977474E-2</v>
          </cell>
        </row>
        <row r="338">
          <cell r="A338">
            <v>5.5830000000000002</v>
          </cell>
          <cell r="B338">
            <v>4.7800000000000002E-2</v>
          </cell>
          <cell r="H338">
            <v>5.5830000000000002</v>
          </cell>
          <cell r="L338">
            <v>5.0622799097065505E-2</v>
          </cell>
        </row>
        <row r="339">
          <cell r="A339">
            <v>5.6</v>
          </cell>
          <cell r="B339">
            <v>5.0700000000000002E-2</v>
          </cell>
          <cell r="H339">
            <v>5.6</v>
          </cell>
          <cell r="L339">
            <v>5.4724830699774317E-2</v>
          </cell>
        </row>
        <row r="340">
          <cell r="A340">
            <v>5.617</v>
          </cell>
          <cell r="B340">
            <v>0.05</v>
          </cell>
          <cell r="H340">
            <v>5.617</v>
          </cell>
          <cell r="L340">
            <v>5.7148758465011336E-2</v>
          </cell>
        </row>
        <row r="341">
          <cell r="A341">
            <v>5.633</v>
          </cell>
          <cell r="B341">
            <v>5.0599999999999999E-2</v>
          </cell>
          <cell r="H341">
            <v>5.633</v>
          </cell>
          <cell r="L341">
            <v>5.9106546275395078E-2</v>
          </cell>
        </row>
        <row r="342">
          <cell r="A342">
            <v>5.65</v>
          </cell>
          <cell r="B342">
            <v>5.4100000000000002E-2</v>
          </cell>
          <cell r="H342">
            <v>5.65</v>
          </cell>
          <cell r="L342">
            <v>6.3301805869074551E-2</v>
          </cell>
        </row>
        <row r="343">
          <cell r="A343">
            <v>5.6669999999999998</v>
          </cell>
          <cell r="B343">
            <v>5.6899999999999999E-2</v>
          </cell>
          <cell r="H343">
            <v>5.6669999999999998</v>
          </cell>
          <cell r="L343">
            <v>6.1903386004514734E-2</v>
          </cell>
        </row>
        <row r="344">
          <cell r="A344">
            <v>5.6829999999999998</v>
          </cell>
          <cell r="B344">
            <v>6.4600000000000005E-2</v>
          </cell>
          <cell r="H344">
            <v>5.6829999999999998</v>
          </cell>
          <cell r="L344">
            <v>6.572573363431157E-2</v>
          </cell>
        </row>
        <row r="345">
          <cell r="A345">
            <v>5.7</v>
          </cell>
          <cell r="B345">
            <v>6.7699999999999996E-2</v>
          </cell>
          <cell r="H345">
            <v>5.7</v>
          </cell>
          <cell r="L345">
            <v>6.7869977426636641E-2</v>
          </cell>
        </row>
        <row r="346">
          <cell r="A346">
            <v>5.7169999999999996</v>
          </cell>
          <cell r="B346">
            <v>7.0900000000000005E-2</v>
          </cell>
          <cell r="H346">
            <v>5.7169999999999996</v>
          </cell>
          <cell r="L346">
            <v>6.9081941309255157E-2</v>
          </cell>
        </row>
        <row r="347">
          <cell r="A347">
            <v>5.7329999999999997</v>
          </cell>
          <cell r="B347">
            <v>7.5200000000000003E-2</v>
          </cell>
          <cell r="H347">
            <v>5.7329999999999997</v>
          </cell>
          <cell r="L347">
            <v>7.3743340857787901E-2</v>
          </cell>
        </row>
        <row r="348">
          <cell r="A348">
            <v>5.75</v>
          </cell>
          <cell r="B348">
            <v>7.4099999999999999E-2</v>
          </cell>
          <cell r="H348">
            <v>5.75</v>
          </cell>
          <cell r="L348">
            <v>7.3183972911963963E-2</v>
          </cell>
        </row>
        <row r="349">
          <cell r="A349">
            <v>5.7670000000000003</v>
          </cell>
          <cell r="B349">
            <v>7.8200000000000006E-2</v>
          </cell>
          <cell r="H349">
            <v>5.7670000000000003</v>
          </cell>
          <cell r="L349">
            <v>7.7752144469526052E-2</v>
          </cell>
        </row>
        <row r="350">
          <cell r="A350">
            <v>5.7830000000000004</v>
          </cell>
          <cell r="B350">
            <v>8.0199999999999994E-2</v>
          </cell>
          <cell r="H350">
            <v>5.7830000000000004</v>
          </cell>
          <cell r="L350">
            <v>8.0828668171557663E-2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13">
          <cell r="A13">
            <v>0.15</v>
          </cell>
        </row>
        <row r="14">
          <cell r="A14">
            <v>0.16700000000000001</v>
          </cell>
        </row>
        <row r="15">
          <cell r="A15">
            <v>0.183</v>
          </cell>
        </row>
        <row r="16">
          <cell r="A16">
            <v>0.2</v>
          </cell>
        </row>
        <row r="17">
          <cell r="A17">
            <v>0.217</v>
          </cell>
          <cell r="B17">
            <v>6.8199999999999997E-2</v>
          </cell>
          <cell r="H17">
            <v>7.0300000000000001E-2</v>
          </cell>
        </row>
        <row r="18">
          <cell r="A18">
            <v>0.23300000000000001</v>
          </cell>
          <cell r="B18">
            <v>6.8099999999999994E-2</v>
          </cell>
          <cell r="H18">
            <v>7.0699999999999999E-2</v>
          </cell>
        </row>
        <row r="19">
          <cell r="A19">
            <v>0.25</v>
          </cell>
          <cell r="B19">
            <v>6.8599999999999994E-2</v>
          </cell>
          <cell r="H19">
            <v>7.1199999999999999E-2</v>
          </cell>
        </row>
        <row r="20">
          <cell r="A20">
            <v>0.26700000000000002</v>
          </cell>
          <cell r="B20">
            <v>6.93E-2</v>
          </cell>
          <cell r="H20">
            <v>7.1599999999999997E-2</v>
          </cell>
        </row>
        <row r="21">
          <cell r="A21">
            <v>0.28299999999999997</v>
          </cell>
          <cell r="B21">
            <v>6.9900000000000004E-2</v>
          </cell>
          <cell r="H21">
            <v>7.1999999999999995E-2</v>
          </cell>
        </row>
        <row r="22">
          <cell r="A22">
            <v>0.3</v>
          </cell>
          <cell r="B22">
            <v>7.0199999999999999E-2</v>
          </cell>
          <cell r="H22">
            <v>7.2300000000000003E-2</v>
          </cell>
        </row>
        <row r="23">
          <cell r="A23">
            <v>0.317</v>
          </cell>
          <cell r="B23">
            <v>7.0300000000000001E-2</v>
          </cell>
          <cell r="H23">
            <v>7.2599999999999998E-2</v>
          </cell>
        </row>
        <row r="24">
          <cell r="A24">
            <v>0.33300000000000002</v>
          </cell>
          <cell r="B24">
            <v>7.0599999999999996E-2</v>
          </cell>
          <cell r="H24">
            <v>7.2599999999999998E-2</v>
          </cell>
        </row>
        <row r="25">
          <cell r="A25">
            <v>0.35</v>
          </cell>
          <cell r="B25">
            <v>7.0599999999999996E-2</v>
          </cell>
          <cell r="H25">
            <v>7.2599999999999998E-2</v>
          </cell>
        </row>
        <row r="26">
          <cell r="A26">
            <v>0.36699999999999999</v>
          </cell>
          <cell r="B26">
            <v>7.1199999999999999E-2</v>
          </cell>
          <cell r="H26">
            <v>7.2400000000000006E-2</v>
          </cell>
        </row>
        <row r="27">
          <cell r="A27">
            <v>0.38300000000000001</v>
          </cell>
          <cell r="B27">
            <v>7.2300000000000003E-2</v>
          </cell>
          <cell r="H27">
            <v>7.1999999999999995E-2</v>
          </cell>
        </row>
        <row r="28">
          <cell r="A28">
            <v>0.4</v>
          </cell>
          <cell r="B28">
            <v>7.2400000000000006E-2</v>
          </cell>
          <cell r="H28">
            <v>7.1599999999999997E-2</v>
          </cell>
        </row>
        <row r="29">
          <cell r="A29">
            <v>0.41699999999999998</v>
          </cell>
          <cell r="B29">
            <v>7.1900000000000006E-2</v>
          </cell>
          <cell r="H29">
            <v>7.1199999999999999E-2</v>
          </cell>
        </row>
        <row r="30">
          <cell r="A30">
            <v>0.433</v>
          </cell>
          <cell r="B30">
            <v>7.2400000000000006E-2</v>
          </cell>
          <cell r="H30">
            <v>7.0900000000000005E-2</v>
          </cell>
        </row>
        <row r="31">
          <cell r="A31">
            <v>0.45</v>
          </cell>
          <cell r="B31">
            <v>7.2599999999999998E-2</v>
          </cell>
          <cell r="H31">
            <v>7.0599999999999996E-2</v>
          </cell>
        </row>
        <row r="32">
          <cell r="A32">
            <v>0.46700000000000003</v>
          </cell>
          <cell r="B32">
            <v>7.1900000000000006E-2</v>
          </cell>
          <cell r="H32">
            <v>7.0499999999999993E-2</v>
          </cell>
        </row>
        <row r="33">
          <cell r="A33">
            <v>0.48299999999999998</v>
          </cell>
          <cell r="B33">
            <v>7.1599999999999997E-2</v>
          </cell>
          <cell r="H33">
            <v>7.0400000000000004E-2</v>
          </cell>
        </row>
        <row r="34">
          <cell r="A34">
            <v>0.5</v>
          </cell>
          <cell r="B34">
            <v>7.1400000000000005E-2</v>
          </cell>
          <cell r="H34">
            <v>7.0199999999999999E-2</v>
          </cell>
        </row>
        <row r="35">
          <cell r="A35">
            <v>0.51700000000000002</v>
          </cell>
          <cell r="B35">
            <v>7.1300000000000002E-2</v>
          </cell>
          <cell r="H35">
            <v>7.0000000000000007E-2</v>
          </cell>
        </row>
        <row r="36">
          <cell r="A36">
            <v>0.53300000000000003</v>
          </cell>
          <cell r="B36">
            <v>7.1499999999999994E-2</v>
          </cell>
          <cell r="H36">
            <v>6.9699999999999998E-2</v>
          </cell>
        </row>
        <row r="37">
          <cell r="A37">
            <v>0.55000000000000004</v>
          </cell>
          <cell r="B37">
            <v>7.1999999999999995E-2</v>
          </cell>
          <cell r="H37">
            <v>6.9800000000000001E-2</v>
          </cell>
        </row>
        <row r="38">
          <cell r="A38">
            <v>0.56699999999999995</v>
          </cell>
          <cell r="B38">
            <v>7.1199999999999999E-2</v>
          </cell>
          <cell r="H38">
            <v>6.9400000000000003E-2</v>
          </cell>
        </row>
        <row r="39">
          <cell r="A39">
            <v>0.58299999999999996</v>
          </cell>
          <cell r="B39">
            <v>7.1400000000000005E-2</v>
          </cell>
          <cell r="H39">
            <v>6.9099999999999995E-2</v>
          </cell>
        </row>
        <row r="40">
          <cell r="A40">
            <v>0.6</v>
          </cell>
          <cell r="B40">
            <v>7.1599999999999997E-2</v>
          </cell>
          <cell r="H40">
            <v>6.9000000000000006E-2</v>
          </cell>
        </row>
        <row r="41">
          <cell r="A41">
            <v>0.61699999999999999</v>
          </cell>
          <cell r="B41">
            <v>7.1900000000000006E-2</v>
          </cell>
          <cell r="H41">
            <v>6.88E-2</v>
          </cell>
        </row>
        <row r="42">
          <cell r="A42">
            <v>0.63300000000000001</v>
          </cell>
          <cell r="B42">
            <v>7.22E-2</v>
          </cell>
          <cell r="H42">
            <v>6.8900000000000003E-2</v>
          </cell>
        </row>
        <row r="43">
          <cell r="A43">
            <v>0.65</v>
          </cell>
          <cell r="B43">
            <v>7.2499999999999995E-2</v>
          </cell>
          <cell r="H43">
            <v>6.88E-2</v>
          </cell>
        </row>
        <row r="44">
          <cell r="A44">
            <v>0.66700000000000004</v>
          </cell>
          <cell r="B44">
            <v>7.2800000000000004E-2</v>
          </cell>
          <cell r="H44">
            <v>6.88E-2</v>
          </cell>
        </row>
        <row r="45">
          <cell r="A45">
            <v>0.68300000000000005</v>
          </cell>
          <cell r="B45">
            <v>7.2800000000000004E-2</v>
          </cell>
          <cell r="H45">
            <v>6.8900000000000003E-2</v>
          </cell>
        </row>
        <row r="46">
          <cell r="A46">
            <v>0.7</v>
          </cell>
          <cell r="B46">
            <v>7.3099999999999998E-2</v>
          </cell>
          <cell r="H46">
            <v>6.8900000000000003E-2</v>
          </cell>
        </row>
        <row r="47">
          <cell r="A47">
            <v>0.71699999999999997</v>
          </cell>
          <cell r="B47">
            <v>7.3200000000000001E-2</v>
          </cell>
          <cell r="H47">
            <v>6.9099999999999995E-2</v>
          </cell>
        </row>
        <row r="48">
          <cell r="A48">
            <v>0.73299999999999998</v>
          </cell>
          <cell r="B48">
            <v>7.3400000000000007E-2</v>
          </cell>
          <cell r="H48">
            <v>6.9199999999999998E-2</v>
          </cell>
        </row>
        <row r="49">
          <cell r="A49">
            <v>0.75</v>
          </cell>
          <cell r="B49">
            <v>7.3499999999999996E-2</v>
          </cell>
          <cell r="H49">
            <v>6.9400000000000003E-2</v>
          </cell>
        </row>
        <row r="50">
          <cell r="A50">
            <v>0.76700000000000002</v>
          </cell>
          <cell r="B50">
            <v>7.3499999999999996E-2</v>
          </cell>
          <cell r="H50">
            <v>6.9500000000000006E-2</v>
          </cell>
        </row>
        <row r="51">
          <cell r="A51">
            <v>0.78300000000000003</v>
          </cell>
          <cell r="B51">
            <v>7.3300000000000004E-2</v>
          </cell>
          <cell r="H51">
            <v>6.9400000000000003E-2</v>
          </cell>
        </row>
        <row r="52">
          <cell r="A52">
            <v>0.8</v>
          </cell>
          <cell r="B52">
            <v>7.2800000000000004E-2</v>
          </cell>
          <cell r="H52">
            <v>6.93E-2</v>
          </cell>
        </row>
        <row r="53">
          <cell r="A53">
            <v>0.81699999999999995</v>
          </cell>
          <cell r="B53">
            <v>7.2300000000000003E-2</v>
          </cell>
          <cell r="H53">
            <v>6.9000000000000006E-2</v>
          </cell>
        </row>
        <row r="54">
          <cell r="A54">
            <v>0.83299999999999996</v>
          </cell>
          <cell r="B54">
            <v>7.1999999999999995E-2</v>
          </cell>
          <cell r="H54">
            <v>6.8599999999999994E-2</v>
          </cell>
        </row>
        <row r="55">
          <cell r="A55">
            <v>0.85</v>
          </cell>
          <cell r="B55">
            <v>7.1599999999999997E-2</v>
          </cell>
          <cell r="H55">
            <v>6.8199999999999997E-2</v>
          </cell>
        </row>
        <row r="56">
          <cell r="A56">
            <v>0.86699999999999999</v>
          </cell>
          <cell r="B56">
            <v>7.0599999999999996E-2</v>
          </cell>
          <cell r="H56">
            <v>6.7400000000000002E-2</v>
          </cell>
        </row>
        <row r="57">
          <cell r="A57">
            <v>0.88300000000000001</v>
          </cell>
          <cell r="B57">
            <v>6.9900000000000004E-2</v>
          </cell>
          <cell r="H57">
            <v>6.6900000000000001E-2</v>
          </cell>
        </row>
        <row r="58">
          <cell r="A58">
            <v>0.9</v>
          </cell>
          <cell r="B58">
            <v>6.8900000000000003E-2</v>
          </cell>
          <cell r="H58">
            <v>6.6299999999999998E-2</v>
          </cell>
        </row>
        <row r="59">
          <cell r="A59">
            <v>0.91700000000000004</v>
          </cell>
          <cell r="B59">
            <v>6.8000000000000005E-2</v>
          </cell>
          <cell r="H59">
            <v>6.5699999999999995E-2</v>
          </cell>
        </row>
        <row r="60">
          <cell r="A60">
            <v>0.93300000000000005</v>
          </cell>
          <cell r="B60">
            <v>6.7100000000000007E-2</v>
          </cell>
          <cell r="H60">
            <v>6.5199999999999994E-2</v>
          </cell>
        </row>
        <row r="61">
          <cell r="A61">
            <v>0.95</v>
          </cell>
          <cell r="B61">
            <v>6.6100000000000006E-2</v>
          </cell>
          <cell r="H61">
            <v>6.4600000000000005E-2</v>
          </cell>
        </row>
        <row r="62">
          <cell r="A62">
            <v>0.96699999999999997</v>
          </cell>
          <cell r="B62">
            <v>6.5500000000000003E-2</v>
          </cell>
          <cell r="H62">
            <v>6.4100000000000004E-2</v>
          </cell>
        </row>
        <row r="63">
          <cell r="A63">
            <v>0.98299999999999998</v>
          </cell>
          <cell r="B63">
            <v>6.4699999999999994E-2</v>
          </cell>
          <cell r="H63">
            <v>6.3700000000000007E-2</v>
          </cell>
        </row>
        <row r="64">
          <cell r="A64">
            <v>1</v>
          </cell>
          <cell r="B64">
            <v>6.4299999999999996E-2</v>
          </cell>
          <cell r="H64">
            <v>6.3299999999999995E-2</v>
          </cell>
        </row>
        <row r="65">
          <cell r="A65">
            <v>1.0169999999999999</v>
          </cell>
          <cell r="B65">
            <v>6.3799999999999996E-2</v>
          </cell>
          <cell r="H65">
            <v>6.3100000000000003E-2</v>
          </cell>
        </row>
        <row r="66">
          <cell r="A66">
            <v>1.0329999999999999</v>
          </cell>
          <cell r="B66">
            <v>6.3299999999999995E-2</v>
          </cell>
          <cell r="H66">
            <v>6.2700000000000006E-2</v>
          </cell>
        </row>
        <row r="67">
          <cell r="A67">
            <v>1.05</v>
          </cell>
          <cell r="B67">
            <v>6.3100000000000003E-2</v>
          </cell>
          <cell r="H67">
            <v>6.2600000000000003E-2</v>
          </cell>
        </row>
        <row r="68">
          <cell r="A68">
            <v>1.0669999999999999</v>
          </cell>
          <cell r="B68">
            <v>6.2600000000000003E-2</v>
          </cell>
          <cell r="H68">
            <v>6.2399999999999997E-2</v>
          </cell>
        </row>
        <row r="69">
          <cell r="A69">
            <v>1.083</v>
          </cell>
          <cell r="B69">
            <v>6.25E-2</v>
          </cell>
          <cell r="H69">
            <v>6.2199999999999998E-2</v>
          </cell>
        </row>
        <row r="70">
          <cell r="A70">
            <v>1.1000000000000001</v>
          </cell>
          <cell r="B70">
            <v>6.2399999999999997E-2</v>
          </cell>
          <cell r="H70">
            <v>6.2300000000000001E-2</v>
          </cell>
        </row>
        <row r="71">
          <cell r="A71">
            <v>1.117</v>
          </cell>
          <cell r="B71">
            <v>6.2199999999999998E-2</v>
          </cell>
          <cell r="H71">
            <v>6.2100000000000002E-2</v>
          </cell>
        </row>
        <row r="72">
          <cell r="A72">
            <v>1.133</v>
          </cell>
          <cell r="B72">
            <v>6.2399999999999997E-2</v>
          </cell>
          <cell r="H72">
            <v>6.2199999999999998E-2</v>
          </cell>
        </row>
        <row r="73">
          <cell r="A73">
            <v>1.1499999999999999</v>
          </cell>
          <cell r="B73">
            <v>6.2399999999999997E-2</v>
          </cell>
          <cell r="H73">
            <v>6.2199999999999998E-2</v>
          </cell>
        </row>
        <row r="74">
          <cell r="A74">
            <v>1.167</v>
          </cell>
          <cell r="B74">
            <v>6.2600000000000003E-2</v>
          </cell>
          <cell r="H74">
            <v>6.2199999999999998E-2</v>
          </cell>
        </row>
        <row r="75">
          <cell r="A75">
            <v>1.1830000000000001</v>
          </cell>
          <cell r="B75">
            <v>6.2399999999999997E-2</v>
          </cell>
          <cell r="H75">
            <v>6.2300000000000001E-2</v>
          </cell>
        </row>
        <row r="76">
          <cell r="A76">
            <v>1.2</v>
          </cell>
          <cell r="B76">
            <v>6.2300000000000001E-2</v>
          </cell>
          <cell r="H76">
            <v>6.2199999999999998E-2</v>
          </cell>
        </row>
        <row r="77">
          <cell r="A77">
            <v>1.2170000000000001</v>
          </cell>
          <cell r="B77">
            <v>6.2399999999999997E-2</v>
          </cell>
          <cell r="H77">
            <v>6.2300000000000001E-2</v>
          </cell>
        </row>
        <row r="78">
          <cell r="A78">
            <v>1.2330000000000001</v>
          </cell>
          <cell r="B78">
            <v>6.2100000000000002E-2</v>
          </cell>
          <cell r="H78">
            <v>6.2199999999999998E-2</v>
          </cell>
        </row>
        <row r="79">
          <cell r="A79">
            <v>1.25</v>
          </cell>
          <cell r="B79">
            <v>6.2E-2</v>
          </cell>
          <cell r="H79">
            <v>6.2E-2</v>
          </cell>
        </row>
        <row r="80">
          <cell r="A80">
            <v>1.2669999999999999</v>
          </cell>
          <cell r="B80">
            <v>6.1600000000000002E-2</v>
          </cell>
          <cell r="H80">
            <v>6.2E-2</v>
          </cell>
        </row>
        <row r="81">
          <cell r="A81">
            <v>1.2829999999999999</v>
          </cell>
          <cell r="B81">
            <v>6.1199999999999997E-2</v>
          </cell>
          <cell r="H81">
            <v>6.1499999999999999E-2</v>
          </cell>
        </row>
        <row r="82">
          <cell r="A82">
            <v>1.3</v>
          </cell>
          <cell r="B82">
            <v>6.08E-2</v>
          </cell>
          <cell r="H82">
            <v>6.1199999999999997E-2</v>
          </cell>
        </row>
        <row r="83">
          <cell r="A83">
            <v>1.3169999999999999</v>
          </cell>
          <cell r="B83">
            <v>0.06</v>
          </cell>
          <cell r="H83">
            <v>6.0699999999999997E-2</v>
          </cell>
        </row>
        <row r="84">
          <cell r="A84">
            <v>1.333</v>
          </cell>
          <cell r="B84">
            <v>5.96E-2</v>
          </cell>
          <cell r="H84">
            <v>6.0100000000000001E-2</v>
          </cell>
        </row>
        <row r="85">
          <cell r="A85">
            <v>1.35</v>
          </cell>
          <cell r="B85">
            <v>5.8900000000000001E-2</v>
          </cell>
          <cell r="H85">
            <v>5.9799999999999999E-2</v>
          </cell>
        </row>
        <row r="86">
          <cell r="A86">
            <v>1.367</v>
          </cell>
          <cell r="B86">
            <v>5.8500000000000003E-2</v>
          </cell>
          <cell r="H86">
            <v>5.8999999999999997E-2</v>
          </cell>
        </row>
        <row r="87">
          <cell r="A87">
            <v>1.383</v>
          </cell>
          <cell r="B87">
            <v>5.8099999999999999E-2</v>
          </cell>
          <cell r="H87">
            <v>5.8500000000000003E-2</v>
          </cell>
        </row>
        <row r="88">
          <cell r="A88">
            <v>1.4</v>
          </cell>
          <cell r="B88">
            <v>5.7000000000000002E-2</v>
          </cell>
          <cell r="H88">
            <v>5.8000000000000003E-2</v>
          </cell>
        </row>
        <row r="89">
          <cell r="A89">
            <v>1.417</v>
          </cell>
          <cell r="B89">
            <v>5.67E-2</v>
          </cell>
          <cell r="H89">
            <v>5.74E-2</v>
          </cell>
        </row>
        <row r="90">
          <cell r="A90">
            <v>1.4330000000000001</v>
          </cell>
          <cell r="B90">
            <v>5.5899999999999998E-2</v>
          </cell>
          <cell r="H90">
            <v>5.7299999999999997E-2</v>
          </cell>
        </row>
        <row r="91">
          <cell r="A91">
            <v>1.45</v>
          </cell>
          <cell r="B91">
            <v>5.5300000000000002E-2</v>
          </cell>
          <cell r="H91">
            <v>5.6599999999999998E-2</v>
          </cell>
        </row>
        <row r="92">
          <cell r="A92">
            <v>1.4670000000000001</v>
          </cell>
          <cell r="B92">
            <v>5.5E-2</v>
          </cell>
          <cell r="H92">
            <v>5.6300000000000003E-2</v>
          </cell>
        </row>
        <row r="93">
          <cell r="A93">
            <v>1.4830000000000001</v>
          </cell>
          <cell r="B93">
            <v>5.4300000000000001E-2</v>
          </cell>
          <cell r="H93">
            <v>5.6099999999999997E-2</v>
          </cell>
        </row>
        <row r="94">
          <cell r="A94">
            <v>1.5</v>
          </cell>
          <cell r="B94">
            <v>5.4300000000000001E-2</v>
          </cell>
          <cell r="H94">
            <v>5.57E-2</v>
          </cell>
        </row>
        <row r="95">
          <cell r="A95">
            <v>1.5169999999999999</v>
          </cell>
          <cell r="B95">
            <v>5.3800000000000001E-2</v>
          </cell>
          <cell r="H95">
            <v>5.5899999999999998E-2</v>
          </cell>
        </row>
        <row r="96">
          <cell r="A96">
            <v>1.5329999999999999</v>
          </cell>
          <cell r="B96">
            <v>5.3499999999999999E-2</v>
          </cell>
          <cell r="H96">
            <v>5.5399999999999998E-2</v>
          </cell>
        </row>
        <row r="97">
          <cell r="A97">
            <v>1.55</v>
          </cell>
          <cell r="B97">
            <v>5.3400000000000003E-2</v>
          </cell>
          <cell r="H97">
            <v>5.5399999999999998E-2</v>
          </cell>
        </row>
        <row r="98">
          <cell r="A98">
            <v>1.5669999999999999</v>
          </cell>
          <cell r="B98">
            <v>5.2699999999999997E-2</v>
          </cell>
          <cell r="H98">
            <v>5.5300000000000002E-2</v>
          </cell>
        </row>
        <row r="99">
          <cell r="A99">
            <v>1.583</v>
          </cell>
          <cell r="B99">
            <v>5.2699999999999997E-2</v>
          </cell>
          <cell r="H99">
            <v>5.5100000000000003E-2</v>
          </cell>
        </row>
        <row r="100">
          <cell r="A100">
            <v>1.6</v>
          </cell>
          <cell r="B100">
            <v>5.2200000000000003E-2</v>
          </cell>
          <cell r="H100">
            <v>5.5399999999999998E-2</v>
          </cell>
        </row>
        <row r="101">
          <cell r="A101">
            <v>1.617</v>
          </cell>
          <cell r="B101">
            <v>5.1900000000000002E-2</v>
          </cell>
          <cell r="H101">
            <v>5.5E-2</v>
          </cell>
        </row>
        <row r="102">
          <cell r="A102">
            <v>1.633</v>
          </cell>
          <cell r="B102">
            <v>5.1999999999999998E-2</v>
          </cell>
          <cell r="H102">
            <v>5.5100000000000003E-2</v>
          </cell>
        </row>
        <row r="103">
          <cell r="A103">
            <v>1.65</v>
          </cell>
          <cell r="B103">
            <v>5.16E-2</v>
          </cell>
          <cell r="H103">
            <v>5.5100000000000003E-2</v>
          </cell>
        </row>
        <row r="104">
          <cell r="A104">
            <v>1.667</v>
          </cell>
          <cell r="B104">
            <v>5.1700000000000003E-2</v>
          </cell>
          <cell r="H104">
            <v>5.5E-2</v>
          </cell>
        </row>
        <row r="105">
          <cell r="A105">
            <v>1.6830000000000001</v>
          </cell>
          <cell r="B105">
            <v>5.16E-2</v>
          </cell>
          <cell r="H105">
            <v>5.5300000000000002E-2</v>
          </cell>
        </row>
        <row r="106">
          <cell r="A106">
            <v>1.7</v>
          </cell>
          <cell r="B106">
            <v>5.1499999999999997E-2</v>
          </cell>
          <cell r="H106">
            <v>5.5E-2</v>
          </cell>
        </row>
        <row r="107">
          <cell r="A107">
            <v>1.7170000000000001</v>
          </cell>
          <cell r="B107">
            <v>5.1799999999999999E-2</v>
          </cell>
          <cell r="H107">
            <v>5.5199999999999999E-2</v>
          </cell>
        </row>
        <row r="108">
          <cell r="A108">
            <v>1.7330000000000001</v>
          </cell>
          <cell r="B108">
            <v>5.1400000000000001E-2</v>
          </cell>
          <cell r="H108">
            <v>5.5199999999999999E-2</v>
          </cell>
        </row>
        <row r="109">
          <cell r="A109">
            <v>1.75</v>
          </cell>
          <cell r="B109">
            <v>5.16E-2</v>
          </cell>
          <cell r="H109">
            <v>5.5100000000000003E-2</v>
          </cell>
        </row>
        <row r="110">
          <cell r="A110">
            <v>1.7669999999999999</v>
          </cell>
          <cell r="B110">
            <v>5.16E-2</v>
          </cell>
          <cell r="H110">
            <v>5.5399999999999998E-2</v>
          </cell>
        </row>
        <row r="111">
          <cell r="A111">
            <v>1.7829999999999999</v>
          </cell>
          <cell r="B111">
            <v>5.1499999999999997E-2</v>
          </cell>
          <cell r="H111">
            <v>5.5100000000000003E-2</v>
          </cell>
        </row>
        <row r="112">
          <cell r="A112">
            <v>1.8</v>
          </cell>
          <cell r="B112">
            <v>5.1700000000000003E-2</v>
          </cell>
          <cell r="H112">
            <v>5.5199999999999999E-2</v>
          </cell>
        </row>
        <row r="113">
          <cell r="A113">
            <v>1.8169999999999999</v>
          </cell>
          <cell r="B113">
            <v>5.1299999999999998E-2</v>
          </cell>
          <cell r="H113">
            <v>5.6000000000000001E-2</v>
          </cell>
        </row>
        <row r="114">
          <cell r="A114">
            <v>1.833</v>
          </cell>
          <cell r="B114">
            <v>5.1400000000000001E-2</v>
          </cell>
          <cell r="H114">
            <v>5.5599999999999997E-2</v>
          </cell>
        </row>
        <row r="115">
          <cell r="A115">
            <v>1.85</v>
          </cell>
          <cell r="B115">
            <v>5.1200000000000002E-2</v>
          </cell>
          <cell r="H115">
            <v>5.5300000000000002E-2</v>
          </cell>
        </row>
        <row r="116">
          <cell r="A116">
            <v>1.867</v>
          </cell>
          <cell r="B116">
            <v>5.0799999999999998E-2</v>
          </cell>
          <cell r="H116">
            <v>5.4199999999999998E-2</v>
          </cell>
        </row>
        <row r="117">
          <cell r="A117">
            <v>1.883</v>
          </cell>
          <cell r="B117">
            <v>5.0700000000000002E-2</v>
          </cell>
          <cell r="H117">
            <v>5.3999999999999999E-2</v>
          </cell>
        </row>
        <row r="118">
          <cell r="A118">
            <v>1.9</v>
          </cell>
          <cell r="B118">
            <v>4.9799999999999997E-2</v>
          </cell>
          <cell r="H118">
            <v>5.3699999999999998E-2</v>
          </cell>
        </row>
        <row r="119">
          <cell r="A119">
            <v>1.917</v>
          </cell>
          <cell r="B119">
            <v>4.9399999999999999E-2</v>
          </cell>
          <cell r="H119">
            <v>5.2999999999999999E-2</v>
          </cell>
        </row>
        <row r="120">
          <cell r="A120">
            <v>1.9330000000000001</v>
          </cell>
          <cell r="B120">
            <v>4.8800000000000003E-2</v>
          </cell>
          <cell r="H120">
            <v>5.2900000000000003E-2</v>
          </cell>
        </row>
        <row r="121">
          <cell r="A121">
            <v>1.95</v>
          </cell>
          <cell r="B121">
            <v>4.82E-2</v>
          </cell>
          <cell r="H121">
            <v>5.1900000000000002E-2</v>
          </cell>
        </row>
        <row r="122">
          <cell r="A122">
            <v>1.9670000000000001</v>
          </cell>
          <cell r="B122">
            <v>4.8000000000000001E-2</v>
          </cell>
          <cell r="H122">
            <v>5.16E-2</v>
          </cell>
        </row>
        <row r="123">
          <cell r="A123">
            <v>1.9830000000000001</v>
          </cell>
          <cell r="B123">
            <v>4.7300000000000002E-2</v>
          </cell>
          <cell r="H123">
            <v>5.1299999999999998E-2</v>
          </cell>
        </row>
        <row r="124">
          <cell r="A124">
            <v>2</v>
          </cell>
          <cell r="B124">
            <v>4.7199999999999999E-2</v>
          </cell>
          <cell r="H124">
            <v>5.0599999999999999E-2</v>
          </cell>
        </row>
        <row r="125">
          <cell r="A125">
            <v>2.0169999999999999</v>
          </cell>
          <cell r="B125">
            <v>4.6800000000000001E-2</v>
          </cell>
          <cell r="H125">
            <v>5.0799999999999998E-2</v>
          </cell>
        </row>
        <row r="126">
          <cell r="A126">
            <v>2.0329999999999999</v>
          </cell>
          <cell r="B126">
            <v>4.6199999999999998E-2</v>
          </cell>
          <cell r="H126">
            <v>5.0099999999999999E-2</v>
          </cell>
        </row>
        <row r="127">
          <cell r="A127">
            <v>2.0499999999999998</v>
          </cell>
          <cell r="B127">
            <v>4.6300000000000001E-2</v>
          </cell>
          <cell r="H127">
            <v>0.05</v>
          </cell>
        </row>
        <row r="128">
          <cell r="A128">
            <v>2.0670000000000002</v>
          </cell>
          <cell r="B128">
            <v>4.5600000000000002E-2</v>
          </cell>
          <cell r="H128">
            <v>4.99E-2</v>
          </cell>
        </row>
        <row r="129">
          <cell r="A129">
            <v>2.0830000000000002</v>
          </cell>
          <cell r="B129">
            <v>4.5600000000000002E-2</v>
          </cell>
          <cell r="H129">
            <v>4.9299999999999997E-2</v>
          </cell>
        </row>
        <row r="130">
          <cell r="A130">
            <v>2.1</v>
          </cell>
          <cell r="B130">
            <v>4.5199999999999997E-2</v>
          </cell>
          <cell r="H130">
            <v>4.9500000000000002E-2</v>
          </cell>
        </row>
        <row r="131">
          <cell r="A131">
            <v>2.117</v>
          </cell>
          <cell r="B131">
            <v>4.4600000000000001E-2</v>
          </cell>
          <cell r="H131">
            <v>4.8800000000000003E-2</v>
          </cell>
        </row>
        <row r="132">
          <cell r="A132">
            <v>2.133</v>
          </cell>
          <cell r="B132">
            <v>4.4699999999999997E-2</v>
          </cell>
          <cell r="H132">
            <v>4.87E-2</v>
          </cell>
        </row>
        <row r="133">
          <cell r="A133">
            <v>2.15</v>
          </cell>
          <cell r="B133">
            <v>4.3999999999999997E-2</v>
          </cell>
          <cell r="H133">
            <v>4.8599999999999997E-2</v>
          </cell>
        </row>
        <row r="134">
          <cell r="A134">
            <v>2.1669999999999998</v>
          </cell>
          <cell r="B134">
            <v>4.3999999999999997E-2</v>
          </cell>
          <cell r="H134">
            <v>4.8000000000000001E-2</v>
          </cell>
        </row>
        <row r="135">
          <cell r="A135">
            <v>2.1829999999999998</v>
          </cell>
          <cell r="B135">
            <v>4.3799999999999999E-2</v>
          </cell>
          <cell r="H135">
            <v>4.8300000000000003E-2</v>
          </cell>
        </row>
        <row r="136">
          <cell r="A136">
            <v>2.2000000000000002</v>
          </cell>
          <cell r="B136">
            <v>4.3400000000000001E-2</v>
          </cell>
          <cell r="H136">
            <v>4.7600000000000003E-2</v>
          </cell>
        </row>
        <row r="137">
          <cell r="A137">
            <v>2.2170000000000001</v>
          </cell>
          <cell r="B137">
            <v>4.3700000000000003E-2</v>
          </cell>
          <cell r="H137">
            <v>4.7600000000000003E-2</v>
          </cell>
        </row>
        <row r="138">
          <cell r="A138">
            <v>2.2330000000000001</v>
          </cell>
          <cell r="B138">
            <v>4.2900000000000001E-2</v>
          </cell>
          <cell r="H138">
            <v>4.7699999999999999E-2</v>
          </cell>
        </row>
        <row r="139">
          <cell r="A139">
            <v>2.25</v>
          </cell>
          <cell r="B139">
            <v>4.3099999999999999E-2</v>
          </cell>
          <cell r="H139">
            <v>4.7100000000000003E-2</v>
          </cell>
        </row>
        <row r="140">
          <cell r="A140">
            <v>2.2669999999999999</v>
          </cell>
          <cell r="B140">
            <v>4.2900000000000001E-2</v>
          </cell>
          <cell r="H140">
            <v>4.7500000000000001E-2</v>
          </cell>
        </row>
        <row r="141">
          <cell r="A141">
            <v>2.2829999999999999</v>
          </cell>
          <cell r="B141">
            <v>4.2599999999999999E-2</v>
          </cell>
          <cell r="H141">
            <v>4.7E-2</v>
          </cell>
        </row>
        <row r="142">
          <cell r="A142">
            <v>2.2999999999999998</v>
          </cell>
          <cell r="B142">
            <v>4.2900000000000001E-2</v>
          </cell>
          <cell r="H142">
            <v>4.7E-2</v>
          </cell>
        </row>
        <row r="143">
          <cell r="A143">
            <v>2.3170000000000002</v>
          </cell>
          <cell r="B143">
            <v>4.2299999999999997E-2</v>
          </cell>
          <cell r="H143">
            <v>4.7100000000000003E-2</v>
          </cell>
        </row>
        <row r="144">
          <cell r="A144">
            <v>2.3330000000000002</v>
          </cell>
          <cell r="B144">
            <v>4.2599999999999999E-2</v>
          </cell>
          <cell r="H144">
            <v>4.6699999999999998E-2</v>
          </cell>
        </row>
        <row r="145">
          <cell r="A145">
            <v>2.35</v>
          </cell>
          <cell r="B145">
            <v>4.2599999999999999E-2</v>
          </cell>
          <cell r="H145">
            <v>4.7199999999999999E-2</v>
          </cell>
        </row>
        <row r="146">
          <cell r="A146">
            <v>2.367</v>
          </cell>
          <cell r="B146">
            <v>4.2500000000000003E-2</v>
          </cell>
          <cell r="H146">
            <v>4.6699999999999998E-2</v>
          </cell>
        </row>
        <row r="147">
          <cell r="A147">
            <v>2.383</v>
          </cell>
          <cell r="B147">
            <v>4.3099999999999999E-2</v>
          </cell>
          <cell r="H147">
            <v>4.6800000000000001E-2</v>
          </cell>
        </row>
        <row r="148">
          <cell r="A148">
            <v>2.4</v>
          </cell>
          <cell r="B148">
            <v>4.2900000000000001E-2</v>
          </cell>
          <cell r="H148">
            <v>4.7E-2</v>
          </cell>
        </row>
        <row r="149">
          <cell r="A149">
            <v>2.4169999999999998</v>
          </cell>
          <cell r="B149">
            <v>4.3099999999999999E-2</v>
          </cell>
          <cell r="H149">
            <v>4.6600000000000003E-2</v>
          </cell>
        </row>
        <row r="150">
          <cell r="A150">
            <v>2.4329999999999998</v>
          </cell>
          <cell r="B150">
            <v>4.3099999999999999E-2</v>
          </cell>
          <cell r="H150">
            <v>4.7100000000000003E-2</v>
          </cell>
        </row>
        <row r="151">
          <cell r="A151">
            <v>2.4500000000000002</v>
          </cell>
          <cell r="B151">
            <v>4.2999999999999997E-2</v>
          </cell>
          <cell r="H151">
            <v>4.6800000000000001E-2</v>
          </cell>
        </row>
        <row r="152">
          <cell r="A152">
            <v>2.4670000000000001</v>
          </cell>
          <cell r="B152">
            <v>4.3400000000000001E-2</v>
          </cell>
          <cell r="H152">
            <v>4.6899999999999997E-2</v>
          </cell>
        </row>
        <row r="153">
          <cell r="A153">
            <v>2.4830000000000001</v>
          </cell>
          <cell r="B153">
            <v>4.2900000000000001E-2</v>
          </cell>
          <cell r="H153">
            <v>4.7100000000000003E-2</v>
          </cell>
        </row>
        <row r="154">
          <cell r="A154">
            <v>2.5</v>
          </cell>
          <cell r="B154">
            <v>4.3200000000000002E-2</v>
          </cell>
          <cell r="H154">
            <v>4.7E-2</v>
          </cell>
        </row>
        <row r="155">
          <cell r="A155">
            <v>2.5169999999999999</v>
          </cell>
          <cell r="B155">
            <v>4.3799999999999999E-2</v>
          </cell>
          <cell r="H155">
            <v>4.7500000000000001E-2</v>
          </cell>
        </row>
        <row r="156">
          <cell r="A156">
            <v>2.5329999999999999</v>
          </cell>
          <cell r="B156">
            <v>4.3900000000000002E-2</v>
          </cell>
          <cell r="H156">
            <v>4.7300000000000002E-2</v>
          </cell>
        </row>
        <row r="157">
          <cell r="A157">
            <v>2.5499999999999998</v>
          </cell>
          <cell r="B157">
            <v>4.4400000000000002E-2</v>
          </cell>
          <cell r="H157">
            <v>4.7600000000000003E-2</v>
          </cell>
        </row>
        <row r="158">
          <cell r="A158">
            <v>2.5670000000000002</v>
          </cell>
          <cell r="B158">
            <v>4.4400000000000002E-2</v>
          </cell>
          <cell r="H158">
            <v>4.8000000000000001E-2</v>
          </cell>
        </row>
        <row r="159">
          <cell r="A159">
            <v>2.5830000000000002</v>
          </cell>
          <cell r="B159">
            <v>4.5100000000000001E-2</v>
          </cell>
          <cell r="H159">
            <v>4.8099999999999997E-2</v>
          </cell>
        </row>
        <row r="160">
          <cell r="A160">
            <v>2.6</v>
          </cell>
          <cell r="B160">
            <v>4.5699999999999998E-2</v>
          </cell>
          <cell r="H160">
            <v>4.8500000000000001E-2</v>
          </cell>
        </row>
        <row r="161">
          <cell r="A161">
            <v>2.617</v>
          </cell>
          <cell r="B161">
            <v>4.5999999999999999E-2</v>
          </cell>
          <cell r="H161">
            <v>4.87E-2</v>
          </cell>
        </row>
        <row r="162">
          <cell r="A162">
            <v>2.633</v>
          </cell>
          <cell r="B162">
            <v>4.6800000000000001E-2</v>
          </cell>
          <cell r="H162">
            <v>4.9000000000000002E-2</v>
          </cell>
        </row>
        <row r="163">
          <cell r="A163">
            <v>2.65</v>
          </cell>
          <cell r="B163">
            <v>4.7199999999999999E-2</v>
          </cell>
          <cell r="H163">
            <v>4.9500000000000002E-2</v>
          </cell>
        </row>
        <row r="164">
          <cell r="A164">
            <v>2.6669999999999998</v>
          </cell>
          <cell r="B164">
            <v>4.7699999999999999E-2</v>
          </cell>
          <cell r="H164">
            <v>4.9700000000000001E-2</v>
          </cell>
        </row>
        <row r="165">
          <cell r="A165">
            <v>2.6829999999999998</v>
          </cell>
          <cell r="B165">
            <v>4.8099999999999997E-2</v>
          </cell>
          <cell r="H165">
            <v>4.99E-2</v>
          </cell>
        </row>
        <row r="166">
          <cell r="A166">
            <v>2.7</v>
          </cell>
          <cell r="B166">
            <v>4.8099999999999997E-2</v>
          </cell>
          <cell r="H166">
            <v>5.0099999999999999E-2</v>
          </cell>
        </row>
        <row r="167">
          <cell r="A167">
            <v>2.7170000000000001</v>
          </cell>
          <cell r="B167">
            <v>4.8500000000000001E-2</v>
          </cell>
          <cell r="H167">
            <v>5.0200000000000002E-2</v>
          </cell>
        </row>
        <row r="168">
          <cell r="A168">
            <v>2.7330000000000001</v>
          </cell>
          <cell r="B168">
            <v>4.8399999999999999E-2</v>
          </cell>
          <cell r="H168">
            <v>5.04E-2</v>
          </cell>
        </row>
        <row r="169">
          <cell r="A169">
            <v>2.75</v>
          </cell>
          <cell r="B169">
            <v>4.8399999999999999E-2</v>
          </cell>
          <cell r="H169">
            <v>5.04E-2</v>
          </cell>
        </row>
        <row r="170">
          <cell r="A170">
            <v>2.7669999999999999</v>
          </cell>
          <cell r="B170">
            <v>4.8399999999999999E-2</v>
          </cell>
          <cell r="H170">
            <v>5.0200000000000002E-2</v>
          </cell>
        </row>
        <row r="171">
          <cell r="A171">
            <v>2.7829999999999999</v>
          </cell>
          <cell r="B171">
            <v>4.7800000000000002E-2</v>
          </cell>
          <cell r="H171">
            <v>0.05</v>
          </cell>
        </row>
        <row r="172">
          <cell r="A172">
            <v>2.8</v>
          </cell>
          <cell r="B172">
            <v>4.7899999999999998E-2</v>
          </cell>
          <cell r="H172">
            <v>4.9599999999999998E-2</v>
          </cell>
        </row>
        <row r="173">
          <cell r="A173">
            <v>2.8170000000000002</v>
          </cell>
          <cell r="B173">
            <v>4.7399999999999998E-2</v>
          </cell>
          <cell r="H173">
            <v>4.9200000000000001E-2</v>
          </cell>
        </row>
        <row r="174">
          <cell r="A174">
            <v>2.8330000000000002</v>
          </cell>
          <cell r="B174">
            <v>4.7199999999999999E-2</v>
          </cell>
          <cell r="H174">
            <v>4.8599999999999997E-2</v>
          </cell>
        </row>
        <row r="175">
          <cell r="A175">
            <v>2.85</v>
          </cell>
          <cell r="B175">
            <v>4.7500000000000001E-2</v>
          </cell>
          <cell r="H175">
            <v>4.8099999999999997E-2</v>
          </cell>
        </row>
        <row r="176">
          <cell r="A176">
            <v>2.867</v>
          </cell>
          <cell r="B176">
            <v>4.7E-2</v>
          </cell>
          <cell r="H176">
            <v>4.7500000000000001E-2</v>
          </cell>
        </row>
        <row r="177">
          <cell r="A177">
            <v>2.883</v>
          </cell>
          <cell r="B177">
            <v>4.7100000000000003E-2</v>
          </cell>
          <cell r="H177">
            <v>4.65E-2</v>
          </cell>
        </row>
        <row r="178">
          <cell r="A178">
            <v>2.9</v>
          </cell>
          <cell r="B178">
            <v>4.6300000000000001E-2</v>
          </cell>
          <cell r="H178">
            <v>4.5900000000000003E-2</v>
          </cell>
        </row>
        <row r="179">
          <cell r="A179">
            <v>2.9169999999999998</v>
          </cell>
          <cell r="B179">
            <v>4.6100000000000002E-2</v>
          </cell>
          <cell r="H179">
            <v>4.4999999999999998E-2</v>
          </cell>
        </row>
        <row r="180">
          <cell r="A180">
            <v>2.9329999999999998</v>
          </cell>
          <cell r="B180">
            <v>4.5999999999999999E-2</v>
          </cell>
          <cell r="H180">
            <v>4.4400000000000002E-2</v>
          </cell>
        </row>
        <row r="181">
          <cell r="A181">
            <v>2.95</v>
          </cell>
          <cell r="B181">
            <v>4.53E-2</v>
          </cell>
          <cell r="H181">
            <v>4.36E-2</v>
          </cell>
        </row>
        <row r="182">
          <cell r="A182">
            <v>2.9670000000000001</v>
          </cell>
          <cell r="B182">
            <v>4.5100000000000001E-2</v>
          </cell>
          <cell r="H182">
            <v>4.2999999999999997E-2</v>
          </cell>
        </row>
        <row r="183">
          <cell r="A183">
            <v>2.9830000000000001</v>
          </cell>
          <cell r="B183">
            <v>4.4400000000000002E-2</v>
          </cell>
          <cell r="H183">
            <v>4.2799999999999998E-2</v>
          </cell>
        </row>
        <row r="184">
          <cell r="A184">
            <v>3</v>
          </cell>
          <cell r="B184">
            <v>4.41E-2</v>
          </cell>
          <cell r="H184">
            <v>4.24E-2</v>
          </cell>
        </row>
        <row r="185">
          <cell r="A185">
            <v>3.0169999999999999</v>
          </cell>
          <cell r="B185">
            <v>4.41E-2</v>
          </cell>
          <cell r="H185">
            <v>4.2599999999999999E-2</v>
          </cell>
        </row>
        <row r="186">
          <cell r="A186">
            <v>3.0329999999999999</v>
          </cell>
          <cell r="B186">
            <v>4.3499999999999997E-2</v>
          </cell>
          <cell r="H186">
            <v>4.2299999999999997E-2</v>
          </cell>
        </row>
        <row r="187">
          <cell r="A187">
            <v>3.05</v>
          </cell>
          <cell r="B187">
            <v>4.3499999999999997E-2</v>
          </cell>
          <cell r="H187">
            <v>4.1500000000000002E-2</v>
          </cell>
        </row>
        <row r="188">
          <cell r="A188">
            <v>3.0670000000000002</v>
          </cell>
          <cell r="B188">
            <v>4.2799999999999998E-2</v>
          </cell>
          <cell r="H188">
            <v>4.1500000000000002E-2</v>
          </cell>
        </row>
        <row r="189">
          <cell r="A189">
            <v>3.0830000000000002</v>
          </cell>
          <cell r="B189">
            <v>4.24E-2</v>
          </cell>
          <cell r="H189">
            <v>4.0899999999999999E-2</v>
          </cell>
        </row>
        <row r="190">
          <cell r="A190">
            <v>3.1</v>
          </cell>
          <cell r="B190">
            <v>4.2599999999999999E-2</v>
          </cell>
          <cell r="H190">
            <v>4.1300000000000003E-2</v>
          </cell>
        </row>
        <row r="191">
          <cell r="A191">
            <v>3.117</v>
          </cell>
          <cell r="B191">
            <v>4.2900000000000001E-2</v>
          </cell>
          <cell r="H191">
            <v>4.1200000000000001E-2</v>
          </cell>
        </row>
        <row r="192">
          <cell r="A192">
            <v>3.133</v>
          </cell>
          <cell r="B192">
            <v>4.3299999999999998E-2</v>
          </cell>
          <cell r="H192">
            <v>4.07E-2</v>
          </cell>
        </row>
        <row r="193">
          <cell r="A193">
            <v>3.15</v>
          </cell>
          <cell r="B193">
            <v>4.2999999999999997E-2</v>
          </cell>
          <cell r="H193">
            <v>4.1399999999999999E-2</v>
          </cell>
        </row>
        <row r="194">
          <cell r="A194">
            <v>3.1669999999999998</v>
          </cell>
          <cell r="B194">
            <v>4.2900000000000001E-2</v>
          </cell>
          <cell r="H194">
            <v>4.1500000000000002E-2</v>
          </cell>
        </row>
        <row r="195">
          <cell r="A195">
            <v>3.1829999999999998</v>
          </cell>
          <cell r="B195">
            <v>4.3299999999999998E-2</v>
          </cell>
          <cell r="H195">
            <v>4.1599999999999998E-2</v>
          </cell>
        </row>
        <row r="196">
          <cell r="A196">
            <v>3.2</v>
          </cell>
          <cell r="B196">
            <v>4.3099999999999999E-2</v>
          </cell>
          <cell r="H196">
            <v>4.19E-2</v>
          </cell>
        </row>
        <row r="197">
          <cell r="A197">
            <v>3.2170000000000001</v>
          </cell>
          <cell r="B197">
            <v>4.36E-2</v>
          </cell>
          <cell r="H197">
            <v>4.1099999999999998E-2</v>
          </cell>
        </row>
        <row r="198">
          <cell r="A198">
            <v>3.2330000000000001</v>
          </cell>
          <cell r="B198">
            <v>4.3099999999999999E-2</v>
          </cell>
          <cell r="H198">
            <v>4.1700000000000001E-2</v>
          </cell>
        </row>
        <row r="199">
          <cell r="A199">
            <v>3.25</v>
          </cell>
          <cell r="B199">
            <v>4.3200000000000002E-2</v>
          </cell>
          <cell r="H199">
            <v>4.1599999999999998E-2</v>
          </cell>
        </row>
        <row r="200">
          <cell r="A200">
            <v>3.2669999999999999</v>
          </cell>
          <cell r="B200">
            <v>4.3499999999999997E-2</v>
          </cell>
          <cell r="H200">
            <v>4.1200000000000001E-2</v>
          </cell>
        </row>
        <row r="201">
          <cell r="A201">
            <v>3.2829999999999999</v>
          </cell>
          <cell r="B201">
            <v>4.3099999999999999E-2</v>
          </cell>
          <cell r="H201">
            <v>4.1399999999999999E-2</v>
          </cell>
        </row>
        <row r="202">
          <cell r="A202">
            <v>3.3</v>
          </cell>
          <cell r="B202">
            <v>4.3499999999999997E-2</v>
          </cell>
          <cell r="H202">
            <v>4.1000000000000002E-2</v>
          </cell>
        </row>
        <row r="203">
          <cell r="A203">
            <v>3.3170000000000002</v>
          </cell>
          <cell r="B203">
            <v>4.2900000000000001E-2</v>
          </cell>
          <cell r="H203">
            <v>4.1099999999999998E-2</v>
          </cell>
        </row>
        <row r="204">
          <cell r="A204">
            <v>3.3330000000000002</v>
          </cell>
          <cell r="B204">
            <v>4.2799999999999998E-2</v>
          </cell>
          <cell r="H204">
            <v>4.1099999999999998E-2</v>
          </cell>
        </row>
        <row r="205">
          <cell r="A205">
            <v>3.35</v>
          </cell>
          <cell r="B205">
            <v>4.2900000000000001E-2</v>
          </cell>
          <cell r="H205">
            <v>4.0800000000000003E-2</v>
          </cell>
        </row>
        <row r="206">
          <cell r="A206">
            <v>3.367</v>
          </cell>
          <cell r="B206">
            <v>4.2299999999999997E-2</v>
          </cell>
          <cell r="H206">
            <v>4.0800000000000003E-2</v>
          </cell>
        </row>
        <row r="207">
          <cell r="A207">
            <v>3.383</v>
          </cell>
          <cell r="B207">
            <v>4.24E-2</v>
          </cell>
          <cell r="H207">
            <v>4.02E-2</v>
          </cell>
        </row>
        <row r="208">
          <cell r="A208">
            <v>3.4</v>
          </cell>
          <cell r="B208">
            <v>4.1799999999999997E-2</v>
          </cell>
          <cell r="H208">
            <v>4.0300000000000002E-2</v>
          </cell>
        </row>
        <row r="209">
          <cell r="A209">
            <v>3.4169999999999998</v>
          </cell>
          <cell r="B209">
            <v>4.1300000000000003E-2</v>
          </cell>
          <cell r="H209">
            <v>3.9899999999999998E-2</v>
          </cell>
        </row>
        <row r="210">
          <cell r="A210">
            <v>3.4329999999999998</v>
          </cell>
          <cell r="B210">
            <v>4.1500000000000002E-2</v>
          </cell>
          <cell r="H210">
            <v>3.95E-2</v>
          </cell>
        </row>
        <row r="211">
          <cell r="A211">
            <v>3.45</v>
          </cell>
          <cell r="B211">
            <v>4.07E-2</v>
          </cell>
          <cell r="H211">
            <v>3.9399999999999998E-2</v>
          </cell>
        </row>
        <row r="212">
          <cell r="A212">
            <v>3.4670000000000001</v>
          </cell>
          <cell r="B212">
            <v>4.0599999999999997E-2</v>
          </cell>
          <cell r="H212">
            <v>3.9199999999999999E-2</v>
          </cell>
        </row>
        <row r="213">
          <cell r="A213">
            <v>3.4830000000000001</v>
          </cell>
          <cell r="B213">
            <v>4.02E-2</v>
          </cell>
          <cell r="H213">
            <v>3.9600000000000003E-2</v>
          </cell>
        </row>
        <row r="214">
          <cell r="A214">
            <v>3.5</v>
          </cell>
          <cell r="B214">
            <v>4.0300000000000002E-2</v>
          </cell>
          <cell r="H214">
            <v>3.9699999999999999E-2</v>
          </cell>
        </row>
        <row r="215">
          <cell r="A215">
            <v>3.5169999999999999</v>
          </cell>
          <cell r="B215">
            <v>4.0500000000000001E-2</v>
          </cell>
          <cell r="H215">
            <v>3.9600000000000003E-2</v>
          </cell>
        </row>
        <row r="216">
          <cell r="A216">
            <v>3.5329999999999999</v>
          </cell>
          <cell r="B216">
            <v>3.9899999999999998E-2</v>
          </cell>
          <cell r="H216">
            <v>3.95E-2</v>
          </cell>
        </row>
        <row r="217">
          <cell r="A217">
            <v>3.55</v>
          </cell>
          <cell r="B217">
            <v>4.0500000000000001E-2</v>
          </cell>
          <cell r="H217">
            <v>3.9E-2</v>
          </cell>
        </row>
        <row r="218">
          <cell r="A218">
            <v>3.5670000000000002</v>
          </cell>
          <cell r="B218">
            <v>3.9699999999999999E-2</v>
          </cell>
          <cell r="H218">
            <v>3.9300000000000002E-2</v>
          </cell>
        </row>
        <row r="219">
          <cell r="A219">
            <v>3.5830000000000002</v>
          </cell>
          <cell r="B219">
            <v>3.9600000000000003E-2</v>
          </cell>
          <cell r="H219">
            <v>3.8800000000000001E-2</v>
          </cell>
        </row>
        <row r="220">
          <cell r="A220">
            <v>3.6</v>
          </cell>
          <cell r="B220">
            <v>4.2000000000000003E-2</v>
          </cell>
          <cell r="H220">
            <v>3.85E-2</v>
          </cell>
        </row>
        <row r="221">
          <cell r="A221">
            <v>3.617</v>
          </cell>
          <cell r="B221">
            <v>4.2999999999999997E-2</v>
          </cell>
          <cell r="H221">
            <v>3.8600000000000002E-2</v>
          </cell>
        </row>
        <row r="222">
          <cell r="A222">
            <v>3.633</v>
          </cell>
          <cell r="B222">
            <v>4.1200000000000001E-2</v>
          </cell>
          <cell r="H222">
            <v>3.8300000000000001E-2</v>
          </cell>
        </row>
        <row r="223">
          <cell r="A223">
            <v>3.65</v>
          </cell>
          <cell r="B223">
            <v>3.7999999999999999E-2</v>
          </cell>
          <cell r="H223">
            <v>3.9100000000000003E-2</v>
          </cell>
        </row>
        <row r="224">
          <cell r="A224">
            <v>3.6669999999999998</v>
          </cell>
          <cell r="B224">
            <v>3.7999999999999999E-2</v>
          </cell>
          <cell r="H224">
            <v>3.8600000000000002E-2</v>
          </cell>
        </row>
        <row r="225">
          <cell r="A225">
            <v>3.6829999999999998</v>
          </cell>
          <cell r="B225">
            <v>3.8699999999999998E-2</v>
          </cell>
          <cell r="H225">
            <v>3.8800000000000001E-2</v>
          </cell>
        </row>
        <row r="226">
          <cell r="A226">
            <v>3.7</v>
          </cell>
          <cell r="B226">
            <v>3.8100000000000002E-2</v>
          </cell>
          <cell r="H226">
            <v>3.8600000000000002E-2</v>
          </cell>
        </row>
        <row r="227">
          <cell r="A227">
            <v>3.7170000000000001</v>
          </cell>
          <cell r="B227">
            <v>3.85E-2</v>
          </cell>
          <cell r="H227">
            <v>3.7999999999999999E-2</v>
          </cell>
        </row>
        <row r="228">
          <cell r="A228">
            <v>3.7330000000000001</v>
          </cell>
          <cell r="B228">
            <v>3.8800000000000001E-2</v>
          </cell>
          <cell r="H228">
            <v>3.8399999999999997E-2</v>
          </cell>
        </row>
        <row r="229">
          <cell r="A229">
            <v>3.75</v>
          </cell>
          <cell r="B229">
            <v>3.8600000000000002E-2</v>
          </cell>
          <cell r="H229">
            <v>3.7699999999999997E-2</v>
          </cell>
        </row>
        <row r="230">
          <cell r="A230">
            <v>3.7669999999999999</v>
          </cell>
          <cell r="B230">
            <v>3.8399999999999997E-2</v>
          </cell>
          <cell r="H230">
            <v>3.7699999999999997E-2</v>
          </cell>
        </row>
        <row r="231">
          <cell r="A231">
            <v>3.7829999999999999</v>
          </cell>
          <cell r="B231">
            <v>3.8100000000000002E-2</v>
          </cell>
          <cell r="H231">
            <v>3.7499999999999999E-2</v>
          </cell>
        </row>
        <row r="232">
          <cell r="A232">
            <v>3.8</v>
          </cell>
          <cell r="B232">
            <v>3.8600000000000002E-2</v>
          </cell>
          <cell r="H232">
            <v>3.7199999999999997E-2</v>
          </cell>
        </row>
        <row r="233">
          <cell r="A233">
            <v>3.8170000000000002</v>
          </cell>
          <cell r="B233">
            <v>3.8399999999999997E-2</v>
          </cell>
          <cell r="H233">
            <v>3.78E-2</v>
          </cell>
        </row>
        <row r="234">
          <cell r="A234">
            <v>3.8330000000000002</v>
          </cell>
          <cell r="B234">
            <v>3.8100000000000002E-2</v>
          </cell>
          <cell r="H234">
            <v>3.7199999999999997E-2</v>
          </cell>
        </row>
        <row r="235">
          <cell r="A235">
            <v>3.85</v>
          </cell>
          <cell r="B235">
            <v>3.8300000000000001E-2</v>
          </cell>
          <cell r="H235">
            <v>3.7400000000000003E-2</v>
          </cell>
        </row>
        <row r="236">
          <cell r="A236">
            <v>3.867</v>
          </cell>
          <cell r="B236">
            <v>3.78E-2</v>
          </cell>
          <cell r="H236">
            <v>3.7100000000000001E-2</v>
          </cell>
        </row>
        <row r="237">
          <cell r="A237">
            <v>3.883</v>
          </cell>
          <cell r="B237">
            <v>3.7900000000000003E-2</v>
          </cell>
          <cell r="H237">
            <v>3.6600000000000001E-2</v>
          </cell>
        </row>
        <row r="238">
          <cell r="A238">
            <v>3.9</v>
          </cell>
          <cell r="B238">
            <v>3.7900000000000003E-2</v>
          </cell>
          <cell r="H238">
            <v>3.6799999999999999E-2</v>
          </cell>
        </row>
        <row r="239">
          <cell r="A239">
            <v>3.9169999999999998</v>
          </cell>
          <cell r="B239">
            <v>3.7600000000000001E-2</v>
          </cell>
          <cell r="H239">
            <v>3.6299999999999999E-2</v>
          </cell>
        </row>
        <row r="240">
          <cell r="A240">
            <v>3.9329999999999998</v>
          </cell>
          <cell r="B240">
            <v>3.7900000000000003E-2</v>
          </cell>
          <cell r="H240">
            <v>3.6299999999999999E-2</v>
          </cell>
        </row>
        <row r="241">
          <cell r="A241">
            <v>3.95</v>
          </cell>
          <cell r="B241">
            <v>3.73E-2</v>
          </cell>
          <cell r="H241">
            <v>3.5900000000000001E-2</v>
          </cell>
        </row>
        <row r="242">
          <cell r="A242">
            <v>3.9670000000000001</v>
          </cell>
          <cell r="B242">
            <v>3.7600000000000001E-2</v>
          </cell>
          <cell r="H242">
            <v>3.5799999999999998E-2</v>
          </cell>
        </row>
        <row r="243">
          <cell r="A243">
            <v>3.9830000000000001</v>
          </cell>
          <cell r="B243">
            <v>3.7699999999999997E-2</v>
          </cell>
          <cell r="H243">
            <v>3.6200000000000003E-2</v>
          </cell>
        </row>
        <row r="244">
          <cell r="A244">
            <v>4</v>
          </cell>
          <cell r="B244">
            <v>3.7100000000000001E-2</v>
          </cell>
          <cell r="H244">
            <v>3.5700000000000003E-2</v>
          </cell>
        </row>
        <row r="245">
          <cell r="A245">
            <v>4.0170000000000003</v>
          </cell>
          <cell r="B245">
            <v>3.7900000000000003E-2</v>
          </cell>
          <cell r="H245">
            <v>3.5799999999999998E-2</v>
          </cell>
        </row>
        <row r="246">
          <cell r="A246">
            <v>4.0330000000000004</v>
          </cell>
          <cell r="B246">
            <v>3.7699999999999997E-2</v>
          </cell>
          <cell r="H246">
            <v>3.5299999999999998E-2</v>
          </cell>
        </row>
        <row r="247">
          <cell r="A247">
            <v>4.05</v>
          </cell>
          <cell r="B247">
            <v>3.7600000000000001E-2</v>
          </cell>
          <cell r="H247">
            <v>3.5000000000000003E-2</v>
          </cell>
        </row>
        <row r="248">
          <cell r="A248">
            <v>4.0670000000000002</v>
          </cell>
          <cell r="B248">
            <v>3.78E-2</v>
          </cell>
          <cell r="H248">
            <v>3.5099999999999999E-2</v>
          </cell>
        </row>
        <row r="249">
          <cell r="A249">
            <v>4.0830000000000002</v>
          </cell>
          <cell r="B249">
            <v>3.6900000000000002E-2</v>
          </cell>
          <cell r="H249">
            <v>3.49E-2</v>
          </cell>
        </row>
        <row r="250">
          <cell r="A250">
            <v>4.0999999999999996</v>
          </cell>
          <cell r="B250">
            <v>3.7699999999999997E-2</v>
          </cell>
          <cell r="H250">
            <v>3.4799999999999998E-2</v>
          </cell>
        </row>
        <row r="251">
          <cell r="A251">
            <v>4.117</v>
          </cell>
          <cell r="B251">
            <v>3.7400000000000003E-2</v>
          </cell>
          <cell r="H251">
            <v>3.4599999999999999E-2</v>
          </cell>
        </row>
        <row r="252">
          <cell r="A252">
            <v>4.133</v>
          </cell>
          <cell r="B252">
            <v>3.7400000000000003E-2</v>
          </cell>
          <cell r="H252">
            <v>3.4500000000000003E-2</v>
          </cell>
        </row>
        <row r="253">
          <cell r="A253">
            <v>4.1500000000000004</v>
          </cell>
          <cell r="B253">
            <v>3.7400000000000003E-2</v>
          </cell>
          <cell r="H253">
            <v>3.4799999999999998E-2</v>
          </cell>
        </row>
        <row r="254">
          <cell r="A254">
            <v>4.1669999999999998</v>
          </cell>
          <cell r="B254">
            <v>3.6700000000000003E-2</v>
          </cell>
          <cell r="H254">
            <v>3.4599999999999999E-2</v>
          </cell>
        </row>
        <row r="255">
          <cell r="A255">
            <v>4.1829999999999998</v>
          </cell>
          <cell r="B255">
            <v>3.7400000000000003E-2</v>
          </cell>
          <cell r="H255">
            <v>3.4500000000000003E-2</v>
          </cell>
        </row>
        <row r="256">
          <cell r="A256">
            <v>4.2</v>
          </cell>
          <cell r="B256">
            <v>3.7400000000000003E-2</v>
          </cell>
          <cell r="H256">
            <v>3.4200000000000001E-2</v>
          </cell>
        </row>
        <row r="257">
          <cell r="A257">
            <v>4.2169999999999996</v>
          </cell>
          <cell r="B257">
            <v>3.6900000000000002E-2</v>
          </cell>
          <cell r="H257">
            <v>3.3799999999999997E-2</v>
          </cell>
        </row>
        <row r="258">
          <cell r="A258">
            <v>4.2329999999999997</v>
          </cell>
          <cell r="B258">
            <v>3.6999999999999998E-2</v>
          </cell>
          <cell r="H258">
            <v>3.4000000000000002E-2</v>
          </cell>
        </row>
        <row r="259">
          <cell r="A259">
            <v>4.25</v>
          </cell>
          <cell r="B259">
            <v>3.6200000000000003E-2</v>
          </cell>
          <cell r="H259">
            <v>3.3799999999999997E-2</v>
          </cell>
        </row>
        <row r="260">
          <cell r="A260">
            <v>4.2670000000000003</v>
          </cell>
          <cell r="B260">
            <v>3.6799999999999999E-2</v>
          </cell>
          <cell r="H260">
            <v>3.39E-2</v>
          </cell>
        </row>
        <row r="261">
          <cell r="A261">
            <v>4.2830000000000004</v>
          </cell>
          <cell r="B261">
            <v>3.6400000000000002E-2</v>
          </cell>
          <cell r="H261">
            <v>3.39E-2</v>
          </cell>
        </row>
        <row r="262">
          <cell r="A262">
            <v>4.3</v>
          </cell>
          <cell r="B262">
            <v>3.5999999999999997E-2</v>
          </cell>
          <cell r="H262">
            <v>3.3799999999999997E-2</v>
          </cell>
        </row>
        <row r="263">
          <cell r="A263">
            <v>4.3170000000000002</v>
          </cell>
          <cell r="B263">
            <v>3.5900000000000001E-2</v>
          </cell>
          <cell r="H263">
            <v>3.3700000000000001E-2</v>
          </cell>
        </row>
        <row r="264">
          <cell r="A264">
            <v>4.3330000000000002</v>
          </cell>
          <cell r="B264">
            <v>3.5299999999999998E-2</v>
          </cell>
          <cell r="H264">
            <v>3.3500000000000002E-2</v>
          </cell>
        </row>
        <row r="265">
          <cell r="A265">
            <v>4.3499999999999996</v>
          </cell>
          <cell r="B265">
            <v>3.5900000000000001E-2</v>
          </cell>
          <cell r="H265">
            <v>3.3399999999999999E-2</v>
          </cell>
        </row>
        <row r="266">
          <cell r="A266">
            <v>4.367</v>
          </cell>
          <cell r="B266">
            <v>3.5700000000000003E-2</v>
          </cell>
          <cell r="H266">
            <v>3.3099999999999997E-2</v>
          </cell>
        </row>
        <row r="267">
          <cell r="A267">
            <v>4.383</v>
          </cell>
          <cell r="B267">
            <v>3.5200000000000002E-2</v>
          </cell>
          <cell r="H267">
            <v>3.3000000000000002E-2</v>
          </cell>
        </row>
        <row r="268">
          <cell r="A268">
            <v>4.4000000000000004</v>
          </cell>
          <cell r="B268">
            <v>3.5299999999999998E-2</v>
          </cell>
          <cell r="H268">
            <v>3.3300000000000003E-2</v>
          </cell>
        </row>
        <row r="269">
          <cell r="A269">
            <v>4.4169999999999998</v>
          </cell>
          <cell r="B269">
            <v>3.4599999999999999E-2</v>
          </cell>
          <cell r="H269">
            <v>3.3099999999999997E-2</v>
          </cell>
        </row>
        <row r="270">
          <cell r="A270">
            <v>4.4329999999999998</v>
          </cell>
          <cell r="B270">
            <v>3.4799999999999998E-2</v>
          </cell>
          <cell r="H270">
            <v>3.2899999999999999E-2</v>
          </cell>
        </row>
        <row r="271">
          <cell r="A271">
            <v>4.45</v>
          </cell>
          <cell r="B271">
            <v>3.4500000000000003E-2</v>
          </cell>
          <cell r="H271">
            <v>3.27E-2</v>
          </cell>
        </row>
        <row r="272">
          <cell r="A272">
            <v>4.4669999999999996</v>
          </cell>
          <cell r="B272">
            <v>3.4299999999999997E-2</v>
          </cell>
          <cell r="H272">
            <v>3.27E-2</v>
          </cell>
        </row>
        <row r="273">
          <cell r="A273">
            <v>4.4829999999999997</v>
          </cell>
          <cell r="B273">
            <v>3.4299999999999997E-2</v>
          </cell>
          <cell r="H273">
            <v>3.27E-2</v>
          </cell>
        </row>
        <row r="274">
          <cell r="A274">
            <v>4.5</v>
          </cell>
          <cell r="B274">
            <v>3.3799999999999997E-2</v>
          </cell>
          <cell r="H274">
            <v>3.2399999999999998E-2</v>
          </cell>
        </row>
        <row r="275">
          <cell r="A275">
            <v>4.5170000000000003</v>
          </cell>
          <cell r="B275">
            <v>3.4000000000000002E-2</v>
          </cell>
          <cell r="H275">
            <v>3.2500000000000001E-2</v>
          </cell>
        </row>
        <row r="276">
          <cell r="A276">
            <v>4.5330000000000004</v>
          </cell>
          <cell r="B276">
            <v>3.4000000000000002E-2</v>
          </cell>
          <cell r="H276">
            <v>3.2300000000000002E-2</v>
          </cell>
        </row>
        <row r="277">
          <cell r="A277">
            <v>4.55</v>
          </cell>
          <cell r="B277">
            <v>3.39E-2</v>
          </cell>
          <cell r="H277">
            <v>3.2300000000000002E-2</v>
          </cell>
        </row>
        <row r="278">
          <cell r="A278">
            <v>4.5670000000000002</v>
          </cell>
          <cell r="B278">
            <v>3.39E-2</v>
          </cell>
          <cell r="H278">
            <v>3.2399999999999998E-2</v>
          </cell>
        </row>
        <row r="279">
          <cell r="A279">
            <v>4.5830000000000002</v>
          </cell>
          <cell r="B279">
            <v>3.3700000000000001E-2</v>
          </cell>
          <cell r="H279">
            <v>3.2199999999999999E-2</v>
          </cell>
        </row>
        <row r="280">
          <cell r="A280">
            <v>4.5999999999999996</v>
          </cell>
          <cell r="B280">
            <v>3.3700000000000001E-2</v>
          </cell>
          <cell r="H280">
            <v>3.2000000000000001E-2</v>
          </cell>
        </row>
        <row r="281">
          <cell r="A281">
            <v>4.617</v>
          </cell>
          <cell r="B281">
            <v>3.3700000000000001E-2</v>
          </cell>
          <cell r="H281">
            <v>3.1899999999999998E-2</v>
          </cell>
        </row>
        <row r="282">
          <cell r="A282">
            <v>4.633</v>
          </cell>
          <cell r="B282">
            <v>3.3500000000000002E-2</v>
          </cell>
          <cell r="H282">
            <v>3.2199999999999999E-2</v>
          </cell>
        </row>
        <row r="283">
          <cell r="A283">
            <v>4.6500000000000004</v>
          </cell>
          <cell r="B283">
            <v>3.3300000000000003E-2</v>
          </cell>
          <cell r="H283">
            <v>3.2199999999999999E-2</v>
          </cell>
        </row>
        <row r="284">
          <cell r="A284">
            <v>4.6669999999999998</v>
          </cell>
          <cell r="B284">
            <v>3.3399999999999999E-2</v>
          </cell>
          <cell r="H284">
            <v>3.2000000000000001E-2</v>
          </cell>
        </row>
        <row r="285">
          <cell r="A285">
            <v>4.6829999999999998</v>
          </cell>
          <cell r="B285">
            <v>3.3500000000000002E-2</v>
          </cell>
          <cell r="H285">
            <v>3.2000000000000001E-2</v>
          </cell>
        </row>
        <row r="286">
          <cell r="A286">
            <v>4.7</v>
          </cell>
          <cell r="B286">
            <v>3.4000000000000002E-2</v>
          </cell>
          <cell r="H286">
            <v>3.1699999999999999E-2</v>
          </cell>
        </row>
        <row r="287">
          <cell r="A287">
            <v>4.7169999999999996</v>
          </cell>
          <cell r="B287">
            <v>3.4099999999999998E-2</v>
          </cell>
          <cell r="H287">
            <v>3.1800000000000002E-2</v>
          </cell>
        </row>
        <row r="288">
          <cell r="A288">
            <v>4.7329999999999997</v>
          </cell>
          <cell r="B288">
            <v>3.4200000000000001E-2</v>
          </cell>
          <cell r="H288">
            <v>3.1699999999999999E-2</v>
          </cell>
        </row>
        <row r="289">
          <cell r="A289">
            <v>4.75</v>
          </cell>
          <cell r="B289">
            <v>3.4500000000000003E-2</v>
          </cell>
          <cell r="H289">
            <v>3.1600000000000003E-2</v>
          </cell>
        </row>
        <row r="290">
          <cell r="A290">
            <v>4.7670000000000003</v>
          </cell>
          <cell r="B290">
            <v>3.4299999999999997E-2</v>
          </cell>
          <cell r="H290">
            <v>3.15E-2</v>
          </cell>
        </row>
        <row r="291">
          <cell r="A291">
            <v>4.7830000000000004</v>
          </cell>
          <cell r="B291">
            <v>3.4599999999999999E-2</v>
          </cell>
          <cell r="H291">
            <v>3.1600000000000003E-2</v>
          </cell>
        </row>
        <row r="292">
          <cell r="A292">
            <v>4.8</v>
          </cell>
          <cell r="B292">
            <v>3.4599999999999999E-2</v>
          </cell>
          <cell r="H292">
            <v>3.2000000000000001E-2</v>
          </cell>
        </row>
        <row r="293">
          <cell r="A293">
            <v>4.8170000000000002</v>
          </cell>
          <cell r="B293">
            <v>3.4500000000000003E-2</v>
          </cell>
          <cell r="H293">
            <v>3.2099999999999997E-2</v>
          </cell>
        </row>
        <row r="294">
          <cell r="A294">
            <v>4.8330000000000002</v>
          </cell>
          <cell r="B294">
            <v>3.4799999999999998E-2</v>
          </cell>
          <cell r="H294">
            <v>3.2199999999999999E-2</v>
          </cell>
        </row>
        <row r="295">
          <cell r="A295">
            <v>4.8499999999999996</v>
          </cell>
          <cell r="B295">
            <v>3.4599999999999999E-2</v>
          </cell>
          <cell r="H295">
            <v>3.2199999999999999E-2</v>
          </cell>
        </row>
        <row r="296">
          <cell r="A296">
            <v>4.867</v>
          </cell>
          <cell r="B296">
            <v>3.4700000000000002E-2</v>
          </cell>
          <cell r="H296">
            <v>3.1899999999999998E-2</v>
          </cell>
        </row>
        <row r="297">
          <cell r="A297">
            <v>4.883</v>
          </cell>
          <cell r="B297">
            <v>3.4599999999999999E-2</v>
          </cell>
          <cell r="H297">
            <v>3.2000000000000001E-2</v>
          </cell>
        </row>
        <row r="298">
          <cell r="A298">
            <v>4.9000000000000004</v>
          </cell>
          <cell r="B298">
            <v>3.4299999999999997E-2</v>
          </cell>
          <cell r="H298">
            <v>3.1899999999999998E-2</v>
          </cell>
        </row>
        <row r="299">
          <cell r="A299">
            <v>4.9169999999999998</v>
          </cell>
          <cell r="B299">
            <v>3.4599999999999999E-2</v>
          </cell>
          <cell r="H299">
            <v>3.2399999999999998E-2</v>
          </cell>
        </row>
        <row r="300">
          <cell r="A300">
            <v>4.9329999999999998</v>
          </cell>
          <cell r="B300">
            <v>3.4200000000000001E-2</v>
          </cell>
          <cell r="H300">
            <v>3.2199999999999999E-2</v>
          </cell>
        </row>
        <row r="301">
          <cell r="A301">
            <v>4.95</v>
          </cell>
          <cell r="B301">
            <v>3.4599999999999999E-2</v>
          </cell>
          <cell r="H301">
            <v>3.2199999999999999E-2</v>
          </cell>
        </row>
        <row r="302">
          <cell r="A302">
            <v>4.9669999999999996</v>
          </cell>
          <cell r="B302">
            <v>3.4700000000000002E-2</v>
          </cell>
          <cell r="H302">
            <v>3.2500000000000001E-2</v>
          </cell>
        </row>
        <row r="303">
          <cell r="A303">
            <v>4.9829999999999997</v>
          </cell>
          <cell r="B303">
            <v>3.4700000000000002E-2</v>
          </cell>
          <cell r="H303">
            <v>3.2500000000000001E-2</v>
          </cell>
        </row>
        <row r="304">
          <cell r="A304">
            <v>5</v>
          </cell>
          <cell r="B304">
            <v>3.56E-2</v>
          </cell>
          <cell r="H304">
            <v>3.3099999999999997E-2</v>
          </cell>
        </row>
        <row r="305">
          <cell r="A305">
            <v>5.0170000000000003</v>
          </cell>
          <cell r="B305">
            <v>3.5299999999999998E-2</v>
          </cell>
          <cell r="H305">
            <v>3.3399999999999999E-2</v>
          </cell>
        </row>
        <row r="306">
          <cell r="A306">
            <v>5.0330000000000004</v>
          </cell>
          <cell r="B306">
            <v>3.56E-2</v>
          </cell>
          <cell r="H306">
            <v>3.32E-2</v>
          </cell>
        </row>
        <row r="307">
          <cell r="A307">
            <v>5.05</v>
          </cell>
          <cell r="B307">
            <v>3.6200000000000003E-2</v>
          </cell>
          <cell r="H307">
            <v>3.3399999999999999E-2</v>
          </cell>
        </row>
        <row r="308">
          <cell r="A308">
            <v>5.0670000000000002</v>
          </cell>
          <cell r="B308">
            <v>3.6200000000000003E-2</v>
          </cell>
          <cell r="H308">
            <v>3.32E-2</v>
          </cell>
        </row>
        <row r="309">
          <cell r="A309">
            <v>5.0830000000000002</v>
          </cell>
          <cell r="B309">
            <v>3.6600000000000001E-2</v>
          </cell>
          <cell r="H309">
            <v>3.4200000000000001E-2</v>
          </cell>
        </row>
        <row r="310">
          <cell r="A310">
            <v>5.0999999999999996</v>
          </cell>
          <cell r="B310">
            <v>3.5900000000000001E-2</v>
          </cell>
          <cell r="H310">
            <v>3.39E-2</v>
          </cell>
        </row>
        <row r="311">
          <cell r="A311">
            <v>5.117</v>
          </cell>
          <cell r="B311">
            <v>3.6400000000000002E-2</v>
          </cell>
          <cell r="H311">
            <v>3.39E-2</v>
          </cell>
        </row>
        <row r="312">
          <cell r="A312">
            <v>5.133</v>
          </cell>
          <cell r="B312">
            <v>3.6499999999999998E-2</v>
          </cell>
          <cell r="H312">
            <v>3.4299999999999997E-2</v>
          </cell>
        </row>
        <row r="313">
          <cell r="A313">
            <v>5.15</v>
          </cell>
          <cell r="B313">
            <v>3.6299999999999999E-2</v>
          </cell>
          <cell r="H313">
            <v>3.44E-2</v>
          </cell>
        </row>
        <row r="314">
          <cell r="A314">
            <v>5.1669999999999998</v>
          </cell>
          <cell r="B314">
            <v>3.7199999999999997E-2</v>
          </cell>
          <cell r="H314">
            <v>3.56E-2</v>
          </cell>
        </row>
        <row r="315">
          <cell r="A315">
            <v>5.1829999999999998</v>
          </cell>
          <cell r="B315">
            <v>3.7100000000000001E-2</v>
          </cell>
          <cell r="H315">
            <v>3.56E-2</v>
          </cell>
        </row>
        <row r="316">
          <cell r="A316">
            <v>5.2</v>
          </cell>
          <cell r="B316">
            <v>3.7699999999999997E-2</v>
          </cell>
          <cell r="H316">
            <v>3.5799999999999998E-2</v>
          </cell>
        </row>
        <row r="317">
          <cell r="A317">
            <v>5.2169999999999996</v>
          </cell>
          <cell r="B317">
            <v>3.8199999999999998E-2</v>
          </cell>
          <cell r="H317">
            <v>3.6499999999999998E-2</v>
          </cell>
        </row>
        <row r="318">
          <cell r="A318">
            <v>5.2329999999999997</v>
          </cell>
          <cell r="B318">
            <v>3.8100000000000002E-2</v>
          </cell>
          <cell r="H318">
            <v>3.6400000000000002E-2</v>
          </cell>
        </row>
        <row r="319">
          <cell r="A319">
            <v>5.25</v>
          </cell>
          <cell r="B319">
            <v>4.1799999999999997E-2</v>
          </cell>
          <cell r="H319">
            <v>3.7900000000000003E-2</v>
          </cell>
        </row>
        <row r="320">
          <cell r="A320">
            <v>5.2670000000000003</v>
          </cell>
          <cell r="B320">
            <v>4.2099999999999999E-2</v>
          </cell>
          <cell r="H320">
            <v>3.7499999999999999E-2</v>
          </cell>
        </row>
        <row r="321">
          <cell r="A321">
            <v>5.2830000000000004</v>
          </cell>
          <cell r="B321">
            <v>4.2000000000000003E-2</v>
          </cell>
          <cell r="H321">
            <v>3.7699999999999997E-2</v>
          </cell>
        </row>
        <row r="322">
          <cell r="A322">
            <v>5.3</v>
          </cell>
          <cell r="B322">
            <v>4.2200000000000001E-2</v>
          </cell>
          <cell r="H322">
            <v>3.9E-2</v>
          </cell>
        </row>
        <row r="323">
          <cell r="A323">
            <v>5.3170000000000002</v>
          </cell>
          <cell r="B323">
            <v>4.19E-2</v>
          </cell>
          <cell r="H323">
            <v>3.8899999999999997E-2</v>
          </cell>
        </row>
        <row r="324">
          <cell r="A324">
            <v>5.3330000000000002</v>
          </cell>
          <cell r="B324">
            <v>4.3700000000000003E-2</v>
          </cell>
          <cell r="H324">
            <v>4.0899999999999999E-2</v>
          </cell>
        </row>
        <row r="325">
          <cell r="A325">
            <v>5.35</v>
          </cell>
          <cell r="B325">
            <v>4.3400000000000001E-2</v>
          </cell>
          <cell r="H325">
            <v>4.0899999999999999E-2</v>
          </cell>
        </row>
        <row r="326">
          <cell r="A326">
            <v>5.367</v>
          </cell>
          <cell r="B326">
            <v>4.4999999999999998E-2</v>
          </cell>
          <cell r="H326">
            <v>4.1599999999999998E-2</v>
          </cell>
        </row>
        <row r="327">
          <cell r="A327">
            <v>5.383</v>
          </cell>
          <cell r="B327">
            <v>4.5900000000000003E-2</v>
          </cell>
          <cell r="H327">
            <v>4.3200000000000002E-2</v>
          </cell>
        </row>
        <row r="328">
          <cell r="A328">
            <v>5.4</v>
          </cell>
          <cell r="B328">
            <v>4.53E-2</v>
          </cell>
          <cell r="H328">
            <v>4.2599999999999999E-2</v>
          </cell>
        </row>
        <row r="329">
          <cell r="A329">
            <v>5.4169999999999998</v>
          </cell>
          <cell r="B329">
            <v>4.7699999999999999E-2</v>
          </cell>
          <cell r="H329">
            <v>4.5499999999999999E-2</v>
          </cell>
        </row>
        <row r="330">
          <cell r="A330">
            <v>5.4329999999999998</v>
          </cell>
          <cell r="B330">
            <v>4.7100000000000003E-2</v>
          </cell>
          <cell r="H330">
            <v>4.5199999999999997E-2</v>
          </cell>
        </row>
        <row r="331">
          <cell r="A331">
            <v>5.45</v>
          </cell>
          <cell r="B331">
            <v>4.9200000000000001E-2</v>
          </cell>
          <cell r="H331">
            <v>4.5900000000000003E-2</v>
          </cell>
        </row>
        <row r="332">
          <cell r="A332">
            <v>5.4669999999999996</v>
          </cell>
          <cell r="B332">
            <v>5.0299999999999997E-2</v>
          </cell>
          <cell r="H332">
            <v>4.8099999999999997E-2</v>
          </cell>
        </row>
        <row r="333">
          <cell r="A333">
            <v>5.4829999999999997</v>
          </cell>
          <cell r="B333">
            <v>4.9799999999999997E-2</v>
          </cell>
          <cell r="H333">
            <v>4.6899999999999997E-2</v>
          </cell>
        </row>
        <row r="334">
          <cell r="A334">
            <v>5.5</v>
          </cell>
          <cell r="B334">
            <v>5.2299999999999999E-2</v>
          </cell>
          <cell r="H334">
            <v>0.05</v>
          </cell>
        </row>
        <row r="335">
          <cell r="A335">
            <v>5.5170000000000003</v>
          </cell>
          <cell r="B335">
            <v>5.1499999999999997E-2</v>
          </cell>
          <cell r="H335">
            <v>4.9200000000000001E-2</v>
          </cell>
        </row>
        <row r="336">
          <cell r="A336">
            <v>5.5330000000000004</v>
          </cell>
          <cell r="B336">
            <v>5.3900000000000003E-2</v>
          </cell>
          <cell r="H336">
            <v>5.0299999999999997E-2</v>
          </cell>
        </row>
        <row r="337">
          <cell r="A337">
            <v>5.55</v>
          </cell>
          <cell r="B337">
            <v>5.62E-2</v>
          </cell>
          <cell r="H337">
            <v>5.3999999999999999E-2</v>
          </cell>
        </row>
        <row r="338">
          <cell r="A338">
            <v>5.5670000000000002</v>
          </cell>
          <cell r="B338">
            <v>5.7099999999999998E-2</v>
          </cell>
          <cell r="H338">
            <v>5.4600000000000003E-2</v>
          </cell>
        </row>
        <row r="339">
          <cell r="A339">
            <v>5.5830000000000002</v>
          </cell>
          <cell r="B339">
            <v>6.2399999999999997E-2</v>
          </cell>
          <cell r="H339">
            <v>6.0499999999999998E-2</v>
          </cell>
        </row>
        <row r="340">
          <cell r="A340">
            <v>5.6</v>
          </cell>
          <cell r="B340">
            <v>6.1699999999999998E-2</v>
          </cell>
          <cell r="H340">
            <v>6.0499999999999998E-2</v>
          </cell>
        </row>
        <row r="341">
          <cell r="A341">
            <v>5.617</v>
          </cell>
          <cell r="B341">
            <v>6.4799999999999996E-2</v>
          </cell>
          <cell r="H341">
            <v>6.3299999999999995E-2</v>
          </cell>
        </row>
        <row r="342">
          <cell r="A342">
            <v>5.633</v>
          </cell>
          <cell r="B342">
            <v>6.6400000000000001E-2</v>
          </cell>
          <cell r="H342">
            <v>6.5600000000000006E-2</v>
          </cell>
        </row>
        <row r="343">
          <cell r="A343">
            <v>5.65</v>
          </cell>
          <cell r="B343">
            <v>6.6400000000000001E-2</v>
          </cell>
          <cell r="H343">
            <v>6.5000000000000002E-2</v>
          </cell>
        </row>
        <row r="344">
          <cell r="A344">
            <v>5.6669999999999998</v>
          </cell>
          <cell r="B344">
            <v>7.1999999999999995E-2</v>
          </cell>
          <cell r="H344">
            <v>6.8699999999999997E-2</v>
          </cell>
        </row>
        <row r="345">
          <cell r="A345">
            <v>5.6829999999999998</v>
          </cell>
          <cell r="B345">
            <v>7.1300000000000002E-2</v>
          </cell>
          <cell r="H345">
            <v>6.8099999999999994E-2</v>
          </cell>
        </row>
        <row r="346">
          <cell r="A346">
            <v>5.7</v>
          </cell>
          <cell r="B346">
            <v>7.5600000000000001E-2</v>
          </cell>
          <cell r="H346">
            <v>7.0999999999999994E-2</v>
          </cell>
        </row>
        <row r="347">
          <cell r="A347">
            <v>5.7169999999999996</v>
          </cell>
          <cell r="B347">
            <v>7.8600000000000003E-2</v>
          </cell>
          <cell r="H347">
            <v>7.4099999999999999E-2</v>
          </cell>
        </row>
        <row r="348">
          <cell r="A348">
            <v>5.7329999999999997</v>
          </cell>
          <cell r="B348">
            <v>7.8E-2</v>
          </cell>
          <cell r="H348">
            <v>7.4499999999999997E-2</v>
          </cell>
        </row>
        <row r="349">
          <cell r="A349">
            <v>5.75</v>
          </cell>
          <cell r="B349">
            <v>8.6599999999999996E-2</v>
          </cell>
          <cell r="H349">
            <v>7.8700000000000006E-2</v>
          </cell>
        </row>
        <row r="350">
          <cell r="A350">
            <v>5.7670000000000003</v>
          </cell>
          <cell r="B350">
            <v>8.5099999999999995E-2</v>
          </cell>
          <cell r="H350">
            <v>7.85E-2</v>
          </cell>
        </row>
        <row r="351">
          <cell r="B351">
            <v>9.0200000000000002E-2</v>
          </cell>
          <cell r="H351">
            <v>8.0600000000000005E-2</v>
          </cell>
        </row>
        <row r="352">
          <cell r="B352">
            <v>9.4399999999999998E-2</v>
          </cell>
          <cell r="H352">
            <v>8.3199999999999996E-2</v>
          </cell>
        </row>
        <row r="353">
          <cell r="B353">
            <v>9.2899999999999996E-2</v>
          </cell>
          <cell r="H353">
            <v>8.3000000000000004E-2</v>
          </cell>
        </row>
        <row r="354">
          <cell r="B354">
            <v>0.1037</v>
          </cell>
          <cell r="H354">
            <v>8.7400000000000005E-2</v>
          </cell>
        </row>
        <row r="355">
          <cell r="B355">
            <v>0.10050000000000001</v>
          </cell>
          <cell r="H355">
            <v>8.8300000000000003E-2</v>
          </cell>
        </row>
        <row r="356">
          <cell r="B356">
            <v>0.1071</v>
          </cell>
          <cell r="H356">
            <v>9.1600000000000001E-2</v>
          </cell>
        </row>
        <row r="357">
          <cell r="B357">
            <v>0.1142</v>
          </cell>
          <cell r="H357">
            <v>9.4799999999999995E-2</v>
          </cell>
        </row>
        <row r="358">
          <cell r="B358">
            <v>0.1103</v>
          </cell>
          <cell r="H358">
            <v>9.4700000000000006E-2</v>
          </cell>
        </row>
        <row r="359">
          <cell r="B359">
            <v>0.1227</v>
          </cell>
          <cell r="H359">
            <v>9.9599999999999994E-2</v>
          </cell>
        </row>
        <row r="360">
          <cell r="B360">
            <v>0.1181</v>
          </cell>
          <cell r="H360">
            <v>9.9900000000000003E-2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13">
          <cell r="A13">
            <v>0.15</v>
          </cell>
          <cell r="E13">
            <v>7.8111809045226133E-2</v>
          </cell>
          <cell r="I13">
            <v>7.5999999999999998E-2</v>
          </cell>
        </row>
        <row r="14">
          <cell r="A14">
            <v>0.16700000000000001</v>
          </cell>
          <cell r="E14">
            <v>7.7136934673366825E-2</v>
          </cell>
          <cell r="I14">
            <v>7.5800000000000006E-2</v>
          </cell>
        </row>
        <row r="15">
          <cell r="A15">
            <v>0.183</v>
          </cell>
          <cell r="E15">
            <v>7.6893216080402005E-2</v>
          </cell>
          <cell r="I15">
            <v>7.6200000000000004E-2</v>
          </cell>
        </row>
        <row r="16">
          <cell r="A16">
            <v>0.2</v>
          </cell>
          <cell r="E16">
            <v>7.6405778894472365E-2</v>
          </cell>
          <cell r="I16">
            <v>7.6300000000000007E-2</v>
          </cell>
        </row>
        <row r="17">
          <cell r="A17">
            <v>0.217</v>
          </cell>
          <cell r="E17">
            <v>7.6040201005025107E-2</v>
          </cell>
          <cell r="I17">
            <v>7.5999999999999998E-2</v>
          </cell>
        </row>
        <row r="18">
          <cell r="A18">
            <v>0.23300000000000001</v>
          </cell>
          <cell r="E18">
            <v>7.5918341708542697E-2</v>
          </cell>
          <cell r="I18">
            <v>7.5700000000000003E-2</v>
          </cell>
        </row>
        <row r="19">
          <cell r="A19">
            <v>0.25</v>
          </cell>
          <cell r="E19">
            <v>7.5918341708542697E-2</v>
          </cell>
          <cell r="I19">
            <v>7.5200000000000003E-2</v>
          </cell>
        </row>
        <row r="20">
          <cell r="A20">
            <v>0.26700000000000002</v>
          </cell>
          <cell r="E20">
            <v>7.6162060301507517E-2</v>
          </cell>
          <cell r="I20">
            <v>7.4899999999999994E-2</v>
          </cell>
        </row>
        <row r="21">
          <cell r="A21">
            <v>0.28299999999999997</v>
          </cell>
          <cell r="E21">
            <v>7.6405778894472351E-2</v>
          </cell>
          <cell r="I21">
            <v>7.4700000000000003E-2</v>
          </cell>
        </row>
        <row r="22">
          <cell r="A22">
            <v>0.3</v>
          </cell>
          <cell r="E22">
            <v>7.6527638190954747E-2</v>
          </cell>
          <cell r="I22">
            <v>7.4399999999999994E-2</v>
          </cell>
        </row>
        <row r="23">
          <cell r="A23">
            <v>0.317</v>
          </cell>
          <cell r="E23">
            <v>7.6405778894472351E-2</v>
          </cell>
          <cell r="I23">
            <v>7.4300000000000005E-2</v>
          </cell>
        </row>
        <row r="24">
          <cell r="A24">
            <v>0.33300000000000002</v>
          </cell>
          <cell r="E24">
            <v>7.6283919597989941E-2</v>
          </cell>
          <cell r="I24">
            <v>7.4200000000000002E-2</v>
          </cell>
        </row>
        <row r="25">
          <cell r="A25">
            <v>0.35</v>
          </cell>
          <cell r="E25">
            <v>7.6405778894472351E-2</v>
          </cell>
          <cell r="I25">
            <v>7.4200000000000002E-2</v>
          </cell>
        </row>
        <row r="26">
          <cell r="A26">
            <v>0.36699999999999999</v>
          </cell>
          <cell r="E26">
            <v>7.6893216080401991E-2</v>
          </cell>
          <cell r="I26">
            <v>7.4200000000000002E-2</v>
          </cell>
        </row>
        <row r="27">
          <cell r="A27">
            <v>0.38300000000000001</v>
          </cell>
          <cell r="E27">
            <v>7.7380653266331645E-2</v>
          </cell>
          <cell r="I27">
            <v>7.4200000000000002E-2</v>
          </cell>
        </row>
        <row r="28">
          <cell r="A28">
            <v>0.4</v>
          </cell>
          <cell r="E28">
            <v>7.7502512562814055E-2</v>
          </cell>
          <cell r="I28">
            <v>7.4399999999999994E-2</v>
          </cell>
        </row>
        <row r="29">
          <cell r="A29">
            <v>0.41699999999999998</v>
          </cell>
          <cell r="E29">
            <v>7.7380653266331645E-2</v>
          </cell>
          <cell r="I29">
            <v>7.46E-2</v>
          </cell>
        </row>
        <row r="30">
          <cell r="A30">
            <v>0.433</v>
          </cell>
          <cell r="E30">
            <v>7.7380653266331645E-2</v>
          </cell>
          <cell r="I30">
            <v>7.4800000000000005E-2</v>
          </cell>
        </row>
        <row r="31">
          <cell r="A31">
            <v>0.45</v>
          </cell>
          <cell r="E31">
            <v>7.7258793969849235E-2</v>
          </cell>
          <cell r="I31">
            <v>7.51E-2</v>
          </cell>
        </row>
        <row r="32">
          <cell r="A32">
            <v>0.46700000000000003</v>
          </cell>
          <cell r="E32">
            <v>7.7136934673366825E-2</v>
          </cell>
          <cell r="I32">
            <v>7.5399999999999995E-2</v>
          </cell>
        </row>
        <row r="33">
          <cell r="A33">
            <v>0.48299999999999998</v>
          </cell>
          <cell r="E33">
            <v>7.7136934673366825E-2</v>
          </cell>
          <cell r="I33">
            <v>7.5700000000000003E-2</v>
          </cell>
        </row>
        <row r="34">
          <cell r="A34">
            <v>0.5</v>
          </cell>
          <cell r="E34">
            <v>7.6893216080402005E-2</v>
          </cell>
          <cell r="I34">
            <v>7.5899999999999995E-2</v>
          </cell>
        </row>
        <row r="35">
          <cell r="A35">
            <v>0.51700000000000002</v>
          </cell>
          <cell r="E35">
            <v>7.7015075376884415E-2</v>
          </cell>
          <cell r="I35">
            <v>7.5999999999999998E-2</v>
          </cell>
        </row>
        <row r="36">
          <cell r="A36">
            <v>0.53300000000000003</v>
          </cell>
          <cell r="E36">
            <v>7.6893216080402005E-2</v>
          </cell>
          <cell r="I36">
            <v>7.5999999999999998E-2</v>
          </cell>
        </row>
        <row r="37">
          <cell r="A37">
            <v>0.55000000000000004</v>
          </cell>
          <cell r="E37">
            <v>7.7015075376884415E-2</v>
          </cell>
          <cell r="I37">
            <v>7.5800000000000006E-2</v>
          </cell>
        </row>
        <row r="38">
          <cell r="A38">
            <v>0.56699999999999995</v>
          </cell>
          <cell r="E38">
            <v>7.7136934673366811E-2</v>
          </cell>
          <cell r="I38">
            <v>7.5800000000000006E-2</v>
          </cell>
        </row>
        <row r="39">
          <cell r="A39">
            <v>0.58299999999999996</v>
          </cell>
          <cell r="E39">
            <v>7.7015075376884415E-2</v>
          </cell>
          <cell r="I39">
            <v>7.5600000000000001E-2</v>
          </cell>
        </row>
        <row r="40">
          <cell r="A40">
            <v>0.6</v>
          </cell>
          <cell r="E40">
            <v>7.7015075376884415E-2</v>
          </cell>
          <cell r="I40">
            <v>7.5399999999999995E-2</v>
          </cell>
        </row>
        <row r="41">
          <cell r="A41">
            <v>0.61699999999999999</v>
          </cell>
          <cell r="E41">
            <v>7.6649497487437171E-2</v>
          </cell>
          <cell r="I41">
            <v>7.51E-2</v>
          </cell>
        </row>
        <row r="42">
          <cell r="A42">
            <v>0.63300000000000001</v>
          </cell>
          <cell r="E42">
            <v>7.6527638190954761E-2</v>
          </cell>
          <cell r="I42">
            <v>7.4899999999999994E-2</v>
          </cell>
        </row>
        <row r="43">
          <cell r="A43">
            <v>0.65</v>
          </cell>
          <cell r="E43">
            <v>7.6283919597989955E-2</v>
          </cell>
          <cell r="I43">
            <v>7.4700000000000003E-2</v>
          </cell>
        </row>
        <row r="44">
          <cell r="A44">
            <v>0.66700000000000004</v>
          </cell>
          <cell r="E44">
            <v>7.6040201005025135E-2</v>
          </cell>
          <cell r="I44">
            <v>7.4399999999999994E-2</v>
          </cell>
        </row>
        <row r="45">
          <cell r="A45">
            <v>0.68300000000000005</v>
          </cell>
          <cell r="E45">
            <v>7.6040201005025135E-2</v>
          </cell>
          <cell r="I45">
            <v>7.4200000000000002E-2</v>
          </cell>
        </row>
        <row r="46">
          <cell r="A46">
            <v>0.7</v>
          </cell>
          <cell r="E46">
            <v>7.5796482412060315E-2</v>
          </cell>
          <cell r="I46">
            <v>7.3899999999999993E-2</v>
          </cell>
        </row>
        <row r="47">
          <cell r="A47">
            <v>0.71699999999999997</v>
          </cell>
          <cell r="E47">
            <v>7.5796482412060315E-2</v>
          </cell>
          <cell r="I47">
            <v>7.3599999999999999E-2</v>
          </cell>
        </row>
        <row r="48">
          <cell r="A48">
            <v>0.73299999999999998</v>
          </cell>
          <cell r="E48">
            <v>7.5674623115577919E-2</v>
          </cell>
          <cell r="I48">
            <v>7.3400000000000007E-2</v>
          </cell>
        </row>
        <row r="49">
          <cell r="A49">
            <v>0.75</v>
          </cell>
          <cell r="E49">
            <v>7.5430904522613085E-2</v>
          </cell>
          <cell r="I49">
            <v>7.3200000000000001E-2</v>
          </cell>
        </row>
        <row r="50">
          <cell r="A50">
            <v>0.76700000000000002</v>
          </cell>
          <cell r="E50">
            <v>7.5552763819095509E-2</v>
          </cell>
          <cell r="I50">
            <v>7.3099999999999998E-2</v>
          </cell>
        </row>
        <row r="51">
          <cell r="A51">
            <v>0.78300000000000003</v>
          </cell>
          <cell r="E51">
            <v>7.5552763819095509E-2</v>
          </cell>
          <cell r="I51">
            <v>7.3099999999999998E-2</v>
          </cell>
        </row>
        <row r="52">
          <cell r="A52">
            <v>0.8</v>
          </cell>
          <cell r="E52">
            <v>7.5674623115577919E-2</v>
          </cell>
          <cell r="I52">
            <v>7.3099999999999998E-2</v>
          </cell>
        </row>
        <row r="53">
          <cell r="A53">
            <v>0.81699999999999995</v>
          </cell>
          <cell r="E53">
            <v>7.5796482412060315E-2</v>
          </cell>
          <cell r="I53">
            <v>7.3200000000000001E-2</v>
          </cell>
        </row>
        <row r="54">
          <cell r="A54">
            <v>0.83299999999999996</v>
          </cell>
          <cell r="E54">
            <v>7.5674623115577919E-2</v>
          </cell>
          <cell r="I54">
            <v>7.3099999999999998E-2</v>
          </cell>
        </row>
        <row r="55">
          <cell r="A55">
            <v>0.85</v>
          </cell>
          <cell r="E55">
            <v>7.5796482412060315E-2</v>
          </cell>
          <cell r="I55">
            <v>7.3200000000000001E-2</v>
          </cell>
        </row>
        <row r="56">
          <cell r="A56">
            <v>0.86699999999999999</v>
          </cell>
          <cell r="E56">
            <v>7.5796482412060315E-2</v>
          </cell>
          <cell r="I56">
            <v>7.3200000000000001E-2</v>
          </cell>
        </row>
        <row r="57">
          <cell r="A57">
            <v>0.88300000000000001</v>
          </cell>
          <cell r="E57">
            <v>7.5674623115577919E-2</v>
          </cell>
          <cell r="I57">
            <v>7.3200000000000001E-2</v>
          </cell>
        </row>
        <row r="58">
          <cell r="A58">
            <v>0.9</v>
          </cell>
          <cell r="E58">
            <v>7.5430904522613085E-2</v>
          </cell>
          <cell r="I58">
            <v>7.3200000000000001E-2</v>
          </cell>
        </row>
        <row r="59">
          <cell r="A59">
            <v>0.91700000000000004</v>
          </cell>
          <cell r="E59">
            <v>7.5065326633165855E-2</v>
          </cell>
          <cell r="I59">
            <v>7.3099999999999998E-2</v>
          </cell>
        </row>
        <row r="60">
          <cell r="A60">
            <v>0.93300000000000005</v>
          </cell>
          <cell r="E60">
            <v>7.4699748743718611E-2</v>
          </cell>
          <cell r="I60">
            <v>7.2900000000000006E-2</v>
          </cell>
        </row>
        <row r="61">
          <cell r="A61">
            <v>0.95</v>
          </cell>
          <cell r="E61">
            <v>7.4212311557788971E-2</v>
          </cell>
          <cell r="I61">
            <v>7.2700000000000001E-2</v>
          </cell>
        </row>
        <row r="62">
          <cell r="A62">
            <v>0.96699999999999997</v>
          </cell>
          <cell r="E62">
            <v>7.3724874371859317E-2</v>
          </cell>
          <cell r="I62">
            <v>7.2300000000000003E-2</v>
          </cell>
        </row>
        <row r="63">
          <cell r="A63">
            <v>0.98299999999999998</v>
          </cell>
          <cell r="E63">
            <v>7.3115577889447253E-2</v>
          </cell>
          <cell r="I63">
            <v>7.1999999999999995E-2</v>
          </cell>
        </row>
        <row r="64">
          <cell r="A64">
            <v>1</v>
          </cell>
          <cell r="E64">
            <v>7.2384422110552779E-2</v>
          </cell>
          <cell r="I64">
            <v>7.1400000000000005E-2</v>
          </cell>
        </row>
        <row r="65">
          <cell r="A65">
            <v>1.0169999999999999</v>
          </cell>
          <cell r="E65">
            <v>7.1653266331658305E-2</v>
          </cell>
          <cell r="I65">
            <v>7.0900000000000005E-2</v>
          </cell>
        </row>
        <row r="66">
          <cell r="A66">
            <v>1.0329999999999999</v>
          </cell>
          <cell r="E66">
            <v>7.0678391959799011E-2</v>
          </cell>
          <cell r="I66">
            <v>7.0300000000000001E-2</v>
          </cell>
        </row>
        <row r="67">
          <cell r="A67">
            <v>1.05</v>
          </cell>
          <cell r="E67">
            <v>6.9947236180904537E-2</v>
          </cell>
          <cell r="I67">
            <v>6.9599999999999995E-2</v>
          </cell>
        </row>
        <row r="68">
          <cell r="A68">
            <v>1.0669999999999999</v>
          </cell>
          <cell r="E68">
            <v>6.9216080402010063E-2</v>
          </cell>
          <cell r="I68">
            <v>6.9000000000000006E-2</v>
          </cell>
        </row>
        <row r="69">
          <cell r="A69">
            <v>1.083</v>
          </cell>
          <cell r="E69">
            <v>6.8363065326633179E-2</v>
          </cell>
          <cell r="I69">
            <v>6.8199999999999997E-2</v>
          </cell>
        </row>
        <row r="70">
          <cell r="A70">
            <v>1.1000000000000001</v>
          </cell>
          <cell r="E70">
            <v>6.7753768844221116E-2</v>
          </cell>
          <cell r="I70">
            <v>6.7699999999999996E-2</v>
          </cell>
        </row>
        <row r="71">
          <cell r="A71">
            <v>1.117</v>
          </cell>
          <cell r="E71">
            <v>6.7022613065326656E-2</v>
          </cell>
          <cell r="I71">
            <v>6.7199999999999996E-2</v>
          </cell>
        </row>
        <row r="72">
          <cell r="A72">
            <v>1.133</v>
          </cell>
          <cell r="E72">
            <v>6.6778894472361836E-2</v>
          </cell>
          <cell r="I72">
            <v>6.6500000000000004E-2</v>
          </cell>
        </row>
        <row r="73">
          <cell r="A73">
            <v>1.1499999999999999</v>
          </cell>
          <cell r="E73">
            <v>6.6413316582914592E-2</v>
          </cell>
          <cell r="I73">
            <v>6.6199999999999995E-2</v>
          </cell>
        </row>
        <row r="74">
          <cell r="A74">
            <v>1.167</v>
          </cell>
          <cell r="E74">
            <v>6.5925879396984952E-2</v>
          </cell>
          <cell r="I74">
            <v>6.5500000000000003E-2</v>
          </cell>
        </row>
        <row r="75">
          <cell r="A75">
            <v>1.1830000000000001</v>
          </cell>
          <cell r="E75">
            <v>6.5804020100502542E-2</v>
          </cell>
          <cell r="I75">
            <v>6.5299999999999997E-2</v>
          </cell>
        </row>
        <row r="76">
          <cell r="A76">
            <v>1.2</v>
          </cell>
          <cell r="E76">
            <v>6.5682160804020132E-2</v>
          </cell>
          <cell r="I76">
            <v>6.5100000000000005E-2</v>
          </cell>
        </row>
        <row r="77">
          <cell r="A77">
            <v>1.2170000000000001</v>
          </cell>
          <cell r="E77">
            <v>6.5682160804020132E-2</v>
          </cell>
          <cell r="I77">
            <v>6.4899999999999999E-2</v>
          </cell>
        </row>
        <row r="78">
          <cell r="A78">
            <v>1.2330000000000001</v>
          </cell>
          <cell r="E78">
            <v>6.5804020100502542E-2</v>
          </cell>
          <cell r="I78">
            <v>6.5100000000000005E-2</v>
          </cell>
        </row>
        <row r="79">
          <cell r="A79">
            <v>1.25</v>
          </cell>
          <cell r="E79">
            <v>6.5682160804020132E-2</v>
          </cell>
          <cell r="I79">
            <v>6.4899999999999999E-2</v>
          </cell>
        </row>
        <row r="80">
          <cell r="A80">
            <v>1.2669999999999999</v>
          </cell>
          <cell r="E80">
            <v>6.5925879396984952E-2</v>
          </cell>
          <cell r="I80">
            <v>6.5199999999999994E-2</v>
          </cell>
        </row>
        <row r="81">
          <cell r="A81">
            <v>1.2829999999999999</v>
          </cell>
          <cell r="E81">
            <v>6.5925879396984952E-2</v>
          </cell>
          <cell r="I81">
            <v>6.5299999999999997E-2</v>
          </cell>
        </row>
        <row r="82">
          <cell r="A82">
            <v>1.3</v>
          </cell>
          <cell r="E82">
            <v>6.6169597989949772E-2</v>
          </cell>
          <cell r="I82">
            <v>6.5299999999999997E-2</v>
          </cell>
        </row>
        <row r="83">
          <cell r="A83">
            <v>1.3169999999999999</v>
          </cell>
          <cell r="E83">
            <v>6.6291457286432182E-2</v>
          </cell>
          <cell r="I83">
            <v>6.5500000000000003E-2</v>
          </cell>
        </row>
        <row r="84">
          <cell r="A84">
            <v>1.333</v>
          </cell>
          <cell r="E84">
            <v>6.6169597989949772E-2</v>
          </cell>
          <cell r="I84">
            <v>6.5299999999999997E-2</v>
          </cell>
        </row>
        <row r="85">
          <cell r="A85">
            <v>1.35</v>
          </cell>
          <cell r="E85">
            <v>6.6413316582914592E-2</v>
          </cell>
          <cell r="I85">
            <v>6.5299999999999997E-2</v>
          </cell>
        </row>
        <row r="86">
          <cell r="A86">
            <v>1.367</v>
          </cell>
          <cell r="E86">
            <v>6.6413316582914592E-2</v>
          </cell>
          <cell r="I86">
            <v>6.5199999999999994E-2</v>
          </cell>
        </row>
        <row r="87">
          <cell r="A87">
            <v>1.383</v>
          </cell>
          <cell r="E87">
            <v>6.6413316582914592E-2</v>
          </cell>
          <cell r="I87">
            <v>6.4799999999999996E-2</v>
          </cell>
        </row>
        <row r="88">
          <cell r="A88">
            <v>1.4</v>
          </cell>
          <cell r="E88">
            <v>6.6291457286432182E-2</v>
          </cell>
          <cell r="I88">
            <v>6.4600000000000005E-2</v>
          </cell>
        </row>
        <row r="89">
          <cell r="A89">
            <v>1.417</v>
          </cell>
          <cell r="E89">
            <v>6.5804020100502542E-2</v>
          </cell>
          <cell r="I89">
            <v>6.4000000000000001E-2</v>
          </cell>
        </row>
        <row r="90">
          <cell r="A90">
            <v>1.4330000000000001</v>
          </cell>
          <cell r="E90">
            <v>6.5438442211055298E-2</v>
          </cell>
          <cell r="I90">
            <v>6.3500000000000001E-2</v>
          </cell>
        </row>
        <row r="91">
          <cell r="A91">
            <v>1.45</v>
          </cell>
          <cell r="E91">
            <v>6.4585427135678414E-2</v>
          </cell>
          <cell r="I91">
            <v>6.3E-2</v>
          </cell>
        </row>
        <row r="92">
          <cell r="A92">
            <v>1.4670000000000001</v>
          </cell>
          <cell r="E92">
            <v>6.409798994974876E-2</v>
          </cell>
          <cell r="I92">
            <v>6.2199999999999998E-2</v>
          </cell>
        </row>
        <row r="93">
          <cell r="A93">
            <v>1.4830000000000001</v>
          </cell>
          <cell r="E93">
            <v>6.3244974874371876E-2</v>
          </cell>
          <cell r="I93">
            <v>6.1699999999999998E-2</v>
          </cell>
        </row>
        <row r="94">
          <cell r="A94">
            <v>1.5</v>
          </cell>
          <cell r="E94">
            <v>6.2270100502512582E-2</v>
          </cell>
          <cell r="I94">
            <v>6.0699999999999997E-2</v>
          </cell>
        </row>
        <row r="95">
          <cell r="A95">
            <v>1.5169999999999999</v>
          </cell>
          <cell r="E95">
            <v>6.1538944723618108E-2</v>
          </cell>
          <cell r="I95">
            <v>6.0100000000000001E-2</v>
          </cell>
        </row>
        <row r="96">
          <cell r="A96">
            <v>1.5329999999999999</v>
          </cell>
          <cell r="E96">
            <v>6.0564070351758807E-2</v>
          </cell>
          <cell r="I96">
            <v>5.9400000000000001E-2</v>
          </cell>
        </row>
        <row r="97">
          <cell r="A97">
            <v>1.55</v>
          </cell>
          <cell r="E97">
            <v>5.9832914572864333E-2</v>
          </cell>
          <cell r="I97">
            <v>5.8700000000000002E-2</v>
          </cell>
        </row>
        <row r="98">
          <cell r="A98">
            <v>1.5669999999999999</v>
          </cell>
          <cell r="E98">
            <v>5.9223618090452269E-2</v>
          </cell>
          <cell r="I98">
            <v>5.8400000000000001E-2</v>
          </cell>
        </row>
        <row r="99">
          <cell r="A99">
            <v>1.583</v>
          </cell>
          <cell r="E99">
            <v>5.8370603015075385E-2</v>
          </cell>
          <cell r="I99">
            <v>5.7700000000000001E-2</v>
          </cell>
        </row>
        <row r="100">
          <cell r="A100">
            <v>1.6</v>
          </cell>
          <cell r="E100">
            <v>5.8126884422110565E-2</v>
          </cell>
          <cell r="I100">
            <v>5.7500000000000002E-2</v>
          </cell>
        </row>
        <row r="101">
          <cell r="A101">
            <v>1.617</v>
          </cell>
          <cell r="E101">
            <v>5.7395728643216098E-2</v>
          </cell>
          <cell r="I101">
            <v>5.7200000000000001E-2</v>
          </cell>
        </row>
        <row r="102">
          <cell r="A102">
            <v>1.633</v>
          </cell>
          <cell r="E102">
            <v>5.7152010050251272E-2</v>
          </cell>
          <cell r="I102">
            <v>5.67E-2</v>
          </cell>
        </row>
        <row r="103">
          <cell r="A103">
            <v>1.65</v>
          </cell>
          <cell r="E103">
            <v>5.6786432160804041E-2</v>
          </cell>
          <cell r="I103">
            <v>5.67E-2</v>
          </cell>
        </row>
        <row r="104">
          <cell r="A104">
            <v>1.667</v>
          </cell>
          <cell r="E104">
            <v>5.6177135678391978E-2</v>
          </cell>
          <cell r="I104">
            <v>5.6099999999999997E-2</v>
          </cell>
        </row>
        <row r="105">
          <cell r="A105">
            <v>1.6830000000000001</v>
          </cell>
          <cell r="E105">
            <v>5.6177135678391978E-2</v>
          </cell>
          <cell r="I105">
            <v>5.6000000000000001E-2</v>
          </cell>
        </row>
        <row r="106">
          <cell r="A106">
            <v>1.7</v>
          </cell>
          <cell r="E106">
            <v>5.5811557788944741E-2</v>
          </cell>
          <cell r="I106">
            <v>5.5800000000000002E-2</v>
          </cell>
        </row>
        <row r="107">
          <cell r="A107">
            <v>1.7170000000000001</v>
          </cell>
          <cell r="E107">
            <v>5.5689698492462324E-2</v>
          </cell>
          <cell r="I107">
            <v>5.5500000000000001E-2</v>
          </cell>
        </row>
        <row r="108">
          <cell r="A108">
            <v>1.7330000000000001</v>
          </cell>
          <cell r="E108">
            <v>5.5689698492462317E-2</v>
          </cell>
          <cell r="I108">
            <v>5.5599999999999997E-2</v>
          </cell>
        </row>
        <row r="109">
          <cell r="A109">
            <v>1.75</v>
          </cell>
          <cell r="E109">
            <v>5.544597989949749E-2</v>
          </cell>
          <cell r="I109">
            <v>5.5199999999999999E-2</v>
          </cell>
        </row>
        <row r="110">
          <cell r="A110">
            <v>1.7669999999999999</v>
          </cell>
          <cell r="E110">
            <v>5.5689698492462317E-2</v>
          </cell>
          <cell r="I110">
            <v>5.5199999999999999E-2</v>
          </cell>
        </row>
        <row r="111">
          <cell r="A111">
            <v>1.7829999999999999</v>
          </cell>
          <cell r="E111">
            <v>5.544597989949749E-2</v>
          </cell>
          <cell r="I111">
            <v>5.5300000000000002E-2</v>
          </cell>
        </row>
        <row r="112">
          <cell r="A112">
            <v>1.8</v>
          </cell>
          <cell r="E112">
            <v>5.5689698492462317E-2</v>
          </cell>
          <cell r="I112">
            <v>5.5100000000000003E-2</v>
          </cell>
        </row>
        <row r="113">
          <cell r="A113">
            <v>1.8169999999999999</v>
          </cell>
          <cell r="E113">
            <v>5.5811557788944727E-2</v>
          </cell>
          <cell r="I113">
            <v>5.5500000000000001E-2</v>
          </cell>
        </row>
        <row r="114">
          <cell r="A114">
            <v>1.833</v>
          </cell>
          <cell r="E114">
            <v>5.568969849246231E-2</v>
          </cell>
          <cell r="I114">
            <v>5.5199999999999999E-2</v>
          </cell>
        </row>
        <row r="115">
          <cell r="A115">
            <v>1.85</v>
          </cell>
          <cell r="E115">
            <v>5.6055276381909547E-2</v>
          </cell>
          <cell r="I115">
            <v>5.5300000000000002E-2</v>
          </cell>
        </row>
        <row r="116">
          <cell r="A116">
            <v>1.867</v>
          </cell>
          <cell r="E116">
            <v>5.6055276381909547E-2</v>
          </cell>
          <cell r="I116">
            <v>5.5399999999999998E-2</v>
          </cell>
        </row>
        <row r="117">
          <cell r="A117">
            <v>1.883</v>
          </cell>
          <cell r="E117">
            <v>5.6177135678391957E-2</v>
          </cell>
          <cell r="I117">
            <v>5.5199999999999999E-2</v>
          </cell>
        </row>
        <row r="118">
          <cell r="A118">
            <v>1.9</v>
          </cell>
          <cell r="E118">
            <v>5.6420854271356777E-2</v>
          </cell>
          <cell r="I118">
            <v>5.5599999999999997E-2</v>
          </cell>
        </row>
        <row r="119">
          <cell r="A119">
            <v>1.917</v>
          </cell>
          <cell r="E119">
            <v>5.605527638190954E-2</v>
          </cell>
          <cell r="I119">
            <v>5.5300000000000002E-2</v>
          </cell>
        </row>
        <row r="120">
          <cell r="A120">
            <v>1.9330000000000001</v>
          </cell>
          <cell r="E120">
            <v>5.6298994974874367E-2</v>
          </cell>
          <cell r="I120">
            <v>5.5300000000000002E-2</v>
          </cell>
        </row>
        <row r="121">
          <cell r="A121">
            <v>1.95</v>
          </cell>
          <cell r="E121">
            <v>5.581155778894472E-2</v>
          </cell>
          <cell r="I121">
            <v>5.5300000000000002E-2</v>
          </cell>
        </row>
        <row r="122">
          <cell r="A122">
            <v>1.9670000000000001</v>
          </cell>
          <cell r="E122">
            <v>5.5811557788944727E-2</v>
          </cell>
          <cell r="I122">
            <v>5.4899999999999997E-2</v>
          </cell>
        </row>
        <row r="123">
          <cell r="A123">
            <v>1.9830000000000001</v>
          </cell>
          <cell r="E123">
            <v>5.5689698492462317E-2</v>
          </cell>
          <cell r="I123">
            <v>5.5E-2</v>
          </cell>
        </row>
        <row r="124">
          <cell r="A124">
            <v>2</v>
          </cell>
          <cell r="E124">
            <v>5.5080402010050253E-2</v>
          </cell>
          <cell r="I124">
            <v>5.4399999999999997E-2</v>
          </cell>
        </row>
        <row r="125">
          <cell r="A125">
            <v>2.0169999999999999</v>
          </cell>
          <cell r="E125">
            <v>5.5080402010050253E-2</v>
          </cell>
          <cell r="I125">
            <v>5.4199999999999998E-2</v>
          </cell>
        </row>
        <row r="126">
          <cell r="A126">
            <v>2.0329999999999999</v>
          </cell>
          <cell r="E126">
            <v>5.4592964824120606E-2</v>
          </cell>
          <cell r="I126">
            <v>5.3900000000000003E-2</v>
          </cell>
        </row>
        <row r="127">
          <cell r="A127">
            <v>2.0499999999999998</v>
          </cell>
          <cell r="E127">
            <v>5.4349246231155786E-2</v>
          </cell>
          <cell r="I127">
            <v>5.3400000000000003E-2</v>
          </cell>
        </row>
        <row r="128">
          <cell r="A128">
            <v>2.0670000000000002</v>
          </cell>
          <cell r="E128">
            <v>5.4227386934673376E-2</v>
          </cell>
          <cell r="I128">
            <v>5.3499999999999999E-2</v>
          </cell>
        </row>
        <row r="129">
          <cell r="A129">
            <v>2.0830000000000002</v>
          </cell>
          <cell r="E129">
            <v>5.3739949748743729E-2</v>
          </cell>
          <cell r="I129">
            <v>5.2999999999999999E-2</v>
          </cell>
        </row>
        <row r="130">
          <cell r="A130">
            <v>2.1</v>
          </cell>
          <cell r="E130">
            <v>5.3739949748743729E-2</v>
          </cell>
          <cell r="I130">
            <v>5.28E-2</v>
          </cell>
        </row>
        <row r="131">
          <cell r="A131">
            <v>2.117</v>
          </cell>
          <cell r="E131">
            <v>5.3252512562814082E-2</v>
          </cell>
          <cell r="I131">
            <v>5.28E-2</v>
          </cell>
        </row>
        <row r="132">
          <cell r="A132">
            <v>2.133</v>
          </cell>
          <cell r="E132">
            <v>5.3252512562814082E-2</v>
          </cell>
          <cell r="I132">
            <v>5.2400000000000002E-2</v>
          </cell>
        </row>
        <row r="133">
          <cell r="A133">
            <v>2.15</v>
          </cell>
          <cell r="E133">
            <v>5.3130653266331665E-2</v>
          </cell>
          <cell r="I133">
            <v>5.2600000000000001E-2</v>
          </cell>
        </row>
        <row r="134">
          <cell r="A134">
            <v>2.1669999999999998</v>
          </cell>
          <cell r="E134">
            <v>5.2765075376884421E-2</v>
          </cell>
          <cell r="I134">
            <v>5.2200000000000003E-2</v>
          </cell>
        </row>
        <row r="135">
          <cell r="A135">
            <v>2.1829999999999998</v>
          </cell>
          <cell r="E135">
            <v>5.2886934673366838E-2</v>
          </cell>
          <cell r="I135">
            <v>5.21E-2</v>
          </cell>
        </row>
        <row r="136">
          <cell r="A136">
            <v>2.2000000000000002</v>
          </cell>
          <cell r="E136">
            <v>5.2521356783919608E-2</v>
          </cell>
          <cell r="I136">
            <v>5.21E-2</v>
          </cell>
        </row>
        <row r="137">
          <cell r="A137">
            <v>2.2170000000000001</v>
          </cell>
          <cell r="E137">
            <v>5.2399497487437191E-2</v>
          </cell>
          <cell r="I137">
            <v>5.16E-2</v>
          </cell>
        </row>
        <row r="138">
          <cell r="A138">
            <v>2.2330000000000001</v>
          </cell>
          <cell r="E138">
            <v>5.2399497487437191E-2</v>
          </cell>
          <cell r="I138">
            <v>5.16E-2</v>
          </cell>
        </row>
        <row r="139">
          <cell r="A139">
            <v>2.25</v>
          </cell>
          <cell r="E139">
            <v>5.1790201005025134E-2</v>
          </cell>
          <cell r="I139">
            <v>5.1200000000000002E-2</v>
          </cell>
        </row>
        <row r="140">
          <cell r="A140">
            <v>2.2669999999999999</v>
          </cell>
          <cell r="E140">
            <v>5.1790201005025134E-2</v>
          </cell>
          <cell r="I140">
            <v>5.0900000000000001E-2</v>
          </cell>
        </row>
        <row r="141">
          <cell r="A141">
            <v>2.2829999999999999</v>
          </cell>
          <cell r="E141">
            <v>5.118090452261307E-2</v>
          </cell>
          <cell r="I141">
            <v>5.0999999999999997E-2</v>
          </cell>
        </row>
        <row r="142">
          <cell r="A142">
            <v>2.2999999999999998</v>
          </cell>
          <cell r="E142">
            <v>5.1059045226130653E-2</v>
          </cell>
          <cell r="I142">
            <v>5.04E-2</v>
          </cell>
        </row>
        <row r="143">
          <cell r="A143">
            <v>2.3170000000000002</v>
          </cell>
          <cell r="E143">
            <v>5.0815326633165833E-2</v>
          </cell>
          <cell r="I143">
            <v>5.0500000000000003E-2</v>
          </cell>
        </row>
        <row r="144">
          <cell r="A144">
            <v>2.3330000000000002</v>
          </cell>
          <cell r="E144">
            <v>5.0084170854271359E-2</v>
          </cell>
          <cell r="I144">
            <v>4.99E-2</v>
          </cell>
        </row>
        <row r="145">
          <cell r="A145">
            <v>2.35</v>
          </cell>
          <cell r="E145">
            <v>5.0206030150753776E-2</v>
          </cell>
          <cell r="I145">
            <v>4.9599999999999998E-2</v>
          </cell>
        </row>
        <row r="146">
          <cell r="A146">
            <v>2.367</v>
          </cell>
          <cell r="E146">
            <v>4.9718592964824129E-2</v>
          </cell>
          <cell r="I146">
            <v>4.9700000000000001E-2</v>
          </cell>
        </row>
        <row r="147">
          <cell r="A147">
            <v>2.383</v>
          </cell>
          <cell r="E147">
            <v>4.9596733668341712E-2</v>
          </cell>
          <cell r="I147">
            <v>4.9099999999999998E-2</v>
          </cell>
        </row>
        <row r="148">
          <cell r="A148">
            <v>2.4</v>
          </cell>
          <cell r="E148">
            <v>4.9596733668341719E-2</v>
          </cell>
          <cell r="I148">
            <v>4.9299999999999997E-2</v>
          </cell>
        </row>
        <row r="149">
          <cell r="A149">
            <v>2.4169999999999998</v>
          </cell>
          <cell r="E149">
            <v>4.8987437185929655E-2</v>
          </cell>
          <cell r="I149">
            <v>4.8899999999999999E-2</v>
          </cell>
        </row>
        <row r="150">
          <cell r="A150">
            <v>2.4329999999999998</v>
          </cell>
          <cell r="E150">
            <v>4.9231155778894475E-2</v>
          </cell>
          <cell r="I150">
            <v>4.8800000000000003E-2</v>
          </cell>
        </row>
        <row r="151">
          <cell r="A151">
            <v>2.4500000000000002</v>
          </cell>
          <cell r="E151">
            <v>4.8865577889447238E-2</v>
          </cell>
          <cell r="I151">
            <v>4.8899999999999999E-2</v>
          </cell>
        </row>
        <row r="152">
          <cell r="A152">
            <v>2.4670000000000001</v>
          </cell>
          <cell r="E152">
            <v>4.8865577889447238E-2</v>
          </cell>
          <cell r="I152">
            <v>4.8500000000000001E-2</v>
          </cell>
        </row>
        <row r="153">
          <cell r="A153">
            <v>2.4830000000000001</v>
          </cell>
          <cell r="E153">
            <v>4.8865577889447231E-2</v>
          </cell>
          <cell r="I153">
            <v>4.8800000000000003E-2</v>
          </cell>
        </row>
        <row r="154">
          <cell r="A154">
            <v>2.5</v>
          </cell>
          <cell r="E154">
            <v>4.8500000000000001E-2</v>
          </cell>
          <cell r="I154">
            <v>4.8500000000000001E-2</v>
          </cell>
        </row>
        <row r="155">
          <cell r="A155">
            <v>2.5169999999999999</v>
          </cell>
          <cell r="E155">
            <v>4.8865577889447231E-2</v>
          </cell>
          <cell r="I155">
            <v>4.8399999999999999E-2</v>
          </cell>
        </row>
        <row r="156">
          <cell r="A156">
            <v>2.5329999999999999</v>
          </cell>
          <cell r="E156">
            <v>4.8865577889447238E-2</v>
          </cell>
          <cell r="I156">
            <v>4.87E-2</v>
          </cell>
        </row>
        <row r="157">
          <cell r="A157">
            <v>2.5499999999999998</v>
          </cell>
          <cell r="E157">
            <v>4.8987437185929662E-2</v>
          </cell>
          <cell r="I157">
            <v>4.8500000000000001E-2</v>
          </cell>
        </row>
        <row r="158">
          <cell r="A158">
            <v>2.5670000000000002</v>
          </cell>
          <cell r="E158">
            <v>4.9353015075376899E-2</v>
          </cell>
          <cell r="I158">
            <v>4.8800000000000003E-2</v>
          </cell>
        </row>
        <row r="159">
          <cell r="A159">
            <v>2.5830000000000002</v>
          </cell>
          <cell r="E159">
            <v>4.9353015075376899E-2</v>
          </cell>
          <cell r="I159">
            <v>4.8800000000000003E-2</v>
          </cell>
        </row>
        <row r="160">
          <cell r="A160">
            <v>2.6</v>
          </cell>
          <cell r="E160">
            <v>4.9840452261306546E-2</v>
          </cell>
          <cell r="I160">
            <v>4.8899999999999999E-2</v>
          </cell>
        </row>
        <row r="161">
          <cell r="A161">
            <v>2.617</v>
          </cell>
          <cell r="E161">
            <v>5.0206030150753783E-2</v>
          </cell>
          <cell r="I161">
            <v>4.9299999999999997E-2</v>
          </cell>
        </row>
        <row r="162">
          <cell r="A162">
            <v>2.633</v>
          </cell>
          <cell r="E162">
            <v>5.069346733668343E-2</v>
          </cell>
          <cell r="I162">
            <v>4.9299999999999997E-2</v>
          </cell>
        </row>
        <row r="163">
          <cell r="A163">
            <v>2.65</v>
          </cell>
          <cell r="E163">
            <v>5.1302763819095494E-2</v>
          </cell>
          <cell r="I163">
            <v>4.9700000000000001E-2</v>
          </cell>
        </row>
        <row r="164">
          <cell r="A164">
            <v>2.6669999999999998</v>
          </cell>
          <cell r="E164">
            <v>5.1912060301507558E-2</v>
          </cell>
          <cell r="I164">
            <v>0.05</v>
          </cell>
        </row>
        <row r="165">
          <cell r="A165">
            <v>2.6829999999999998</v>
          </cell>
          <cell r="E165">
            <v>5.2277638190954795E-2</v>
          </cell>
          <cell r="I165">
            <v>5.0200000000000002E-2</v>
          </cell>
        </row>
        <row r="166">
          <cell r="A166">
            <v>2.7</v>
          </cell>
          <cell r="E166">
            <v>5.3130653266331679E-2</v>
          </cell>
          <cell r="I166">
            <v>5.0799999999999998E-2</v>
          </cell>
        </row>
        <row r="167">
          <cell r="A167">
            <v>2.7170000000000001</v>
          </cell>
          <cell r="E167">
            <v>5.3739949748743743E-2</v>
          </cell>
          <cell r="I167">
            <v>5.1200000000000002E-2</v>
          </cell>
        </row>
        <row r="168">
          <cell r="A168">
            <v>2.7330000000000001</v>
          </cell>
          <cell r="E168">
            <v>5.447110552763821E-2</v>
          </cell>
          <cell r="I168">
            <v>5.1499999999999997E-2</v>
          </cell>
        </row>
        <row r="169">
          <cell r="A169">
            <v>2.75</v>
          </cell>
          <cell r="E169">
            <v>5.5324120603015101E-2</v>
          </cell>
          <cell r="I169">
            <v>5.21E-2</v>
          </cell>
        </row>
        <row r="170">
          <cell r="A170">
            <v>2.7669999999999999</v>
          </cell>
          <cell r="E170">
            <v>5.5567839195979928E-2</v>
          </cell>
          <cell r="I170">
            <v>5.2499999999999998E-2</v>
          </cell>
        </row>
        <row r="171">
          <cell r="A171">
            <v>2.7829999999999999</v>
          </cell>
          <cell r="E171">
            <v>5.6298994974874395E-2</v>
          </cell>
          <cell r="I171">
            <v>5.2699999999999997E-2</v>
          </cell>
        </row>
        <row r="172">
          <cell r="A172">
            <v>2.8</v>
          </cell>
          <cell r="E172">
            <v>5.6542713567839215E-2</v>
          </cell>
          <cell r="I172">
            <v>5.3100000000000001E-2</v>
          </cell>
        </row>
        <row r="173">
          <cell r="A173">
            <v>2.8170000000000002</v>
          </cell>
          <cell r="E173">
            <v>5.6542713567839215E-2</v>
          </cell>
          <cell r="I173">
            <v>5.3100000000000001E-2</v>
          </cell>
        </row>
        <row r="174">
          <cell r="A174">
            <v>2.8330000000000002</v>
          </cell>
          <cell r="E174">
            <v>5.6420854271356811E-2</v>
          </cell>
          <cell r="I174">
            <v>5.33E-2</v>
          </cell>
        </row>
        <row r="175">
          <cell r="A175">
            <v>2.85</v>
          </cell>
          <cell r="E175">
            <v>5.5933417085427165E-2</v>
          </cell>
          <cell r="I175">
            <v>5.2999999999999999E-2</v>
          </cell>
        </row>
        <row r="176">
          <cell r="A176">
            <v>2.867</v>
          </cell>
          <cell r="E176">
            <v>5.6177135678391991E-2</v>
          </cell>
          <cell r="I176">
            <v>5.2999999999999999E-2</v>
          </cell>
        </row>
        <row r="177">
          <cell r="A177">
            <v>2.883</v>
          </cell>
          <cell r="E177">
            <v>5.5933417085427171E-2</v>
          </cell>
          <cell r="I177">
            <v>5.2600000000000001E-2</v>
          </cell>
        </row>
        <row r="178">
          <cell r="A178">
            <v>2.9</v>
          </cell>
          <cell r="E178">
            <v>5.5567839195979928E-2</v>
          </cell>
          <cell r="I178">
            <v>5.16E-2</v>
          </cell>
        </row>
        <row r="179">
          <cell r="A179">
            <v>2.9169999999999998</v>
          </cell>
          <cell r="E179">
            <v>5.4836683417085447E-2</v>
          </cell>
          <cell r="I179">
            <v>5.0700000000000002E-2</v>
          </cell>
        </row>
        <row r="180">
          <cell r="A180">
            <v>2.9329999999999998</v>
          </cell>
          <cell r="E180">
            <v>5.3739949748743743E-2</v>
          </cell>
          <cell r="I180">
            <v>5.0299999999999997E-2</v>
          </cell>
        </row>
        <row r="181">
          <cell r="A181">
            <v>2.95</v>
          </cell>
          <cell r="E181">
            <v>5.3374371859296499E-2</v>
          </cell>
          <cell r="I181">
            <v>5.0099999999999999E-2</v>
          </cell>
        </row>
        <row r="182">
          <cell r="A182">
            <v>2.9670000000000001</v>
          </cell>
          <cell r="E182">
            <v>5.2521356783919622E-2</v>
          </cell>
          <cell r="I182">
            <v>4.9500000000000002E-2</v>
          </cell>
        </row>
        <row r="183">
          <cell r="A183">
            <v>2.9830000000000001</v>
          </cell>
          <cell r="E183">
            <v>5.2155778894472385E-2</v>
          </cell>
          <cell r="I183">
            <v>4.8899999999999999E-2</v>
          </cell>
        </row>
        <row r="184">
          <cell r="A184">
            <v>3</v>
          </cell>
          <cell r="E184">
            <v>5.1302763819095501E-2</v>
          </cell>
          <cell r="I184">
            <v>4.8599999999999997E-2</v>
          </cell>
        </row>
        <row r="185">
          <cell r="A185">
            <v>3.0169999999999999</v>
          </cell>
          <cell r="E185">
            <v>5.0693467336683444E-2</v>
          </cell>
          <cell r="I185">
            <v>4.7899999999999998E-2</v>
          </cell>
        </row>
        <row r="186">
          <cell r="A186">
            <v>3.0329999999999999</v>
          </cell>
          <cell r="E186">
            <v>5.0327889447236214E-2</v>
          </cell>
          <cell r="I186">
            <v>4.7500000000000001E-2</v>
          </cell>
        </row>
        <row r="187">
          <cell r="A187">
            <v>3.05</v>
          </cell>
          <cell r="E187">
            <v>4.959673366834174E-2</v>
          </cell>
          <cell r="I187">
            <v>4.7100000000000003E-2</v>
          </cell>
        </row>
        <row r="188">
          <cell r="A188">
            <v>3.0670000000000002</v>
          </cell>
          <cell r="E188">
            <v>5.0084170854271387E-2</v>
          </cell>
          <cell r="I188">
            <v>4.6399999999999997E-2</v>
          </cell>
        </row>
        <row r="189">
          <cell r="A189">
            <v>3.0830000000000002</v>
          </cell>
          <cell r="E189">
            <v>4.8987437185929683E-2</v>
          </cell>
          <cell r="I189">
            <v>4.6300000000000001E-2</v>
          </cell>
        </row>
        <row r="190">
          <cell r="A190">
            <v>3.1</v>
          </cell>
          <cell r="E190">
            <v>4.8500000000000036E-2</v>
          </cell>
          <cell r="I190">
            <v>4.58E-2</v>
          </cell>
        </row>
        <row r="191">
          <cell r="A191">
            <v>3.117</v>
          </cell>
          <cell r="E191">
            <v>4.8500000000000036E-2</v>
          </cell>
          <cell r="I191">
            <v>4.58E-2</v>
          </cell>
        </row>
        <row r="192">
          <cell r="A192">
            <v>3.133</v>
          </cell>
          <cell r="E192">
            <v>4.8256281407035216E-2</v>
          </cell>
          <cell r="I192">
            <v>4.5499999999999999E-2</v>
          </cell>
        </row>
        <row r="193">
          <cell r="A193">
            <v>3.15</v>
          </cell>
          <cell r="E193">
            <v>4.8865577889447266E-2</v>
          </cell>
          <cell r="I193">
            <v>4.5400000000000003E-2</v>
          </cell>
        </row>
        <row r="194">
          <cell r="A194">
            <v>3.1669999999999998</v>
          </cell>
          <cell r="E194">
            <v>4.8134422110552792E-2</v>
          </cell>
          <cell r="I194">
            <v>4.53E-2</v>
          </cell>
        </row>
        <row r="195">
          <cell r="A195">
            <v>3.1829999999999998</v>
          </cell>
          <cell r="E195">
            <v>4.7890703517587972E-2</v>
          </cell>
          <cell r="I195">
            <v>4.4600000000000001E-2</v>
          </cell>
        </row>
        <row r="196">
          <cell r="A196">
            <v>3.2</v>
          </cell>
          <cell r="E196">
            <v>4.8256281407035209E-2</v>
          </cell>
          <cell r="I196">
            <v>4.4999999999999998E-2</v>
          </cell>
        </row>
        <row r="197">
          <cell r="A197">
            <v>3.2170000000000001</v>
          </cell>
          <cell r="E197">
            <v>4.7768844221105555E-2</v>
          </cell>
          <cell r="I197">
            <v>4.4900000000000002E-2</v>
          </cell>
        </row>
        <row r="198">
          <cell r="A198">
            <v>3.2330000000000001</v>
          </cell>
          <cell r="E198">
            <v>4.8378140703517619E-2</v>
          </cell>
          <cell r="I198">
            <v>4.48E-2</v>
          </cell>
        </row>
        <row r="199">
          <cell r="A199">
            <v>3.25</v>
          </cell>
          <cell r="E199">
            <v>4.8256281407035209E-2</v>
          </cell>
          <cell r="I199">
            <v>4.5100000000000001E-2</v>
          </cell>
        </row>
        <row r="200">
          <cell r="A200">
            <v>3.2669999999999999</v>
          </cell>
          <cell r="E200">
            <v>4.7768844221105555E-2</v>
          </cell>
          <cell r="I200">
            <v>4.48E-2</v>
          </cell>
        </row>
        <row r="201">
          <cell r="A201">
            <v>3.2829999999999999</v>
          </cell>
          <cell r="E201">
            <v>4.8378140703517619E-2</v>
          </cell>
          <cell r="I201">
            <v>4.4999999999999998E-2</v>
          </cell>
        </row>
        <row r="202">
          <cell r="A202">
            <v>3.3</v>
          </cell>
          <cell r="E202">
            <v>4.8134422110552792E-2</v>
          </cell>
          <cell r="I202">
            <v>4.5199999999999997E-2</v>
          </cell>
        </row>
        <row r="203">
          <cell r="A203">
            <v>3.3170000000000002</v>
          </cell>
          <cell r="E203">
            <v>4.8378140703517619E-2</v>
          </cell>
          <cell r="I203">
            <v>4.4900000000000002E-2</v>
          </cell>
        </row>
        <row r="204">
          <cell r="A204">
            <v>3.3330000000000002</v>
          </cell>
          <cell r="E204">
            <v>4.8500000000000036E-2</v>
          </cell>
          <cell r="I204">
            <v>4.4999999999999998E-2</v>
          </cell>
        </row>
        <row r="205">
          <cell r="A205">
            <v>3.35</v>
          </cell>
          <cell r="E205">
            <v>4.8500000000000036E-2</v>
          </cell>
          <cell r="I205">
            <v>4.4699999999999997E-2</v>
          </cell>
        </row>
        <row r="206">
          <cell r="A206">
            <v>3.367</v>
          </cell>
          <cell r="E206">
            <v>4.935301507537692E-2</v>
          </cell>
          <cell r="I206">
            <v>4.48E-2</v>
          </cell>
        </row>
        <row r="207">
          <cell r="A207">
            <v>3.383</v>
          </cell>
          <cell r="E207">
            <v>4.8987437185929683E-2</v>
          </cell>
          <cell r="I207">
            <v>4.5100000000000001E-2</v>
          </cell>
        </row>
        <row r="208">
          <cell r="A208">
            <v>3.4</v>
          </cell>
          <cell r="E208">
            <v>4.935301507537692E-2</v>
          </cell>
          <cell r="I208">
            <v>4.4400000000000002E-2</v>
          </cell>
        </row>
        <row r="209">
          <cell r="A209">
            <v>3.4169999999999998</v>
          </cell>
          <cell r="E209">
            <v>4.8987437185929683E-2</v>
          </cell>
          <cell r="I209">
            <v>4.4699999999999997E-2</v>
          </cell>
        </row>
        <row r="210">
          <cell r="A210">
            <v>3.4329999999999998</v>
          </cell>
          <cell r="E210">
            <v>4.8621859296482446E-2</v>
          </cell>
          <cell r="I210">
            <v>4.48E-2</v>
          </cell>
        </row>
        <row r="211">
          <cell r="A211">
            <v>3.45</v>
          </cell>
          <cell r="E211">
            <v>4.8743718592964863E-2</v>
          </cell>
          <cell r="I211">
            <v>4.4699999999999997E-2</v>
          </cell>
        </row>
        <row r="212">
          <cell r="A212">
            <v>3.4670000000000001</v>
          </cell>
          <cell r="E212">
            <v>4.8621859296482446E-2</v>
          </cell>
          <cell r="I212">
            <v>4.48E-2</v>
          </cell>
        </row>
        <row r="213">
          <cell r="A213">
            <v>3.4830000000000001</v>
          </cell>
          <cell r="E213">
            <v>4.8500000000000036E-2</v>
          </cell>
          <cell r="I213">
            <v>4.4499999999999998E-2</v>
          </cell>
        </row>
        <row r="214">
          <cell r="A214">
            <v>3.5</v>
          </cell>
          <cell r="E214">
            <v>4.8134422110552799E-2</v>
          </cell>
          <cell r="I214">
            <v>4.4600000000000001E-2</v>
          </cell>
        </row>
        <row r="215">
          <cell r="A215">
            <v>3.5169999999999999</v>
          </cell>
          <cell r="E215">
            <v>4.8012562814070382E-2</v>
          </cell>
          <cell r="I215">
            <v>4.4200000000000003E-2</v>
          </cell>
        </row>
        <row r="216">
          <cell r="A216">
            <v>3.5329999999999999</v>
          </cell>
          <cell r="E216">
            <v>4.8134422110552799E-2</v>
          </cell>
          <cell r="I216">
            <v>4.3999999999999997E-2</v>
          </cell>
        </row>
        <row r="217">
          <cell r="A217">
            <v>3.55</v>
          </cell>
          <cell r="E217">
            <v>4.7890703517587979E-2</v>
          </cell>
          <cell r="I217">
            <v>4.41E-2</v>
          </cell>
        </row>
        <row r="218">
          <cell r="A218">
            <v>3.5670000000000002</v>
          </cell>
          <cell r="E218">
            <v>4.8378140703517626E-2</v>
          </cell>
          <cell r="I218">
            <v>4.3799999999999999E-2</v>
          </cell>
        </row>
        <row r="219">
          <cell r="A219">
            <v>3.5830000000000002</v>
          </cell>
          <cell r="E219">
            <v>4.7037688442211095E-2</v>
          </cell>
          <cell r="I219">
            <v>4.3900000000000002E-2</v>
          </cell>
        </row>
        <row r="220">
          <cell r="A220">
            <v>3.6</v>
          </cell>
          <cell r="E220">
            <v>4.6672110552763858E-2</v>
          </cell>
          <cell r="I220">
            <v>4.36E-2</v>
          </cell>
        </row>
        <row r="221">
          <cell r="A221">
            <v>3.617</v>
          </cell>
          <cell r="E221">
            <v>4.6550251256281441E-2</v>
          </cell>
          <cell r="I221">
            <v>4.41E-2</v>
          </cell>
        </row>
        <row r="222">
          <cell r="A222">
            <v>3.633</v>
          </cell>
          <cell r="E222">
            <v>4.6062814070351794E-2</v>
          </cell>
          <cell r="I222">
            <v>4.4200000000000003E-2</v>
          </cell>
        </row>
        <row r="223">
          <cell r="A223">
            <v>3.65</v>
          </cell>
          <cell r="E223">
            <v>4.6306532663316614E-2</v>
          </cell>
          <cell r="I223">
            <v>4.4200000000000003E-2</v>
          </cell>
        </row>
        <row r="224">
          <cell r="A224">
            <v>3.6669999999999998</v>
          </cell>
          <cell r="E224">
            <v>4.5331658291457314E-2</v>
          </cell>
          <cell r="I224">
            <v>4.3999999999999997E-2</v>
          </cell>
        </row>
        <row r="225">
          <cell r="A225">
            <v>3.6829999999999998</v>
          </cell>
          <cell r="E225">
            <v>4.5819095477386967E-2</v>
          </cell>
          <cell r="I225">
            <v>4.2999999999999997E-2</v>
          </cell>
        </row>
        <row r="226">
          <cell r="A226">
            <v>3.7</v>
          </cell>
          <cell r="E226">
            <v>4.594095477386937E-2</v>
          </cell>
          <cell r="I226">
            <v>4.3200000000000002E-2</v>
          </cell>
        </row>
        <row r="227">
          <cell r="A227">
            <v>3.7170000000000001</v>
          </cell>
          <cell r="E227">
            <v>4.5453517587939724E-2</v>
          </cell>
          <cell r="I227">
            <v>4.2799999999999998E-2</v>
          </cell>
        </row>
        <row r="228">
          <cell r="A228">
            <v>3.7330000000000001</v>
          </cell>
          <cell r="E228">
            <v>4.6306532663316607E-2</v>
          </cell>
          <cell r="I228">
            <v>4.2700000000000002E-2</v>
          </cell>
        </row>
        <row r="229">
          <cell r="A229">
            <v>3.75</v>
          </cell>
          <cell r="E229">
            <v>4.4722361809045257E-2</v>
          </cell>
          <cell r="I229">
            <v>4.2900000000000001E-2</v>
          </cell>
        </row>
        <row r="230">
          <cell r="A230">
            <v>3.7669999999999999</v>
          </cell>
          <cell r="E230">
            <v>4.4844221105527667E-2</v>
          </cell>
          <cell r="I230">
            <v>4.2200000000000001E-2</v>
          </cell>
        </row>
        <row r="231">
          <cell r="A231">
            <v>3.7829999999999999</v>
          </cell>
          <cell r="E231">
            <v>4.435678391959802E-2</v>
          </cell>
          <cell r="I231">
            <v>4.2799999999999998E-2</v>
          </cell>
        </row>
        <row r="232">
          <cell r="A232">
            <v>3.8</v>
          </cell>
          <cell r="E232">
            <v>4.3991206030150783E-2</v>
          </cell>
          <cell r="I232">
            <v>4.24E-2</v>
          </cell>
        </row>
        <row r="233">
          <cell r="A233">
            <v>3.8170000000000002</v>
          </cell>
          <cell r="E233">
            <v>4.423492462311561E-2</v>
          </cell>
          <cell r="I233">
            <v>4.2599999999999999E-2</v>
          </cell>
        </row>
        <row r="234">
          <cell r="A234">
            <v>3.8330000000000002</v>
          </cell>
          <cell r="E234">
            <v>4.3260050251256309E-2</v>
          </cell>
          <cell r="I234">
            <v>4.2299999999999997E-2</v>
          </cell>
        </row>
        <row r="235">
          <cell r="A235">
            <v>3.85</v>
          </cell>
          <cell r="E235">
            <v>4.3747487437185963E-2</v>
          </cell>
          <cell r="I235">
            <v>4.1599999999999998E-2</v>
          </cell>
        </row>
        <row r="236">
          <cell r="A236">
            <v>3.867</v>
          </cell>
          <cell r="E236">
            <v>4.3381909547738726E-2</v>
          </cell>
          <cell r="I236">
            <v>4.19E-2</v>
          </cell>
        </row>
        <row r="237">
          <cell r="A237">
            <v>3.883</v>
          </cell>
          <cell r="E237">
            <v>4.2894472361809079E-2</v>
          </cell>
          <cell r="I237">
            <v>4.1300000000000003E-2</v>
          </cell>
        </row>
        <row r="238">
          <cell r="A238">
            <v>3.9</v>
          </cell>
          <cell r="E238">
            <v>4.3381909547738726E-2</v>
          </cell>
          <cell r="I238">
            <v>4.1200000000000001E-2</v>
          </cell>
        </row>
        <row r="239">
          <cell r="A239">
            <v>3.9169999999999998</v>
          </cell>
          <cell r="E239">
            <v>4.2285175879397022E-2</v>
          </cell>
          <cell r="I239">
            <v>4.1099999999999998E-2</v>
          </cell>
        </row>
        <row r="240">
          <cell r="A240">
            <v>3.9329999999999998</v>
          </cell>
          <cell r="E240">
            <v>4.2528894472361849E-2</v>
          </cell>
          <cell r="I240">
            <v>4.0599999999999997E-2</v>
          </cell>
        </row>
        <row r="241">
          <cell r="A241">
            <v>3.95</v>
          </cell>
          <cell r="E241">
            <v>4.1919597989949792E-2</v>
          </cell>
          <cell r="I241">
            <v>4.1099999999999998E-2</v>
          </cell>
        </row>
        <row r="242">
          <cell r="A242">
            <v>3.9670000000000001</v>
          </cell>
          <cell r="E242">
            <v>4.1797738693467375E-2</v>
          </cell>
          <cell r="I242">
            <v>4.0399999999999998E-2</v>
          </cell>
        </row>
        <row r="243">
          <cell r="A243">
            <v>3.9830000000000001</v>
          </cell>
          <cell r="E243">
            <v>4.2041457286432209E-2</v>
          </cell>
          <cell r="I243">
            <v>4.07E-2</v>
          </cell>
        </row>
        <row r="244">
          <cell r="A244">
            <v>4</v>
          </cell>
          <cell r="E244">
            <v>4.1066582914572908E-2</v>
          </cell>
          <cell r="I244">
            <v>4.0300000000000002E-2</v>
          </cell>
        </row>
        <row r="245">
          <cell r="A245">
            <v>4.0170000000000003</v>
          </cell>
          <cell r="E245">
            <v>4.1310301507537728E-2</v>
          </cell>
          <cell r="I245">
            <v>3.9800000000000002E-2</v>
          </cell>
        </row>
        <row r="246">
          <cell r="A246">
            <v>4.0330000000000004</v>
          </cell>
          <cell r="E246">
            <v>4.0944723618090491E-2</v>
          </cell>
          <cell r="I246">
            <v>4.0099999999999997E-2</v>
          </cell>
        </row>
        <row r="247">
          <cell r="A247">
            <v>4.05</v>
          </cell>
          <cell r="E247">
            <v>4.0579145728643261E-2</v>
          </cell>
          <cell r="I247">
            <v>3.95E-2</v>
          </cell>
        </row>
        <row r="248">
          <cell r="A248">
            <v>4.0670000000000002</v>
          </cell>
          <cell r="E248">
            <v>4.0944723618090491E-2</v>
          </cell>
          <cell r="I248">
            <v>3.9399999999999998E-2</v>
          </cell>
        </row>
        <row r="249">
          <cell r="A249">
            <v>4.0830000000000002</v>
          </cell>
          <cell r="E249">
            <v>3.9969849246231197E-2</v>
          </cell>
          <cell r="I249">
            <v>3.9199999999999999E-2</v>
          </cell>
        </row>
        <row r="250">
          <cell r="A250">
            <v>4.0999999999999996</v>
          </cell>
          <cell r="E250">
            <v>3.9969849246231197E-2</v>
          </cell>
          <cell r="I250">
            <v>3.9100000000000003E-2</v>
          </cell>
        </row>
        <row r="251">
          <cell r="A251">
            <v>4.117</v>
          </cell>
          <cell r="E251">
            <v>3.972613065326637E-2</v>
          </cell>
          <cell r="I251">
            <v>3.9399999999999998E-2</v>
          </cell>
        </row>
        <row r="252">
          <cell r="A252">
            <v>4.133</v>
          </cell>
          <cell r="E252">
            <v>3.960427135678396E-2</v>
          </cell>
          <cell r="I252">
            <v>3.9E-2</v>
          </cell>
        </row>
        <row r="253">
          <cell r="A253">
            <v>4.1500000000000004</v>
          </cell>
          <cell r="E253">
            <v>3.9482412060301543E-2</v>
          </cell>
          <cell r="I253">
            <v>3.8899999999999997E-2</v>
          </cell>
        </row>
        <row r="254">
          <cell r="A254">
            <v>4.1669999999999998</v>
          </cell>
          <cell r="E254">
            <v>3.9238693467336716E-2</v>
          </cell>
          <cell r="I254">
            <v>3.8399999999999997E-2</v>
          </cell>
        </row>
        <row r="255">
          <cell r="A255">
            <v>4.1829999999999998</v>
          </cell>
          <cell r="E255">
            <v>3.9604271356783953E-2</v>
          </cell>
          <cell r="I255">
            <v>3.7999999999999999E-2</v>
          </cell>
        </row>
        <row r="256">
          <cell r="A256">
            <v>4.2</v>
          </cell>
          <cell r="E256">
            <v>3.9604271356783953E-2</v>
          </cell>
          <cell r="I256">
            <v>3.8100000000000002E-2</v>
          </cell>
        </row>
        <row r="257">
          <cell r="A257">
            <v>4.2169999999999996</v>
          </cell>
          <cell r="E257">
            <v>3.9604271356783953E-2</v>
          </cell>
          <cell r="I257">
            <v>3.7900000000000003E-2</v>
          </cell>
        </row>
        <row r="258">
          <cell r="A258">
            <v>4.2329999999999997</v>
          </cell>
          <cell r="E258">
            <v>3.9726130653266363E-2</v>
          </cell>
          <cell r="I258">
            <v>3.7900000000000003E-2</v>
          </cell>
        </row>
        <row r="259">
          <cell r="A259">
            <v>4.25</v>
          </cell>
          <cell r="E259">
            <v>3.8994974874371896E-2</v>
          </cell>
          <cell r="I259">
            <v>3.78E-2</v>
          </cell>
        </row>
        <row r="260">
          <cell r="A260">
            <v>4.2670000000000003</v>
          </cell>
          <cell r="E260">
            <v>3.8873115577889479E-2</v>
          </cell>
          <cell r="I260">
            <v>3.7499999999999999E-2</v>
          </cell>
        </row>
        <row r="261">
          <cell r="A261">
            <v>4.2830000000000004</v>
          </cell>
          <cell r="E261">
            <v>3.8629396984924659E-2</v>
          </cell>
          <cell r="I261">
            <v>3.7600000000000001E-2</v>
          </cell>
        </row>
        <row r="262">
          <cell r="A262">
            <v>4.3</v>
          </cell>
          <cell r="E262">
            <v>3.8385678391959839E-2</v>
          </cell>
          <cell r="I262">
            <v>3.7400000000000003E-2</v>
          </cell>
        </row>
        <row r="263">
          <cell r="A263">
            <v>4.3170000000000002</v>
          </cell>
          <cell r="E263">
            <v>3.8263819095477422E-2</v>
          </cell>
          <cell r="I263">
            <v>3.73E-2</v>
          </cell>
        </row>
        <row r="264">
          <cell r="A264">
            <v>4.3330000000000002</v>
          </cell>
          <cell r="E264">
            <v>3.8020100502512595E-2</v>
          </cell>
          <cell r="I264">
            <v>3.6900000000000002E-2</v>
          </cell>
        </row>
        <row r="265">
          <cell r="A265">
            <v>4.3499999999999996</v>
          </cell>
          <cell r="E265">
            <v>3.8507537688442249E-2</v>
          </cell>
          <cell r="I265">
            <v>3.6600000000000001E-2</v>
          </cell>
        </row>
        <row r="266">
          <cell r="A266">
            <v>4.367</v>
          </cell>
          <cell r="E266">
            <v>3.8263819095477422E-2</v>
          </cell>
          <cell r="I266">
            <v>3.6799999999999999E-2</v>
          </cell>
        </row>
        <row r="267">
          <cell r="A267">
            <v>4.383</v>
          </cell>
          <cell r="E267">
            <v>3.8020100502512595E-2</v>
          </cell>
          <cell r="I267">
            <v>3.6600000000000001E-2</v>
          </cell>
        </row>
        <row r="268">
          <cell r="A268">
            <v>4.4000000000000004</v>
          </cell>
          <cell r="E268">
            <v>3.8020100502512595E-2</v>
          </cell>
          <cell r="I268">
            <v>3.6499999999999998E-2</v>
          </cell>
        </row>
        <row r="269">
          <cell r="A269">
            <v>4.4169999999999998</v>
          </cell>
          <cell r="E269">
            <v>3.7410804020100531E-2</v>
          </cell>
          <cell r="I269">
            <v>3.6200000000000003E-2</v>
          </cell>
        </row>
        <row r="270">
          <cell r="A270">
            <v>4.4329999999999998</v>
          </cell>
          <cell r="E270">
            <v>3.7288944723618114E-2</v>
          </cell>
          <cell r="I270">
            <v>3.5900000000000001E-2</v>
          </cell>
        </row>
        <row r="271">
          <cell r="A271">
            <v>4.45</v>
          </cell>
          <cell r="E271">
            <v>3.7167085427135704E-2</v>
          </cell>
          <cell r="I271">
            <v>3.61E-2</v>
          </cell>
        </row>
        <row r="272">
          <cell r="A272">
            <v>4.4669999999999996</v>
          </cell>
          <cell r="E272">
            <v>3.6923366834170884E-2</v>
          </cell>
          <cell r="I272">
            <v>3.5799999999999998E-2</v>
          </cell>
        </row>
        <row r="273">
          <cell r="A273">
            <v>4.4829999999999997</v>
          </cell>
          <cell r="E273">
            <v>3.7045226130653294E-2</v>
          </cell>
          <cell r="I273">
            <v>3.5900000000000001E-2</v>
          </cell>
        </row>
        <row r="274">
          <cell r="A274">
            <v>4.5</v>
          </cell>
          <cell r="E274">
            <v>3.6679648241206057E-2</v>
          </cell>
          <cell r="I274">
            <v>3.5499999999999997E-2</v>
          </cell>
        </row>
        <row r="275">
          <cell r="A275">
            <v>4.5170000000000003</v>
          </cell>
          <cell r="E275">
            <v>3.7045226130653294E-2</v>
          </cell>
          <cell r="I275">
            <v>3.5200000000000002E-2</v>
          </cell>
        </row>
        <row r="276">
          <cell r="A276">
            <v>4.5330000000000004</v>
          </cell>
          <cell r="E276">
            <v>3.6923366834170884E-2</v>
          </cell>
          <cell r="I276">
            <v>3.5499999999999997E-2</v>
          </cell>
        </row>
        <row r="277">
          <cell r="A277">
            <v>4.55</v>
          </cell>
          <cell r="E277">
            <v>3.6557788944723647E-2</v>
          </cell>
          <cell r="I277">
            <v>3.5299999999999998E-2</v>
          </cell>
        </row>
        <row r="278">
          <cell r="A278">
            <v>4.5670000000000002</v>
          </cell>
          <cell r="E278">
            <v>3.6679648241206057E-2</v>
          </cell>
          <cell r="I278">
            <v>3.5099999999999999E-2</v>
          </cell>
        </row>
        <row r="279">
          <cell r="A279">
            <v>4.5830000000000002</v>
          </cell>
          <cell r="E279">
            <v>3.631407035175882E-2</v>
          </cell>
          <cell r="I279">
            <v>3.4799999999999998E-2</v>
          </cell>
        </row>
        <row r="280">
          <cell r="A280">
            <v>4.5999999999999996</v>
          </cell>
          <cell r="E280">
            <v>3.631407035175882E-2</v>
          </cell>
          <cell r="I280">
            <v>3.4599999999999999E-2</v>
          </cell>
        </row>
        <row r="281">
          <cell r="A281">
            <v>4.617</v>
          </cell>
          <cell r="E281">
            <v>3.6192211055276403E-2</v>
          </cell>
          <cell r="I281">
            <v>3.4799999999999998E-2</v>
          </cell>
        </row>
        <row r="282">
          <cell r="A282">
            <v>4.633</v>
          </cell>
          <cell r="E282">
            <v>3.6070351758793993E-2</v>
          </cell>
          <cell r="I282">
            <v>3.4500000000000003E-2</v>
          </cell>
        </row>
        <row r="283">
          <cell r="A283">
            <v>4.6500000000000004</v>
          </cell>
          <cell r="E283">
            <v>3.5948492462311576E-2</v>
          </cell>
          <cell r="I283">
            <v>3.4599999999999999E-2</v>
          </cell>
        </row>
        <row r="284">
          <cell r="A284">
            <v>4.6669999999999998</v>
          </cell>
          <cell r="E284">
            <v>3.5948492462311576E-2</v>
          </cell>
          <cell r="I284">
            <v>3.4299999999999997E-2</v>
          </cell>
        </row>
        <row r="285">
          <cell r="A285">
            <v>4.6829999999999998</v>
          </cell>
          <cell r="E285">
            <v>3.6070351758793993E-2</v>
          </cell>
          <cell r="I285">
            <v>3.4200000000000001E-2</v>
          </cell>
        </row>
        <row r="286">
          <cell r="A286">
            <v>4.7</v>
          </cell>
          <cell r="E286">
            <v>3.5826633165829166E-2</v>
          </cell>
          <cell r="I286">
            <v>3.4500000000000003E-2</v>
          </cell>
        </row>
        <row r="287">
          <cell r="A287">
            <v>4.7169999999999996</v>
          </cell>
          <cell r="E287">
            <v>3.5826633165829166E-2</v>
          </cell>
          <cell r="I287">
            <v>3.44E-2</v>
          </cell>
        </row>
        <row r="288">
          <cell r="A288">
            <v>4.7329999999999997</v>
          </cell>
          <cell r="E288">
            <v>3.667964824120605E-2</v>
          </cell>
          <cell r="I288">
            <v>3.44E-2</v>
          </cell>
        </row>
        <row r="289">
          <cell r="A289">
            <v>4.75</v>
          </cell>
          <cell r="E289">
            <v>3.6070351758794E-2</v>
          </cell>
          <cell r="I289">
            <v>3.4200000000000001E-2</v>
          </cell>
        </row>
        <row r="290">
          <cell r="A290">
            <v>4.7670000000000003</v>
          </cell>
          <cell r="E290">
            <v>3.5826633165829173E-2</v>
          </cell>
          <cell r="I290">
            <v>3.4000000000000002E-2</v>
          </cell>
        </row>
        <row r="291">
          <cell r="A291">
            <v>4.7830000000000004</v>
          </cell>
          <cell r="E291">
            <v>3.5217336683417116E-2</v>
          </cell>
          <cell r="I291">
            <v>3.4099999999999998E-2</v>
          </cell>
        </row>
        <row r="292">
          <cell r="A292">
            <v>4.8</v>
          </cell>
          <cell r="E292">
            <v>3.5095477386934699E-2</v>
          </cell>
          <cell r="I292">
            <v>3.3700000000000001E-2</v>
          </cell>
        </row>
        <row r="293">
          <cell r="A293">
            <v>4.8170000000000002</v>
          </cell>
          <cell r="E293">
            <v>3.5095477386934699E-2</v>
          </cell>
          <cell r="I293">
            <v>3.39E-2</v>
          </cell>
        </row>
        <row r="294">
          <cell r="A294">
            <v>4.8330000000000002</v>
          </cell>
          <cell r="E294">
            <v>3.4973618090452289E-2</v>
          </cell>
          <cell r="I294">
            <v>3.3700000000000001E-2</v>
          </cell>
        </row>
        <row r="295">
          <cell r="A295">
            <v>4.8499999999999996</v>
          </cell>
          <cell r="E295">
            <v>3.5217336683417116E-2</v>
          </cell>
          <cell r="I295">
            <v>3.3700000000000001E-2</v>
          </cell>
        </row>
        <row r="296">
          <cell r="A296">
            <v>4.867</v>
          </cell>
          <cell r="E296">
            <v>3.5095477386934699E-2</v>
          </cell>
          <cell r="I296">
            <v>3.39E-2</v>
          </cell>
        </row>
        <row r="297">
          <cell r="A297">
            <v>4.883</v>
          </cell>
          <cell r="E297">
            <v>3.4973618090452289E-2</v>
          </cell>
          <cell r="I297">
            <v>3.39E-2</v>
          </cell>
        </row>
        <row r="298">
          <cell r="A298">
            <v>4.9000000000000004</v>
          </cell>
          <cell r="E298">
            <v>3.5461055276381936E-2</v>
          </cell>
          <cell r="I298">
            <v>3.39E-2</v>
          </cell>
        </row>
        <row r="299">
          <cell r="A299">
            <v>4.9169999999999998</v>
          </cell>
          <cell r="E299">
            <v>3.5217336683417109E-2</v>
          </cell>
          <cell r="I299">
            <v>3.4099999999999998E-2</v>
          </cell>
        </row>
        <row r="300">
          <cell r="A300">
            <v>4.9329999999999998</v>
          </cell>
          <cell r="E300">
            <v>3.4973618090452283E-2</v>
          </cell>
          <cell r="I300">
            <v>3.4000000000000002E-2</v>
          </cell>
        </row>
        <row r="301">
          <cell r="A301">
            <v>4.95</v>
          </cell>
          <cell r="E301">
            <v>3.4608040201005046E-2</v>
          </cell>
          <cell r="I301">
            <v>3.39E-2</v>
          </cell>
        </row>
        <row r="302">
          <cell r="A302">
            <v>4.9669999999999996</v>
          </cell>
          <cell r="E302">
            <v>3.4729899497487456E-2</v>
          </cell>
          <cell r="I302">
            <v>3.4000000000000002E-2</v>
          </cell>
        </row>
        <row r="303">
          <cell r="A303">
            <v>4.9829999999999997</v>
          </cell>
          <cell r="E303">
            <v>3.4729899497487456E-2</v>
          </cell>
          <cell r="I303">
            <v>3.4200000000000001E-2</v>
          </cell>
        </row>
        <row r="304">
          <cell r="A304">
            <v>5</v>
          </cell>
          <cell r="E304">
            <v>3.4851758793969866E-2</v>
          </cell>
          <cell r="I304">
            <v>3.4200000000000001E-2</v>
          </cell>
        </row>
        <row r="305">
          <cell r="A305">
            <v>5.0170000000000003</v>
          </cell>
          <cell r="E305">
            <v>3.5339195979899513E-2</v>
          </cell>
          <cell r="I305">
            <v>3.44E-2</v>
          </cell>
        </row>
        <row r="306">
          <cell r="A306">
            <v>5.0330000000000004</v>
          </cell>
          <cell r="E306">
            <v>3.5339195979899513E-2</v>
          </cell>
          <cell r="I306">
            <v>3.4299999999999997E-2</v>
          </cell>
        </row>
        <row r="307">
          <cell r="A307">
            <v>5.05</v>
          </cell>
          <cell r="E307">
            <v>3.5461055276381923E-2</v>
          </cell>
          <cell r="I307">
            <v>3.4599999999999999E-2</v>
          </cell>
        </row>
        <row r="308">
          <cell r="A308">
            <v>5.0670000000000002</v>
          </cell>
          <cell r="E308">
            <v>3.594849246231157E-2</v>
          </cell>
          <cell r="I308">
            <v>3.4700000000000002E-2</v>
          </cell>
        </row>
        <row r="309">
          <cell r="A309">
            <v>5.0830000000000002</v>
          </cell>
          <cell r="E309">
            <v>3.570477386934675E-2</v>
          </cell>
          <cell r="I309">
            <v>3.49E-2</v>
          </cell>
        </row>
        <row r="310">
          <cell r="A310">
            <v>5.0999999999999996</v>
          </cell>
          <cell r="E310">
            <v>3.558291457286434E-2</v>
          </cell>
          <cell r="I310">
            <v>3.5200000000000002E-2</v>
          </cell>
        </row>
        <row r="311">
          <cell r="A311">
            <v>5.117</v>
          </cell>
          <cell r="E311">
            <v>3.558291457286434E-2</v>
          </cell>
          <cell r="I311">
            <v>3.5200000000000002E-2</v>
          </cell>
        </row>
        <row r="312">
          <cell r="A312">
            <v>5.133</v>
          </cell>
          <cell r="E312">
            <v>3.594849246231157E-2</v>
          </cell>
          <cell r="I312">
            <v>3.56E-2</v>
          </cell>
        </row>
        <row r="313">
          <cell r="A313">
            <v>5.15</v>
          </cell>
          <cell r="E313">
            <v>3.594849246231157E-2</v>
          </cell>
          <cell r="I313">
            <v>3.5900000000000001E-2</v>
          </cell>
        </row>
        <row r="314">
          <cell r="A314">
            <v>5.1669999999999998</v>
          </cell>
          <cell r="E314">
            <v>3.6192211055276396E-2</v>
          </cell>
          <cell r="I314">
            <v>3.5700000000000003E-2</v>
          </cell>
        </row>
        <row r="315">
          <cell r="A315">
            <v>5.1829999999999998</v>
          </cell>
          <cell r="E315">
            <v>3.6557788944723633E-2</v>
          </cell>
          <cell r="I315">
            <v>3.6200000000000003E-2</v>
          </cell>
        </row>
        <row r="316">
          <cell r="A316">
            <v>5.2</v>
          </cell>
          <cell r="E316">
            <v>3.692336683417087E-2</v>
          </cell>
          <cell r="I316">
            <v>3.6200000000000003E-2</v>
          </cell>
        </row>
        <row r="317">
          <cell r="A317">
            <v>5.2169999999999996</v>
          </cell>
          <cell r="E317">
            <v>3.7410804020100517E-2</v>
          </cell>
          <cell r="I317">
            <v>3.6799999999999999E-2</v>
          </cell>
        </row>
        <row r="318">
          <cell r="A318">
            <v>5.2329999999999997</v>
          </cell>
          <cell r="E318">
            <v>3.7532663316582927E-2</v>
          </cell>
          <cell r="I318">
            <v>3.6999999999999998E-2</v>
          </cell>
        </row>
        <row r="319">
          <cell r="A319">
            <v>5.25</v>
          </cell>
          <cell r="E319">
            <v>3.8020100502512567E-2</v>
          </cell>
          <cell r="I319">
            <v>3.7199999999999997E-2</v>
          </cell>
        </row>
        <row r="320">
          <cell r="A320">
            <v>5.2670000000000003</v>
          </cell>
          <cell r="E320">
            <v>3.7898241206030157E-2</v>
          </cell>
          <cell r="I320">
            <v>3.8100000000000002E-2</v>
          </cell>
        </row>
        <row r="321">
          <cell r="A321">
            <v>5.2830000000000004</v>
          </cell>
          <cell r="E321">
            <v>3.8020100502512567E-2</v>
          </cell>
          <cell r="I321">
            <v>3.8100000000000002E-2</v>
          </cell>
        </row>
        <row r="322">
          <cell r="A322">
            <v>5.3</v>
          </cell>
          <cell r="E322">
            <v>3.8751256281407041E-2</v>
          </cell>
          <cell r="I322">
            <v>3.8800000000000001E-2</v>
          </cell>
        </row>
        <row r="323">
          <cell r="A323">
            <v>5.3170000000000002</v>
          </cell>
          <cell r="E323">
            <v>3.8629396984924624E-2</v>
          </cell>
          <cell r="I323">
            <v>3.9399999999999998E-2</v>
          </cell>
        </row>
        <row r="324">
          <cell r="A324">
            <v>5.3330000000000002</v>
          </cell>
          <cell r="E324">
            <v>3.9482412060301508E-2</v>
          </cell>
          <cell r="I324">
            <v>3.9199999999999999E-2</v>
          </cell>
        </row>
        <row r="325">
          <cell r="A325">
            <v>5.35</v>
          </cell>
          <cell r="E325">
            <v>3.9847989949748745E-2</v>
          </cell>
          <cell r="I325">
            <v>4.0599999999999997E-2</v>
          </cell>
        </row>
        <row r="326">
          <cell r="A326">
            <v>5.367</v>
          </cell>
          <cell r="E326">
            <v>4.0335427135678392E-2</v>
          </cell>
          <cell r="I326">
            <v>4.0500000000000001E-2</v>
          </cell>
        </row>
        <row r="327">
          <cell r="A327">
            <v>5.383</v>
          </cell>
          <cell r="E327">
            <v>4.1310301507537686E-2</v>
          </cell>
          <cell r="I327">
            <v>4.1599999999999998E-2</v>
          </cell>
        </row>
        <row r="328">
          <cell r="A328">
            <v>5.4</v>
          </cell>
          <cell r="E328">
            <v>4.1554020100502506E-2</v>
          </cell>
          <cell r="I328">
            <v>4.24E-2</v>
          </cell>
        </row>
        <row r="329">
          <cell r="A329">
            <v>5.4169999999999998</v>
          </cell>
          <cell r="E329">
            <v>4.3016331658291454E-2</v>
          </cell>
          <cell r="I329">
            <v>4.2500000000000003E-2</v>
          </cell>
        </row>
        <row r="330">
          <cell r="A330">
            <v>5.4329999999999998</v>
          </cell>
          <cell r="E330">
            <v>4.3138190954773864E-2</v>
          </cell>
          <cell r="I330">
            <v>4.4400000000000002E-2</v>
          </cell>
        </row>
        <row r="331">
          <cell r="A331">
            <v>5.45</v>
          </cell>
          <cell r="E331">
            <v>4.3381909547738684E-2</v>
          </cell>
          <cell r="I331">
            <v>4.4200000000000003E-2</v>
          </cell>
        </row>
        <row r="332">
          <cell r="A332">
            <v>5.4669999999999996</v>
          </cell>
          <cell r="E332">
            <v>4.5087939698492452E-2</v>
          </cell>
          <cell r="I332">
            <v>4.5499999999999999E-2</v>
          </cell>
        </row>
        <row r="333">
          <cell r="A333">
            <v>5.4829999999999997</v>
          </cell>
          <cell r="E333">
            <v>4.4478643216080388E-2</v>
          </cell>
          <cell r="I333">
            <v>4.6600000000000003E-2</v>
          </cell>
        </row>
        <row r="334">
          <cell r="A334">
            <v>5.5</v>
          </cell>
          <cell r="E334">
            <v>4.6306532663316573E-2</v>
          </cell>
          <cell r="I334">
            <v>4.65E-2</v>
          </cell>
        </row>
        <row r="335">
          <cell r="A335">
            <v>5.5170000000000003</v>
          </cell>
          <cell r="E335">
            <v>4.7037688442211054E-2</v>
          </cell>
          <cell r="I335">
            <v>4.9099999999999998E-2</v>
          </cell>
        </row>
        <row r="336">
          <cell r="A336">
            <v>5.5330000000000004</v>
          </cell>
          <cell r="E336">
            <v>4.7646984924623111E-2</v>
          </cell>
          <cell r="I336">
            <v>4.8800000000000003E-2</v>
          </cell>
        </row>
        <row r="337">
          <cell r="A337">
            <v>5.55</v>
          </cell>
          <cell r="E337">
            <v>5.0084170854271345E-2</v>
          </cell>
          <cell r="I337">
            <v>5.04E-2</v>
          </cell>
        </row>
        <row r="338">
          <cell r="A338">
            <v>5.5670000000000002</v>
          </cell>
          <cell r="E338">
            <v>4.9353015075376878E-2</v>
          </cell>
          <cell r="I338">
            <v>5.2699999999999997E-2</v>
          </cell>
        </row>
        <row r="339">
          <cell r="A339">
            <v>5.5830000000000002</v>
          </cell>
          <cell r="E339">
            <v>5.2277638190954767E-2</v>
          </cell>
          <cell r="I339">
            <v>5.2699999999999997E-2</v>
          </cell>
        </row>
        <row r="340">
          <cell r="A340">
            <v>5.6</v>
          </cell>
          <cell r="E340">
            <v>5.179020100502512E-2</v>
          </cell>
          <cell r="I340">
            <v>5.6800000000000003E-2</v>
          </cell>
        </row>
        <row r="341">
          <cell r="A341">
            <v>5.617</v>
          </cell>
          <cell r="E341">
            <v>5.2155778894472343E-2</v>
          </cell>
          <cell r="I341">
            <v>5.6800000000000003E-2</v>
          </cell>
        </row>
        <row r="342">
          <cell r="A342">
            <v>5.633</v>
          </cell>
          <cell r="E342">
            <v>5.5933417085427123E-2</v>
          </cell>
          <cell r="I342">
            <v>5.8200000000000002E-2</v>
          </cell>
        </row>
        <row r="343">
          <cell r="A343">
            <v>5.65</v>
          </cell>
          <cell r="E343">
            <v>6.8606783919597972E-2</v>
          </cell>
          <cell r="I343">
            <v>6.0999999999999999E-2</v>
          </cell>
        </row>
        <row r="344">
          <cell r="A344">
            <v>5.6669999999999998</v>
          </cell>
          <cell r="E344">
            <v>0.11357286432160801</v>
          </cell>
          <cell r="I344">
            <v>6.0100000000000001E-2</v>
          </cell>
        </row>
        <row r="345">
          <cell r="A345">
            <v>5.6829999999999998</v>
          </cell>
          <cell r="E345">
            <v>0.13307035175879392</v>
          </cell>
          <cell r="I345">
            <v>6.5199999999999994E-2</v>
          </cell>
        </row>
        <row r="346">
          <cell r="A346">
            <v>5.7</v>
          </cell>
          <cell r="E346">
            <v>0.10808919597989945</v>
          </cell>
          <cell r="I346">
            <v>6.5100000000000005E-2</v>
          </cell>
        </row>
        <row r="347">
          <cell r="A347">
            <v>5.7169999999999996</v>
          </cell>
          <cell r="E347">
            <v>0.10321482412060297</v>
          </cell>
          <cell r="I347">
            <v>6.7900000000000002E-2</v>
          </cell>
        </row>
        <row r="348">
          <cell r="A348">
            <v>5.7329999999999997</v>
          </cell>
          <cell r="E348">
            <v>9.7487437185929601E-2</v>
          </cell>
          <cell r="I348">
            <v>7.1900000000000006E-2</v>
          </cell>
        </row>
        <row r="349">
          <cell r="A349">
            <v>5.75</v>
          </cell>
          <cell r="E349">
            <v>0.10309296482412053</v>
          </cell>
          <cell r="I349">
            <v>6.9500000000000006E-2</v>
          </cell>
        </row>
        <row r="350">
          <cell r="A350">
            <v>5.7670000000000003</v>
          </cell>
          <cell r="E350">
            <v>0.10370226130653259</v>
          </cell>
          <cell r="I350">
            <v>7.5499999999999998E-2</v>
          </cell>
        </row>
        <row r="351">
          <cell r="A351">
            <v>5.7830000000000004</v>
          </cell>
          <cell r="E351">
            <v>0.10918592964824114</v>
          </cell>
          <cell r="I351">
            <v>7.5300000000000006E-2</v>
          </cell>
        </row>
        <row r="352">
          <cell r="A352">
            <v>5.8</v>
          </cell>
          <cell r="E352">
            <v>0.11527889447236175</v>
          </cell>
          <cell r="I352">
            <v>7.7799999999999994E-2</v>
          </cell>
        </row>
        <row r="353">
          <cell r="A353">
            <v>5.8170000000000002</v>
          </cell>
          <cell r="E353">
            <v>0.11479145728643211</v>
          </cell>
          <cell r="I353">
            <v>8.3799999999999999E-2</v>
          </cell>
        </row>
        <row r="354">
          <cell r="A354">
            <v>5.8330000000000002</v>
          </cell>
          <cell r="E354">
            <v>0.11893467336683412</v>
          </cell>
          <cell r="I354">
            <v>8.1299999999999997E-2</v>
          </cell>
        </row>
        <row r="355">
          <cell r="A355">
            <v>5.85</v>
          </cell>
          <cell r="E355">
            <v>0.11930025125628134</v>
          </cell>
          <cell r="I355">
            <v>9.01E-2</v>
          </cell>
        </row>
        <row r="356">
          <cell r="A356">
            <v>5.867</v>
          </cell>
          <cell r="E356">
            <v>0.12307788944723612</v>
          </cell>
          <cell r="I356">
            <v>8.8900000000000007E-2</v>
          </cell>
        </row>
        <row r="357">
          <cell r="A357">
            <v>5.883</v>
          </cell>
          <cell r="E357">
            <v>0.130145728643216</v>
          </cell>
          <cell r="I357">
            <v>9.2799999999999994E-2</v>
          </cell>
        </row>
        <row r="358">
          <cell r="A358">
            <v>5.9</v>
          </cell>
          <cell r="E358">
            <v>0.12978015075376875</v>
          </cell>
          <cell r="I358">
            <v>9.9299999999999999E-2</v>
          </cell>
        </row>
        <row r="359">
          <cell r="A359">
            <v>5.9169999999999998</v>
          </cell>
          <cell r="E359">
            <v>0.13745728643216071</v>
          </cell>
          <cell r="I359">
            <v>9.35E-2</v>
          </cell>
        </row>
        <row r="360">
          <cell r="A360">
            <v>5.9329999999999998</v>
          </cell>
          <cell r="E360">
            <v>0.14013819095477378</v>
          </cell>
          <cell r="I360">
            <v>0.10340000000000001</v>
          </cell>
        </row>
        <row r="361">
          <cell r="A361">
            <v>5.95</v>
          </cell>
          <cell r="E361">
            <v>0.14415954773869338</v>
          </cell>
          <cell r="I361">
            <v>0.1019</v>
          </cell>
        </row>
        <row r="362">
          <cell r="A362">
            <v>5.9669999999999996</v>
          </cell>
          <cell r="E362">
            <v>0.15086180904522603</v>
          </cell>
          <cell r="I362">
            <v>0.1045</v>
          </cell>
        </row>
        <row r="363">
          <cell r="A363">
            <v>5.9829999999999997</v>
          </cell>
          <cell r="E363">
            <v>0.15037437185929639</v>
          </cell>
          <cell r="I363">
            <v>0.1133</v>
          </cell>
        </row>
        <row r="364">
          <cell r="A364">
            <v>6</v>
          </cell>
          <cell r="E364">
            <v>0.15634547738693458</v>
          </cell>
          <cell r="I364">
            <v>0.1077</v>
          </cell>
        </row>
        <row r="365">
          <cell r="A365">
            <v>6.0170000000000003</v>
          </cell>
          <cell r="E365">
            <v>0.16073241206030142</v>
          </cell>
          <cell r="I365">
            <v>0.11849999999999999</v>
          </cell>
        </row>
        <row r="366">
          <cell r="A366">
            <v>6.0330000000000004</v>
          </cell>
          <cell r="E366">
            <v>0.16633793969849239</v>
          </cell>
          <cell r="I366">
            <v>0.1173</v>
          </cell>
        </row>
        <row r="367">
          <cell r="A367">
            <v>6.05</v>
          </cell>
          <cell r="E367">
            <v>0.17243090452261295</v>
          </cell>
          <cell r="I367">
            <v>0.12130000000000001</v>
          </cell>
        </row>
        <row r="368">
          <cell r="A368">
            <v>6.0670000000000002</v>
          </cell>
          <cell r="E368">
            <v>0.17011557788944712</v>
          </cell>
          <cell r="I368">
            <v>0.12839999999999999</v>
          </cell>
        </row>
        <row r="369">
          <cell r="A369">
            <v>6.0830000000000002</v>
          </cell>
          <cell r="E369">
            <v>0.17438065326633154</v>
          </cell>
          <cell r="I369">
            <v>0.1207</v>
          </cell>
        </row>
        <row r="370">
          <cell r="A370">
            <v>6.1</v>
          </cell>
          <cell r="E370">
            <v>0.17450251256281393</v>
          </cell>
          <cell r="I370">
            <v>0.13</v>
          </cell>
        </row>
      </sheetData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5097A6-799B-D846-AFB6-1EAE8B0CDB12}">
  <dimension ref="A2:M29"/>
  <sheetViews>
    <sheetView topLeftCell="A3" zoomScale="95" zoomScaleNormal="95" workbookViewId="0">
      <selection activeCell="E34" sqref="E34"/>
    </sheetView>
  </sheetViews>
  <sheetFormatPr baseColWidth="10" defaultColWidth="22" defaultRowHeight="17" x14ac:dyDescent="0.2"/>
  <cols>
    <col min="1" max="2" width="22" style="66"/>
    <col min="3" max="3" width="11" style="66" customWidth="1"/>
    <col min="4" max="4" width="14.6640625" style="66" customWidth="1"/>
    <col min="5" max="5" width="18.83203125" style="66" customWidth="1"/>
    <col min="6" max="6" width="22" style="66" customWidth="1"/>
    <col min="7" max="12" width="22" style="66"/>
    <col min="13" max="13" width="22" style="67"/>
    <col min="14" max="16384" width="22" style="66"/>
  </cols>
  <sheetData>
    <row r="2" spans="1:13" x14ac:dyDescent="0.2">
      <c r="A2" s="65" t="s">
        <v>8</v>
      </c>
    </row>
    <row r="3" spans="1:13" x14ac:dyDescent="0.2">
      <c r="A3" s="65" t="s">
        <v>9</v>
      </c>
      <c r="B3" s="68"/>
      <c r="C3" s="68"/>
      <c r="D3" s="68"/>
      <c r="E3" s="68"/>
    </row>
    <row r="4" spans="1:13" x14ac:dyDescent="0.2">
      <c r="A4" s="66" t="s">
        <v>10</v>
      </c>
    </row>
    <row r="5" spans="1:13" x14ac:dyDescent="0.2">
      <c r="A5" s="69"/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70"/>
    </row>
    <row r="6" spans="1:13" x14ac:dyDescent="0.2">
      <c r="B6" s="71" t="s">
        <v>11</v>
      </c>
      <c r="C6" s="71" t="s">
        <v>12</v>
      </c>
      <c r="D6" s="71" t="s">
        <v>13</v>
      </c>
      <c r="E6" s="71" t="s">
        <v>14</v>
      </c>
      <c r="F6" s="71"/>
      <c r="G6" s="71" t="s">
        <v>15</v>
      </c>
      <c r="H6" s="71" t="s">
        <v>13</v>
      </c>
      <c r="I6" s="71" t="s">
        <v>14</v>
      </c>
      <c r="J6" s="71" t="s">
        <v>16</v>
      </c>
      <c r="K6" s="71" t="s">
        <v>17</v>
      </c>
      <c r="L6" s="72" t="s">
        <v>18</v>
      </c>
    </row>
    <row r="7" spans="1:13" x14ac:dyDescent="0.2">
      <c r="A7" s="92" t="s">
        <v>19</v>
      </c>
      <c r="B7" s="73" t="s">
        <v>20</v>
      </c>
      <c r="C7" s="69" t="s">
        <v>21</v>
      </c>
      <c r="D7" s="66">
        <v>14.650005979743</v>
      </c>
      <c r="E7" s="74">
        <f>AVERAGE(D7:D8)</f>
        <v>14.70907574685225</v>
      </c>
      <c r="F7" s="74"/>
      <c r="G7" s="75" t="s">
        <v>22</v>
      </c>
      <c r="H7" s="66">
        <v>24.825026063641602</v>
      </c>
      <c r="I7" s="74">
        <f>AVERAGE(H7:H8)</f>
        <v>24.773445734952503</v>
      </c>
      <c r="J7" s="74">
        <f>I7-E7</f>
        <v>10.064369988100253</v>
      </c>
      <c r="K7" s="74">
        <f>J7-J7</f>
        <v>0</v>
      </c>
      <c r="L7" s="76">
        <f>2^-K7</f>
        <v>1</v>
      </c>
      <c r="M7" s="70"/>
    </row>
    <row r="8" spans="1:13" x14ac:dyDescent="0.2">
      <c r="A8" s="93"/>
      <c r="B8" s="77"/>
      <c r="C8" s="69" t="s">
        <v>21</v>
      </c>
      <c r="D8" s="66">
        <v>14.7681455139615</v>
      </c>
      <c r="E8" s="74"/>
      <c r="F8" s="74"/>
      <c r="G8" s="75" t="s">
        <v>22</v>
      </c>
      <c r="H8" s="66">
        <v>24.721865406263401</v>
      </c>
      <c r="I8" s="74"/>
      <c r="J8" s="74"/>
      <c r="K8" s="74"/>
      <c r="L8" s="78"/>
    </row>
    <row r="9" spans="1:13" x14ac:dyDescent="0.2">
      <c r="A9" s="93"/>
      <c r="B9" s="77" t="s">
        <v>20</v>
      </c>
      <c r="C9" s="69" t="s">
        <v>21</v>
      </c>
      <c r="D9" s="66">
        <v>14.6329063204657</v>
      </c>
      <c r="E9" s="74">
        <f>AVERAGE(D9:D10)</f>
        <v>14.839496939043801</v>
      </c>
      <c r="F9" s="74"/>
      <c r="G9" s="75" t="s">
        <v>22</v>
      </c>
      <c r="H9" s="66">
        <v>24.730152494405999</v>
      </c>
      <c r="I9" s="74">
        <f>AVERAGE(H9:H10)</f>
        <v>24.879156465670849</v>
      </c>
      <c r="J9" s="74">
        <f>I9-E9</f>
        <v>10.039659526627048</v>
      </c>
      <c r="K9" s="74">
        <f>J9-J7</f>
        <v>-2.4710461473205214E-2</v>
      </c>
      <c r="L9" s="76">
        <f>2^-K9</f>
        <v>1.0172755117300398</v>
      </c>
    </row>
    <row r="10" spans="1:13" x14ac:dyDescent="0.2">
      <c r="A10" s="94"/>
      <c r="B10" s="79"/>
      <c r="C10" s="69" t="s">
        <v>21</v>
      </c>
      <c r="D10" s="66">
        <v>15.046087557621901</v>
      </c>
      <c r="E10" s="80"/>
      <c r="F10" s="80"/>
      <c r="G10" s="75" t="s">
        <v>22</v>
      </c>
      <c r="H10" s="66">
        <v>25.0281604369357</v>
      </c>
      <c r="I10" s="81"/>
      <c r="J10" s="81"/>
      <c r="K10" s="81"/>
      <c r="L10" s="82"/>
      <c r="M10" s="83"/>
    </row>
    <row r="11" spans="1:13" x14ac:dyDescent="0.2">
      <c r="A11" s="92" t="s">
        <v>19</v>
      </c>
      <c r="B11" s="73" t="s">
        <v>23</v>
      </c>
      <c r="C11" s="69" t="s">
        <v>21</v>
      </c>
      <c r="D11" s="66">
        <v>15.749699049319201</v>
      </c>
      <c r="E11" s="74">
        <f>AVERAGE(D11:D12)</f>
        <v>15.87441930440435</v>
      </c>
      <c r="F11" s="74"/>
      <c r="G11" s="75" t="s">
        <v>22</v>
      </c>
      <c r="H11" s="66">
        <v>25.9446216617321</v>
      </c>
      <c r="I11" s="74">
        <f>AVERAGE(H11:H12)</f>
        <v>25.89658419752655</v>
      </c>
      <c r="J11" s="74">
        <f>I11-E11</f>
        <v>10.0221648931222</v>
      </c>
      <c r="K11" s="74">
        <f>J11-J7</f>
        <v>-4.2205094978053026E-2</v>
      </c>
      <c r="L11" s="76">
        <f>2^-K11</f>
        <v>1.0296864542916211</v>
      </c>
      <c r="M11" s="70"/>
    </row>
    <row r="12" spans="1:13" x14ac:dyDescent="0.2">
      <c r="A12" s="93"/>
      <c r="B12" s="77"/>
      <c r="C12" s="69" t="s">
        <v>21</v>
      </c>
      <c r="D12" s="66">
        <v>15.9991395594895</v>
      </c>
      <c r="E12" s="74"/>
      <c r="F12" s="74"/>
      <c r="G12" s="75" t="s">
        <v>22</v>
      </c>
      <c r="H12" s="66">
        <v>25.848546733321001</v>
      </c>
      <c r="I12" s="74"/>
      <c r="J12" s="74"/>
      <c r="K12" s="84"/>
      <c r="L12" s="78"/>
    </row>
    <row r="13" spans="1:13" x14ac:dyDescent="0.2">
      <c r="A13" s="93"/>
      <c r="B13" s="77" t="s">
        <v>23</v>
      </c>
      <c r="C13" s="69" t="s">
        <v>21</v>
      </c>
      <c r="D13" s="66">
        <v>15.874063843544</v>
      </c>
      <c r="E13" s="74">
        <f>AVERAGE(D13:D14)</f>
        <v>15.893121730189449</v>
      </c>
      <c r="F13" s="74"/>
      <c r="G13" s="75" t="s">
        <v>22</v>
      </c>
      <c r="H13" s="66">
        <v>25.861947313966599</v>
      </c>
      <c r="I13" s="74">
        <f>AVERAGE(H13:H14)</f>
        <v>25.872368346227752</v>
      </c>
      <c r="J13" s="74">
        <f>I13-E13</f>
        <v>9.9792466160383029</v>
      </c>
      <c r="K13" s="74">
        <f>J13-J7</f>
        <v>-8.512337206195042E-2</v>
      </c>
      <c r="L13" s="76">
        <f>2^-K13</f>
        <v>1.0607784499555497</v>
      </c>
    </row>
    <row r="14" spans="1:13" x14ac:dyDescent="0.2">
      <c r="A14" s="94"/>
      <c r="B14" s="79"/>
      <c r="C14" s="69" t="s">
        <v>21</v>
      </c>
      <c r="D14" s="66">
        <v>15.9121796168349</v>
      </c>
      <c r="E14" s="81"/>
      <c r="F14" s="81"/>
      <c r="G14" s="75" t="s">
        <v>22</v>
      </c>
      <c r="H14" s="66">
        <v>25.882789378488901</v>
      </c>
      <c r="I14" s="81"/>
      <c r="J14" s="81"/>
      <c r="K14" s="81"/>
      <c r="L14" s="82"/>
      <c r="M14" s="83"/>
    </row>
    <row r="17" spans="1:13" x14ac:dyDescent="0.2">
      <c r="A17" s="65" t="s">
        <v>24</v>
      </c>
      <c r="E17" s="85"/>
      <c r="G17" s="85"/>
      <c r="J17" s="85"/>
    </row>
    <row r="18" spans="1:13" x14ac:dyDescent="0.2">
      <c r="A18" s="65" t="s">
        <v>9</v>
      </c>
      <c r="B18" s="68"/>
      <c r="C18" s="68"/>
      <c r="D18" s="68"/>
      <c r="E18" s="68"/>
    </row>
    <row r="19" spans="1:13" x14ac:dyDescent="0.2">
      <c r="A19" s="66" t="s">
        <v>10</v>
      </c>
    </row>
    <row r="21" spans="1:13" x14ac:dyDescent="0.2">
      <c r="B21" s="71" t="s">
        <v>11</v>
      </c>
      <c r="C21" s="71" t="s">
        <v>12</v>
      </c>
      <c r="D21" s="71" t="s">
        <v>13</v>
      </c>
      <c r="E21" s="71" t="s">
        <v>14</v>
      </c>
      <c r="F21" s="71"/>
      <c r="G21" s="71" t="s">
        <v>15</v>
      </c>
      <c r="H21" s="71" t="s">
        <v>13</v>
      </c>
      <c r="I21" s="71" t="s">
        <v>14</v>
      </c>
      <c r="J21" s="71" t="s">
        <v>16</v>
      </c>
      <c r="K21" s="71" t="s">
        <v>17</v>
      </c>
      <c r="L21" s="72" t="s">
        <v>18</v>
      </c>
    </row>
    <row r="22" spans="1:13" x14ac:dyDescent="0.2">
      <c r="A22" s="92" t="s">
        <v>19</v>
      </c>
      <c r="B22" s="73" t="s">
        <v>20</v>
      </c>
      <c r="C22" s="69" t="s">
        <v>21</v>
      </c>
      <c r="D22" s="66">
        <v>13.1371674626005</v>
      </c>
      <c r="E22" s="74">
        <f>AVERAGE(D22:D23)</f>
        <v>13.4956885037591</v>
      </c>
      <c r="F22" s="74"/>
      <c r="G22" s="75" t="s">
        <v>22</v>
      </c>
      <c r="H22" s="66">
        <v>23.273379360376101</v>
      </c>
      <c r="I22" s="74">
        <f>AVERAGE(H22:H23)</f>
        <v>23.532843852151849</v>
      </c>
      <c r="J22" s="74">
        <f>I22-E22</f>
        <v>10.03715534839275</v>
      </c>
      <c r="K22" s="74">
        <f>J22-J22</f>
        <v>0</v>
      </c>
      <c r="L22" s="76">
        <f>2^-K22</f>
        <v>1</v>
      </c>
      <c r="M22" s="70"/>
    </row>
    <row r="23" spans="1:13" x14ac:dyDescent="0.2">
      <c r="A23" s="93"/>
      <c r="B23" s="77"/>
      <c r="C23" s="69" t="s">
        <v>21</v>
      </c>
      <c r="D23" s="66">
        <v>13.854209544917699</v>
      </c>
      <c r="E23" s="74"/>
      <c r="F23" s="74"/>
      <c r="G23" s="75" t="s">
        <v>22</v>
      </c>
      <c r="H23" s="66">
        <v>23.792308343927601</v>
      </c>
      <c r="I23" s="74"/>
      <c r="J23" s="74"/>
      <c r="K23" s="74"/>
      <c r="L23" s="78"/>
    </row>
    <row r="24" spans="1:13" x14ac:dyDescent="0.2">
      <c r="A24" s="93"/>
      <c r="B24" s="77" t="s">
        <v>20</v>
      </c>
      <c r="C24" s="69" t="s">
        <v>21</v>
      </c>
      <c r="D24" s="66">
        <v>13.1307956692274</v>
      </c>
      <c r="E24" s="74">
        <f>AVERAGE(D24:D25)</f>
        <v>13.13527053485695</v>
      </c>
      <c r="F24" s="74"/>
      <c r="G24" s="75" t="s">
        <v>22</v>
      </c>
      <c r="H24" s="66">
        <v>23.126903856166901</v>
      </c>
      <c r="I24" s="74">
        <f>AVERAGE(H24:H25)</f>
        <v>23.3307002506419</v>
      </c>
      <c r="J24" s="74">
        <f>I24-E24</f>
        <v>10.19542971578495</v>
      </c>
      <c r="K24" s="74">
        <f>J24-J22</f>
        <v>0.15827436739220069</v>
      </c>
      <c r="L24" s="76">
        <f>2^-K24</f>
        <v>0.8960962664780544</v>
      </c>
    </row>
    <row r="25" spans="1:13" x14ac:dyDescent="0.2">
      <c r="A25" s="94"/>
      <c r="B25" s="79"/>
      <c r="C25" s="69" t="s">
        <v>21</v>
      </c>
      <c r="D25" s="66">
        <v>13.1397454004865</v>
      </c>
      <c r="E25" s="80"/>
      <c r="F25" s="80"/>
      <c r="G25" s="75" t="s">
        <v>22</v>
      </c>
      <c r="H25" s="66">
        <v>23.534496645116899</v>
      </c>
      <c r="I25" s="81"/>
      <c r="J25" s="81"/>
      <c r="K25" s="81"/>
      <c r="L25" s="82"/>
      <c r="M25" s="83"/>
    </row>
    <row r="26" spans="1:13" x14ac:dyDescent="0.2">
      <c r="A26" s="92" t="s">
        <v>19</v>
      </c>
      <c r="B26" s="73" t="s">
        <v>23</v>
      </c>
      <c r="C26" s="69" t="s">
        <v>21</v>
      </c>
      <c r="D26" s="66">
        <v>13.084654946189699</v>
      </c>
      <c r="E26" s="74">
        <f>AVERAGE(D26:D27)</f>
        <v>13.20449586501125</v>
      </c>
      <c r="F26" s="74"/>
      <c r="G26" s="75" t="s">
        <v>22</v>
      </c>
      <c r="H26" s="66">
        <v>23.2570525626994</v>
      </c>
      <c r="I26" s="74">
        <f>AVERAGE(H26:H27)</f>
        <v>23.320546687691298</v>
      </c>
      <c r="J26" s="74">
        <f>I26-E26</f>
        <v>10.116050822680048</v>
      </c>
      <c r="K26" s="74">
        <f>J26-J22</f>
        <v>7.8895474287298484E-2</v>
      </c>
      <c r="L26" s="76">
        <f>2^-K26</f>
        <v>0.94678222473643037</v>
      </c>
      <c r="M26" s="70"/>
    </row>
    <row r="27" spans="1:13" x14ac:dyDescent="0.2">
      <c r="A27" s="93"/>
      <c r="B27" s="77"/>
      <c r="C27" s="69" t="s">
        <v>21</v>
      </c>
      <c r="D27" s="66">
        <v>13.3243367838328</v>
      </c>
      <c r="E27" s="74"/>
      <c r="F27" s="74"/>
      <c r="G27" s="75" t="s">
        <v>22</v>
      </c>
      <c r="H27" s="66">
        <v>23.3840408126832</v>
      </c>
      <c r="I27" s="74"/>
      <c r="J27" s="74"/>
      <c r="K27" s="84"/>
      <c r="L27" s="78"/>
    </row>
    <row r="28" spans="1:13" x14ac:dyDescent="0.2">
      <c r="A28" s="93"/>
      <c r="B28" s="77" t="s">
        <v>23</v>
      </c>
      <c r="C28" s="69" t="s">
        <v>21</v>
      </c>
      <c r="D28" s="66">
        <v>13.363468710787201</v>
      </c>
      <c r="E28" s="74">
        <f>AVERAGE(D28:D29)</f>
        <v>13.36137547994805</v>
      </c>
      <c r="F28" s="74"/>
      <c r="G28" s="75" t="s">
        <v>22</v>
      </c>
      <c r="H28" s="66">
        <v>23.284196161109101</v>
      </c>
      <c r="I28" s="74">
        <f>AVERAGE(H28:H29)</f>
        <v>23.3714618582197</v>
      </c>
      <c r="J28" s="74">
        <f>I28-E28</f>
        <v>10.01008637827165</v>
      </c>
      <c r="K28" s="74">
        <f>J28-J22</f>
        <v>-2.7068970121099767E-2</v>
      </c>
      <c r="L28" s="76">
        <f>2^-K28</f>
        <v>1.0189399073469918</v>
      </c>
    </row>
    <row r="29" spans="1:13" x14ac:dyDescent="0.2">
      <c r="A29" s="94"/>
      <c r="B29" s="79"/>
      <c r="C29" s="69" t="s">
        <v>21</v>
      </c>
      <c r="D29" s="66">
        <v>13.359282249108899</v>
      </c>
      <c r="E29" s="81"/>
      <c r="F29" s="81"/>
      <c r="G29" s="75" t="s">
        <v>22</v>
      </c>
      <c r="H29" s="66">
        <v>23.458727555330299</v>
      </c>
      <c r="I29" s="81"/>
      <c r="J29" s="81"/>
      <c r="K29" s="81"/>
      <c r="L29" s="82"/>
      <c r="M29" s="83"/>
    </row>
  </sheetData>
  <mergeCells count="4">
    <mergeCell ref="A7:A10"/>
    <mergeCell ref="A11:A14"/>
    <mergeCell ref="A22:A25"/>
    <mergeCell ref="A26:A29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7A3E75-3691-224C-BE69-A993428CBD3B}">
  <dimension ref="A1:H26"/>
  <sheetViews>
    <sheetView tabSelected="1" workbookViewId="0">
      <selection activeCell="K5" sqref="K5"/>
    </sheetView>
  </sheetViews>
  <sheetFormatPr baseColWidth="10" defaultRowHeight="19" x14ac:dyDescent="0.25"/>
  <cols>
    <col min="1" max="1" width="25.1640625" style="15" customWidth="1"/>
    <col min="2" max="2" width="13.6640625" style="43" customWidth="1"/>
    <col min="3" max="16384" width="10.83203125" style="15"/>
  </cols>
  <sheetData>
    <row r="1" spans="1:8" x14ac:dyDescent="0.25">
      <c r="A1" s="14" t="s">
        <v>52</v>
      </c>
    </row>
    <row r="3" spans="1:8" x14ac:dyDescent="0.25">
      <c r="A3" s="61"/>
      <c r="C3" s="90" t="s">
        <v>95</v>
      </c>
      <c r="D3" s="91" t="s">
        <v>42</v>
      </c>
      <c r="E3" s="91" t="s">
        <v>48</v>
      </c>
      <c r="F3" s="91" t="s">
        <v>96</v>
      </c>
      <c r="G3" s="43" t="s">
        <v>18</v>
      </c>
    </row>
    <row r="4" spans="1:8" x14ac:dyDescent="0.25">
      <c r="A4" s="61" t="s">
        <v>22</v>
      </c>
      <c r="B4" s="91" t="s">
        <v>131</v>
      </c>
      <c r="C4" s="62">
        <v>15.369</v>
      </c>
      <c r="D4" s="61">
        <v>15.1791055</v>
      </c>
      <c r="E4" s="61">
        <f>(C4+C5)/2</f>
        <v>15.347</v>
      </c>
      <c r="F4" s="61">
        <f>E4-E8</f>
        <v>-18.511999999999993</v>
      </c>
      <c r="G4" s="61">
        <f>F4-F4</f>
        <v>0</v>
      </c>
      <c r="H4" s="61">
        <f>POWER(2,-G4)</f>
        <v>1</v>
      </c>
    </row>
    <row r="5" spans="1:8" x14ac:dyDescent="0.25">
      <c r="A5" s="61"/>
      <c r="B5" s="91"/>
      <c r="C5" s="62">
        <v>15.324999999999999</v>
      </c>
      <c r="D5" s="61"/>
      <c r="E5" s="61"/>
      <c r="F5" s="61"/>
      <c r="G5" s="61"/>
    </row>
    <row r="6" spans="1:8" x14ac:dyDescent="0.25">
      <c r="A6" s="61" t="s">
        <v>22</v>
      </c>
      <c r="B6" s="91" t="s">
        <v>162</v>
      </c>
      <c r="C6" s="62">
        <v>16.126999999999999</v>
      </c>
      <c r="D6" s="61">
        <v>16.216228999999998</v>
      </c>
      <c r="E6" s="61">
        <f>(C6+C7)/2</f>
        <v>16.484999999999999</v>
      </c>
      <c r="F6" s="61">
        <f>E6-E10</f>
        <v>-18.2515</v>
      </c>
      <c r="G6" s="61">
        <f>F6-F4</f>
        <v>0.26049999999999329</v>
      </c>
      <c r="H6" s="61">
        <f>POWER(2,-G6)</f>
        <v>0.83479855015670756</v>
      </c>
    </row>
    <row r="7" spans="1:8" x14ac:dyDescent="0.25">
      <c r="A7" s="61"/>
      <c r="B7" s="91"/>
      <c r="C7" s="62">
        <v>16.843</v>
      </c>
      <c r="D7" s="61"/>
      <c r="E7" s="61"/>
      <c r="F7" s="61"/>
      <c r="G7" s="61"/>
      <c r="H7" s="61"/>
    </row>
    <row r="8" spans="1:8" x14ac:dyDescent="0.25">
      <c r="A8" s="61" t="s">
        <v>97</v>
      </c>
      <c r="B8" s="91" t="s">
        <v>131</v>
      </c>
      <c r="C8" s="62">
        <v>33.69</v>
      </c>
      <c r="D8" s="61">
        <v>33.9549351</v>
      </c>
      <c r="E8" s="15">
        <f>(C8+C9)/2</f>
        <v>33.858999999999995</v>
      </c>
    </row>
    <row r="9" spans="1:8" x14ac:dyDescent="0.25">
      <c r="A9" s="61"/>
      <c r="B9" s="91"/>
      <c r="C9" s="62">
        <v>34.027999999999999</v>
      </c>
      <c r="D9" s="61"/>
    </row>
    <row r="10" spans="1:8" x14ac:dyDescent="0.25">
      <c r="A10" s="61" t="s">
        <v>97</v>
      </c>
      <c r="B10" s="91" t="s">
        <v>162</v>
      </c>
      <c r="C10" s="62">
        <v>34.673000000000002</v>
      </c>
      <c r="D10" s="61">
        <v>34.477088000000002</v>
      </c>
      <c r="E10" s="15">
        <f>(C10+C11)/2</f>
        <v>34.736499999999999</v>
      </c>
      <c r="G10" s="61"/>
      <c r="H10" s="61"/>
    </row>
    <row r="11" spans="1:8" x14ac:dyDescent="0.25">
      <c r="A11" s="61"/>
      <c r="B11" s="91"/>
      <c r="C11" s="62">
        <v>34.799999999999997</v>
      </c>
      <c r="D11" s="61"/>
      <c r="G11" s="61"/>
      <c r="H11" s="61"/>
    </row>
    <row r="12" spans="1:8" x14ac:dyDescent="0.25">
      <c r="A12" s="61"/>
      <c r="B12" s="91"/>
      <c r="C12" s="62"/>
      <c r="D12" s="61"/>
      <c r="G12" s="61"/>
      <c r="H12" s="61"/>
    </row>
    <row r="13" spans="1:8" x14ac:dyDescent="0.25">
      <c r="G13" s="63"/>
      <c r="H13" s="63"/>
    </row>
    <row r="14" spans="1:8" x14ac:dyDescent="0.25">
      <c r="A14" s="14" t="s">
        <v>83</v>
      </c>
      <c r="G14" s="63"/>
      <c r="H14" s="63"/>
    </row>
    <row r="16" spans="1:8" x14ac:dyDescent="0.25">
      <c r="A16" s="61"/>
      <c r="B16" s="91"/>
      <c r="C16" s="90" t="s">
        <v>95</v>
      </c>
      <c r="D16" s="91" t="s">
        <v>42</v>
      </c>
      <c r="E16" s="91" t="s">
        <v>48</v>
      </c>
      <c r="F16" s="91" t="s">
        <v>96</v>
      </c>
      <c r="G16" s="43" t="s">
        <v>18</v>
      </c>
    </row>
    <row r="17" spans="1:7" x14ac:dyDescent="0.25">
      <c r="A17" s="61" t="s">
        <v>22</v>
      </c>
      <c r="B17" s="91" t="s">
        <v>131</v>
      </c>
      <c r="C17" s="62">
        <v>14.808999999999999</v>
      </c>
      <c r="D17" s="15">
        <f>(C17+C18)/2</f>
        <v>15.010999999999999</v>
      </c>
      <c r="E17" s="15">
        <f>D17-D21</f>
        <v>-19.040000000000003</v>
      </c>
      <c r="F17" s="61">
        <f>E17-E17</f>
        <v>0</v>
      </c>
      <c r="G17" s="61">
        <f>POWER(2,-F17)</f>
        <v>1</v>
      </c>
    </row>
    <row r="18" spans="1:7" x14ac:dyDescent="0.25">
      <c r="A18" s="61"/>
      <c r="B18" s="91"/>
      <c r="C18" s="62">
        <v>15.212999999999999</v>
      </c>
      <c r="F18" s="61"/>
      <c r="G18" s="61"/>
    </row>
    <row r="19" spans="1:7" x14ac:dyDescent="0.25">
      <c r="A19" s="61" t="s">
        <v>22</v>
      </c>
      <c r="B19" s="91" t="s">
        <v>162</v>
      </c>
      <c r="C19" s="62">
        <v>15.801</v>
      </c>
      <c r="D19" s="15">
        <f>(C19+C20)/2</f>
        <v>15.947500000000002</v>
      </c>
      <c r="E19" s="15">
        <f>D19-D23</f>
        <v>-18.270500000000002</v>
      </c>
      <c r="F19" s="61">
        <f>E19-E17</f>
        <v>0.76950000000000074</v>
      </c>
      <c r="G19" s="61">
        <f>POWER(2,-F19)</f>
        <v>0.58662074664784403</v>
      </c>
    </row>
    <row r="20" spans="1:7" x14ac:dyDescent="0.25">
      <c r="A20" s="61"/>
      <c r="B20" s="91"/>
      <c r="C20" s="62">
        <v>16.094000000000001</v>
      </c>
      <c r="F20" s="61"/>
      <c r="G20" s="61"/>
    </row>
    <row r="21" spans="1:7" x14ac:dyDescent="0.25">
      <c r="A21" s="61" t="s">
        <v>97</v>
      </c>
      <c r="B21" s="91" t="s">
        <v>131</v>
      </c>
      <c r="C21" s="62">
        <v>33.804000000000002</v>
      </c>
      <c r="D21" s="15">
        <f>(C21+C22)/2</f>
        <v>34.051000000000002</v>
      </c>
    </row>
    <row r="22" spans="1:7" x14ac:dyDescent="0.25">
      <c r="A22" s="61"/>
      <c r="B22" s="91"/>
      <c r="C22" s="62">
        <v>34.298000000000002</v>
      </c>
    </row>
    <row r="23" spans="1:7" x14ac:dyDescent="0.25">
      <c r="A23" s="61" t="s">
        <v>97</v>
      </c>
      <c r="B23" s="91" t="s">
        <v>162</v>
      </c>
      <c r="C23" s="62">
        <v>34.436999999999998</v>
      </c>
      <c r="D23" s="15">
        <f>(C23+C24)/2</f>
        <v>34.218000000000004</v>
      </c>
      <c r="F23" s="61"/>
      <c r="G23" s="61"/>
    </row>
    <row r="24" spans="1:7" x14ac:dyDescent="0.25">
      <c r="A24" s="61"/>
      <c r="B24" s="91"/>
      <c r="C24" s="62">
        <v>33.999000000000002</v>
      </c>
      <c r="F24" s="61"/>
      <c r="G24" s="61"/>
    </row>
    <row r="25" spans="1:7" x14ac:dyDescent="0.25">
      <c r="A25" s="63"/>
      <c r="B25" s="63"/>
      <c r="C25" s="64"/>
      <c r="F25" s="63"/>
      <c r="G25" s="63"/>
    </row>
    <row r="26" spans="1:7" x14ac:dyDescent="0.25">
      <c r="F26" s="63"/>
      <c r="G26" s="6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7E5CD8-612E-814C-8535-D529D3A86D8E}">
  <dimension ref="A1:K37"/>
  <sheetViews>
    <sheetView topLeftCell="A18" workbookViewId="0">
      <selection activeCell="K16" sqref="K16"/>
    </sheetView>
  </sheetViews>
  <sheetFormatPr baseColWidth="10" defaultRowHeight="16" x14ac:dyDescent="0.2"/>
  <cols>
    <col min="1" max="1" width="16" customWidth="1"/>
    <col min="2" max="2" width="14.1640625" customWidth="1"/>
    <col min="3" max="3" width="19.33203125" customWidth="1"/>
    <col min="4" max="4" width="13.1640625" customWidth="1"/>
    <col min="5" max="5" width="35.1640625" customWidth="1"/>
    <col min="6" max="6" width="23.33203125" customWidth="1"/>
    <col min="7" max="7" width="14.83203125" customWidth="1"/>
  </cols>
  <sheetData>
    <row r="1" spans="1:11" ht="21" x14ac:dyDescent="0.25">
      <c r="A1" s="8" t="s">
        <v>31</v>
      </c>
      <c r="B1" s="9"/>
      <c r="C1" s="9"/>
      <c r="D1" s="9"/>
      <c r="E1" s="9"/>
      <c r="F1" s="9"/>
      <c r="G1" s="9"/>
      <c r="H1" s="9"/>
    </row>
    <row r="3" spans="1:11" x14ac:dyDescent="0.2">
      <c r="A3" t="s">
        <v>8</v>
      </c>
    </row>
    <row r="4" spans="1:11" x14ac:dyDescent="0.2">
      <c r="B4" s="5" t="s">
        <v>22</v>
      </c>
      <c r="C4" s="5" t="s">
        <v>21</v>
      </c>
      <c r="D4" s="13" t="s">
        <v>32</v>
      </c>
      <c r="E4" s="13" t="s">
        <v>98</v>
      </c>
      <c r="F4" s="13" t="s">
        <v>34</v>
      </c>
      <c r="G4" s="13" t="s">
        <v>35</v>
      </c>
      <c r="H4" s="13" t="s">
        <v>18</v>
      </c>
    </row>
    <row r="6" spans="1:11" x14ac:dyDescent="0.2">
      <c r="A6" s="6" t="s">
        <v>37</v>
      </c>
      <c r="B6" s="2">
        <v>38.009</v>
      </c>
      <c r="C6" t="s">
        <v>38</v>
      </c>
      <c r="D6" s="2">
        <v>38.009</v>
      </c>
      <c r="E6" s="2">
        <f>D6-D10</f>
        <v>11.209240099999999</v>
      </c>
      <c r="G6" s="2">
        <f>E6-E6</f>
        <v>0</v>
      </c>
      <c r="H6" s="3">
        <f>POWER(2,-G20)</f>
        <v>1</v>
      </c>
    </row>
    <row r="7" spans="1:11" x14ac:dyDescent="0.2">
      <c r="A7" s="6"/>
      <c r="B7" s="2">
        <v>38.009</v>
      </c>
      <c r="C7" t="s">
        <v>38</v>
      </c>
      <c r="D7" s="2"/>
      <c r="E7" s="2"/>
      <c r="G7" s="2"/>
      <c r="H7" s="3"/>
    </row>
    <row r="8" spans="1:11" x14ac:dyDescent="0.2">
      <c r="A8" s="6" t="s">
        <v>39</v>
      </c>
      <c r="B8" s="10">
        <v>36.590000000000003</v>
      </c>
      <c r="C8" t="s">
        <v>38</v>
      </c>
      <c r="D8" s="2">
        <v>36.589603400000001</v>
      </c>
      <c r="F8" s="2">
        <f>D8-D10</f>
        <v>9.7898434999999999</v>
      </c>
      <c r="G8" s="2">
        <f>F8-E6</f>
        <v>-1.4193965999999989</v>
      </c>
      <c r="H8" s="3">
        <f>POWER(2,-G8)</f>
        <v>2.6747361805380585</v>
      </c>
    </row>
    <row r="9" spans="1:11" x14ac:dyDescent="0.2">
      <c r="A9" s="6"/>
      <c r="B9" s="10">
        <v>36.590000000000003</v>
      </c>
      <c r="C9" t="s">
        <v>38</v>
      </c>
      <c r="D9" s="2"/>
      <c r="J9">
        <v>2.6747361805380585</v>
      </c>
    </row>
    <row r="10" spans="1:11" x14ac:dyDescent="0.2">
      <c r="A10" s="6" t="s">
        <v>40</v>
      </c>
      <c r="B10" s="10">
        <v>26.881</v>
      </c>
      <c r="C10" t="s">
        <v>38</v>
      </c>
      <c r="D10" s="2">
        <v>26.799759900000002</v>
      </c>
      <c r="E10" s="1"/>
      <c r="J10">
        <v>1.7379472112135346</v>
      </c>
    </row>
    <row r="11" spans="1:11" x14ac:dyDescent="0.2">
      <c r="B11" s="10">
        <v>26.718</v>
      </c>
      <c r="C11" t="s">
        <v>38</v>
      </c>
      <c r="J11">
        <v>3.3202256196556177</v>
      </c>
    </row>
    <row r="12" spans="1:11" x14ac:dyDescent="0.2">
      <c r="I12" s="6" t="s">
        <v>37</v>
      </c>
      <c r="J12" s="6" t="s">
        <v>161</v>
      </c>
    </row>
    <row r="13" spans="1:11" x14ac:dyDescent="0.2">
      <c r="A13" s="3"/>
      <c r="I13">
        <v>1</v>
      </c>
      <c r="J13">
        <f>AVERAGE(J9:J12)</f>
        <v>2.5776363371357367</v>
      </c>
      <c r="K13" s="3" t="s">
        <v>0</v>
      </c>
    </row>
    <row r="14" spans="1:11" x14ac:dyDescent="0.2">
      <c r="A14" s="3"/>
      <c r="E14" s="3"/>
      <c r="F14" s="3"/>
      <c r="G14" s="3"/>
    </row>
    <row r="15" spans="1:11" x14ac:dyDescent="0.2">
      <c r="A15" s="2"/>
      <c r="B15" s="2"/>
      <c r="C15" s="2"/>
      <c r="E15" s="3"/>
      <c r="F15" s="4"/>
      <c r="G15" s="4"/>
      <c r="J15">
        <f>STDEV(J9:J11)/(SQRT(COUNT((J9:J11))))</f>
        <v>0.45933739420570785</v>
      </c>
      <c r="K15" s="3" t="s">
        <v>54</v>
      </c>
    </row>
    <row r="16" spans="1:11" x14ac:dyDescent="0.2">
      <c r="A16" s="2"/>
      <c r="B16" s="2"/>
      <c r="C16" s="2"/>
      <c r="E16" s="4"/>
      <c r="F16" s="4"/>
      <c r="G16" s="4"/>
    </row>
    <row r="17" spans="1:9" x14ac:dyDescent="0.2">
      <c r="A17" s="2"/>
      <c r="B17" s="2"/>
      <c r="C17" s="2"/>
      <c r="E17" s="4"/>
      <c r="F17" s="3"/>
      <c r="G17" s="3"/>
    </row>
    <row r="18" spans="1:9" x14ac:dyDescent="0.2">
      <c r="A18" s="6" t="s">
        <v>24</v>
      </c>
    </row>
    <row r="19" spans="1:9" ht="21" x14ac:dyDescent="0.25">
      <c r="A19" s="9"/>
      <c r="B19" s="5" t="s">
        <v>22</v>
      </c>
      <c r="C19" s="5" t="s">
        <v>21</v>
      </c>
      <c r="D19" s="13" t="s">
        <v>32</v>
      </c>
      <c r="E19" s="13" t="s">
        <v>98</v>
      </c>
      <c r="F19" s="13" t="s">
        <v>34</v>
      </c>
      <c r="G19" s="13" t="s">
        <v>35</v>
      </c>
      <c r="H19" s="13" t="s">
        <v>18</v>
      </c>
    </row>
    <row r="20" spans="1:9" x14ac:dyDescent="0.2">
      <c r="A20" s="6" t="s">
        <v>37</v>
      </c>
      <c r="B20" s="7">
        <v>34.297046661376953</v>
      </c>
      <c r="C20" t="s">
        <v>38</v>
      </c>
      <c r="D20" s="7">
        <v>34.297046661376953</v>
      </c>
      <c r="E20" s="7">
        <f>D24-D20</f>
        <v>-0.85196685791015625</v>
      </c>
      <c r="G20" s="7">
        <f>E20-E20</f>
        <v>0</v>
      </c>
      <c r="H20" s="3">
        <f>POWER(2,-G20)</f>
        <v>1</v>
      </c>
    </row>
    <row r="21" spans="1:9" x14ac:dyDescent="0.2">
      <c r="A21" s="6"/>
      <c r="B21" t="s">
        <v>38</v>
      </c>
      <c r="C21" t="s">
        <v>38</v>
      </c>
      <c r="H21" s="3"/>
    </row>
    <row r="22" spans="1:9" x14ac:dyDescent="0.2">
      <c r="A22" s="6" t="s">
        <v>39</v>
      </c>
      <c r="B22" s="7">
        <v>34.925098419189453</v>
      </c>
      <c r="C22" t="s">
        <v>38</v>
      </c>
      <c r="D22">
        <f>(B22+B23)/2</f>
        <v>35.094430923461914</v>
      </c>
      <c r="F22">
        <f>D24-D22</f>
        <v>-1.6493511199951172</v>
      </c>
      <c r="G22" s="7">
        <f>F22-E20</f>
        <v>-0.79738426208496094</v>
      </c>
      <c r="H22" s="3">
        <f>POWER(2,-G22)</f>
        <v>1.7379472112135346</v>
      </c>
    </row>
    <row r="23" spans="1:9" x14ac:dyDescent="0.2">
      <c r="A23" s="6"/>
      <c r="B23" s="7">
        <v>35.263763427734375</v>
      </c>
      <c r="C23" t="s">
        <v>38</v>
      </c>
    </row>
    <row r="24" spans="1:9" x14ac:dyDescent="0.2">
      <c r="A24" s="6" t="s">
        <v>40</v>
      </c>
      <c r="B24" s="7">
        <v>32.793125152587891</v>
      </c>
      <c r="C24" t="s">
        <v>38</v>
      </c>
      <c r="D24">
        <f>(B24+B25)/2</f>
        <v>33.445079803466797</v>
      </c>
    </row>
    <row r="25" spans="1:9" x14ac:dyDescent="0.2">
      <c r="B25" s="7">
        <v>34.097034454345703</v>
      </c>
      <c r="C25" t="s">
        <v>38</v>
      </c>
    </row>
    <row r="29" spans="1:9" x14ac:dyDescent="0.2">
      <c r="A29" s="6" t="s">
        <v>41</v>
      </c>
    </row>
    <row r="30" spans="1:9" x14ac:dyDescent="0.2">
      <c r="B30" s="5" t="s">
        <v>22</v>
      </c>
      <c r="C30" s="5" t="s">
        <v>21</v>
      </c>
      <c r="D30" s="13" t="s">
        <v>32</v>
      </c>
      <c r="E30" s="13" t="s">
        <v>33</v>
      </c>
      <c r="F30" s="13" t="s">
        <v>34</v>
      </c>
      <c r="G30" s="13" t="s">
        <v>35</v>
      </c>
      <c r="H30" s="13" t="s">
        <v>36</v>
      </c>
    </row>
    <row r="31" spans="1:9" x14ac:dyDescent="0.2">
      <c r="A31" s="12" t="s">
        <v>37</v>
      </c>
      <c r="B31" s="7">
        <v>29.953496932983398</v>
      </c>
      <c r="C31" t="s">
        <v>38</v>
      </c>
      <c r="D31" s="10">
        <f>(B31+B32)/2</f>
        <v>30.079514503479004</v>
      </c>
      <c r="E31" s="7">
        <f>D31-D35</f>
        <v>2.2551441192626953</v>
      </c>
      <c r="F31" s="10"/>
      <c r="G31" s="10">
        <f>E31-E31</f>
        <v>0</v>
      </c>
      <c r="H31" s="11">
        <v>1</v>
      </c>
      <c r="I31" s="7"/>
    </row>
    <row r="32" spans="1:9" x14ac:dyDescent="0.2">
      <c r="A32" s="6"/>
      <c r="B32" s="7">
        <v>30.205532073974609</v>
      </c>
      <c r="C32" t="s">
        <v>38</v>
      </c>
      <c r="F32" s="7">
        <f>D33-D35</f>
        <v>0.52386283874511719</v>
      </c>
      <c r="G32" s="7">
        <f>F32-E31</f>
        <v>-1.7312812805175781</v>
      </c>
      <c r="H32" s="3">
        <f>POWER(2,-G32)</f>
        <v>3.3202256196556177</v>
      </c>
    </row>
    <row r="33" spans="1:4" x14ac:dyDescent="0.2">
      <c r="A33" s="12" t="s">
        <v>43</v>
      </c>
      <c r="B33" s="7">
        <v>28.437824249267578</v>
      </c>
      <c r="C33" t="s">
        <v>38</v>
      </c>
      <c r="D33" s="10">
        <f>(B33+B34)/2</f>
        <v>28.348233222961426</v>
      </c>
    </row>
    <row r="34" spans="1:4" x14ac:dyDescent="0.2">
      <c r="A34" s="6"/>
      <c r="B34" s="7">
        <v>28.258642196655273</v>
      </c>
      <c r="C34" t="s">
        <v>38</v>
      </c>
    </row>
    <row r="35" spans="1:4" x14ac:dyDescent="0.2">
      <c r="A35" s="12" t="s">
        <v>44</v>
      </c>
      <c r="B35" s="7">
        <v>27.77015495300293</v>
      </c>
      <c r="C35" t="s">
        <v>38</v>
      </c>
      <c r="D35" s="10">
        <f>(B35+B36)/2</f>
        <v>27.824370384216309</v>
      </c>
    </row>
    <row r="36" spans="1:4" x14ac:dyDescent="0.2">
      <c r="B36" s="7">
        <v>27.878585815429688</v>
      </c>
      <c r="C36" t="s">
        <v>38</v>
      </c>
    </row>
    <row r="37" spans="1:4" x14ac:dyDescent="0.2">
      <c r="A37" s="2"/>
      <c r="B37" s="7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E83E5F-A4A9-8F40-8D6F-8F4E79C99218}">
  <dimension ref="A1:Q60"/>
  <sheetViews>
    <sheetView topLeftCell="A18" zoomScale="97" zoomScaleNormal="97" workbookViewId="0">
      <selection activeCell="H7" sqref="H7"/>
    </sheetView>
  </sheetViews>
  <sheetFormatPr baseColWidth="10" defaultRowHeight="16" x14ac:dyDescent="0.2"/>
  <cols>
    <col min="1" max="1" width="20.83203125" customWidth="1"/>
    <col min="13" max="13" width="19.5" customWidth="1"/>
    <col min="14" max="14" width="15.5" customWidth="1"/>
    <col min="15" max="15" width="19" customWidth="1"/>
  </cols>
  <sheetData>
    <row r="1" spans="1:13" ht="21" x14ac:dyDescent="0.25">
      <c r="A1" s="8" t="s">
        <v>53</v>
      </c>
    </row>
    <row r="4" spans="1:13" ht="19" x14ac:dyDescent="0.25">
      <c r="A4" s="14" t="s">
        <v>52</v>
      </c>
    </row>
    <row r="5" spans="1:13" x14ac:dyDescent="0.2">
      <c r="A5" s="3"/>
    </row>
    <row r="6" spans="1:13" ht="19" x14ac:dyDescent="0.25">
      <c r="A6" s="14" t="s">
        <v>45</v>
      </c>
    </row>
    <row r="7" spans="1:13" ht="19" x14ac:dyDescent="0.25">
      <c r="A7" s="15" t="s">
        <v>99</v>
      </c>
      <c r="C7" t="s">
        <v>13</v>
      </c>
      <c r="D7" t="s">
        <v>0</v>
      </c>
      <c r="K7" s="3"/>
      <c r="L7" s="3"/>
      <c r="M7" s="3"/>
    </row>
    <row r="8" spans="1:13" ht="19" x14ac:dyDescent="0.25">
      <c r="A8" s="15" t="s">
        <v>51</v>
      </c>
      <c r="B8" t="s">
        <v>1</v>
      </c>
      <c r="C8">
        <v>31.479137420654297</v>
      </c>
      <c r="D8">
        <v>31.725246429443359</v>
      </c>
      <c r="E8">
        <v>2.14324642944336</v>
      </c>
      <c r="G8">
        <v>0</v>
      </c>
      <c r="H8">
        <v>1</v>
      </c>
      <c r="K8" s="3"/>
      <c r="L8" s="3"/>
      <c r="M8" s="3"/>
    </row>
    <row r="9" spans="1:13" ht="19" x14ac:dyDescent="0.25">
      <c r="A9" s="15"/>
      <c r="C9">
        <v>31.971355438232422</v>
      </c>
      <c r="K9" s="3"/>
      <c r="L9" s="3"/>
      <c r="M9" s="3"/>
    </row>
    <row r="10" spans="1:13" ht="19" x14ac:dyDescent="0.25">
      <c r="A10" s="15"/>
      <c r="B10" t="s">
        <v>2</v>
      </c>
      <c r="C10">
        <v>30.149776458740234</v>
      </c>
      <c r="D10">
        <v>30.014667510986328</v>
      </c>
      <c r="F10">
        <v>0.432667510986327</v>
      </c>
      <c r="G10">
        <v>-1.7105789184570312</v>
      </c>
      <c r="H10" s="3">
        <v>3.2729213145392104</v>
      </c>
    </row>
    <row r="11" spans="1:13" ht="19" x14ac:dyDescent="0.25">
      <c r="A11" s="15"/>
      <c r="C11">
        <v>29.879558563232422</v>
      </c>
    </row>
    <row r="12" spans="1:13" ht="19" x14ac:dyDescent="0.25">
      <c r="A12" s="15"/>
      <c r="B12" t="s">
        <v>46</v>
      </c>
      <c r="C12">
        <v>29.693000000000001</v>
      </c>
      <c r="D12">
        <v>29.582000000000001</v>
      </c>
    </row>
    <row r="13" spans="1:13" ht="19" x14ac:dyDescent="0.25">
      <c r="A13" s="15"/>
      <c r="C13">
        <v>29.471</v>
      </c>
    </row>
    <row r="14" spans="1:13" ht="19" x14ac:dyDescent="0.25">
      <c r="A14" s="15" t="s">
        <v>49</v>
      </c>
      <c r="B14" t="s">
        <v>1</v>
      </c>
      <c r="C14">
        <v>31.584566116333008</v>
      </c>
      <c r="D14">
        <v>31.209758758544922</v>
      </c>
      <c r="E14">
        <v>4.6532587585449221</v>
      </c>
      <c r="G14">
        <v>0</v>
      </c>
      <c r="H14">
        <v>1</v>
      </c>
    </row>
    <row r="15" spans="1:13" ht="19" x14ac:dyDescent="0.25">
      <c r="A15" s="15"/>
      <c r="C15">
        <v>30.834951400756836</v>
      </c>
    </row>
    <row r="16" spans="1:13" ht="19" x14ac:dyDescent="0.25">
      <c r="A16" s="15"/>
      <c r="B16" t="s">
        <v>2</v>
      </c>
      <c r="C16">
        <v>31.113616943359375</v>
      </c>
      <c r="D16">
        <v>31.54843807220459</v>
      </c>
      <c r="F16">
        <v>4.9919380722045901</v>
      </c>
      <c r="G16">
        <v>0.33867931365966797</v>
      </c>
      <c r="H16" s="3">
        <v>0.79076487052505728</v>
      </c>
    </row>
    <row r="17" spans="1:17" ht="19" x14ac:dyDescent="0.25">
      <c r="A17" s="15"/>
      <c r="C17">
        <v>31.983259201049805</v>
      </c>
    </row>
    <row r="18" spans="1:17" ht="19" x14ac:dyDescent="0.25">
      <c r="A18" s="15"/>
      <c r="B18" t="s">
        <v>40</v>
      </c>
      <c r="C18">
        <v>26.661999999999999</v>
      </c>
      <c r="D18">
        <v>26.5565</v>
      </c>
    </row>
    <row r="19" spans="1:17" ht="19" x14ac:dyDescent="0.25">
      <c r="A19" s="15"/>
      <c r="C19">
        <v>26.451000000000001</v>
      </c>
    </row>
    <row r="20" spans="1:17" ht="19" x14ac:dyDescent="0.25">
      <c r="A20" s="15"/>
    </row>
    <row r="21" spans="1:17" ht="19" x14ac:dyDescent="0.25">
      <c r="A21" s="14" t="s">
        <v>47</v>
      </c>
    </row>
    <row r="22" spans="1:17" ht="20" thickBot="1" x14ac:dyDescent="0.3">
      <c r="A22" s="15" t="s">
        <v>99</v>
      </c>
      <c r="C22" t="s">
        <v>13</v>
      </c>
      <c r="D22" t="s">
        <v>48</v>
      </c>
    </row>
    <row r="23" spans="1:17" ht="19" x14ac:dyDescent="0.25">
      <c r="A23" s="15" t="s">
        <v>51</v>
      </c>
      <c r="B23" t="s">
        <v>1</v>
      </c>
      <c r="C23">
        <v>37.737201690673828</v>
      </c>
      <c r="D23">
        <v>-37.737201690673828</v>
      </c>
      <c r="M23" s="16"/>
      <c r="N23" s="17" t="s">
        <v>55</v>
      </c>
      <c r="O23" s="18" t="s">
        <v>56</v>
      </c>
    </row>
    <row r="24" spans="1:17" ht="19" x14ac:dyDescent="0.25">
      <c r="A24" s="15"/>
      <c r="B24" t="s">
        <v>2</v>
      </c>
      <c r="C24">
        <v>34.164794921875</v>
      </c>
      <c r="D24">
        <v>-30.844569302219384</v>
      </c>
      <c r="M24" s="19" t="s">
        <v>3</v>
      </c>
      <c r="N24" s="28">
        <v>1</v>
      </c>
      <c r="O24" s="29">
        <v>1</v>
      </c>
    </row>
    <row r="25" spans="1:17" ht="19" x14ac:dyDescent="0.25">
      <c r="A25" s="15"/>
      <c r="B25" t="s">
        <v>40</v>
      </c>
      <c r="C25" t="s">
        <v>38</v>
      </c>
      <c r="D25" t="e">
        <v>#VALUE!</v>
      </c>
      <c r="M25" s="19" t="s">
        <v>4</v>
      </c>
      <c r="N25" s="28">
        <v>3.8586578810828658</v>
      </c>
      <c r="O25" s="29">
        <v>1.1369142486709922</v>
      </c>
    </row>
    <row r="26" spans="1:17" ht="19" x14ac:dyDescent="0.25">
      <c r="A26" s="15"/>
      <c r="M26" s="22"/>
      <c r="N26" s="23">
        <v>3.2729213145392104</v>
      </c>
      <c r="O26" s="24">
        <v>0.79076487052505728</v>
      </c>
    </row>
    <row r="27" spans="1:17" ht="18" x14ac:dyDescent="0.2">
      <c r="A27" t="s">
        <v>49</v>
      </c>
      <c r="B27" t="s">
        <v>1</v>
      </c>
      <c r="C27">
        <v>33.717384338378906</v>
      </c>
      <c r="D27">
        <v>-33.717384338378906</v>
      </c>
      <c r="M27" s="33"/>
      <c r="N27" s="20" t="s">
        <v>55</v>
      </c>
      <c r="O27" s="21" t="s">
        <v>56</v>
      </c>
    </row>
    <row r="28" spans="1:17" ht="19" x14ac:dyDescent="0.25">
      <c r="B28" t="s">
        <v>2</v>
      </c>
      <c r="C28">
        <v>34.840095520019531</v>
      </c>
      <c r="D28">
        <v>-4.8254280090332031</v>
      </c>
      <c r="M28" s="30" t="s">
        <v>63</v>
      </c>
      <c r="N28" s="31">
        <f>AVERAGE(N24:N26)</f>
        <v>2.7105263985406922</v>
      </c>
      <c r="O28" s="32">
        <f>AVERAGE(O24:O26)</f>
        <v>0.97589303973201647</v>
      </c>
    </row>
    <row r="29" spans="1:17" ht="20" thickBot="1" x14ac:dyDescent="0.3">
      <c r="B29" t="s">
        <v>40</v>
      </c>
      <c r="C29">
        <v>30.7222900390625</v>
      </c>
      <c r="D29">
        <v>0.48746871948242188</v>
      </c>
      <c r="M29" s="25" t="s">
        <v>54</v>
      </c>
      <c r="N29" s="26">
        <f>(STDEV(N25:N26)/SQRT(COUNT((N25:N26))))</f>
        <v>0.29286828327182762</v>
      </c>
      <c r="O29" s="27">
        <f>(STDEV(O25:O26)/SQRT(COUNT((O25:O26))))</f>
        <v>0.17307468907296794</v>
      </c>
    </row>
    <row r="31" spans="1:17" x14ac:dyDescent="0.2">
      <c r="O31" s="3"/>
      <c r="P31" s="3"/>
      <c r="Q31" s="3"/>
    </row>
    <row r="32" spans="1:17" x14ac:dyDescent="0.2">
      <c r="A32" s="3"/>
      <c r="O32" s="3"/>
      <c r="P32" s="3"/>
      <c r="Q32" s="3"/>
    </row>
    <row r="33" spans="1:17" x14ac:dyDescent="0.2">
      <c r="O33" s="3"/>
      <c r="P33" s="3"/>
      <c r="Q33" s="3"/>
    </row>
    <row r="34" spans="1:17" ht="19" x14ac:dyDescent="0.25">
      <c r="A34" s="14" t="s">
        <v>52</v>
      </c>
    </row>
    <row r="36" spans="1:17" x14ac:dyDescent="0.2">
      <c r="A36" t="s">
        <v>45</v>
      </c>
    </row>
    <row r="37" spans="1:17" ht="19" x14ac:dyDescent="0.25">
      <c r="A37" s="15" t="s">
        <v>50</v>
      </c>
      <c r="C37" t="s">
        <v>13</v>
      </c>
      <c r="D37" t="s">
        <v>0</v>
      </c>
    </row>
    <row r="38" spans="1:17" x14ac:dyDescent="0.2">
      <c r="A38" t="s">
        <v>51</v>
      </c>
      <c r="B38" t="s">
        <v>3</v>
      </c>
      <c r="C38">
        <v>32.231269836425781</v>
      </c>
      <c r="D38">
        <v>31.870147705078125</v>
      </c>
      <c r="E38">
        <v>6.9753875732421902</v>
      </c>
      <c r="F38">
        <v>0</v>
      </c>
      <c r="G38">
        <v>1</v>
      </c>
    </row>
    <row r="39" spans="1:17" x14ac:dyDescent="0.2">
      <c r="C39">
        <v>31.509025573730469</v>
      </c>
    </row>
    <row r="40" spans="1:17" x14ac:dyDescent="0.2">
      <c r="B40" t="s">
        <v>4</v>
      </c>
      <c r="C40">
        <v>32.132156372070312</v>
      </c>
      <c r="D40">
        <v>32.648290634155273</v>
      </c>
      <c r="E40">
        <v>7.7535305023193359</v>
      </c>
      <c r="F40">
        <v>0.77814292907714844</v>
      </c>
      <c r="G40">
        <v>0.58311691212286254</v>
      </c>
    </row>
    <row r="41" spans="1:17" x14ac:dyDescent="0.2">
      <c r="C41">
        <v>33.164424896240234</v>
      </c>
    </row>
    <row r="42" spans="1:17" x14ac:dyDescent="0.2">
      <c r="A42" t="s">
        <v>49</v>
      </c>
      <c r="B42" t="s">
        <v>3</v>
      </c>
      <c r="C42">
        <v>31.841596603393555</v>
      </c>
      <c r="D42">
        <v>31.674379348754883</v>
      </c>
      <c r="E42">
        <v>5.5103979110717773</v>
      </c>
      <c r="F42">
        <v>0</v>
      </c>
      <c r="G42">
        <v>1</v>
      </c>
    </row>
    <row r="43" spans="1:17" x14ac:dyDescent="0.2">
      <c r="C43">
        <v>31.507162094116211</v>
      </c>
    </row>
    <row r="44" spans="1:17" x14ac:dyDescent="0.2">
      <c r="B44" t="s">
        <v>4</v>
      </c>
      <c r="C44">
        <v>31.457668304443359</v>
      </c>
      <c r="D44">
        <v>31.918767929077148</v>
      </c>
      <c r="E44">
        <v>5.754786491394043</v>
      </c>
      <c r="F44">
        <v>0.24438858032226562</v>
      </c>
      <c r="G44">
        <v>0.84417348428210492</v>
      </c>
    </row>
    <row r="45" spans="1:17" x14ac:dyDescent="0.2">
      <c r="C45">
        <v>32.379867553710938</v>
      </c>
    </row>
    <row r="46" spans="1:17" x14ac:dyDescent="0.2">
      <c r="B46" t="s">
        <v>57</v>
      </c>
      <c r="C46">
        <v>24.848121643066406</v>
      </c>
      <c r="D46">
        <v>24.894760131835938</v>
      </c>
    </row>
    <row r="47" spans="1:17" x14ac:dyDescent="0.2">
      <c r="C47">
        <v>24.941398620605469</v>
      </c>
    </row>
    <row r="48" spans="1:17" x14ac:dyDescent="0.2">
      <c r="B48" t="s">
        <v>58</v>
      </c>
      <c r="C48">
        <v>26.256921768188477</v>
      </c>
      <c r="D48">
        <v>26.163981437683105</v>
      </c>
    </row>
    <row r="49" spans="2:8" x14ac:dyDescent="0.2">
      <c r="C49">
        <v>26.071041107177734</v>
      </c>
    </row>
    <row r="53" spans="2:8" x14ac:dyDescent="0.2">
      <c r="B53" t="s">
        <v>47</v>
      </c>
      <c r="C53" t="s">
        <v>13</v>
      </c>
      <c r="E53" t="s">
        <v>48</v>
      </c>
    </row>
    <row r="55" spans="2:8" x14ac:dyDescent="0.2">
      <c r="B55" t="s">
        <v>59</v>
      </c>
      <c r="C55">
        <v>31.298408508300781</v>
      </c>
      <c r="E55">
        <v>0.57173919677734375</v>
      </c>
      <c r="F55">
        <v>0.99872779846191406</v>
      </c>
      <c r="G55">
        <v>0</v>
      </c>
      <c r="H55">
        <v>1</v>
      </c>
    </row>
    <row r="56" spans="2:8" x14ac:dyDescent="0.2">
      <c r="B56" t="s">
        <v>60</v>
      </c>
      <c r="C56">
        <v>34.024650573730469</v>
      </c>
      <c r="E56">
        <v>-1.3763599395751953</v>
      </c>
      <c r="F56">
        <v>-0.949371337890625</v>
      </c>
      <c r="G56">
        <v>-1.9480991363525391</v>
      </c>
      <c r="H56" s="3">
        <v>3.8586578810828658</v>
      </c>
    </row>
    <row r="57" spans="2:8" x14ac:dyDescent="0.2">
      <c r="B57" t="s">
        <v>61</v>
      </c>
      <c r="C57">
        <v>30.107830047607422</v>
      </c>
      <c r="E57">
        <v>1.5665493011474609</v>
      </c>
      <c r="F57">
        <v>1.2282171249389648</v>
      </c>
      <c r="G57">
        <v>0</v>
      </c>
      <c r="H57">
        <v>1</v>
      </c>
    </row>
    <row r="58" spans="2:8" x14ac:dyDescent="0.2">
      <c r="B58" t="s">
        <v>62</v>
      </c>
      <c r="C58">
        <v>30.537342071533203</v>
      </c>
      <c r="E58">
        <v>1.3814258575439453</v>
      </c>
      <c r="F58">
        <v>1.0430936813354492</v>
      </c>
      <c r="G58">
        <v>-0.18512344360351562</v>
      </c>
      <c r="H58" s="3">
        <v>1.1369142486709922</v>
      </c>
    </row>
    <row r="59" spans="2:8" x14ac:dyDescent="0.2">
      <c r="B59" t="s">
        <v>57</v>
      </c>
      <c r="C59">
        <v>25.321748733520508</v>
      </c>
      <c r="E59">
        <v>-0.42698860168457031</v>
      </c>
    </row>
    <row r="60" spans="2:8" x14ac:dyDescent="0.2">
      <c r="B60" t="s">
        <v>58</v>
      </c>
      <c r="C60">
        <v>25.825649261474609</v>
      </c>
      <c r="E60">
        <v>0.33833217620849609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776A45-574C-B64E-9DD3-228595AAF8A7}">
  <dimension ref="A2:L425"/>
  <sheetViews>
    <sheetView topLeftCell="B1" workbookViewId="0">
      <selection activeCell="A2" sqref="A2"/>
    </sheetView>
  </sheetViews>
  <sheetFormatPr baseColWidth="10" defaultRowHeight="16" x14ac:dyDescent="0.2"/>
  <cols>
    <col min="1" max="1" width="15.1640625" customWidth="1"/>
  </cols>
  <sheetData>
    <row r="2" spans="1:12" ht="24" x14ac:dyDescent="0.3">
      <c r="A2" s="86" t="s">
        <v>131</v>
      </c>
      <c r="H2" s="86" t="s">
        <v>160</v>
      </c>
    </row>
    <row r="3" spans="1:12" x14ac:dyDescent="0.2">
      <c r="A3" t="s">
        <v>100</v>
      </c>
      <c r="B3" t="s">
        <v>101</v>
      </c>
      <c r="C3" t="s">
        <v>102</v>
      </c>
      <c r="D3" t="s">
        <v>103</v>
      </c>
      <c r="H3" t="s">
        <v>100</v>
      </c>
      <c r="I3" t="s">
        <v>101</v>
      </c>
      <c r="J3" t="s">
        <v>102</v>
      </c>
      <c r="K3" t="s">
        <v>103</v>
      </c>
    </row>
    <row r="4" spans="1:12" x14ac:dyDescent="0.2">
      <c r="A4">
        <v>0</v>
      </c>
      <c r="B4">
        <v>2.75E-2</v>
      </c>
      <c r="C4">
        <v>0.04</v>
      </c>
      <c r="D4" t="s">
        <v>104</v>
      </c>
      <c r="H4">
        <v>0</v>
      </c>
      <c r="I4">
        <v>3.09E-2</v>
      </c>
      <c r="J4">
        <v>0</v>
      </c>
      <c r="K4" t="s">
        <v>105</v>
      </c>
      <c r="L4" s="87">
        <f t="shared" ref="L4:L35" si="0">L5*I4/I5</f>
        <v>2.8807449209932331E-2</v>
      </c>
    </row>
    <row r="5" spans="1:12" x14ac:dyDescent="0.2">
      <c r="A5">
        <v>1.7000000000000001E-2</v>
      </c>
      <c r="B5">
        <v>2.7900000000000001E-2</v>
      </c>
      <c r="C5">
        <v>0.04</v>
      </c>
      <c r="D5" t="s">
        <v>106</v>
      </c>
      <c r="H5">
        <v>1.7000000000000001E-2</v>
      </c>
      <c r="I5">
        <v>3.09E-2</v>
      </c>
      <c r="J5">
        <v>0.02</v>
      </c>
      <c r="K5" t="s">
        <v>107</v>
      </c>
      <c r="L5" s="87">
        <f t="shared" si="0"/>
        <v>2.8807449209932331E-2</v>
      </c>
    </row>
    <row r="6" spans="1:12" ht="24" x14ac:dyDescent="0.3">
      <c r="A6">
        <v>3.3000000000000002E-2</v>
      </c>
      <c r="B6">
        <v>3.1099999999999999E-2</v>
      </c>
      <c r="C6">
        <v>0.06</v>
      </c>
      <c r="D6" t="s">
        <v>108</v>
      </c>
      <c r="F6" s="88"/>
      <c r="H6">
        <v>3.3000000000000002E-2</v>
      </c>
      <c r="I6">
        <v>4.0300000000000002E-2</v>
      </c>
      <c r="J6">
        <v>0.02</v>
      </c>
      <c r="K6" t="s">
        <v>109</v>
      </c>
      <c r="L6" s="87">
        <f t="shared" si="0"/>
        <v>3.7570880361173883E-2</v>
      </c>
    </row>
    <row r="7" spans="1:12" x14ac:dyDescent="0.2">
      <c r="A7">
        <v>0.05</v>
      </c>
      <c r="B7">
        <v>3.2300000000000002E-2</v>
      </c>
      <c r="C7">
        <v>0.04</v>
      </c>
      <c r="D7" t="s">
        <v>110</v>
      </c>
      <c r="H7">
        <v>0.05</v>
      </c>
      <c r="I7">
        <v>8.4400000000000003E-2</v>
      </c>
      <c r="J7">
        <v>0</v>
      </c>
      <c r="K7" t="s">
        <v>111</v>
      </c>
      <c r="L7" s="87">
        <f t="shared" si="0"/>
        <v>7.8684424379232648E-2</v>
      </c>
    </row>
    <row r="8" spans="1:12" x14ac:dyDescent="0.2">
      <c r="A8">
        <v>6.7000000000000004E-2</v>
      </c>
      <c r="B8">
        <v>3.0499999999999999E-2</v>
      </c>
      <c r="C8">
        <v>0.04</v>
      </c>
      <c r="D8" t="s">
        <v>112</v>
      </c>
      <c r="H8">
        <v>6.7000000000000004E-2</v>
      </c>
      <c r="I8">
        <v>0.11650000000000001</v>
      </c>
      <c r="J8">
        <v>0.02</v>
      </c>
      <c r="K8" t="s">
        <v>113</v>
      </c>
      <c r="L8">
        <f t="shared" si="0"/>
        <v>0.10861060948081284</v>
      </c>
    </row>
    <row r="9" spans="1:12" x14ac:dyDescent="0.2">
      <c r="A9">
        <v>8.3000000000000004E-2</v>
      </c>
      <c r="B9">
        <v>2.8799999999999999E-2</v>
      </c>
      <c r="C9">
        <v>0.04</v>
      </c>
      <c r="D9" t="s">
        <v>114</v>
      </c>
      <c r="H9">
        <v>8.3000000000000004E-2</v>
      </c>
      <c r="I9">
        <v>8.8999999999999996E-2</v>
      </c>
      <c r="J9">
        <v>0.02</v>
      </c>
      <c r="K9" t="s">
        <v>115</v>
      </c>
      <c r="L9">
        <f t="shared" si="0"/>
        <v>8.2972911963882762E-2</v>
      </c>
    </row>
    <row r="10" spans="1:12" x14ac:dyDescent="0.2">
      <c r="A10">
        <v>0.1</v>
      </c>
      <c r="B10">
        <v>6.3399999999999998E-2</v>
      </c>
      <c r="C10">
        <v>0.04</v>
      </c>
      <c r="D10" t="s">
        <v>116</v>
      </c>
      <c r="H10">
        <v>0.1</v>
      </c>
      <c r="I10">
        <v>0.1007</v>
      </c>
      <c r="J10">
        <v>0.02</v>
      </c>
      <c r="K10" t="s">
        <v>117</v>
      </c>
      <c r="L10">
        <f t="shared" si="0"/>
        <v>9.3880586907449368E-2</v>
      </c>
    </row>
    <row r="11" spans="1:12" x14ac:dyDescent="0.2">
      <c r="A11">
        <v>0.11700000000000001</v>
      </c>
      <c r="B11">
        <v>8.5599999999999996E-2</v>
      </c>
      <c r="C11">
        <v>0.04</v>
      </c>
      <c r="D11" t="s">
        <v>118</v>
      </c>
      <c r="H11">
        <v>0.11700000000000001</v>
      </c>
      <c r="I11">
        <v>0.1071</v>
      </c>
      <c r="J11">
        <v>0.02</v>
      </c>
      <c r="K11" t="s">
        <v>119</v>
      </c>
      <c r="L11">
        <f t="shared" si="0"/>
        <v>9.9847178329571282E-2</v>
      </c>
    </row>
    <row r="12" spans="1:12" x14ac:dyDescent="0.2">
      <c r="A12">
        <v>0.13300000000000001</v>
      </c>
      <c r="B12">
        <v>0.1011</v>
      </c>
      <c r="C12">
        <v>0.04</v>
      </c>
      <c r="D12" t="s">
        <v>120</v>
      </c>
      <c r="H12">
        <v>0.13300000000000001</v>
      </c>
      <c r="I12">
        <v>7.1400000000000005E-2</v>
      </c>
      <c r="J12">
        <v>0.02</v>
      </c>
      <c r="K12" t="s">
        <v>121</v>
      </c>
      <c r="L12">
        <f t="shared" si="0"/>
        <v>6.6564785553047526E-2</v>
      </c>
    </row>
    <row r="13" spans="1:12" x14ac:dyDescent="0.2">
      <c r="A13">
        <v>0.15</v>
      </c>
      <c r="B13">
        <v>9.4700000000000006E-2</v>
      </c>
      <c r="C13">
        <v>0.06</v>
      </c>
      <c r="D13" t="s">
        <v>122</v>
      </c>
      <c r="H13">
        <v>0.15</v>
      </c>
      <c r="I13">
        <v>7.1400000000000005E-2</v>
      </c>
      <c r="J13">
        <v>0.04</v>
      </c>
      <c r="K13" t="s">
        <v>123</v>
      </c>
      <c r="L13">
        <f t="shared" si="0"/>
        <v>6.6564785553047526E-2</v>
      </c>
    </row>
    <row r="14" spans="1:12" x14ac:dyDescent="0.2">
      <c r="A14">
        <v>0.16700000000000001</v>
      </c>
      <c r="B14">
        <v>6.59E-2</v>
      </c>
      <c r="C14">
        <v>0.04</v>
      </c>
      <c r="D14" t="s">
        <v>124</v>
      </c>
      <c r="H14">
        <v>0.16700000000000001</v>
      </c>
      <c r="I14">
        <v>7.1300000000000002E-2</v>
      </c>
      <c r="J14">
        <v>0.02</v>
      </c>
      <c r="K14" t="s">
        <v>125</v>
      </c>
      <c r="L14">
        <f t="shared" si="0"/>
        <v>6.6471557562076872E-2</v>
      </c>
    </row>
    <row r="15" spans="1:12" x14ac:dyDescent="0.2">
      <c r="A15">
        <v>0.183</v>
      </c>
      <c r="B15">
        <v>6.1400000000000003E-2</v>
      </c>
      <c r="C15">
        <v>0.04</v>
      </c>
      <c r="D15" t="s">
        <v>126</v>
      </c>
      <c r="H15">
        <v>0.183</v>
      </c>
      <c r="I15">
        <v>7.1099999999999997E-2</v>
      </c>
      <c r="J15">
        <v>0.02</v>
      </c>
      <c r="K15" t="s">
        <v>127</v>
      </c>
      <c r="L15">
        <f t="shared" si="0"/>
        <v>6.628510158013555E-2</v>
      </c>
    </row>
    <row r="16" spans="1:12" x14ac:dyDescent="0.2">
      <c r="A16">
        <v>0.2</v>
      </c>
      <c r="B16">
        <v>6.13E-2</v>
      </c>
      <c r="C16">
        <v>0.04</v>
      </c>
      <c r="D16" t="s">
        <v>128</v>
      </c>
      <c r="H16">
        <v>0.2</v>
      </c>
      <c r="I16">
        <v>7.0999999999999994E-2</v>
      </c>
      <c r="J16">
        <v>0.02</v>
      </c>
      <c r="K16" t="s">
        <v>129</v>
      </c>
      <c r="L16">
        <f t="shared" si="0"/>
        <v>6.6191873589164896E-2</v>
      </c>
    </row>
    <row r="17" spans="1:12" x14ac:dyDescent="0.2">
      <c r="A17">
        <v>0.217</v>
      </c>
      <c r="B17">
        <v>6.13E-2</v>
      </c>
      <c r="C17">
        <v>0.04</v>
      </c>
      <c r="D17" t="s">
        <v>129</v>
      </c>
      <c r="H17">
        <v>0.217</v>
      </c>
      <c r="I17">
        <v>7.0900000000000005E-2</v>
      </c>
      <c r="J17">
        <v>0.02</v>
      </c>
      <c r="K17" t="s">
        <v>130</v>
      </c>
      <c r="L17">
        <f t="shared" si="0"/>
        <v>6.6098645598194242E-2</v>
      </c>
    </row>
    <row r="18" spans="1:12" x14ac:dyDescent="0.2">
      <c r="A18">
        <v>0.23300000000000001</v>
      </c>
      <c r="B18">
        <v>6.13E-2</v>
      </c>
      <c r="C18">
        <v>0.04</v>
      </c>
      <c r="H18">
        <v>0.23300000000000001</v>
      </c>
      <c r="I18">
        <v>7.0800000000000002E-2</v>
      </c>
      <c r="J18">
        <v>0.04</v>
      </c>
      <c r="L18">
        <f t="shared" si="0"/>
        <v>6.6005417607223574E-2</v>
      </c>
    </row>
    <row r="19" spans="1:12" x14ac:dyDescent="0.2">
      <c r="A19">
        <v>0.25</v>
      </c>
      <c r="B19">
        <v>6.1499999999999999E-2</v>
      </c>
      <c r="C19">
        <v>0.06</v>
      </c>
      <c r="H19">
        <v>0.25</v>
      </c>
      <c r="I19">
        <v>7.0800000000000002E-2</v>
      </c>
      <c r="J19">
        <v>0.02</v>
      </c>
      <c r="L19">
        <f t="shared" si="0"/>
        <v>6.6005417607223574E-2</v>
      </c>
    </row>
    <row r="20" spans="1:12" x14ac:dyDescent="0.2">
      <c r="A20">
        <v>0.26700000000000002</v>
      </c>
      <c r="B20">
        <v>6.1600000000000002E-2</v>
      </c>
      <c r="C20">
        <v>0.04</v>
      </c>
      <c r="H20">
        <v>0.26700000000000002</v>
      </c>
      <c r="I20">
        <v>7.0599999999999996E-2</v>
      </c>
      <c r="J20">
        <v>0.04</v>
      </c>
      <c r="L20">
        <f t="shared" si="0"/>
        <v>6.5818961625282266E-2</v>
      </c>
    </row>
    <row r="21" spans="1:12" x14ac:dyDescent="0.2">
      <c r="A21">
        <v>0.28299999999999997</v>
      </c>
      <c r="B21">
        <v>6.1499999999999999E-2</v>
      </c>
      <c r="C21">
        <v>0.04</v>
      </c>
      <c r="H21">
        <v>0.28299999999999997</v>
      </c>
      <c r="I21">
        <v>7.0499999999999993E-2</v>
      </c>
      <c r="J21">
        <v>0.04</v>
      </c>
      <c r="L21">
        <f t="shared" si="0"/>
        <v>6.5725733634311598E-2</v>
      </c>
    </row>
    <row r="22" spans="1:12" x14ac:dyDescent="0.2">
      <c r="A22">
        <v>0.3</v>
      </c>
      <c r="B22">
        <v>6.1199999999999997E-2</v>
      </c>
      <c r="C22">
        <v>0.04</v>
      </c>
      <c r="H22">
        <v>0.3</v>
      </c>
      <c r="I22">
        <v>7.0300000000000001E-2</v>
      </c>
      <c r="J22">
        <v>0.02</v>
      </c>
      <c r="L22">
        <f t="shared" si="0"/>
        <v>6.553927765237029E-2</v>
      </c>
    </row>
    <row r="23" spans="1:12" x14ac:dyDescent="0.2">
      <c r="A23">
        <v>0.317</v>
      </c>
      <c r="B23">
        <v>6.0900000000000003E-2</v>
      </c>
      <c r="C23">
        <v>0.04</v>
      </c>
      <c r="H23">
        <v>0.317</v>
      </c>
      <c r="I23">
        <v>7.0099999999999996E-2</v>
      </c>
      <c r="J23">
        <v>0</v>
      </c>
      <c r="L23">
        <f t="shared" si="0"/>
        <v>6.5352821670428968E-2</v>
      </c>
    </row>
    <row r="24" spans="1:12" x14ac:dyDescent="0.2">
      <c r="A24">
        <v>0.33300000000000002</v>
      </c>
      <c r="B24">
        <v>6.0499999999999998E-2</v>
      </c>
      <c r="C24">
        <v>0.04</v>
      </c>
      <c r="H24">
        <v>0.33300000000000002</v>
      </c>
      <c r="I24">
        <v>7.0000000000000007E-2</v>
      </c>
      <c r="J24">
        <v>0.02</v>
      </c>
      <c r="L24">
        <f t="shared" si="0"/>
        <v>6.5259593679458328E-2</v>
      </c>
    </row>
    <row r="25" spans="1:12" x14ac:dyDescent="0.2">
      <c r="A25">
        <v>0.35</v>
      </c>
      <c r="B25">
        <v>6.0199999999999997E-2</v>
      </c>
      <c r="C25">
        <v>0.04</v>
      </c>
      <c r="H25">
        <v>0.35</v>
      </c>
      <c r="I25">
        <v>6.9900000000000004E-2</v>
      </c>
      <c r="J25">
        <v>0.04</v>
      </c>
      <c r="L25">
        <f t="shared" si="0"/>
        <v>6.516636568848766E-2</v>
      </c>
    </row>
    <row r="26" spans="1:12" x14ac:dyDescent="0.2">
      <c r="A26">
        <v>0.36699999999999999</v>
      </c>
      <c r="B26">
        <v>5.9900000000000002E-2</v>
      </c>
      <c r="C26">
        <v>0.04</v>
      </c>
      <c r="H26">
        <v>0.36699999999999999</v>
      </c>
      <c r="I26">
        <v>6.9800000000000001E-2</v>
      </c>
      <c r="J26">
        <v>0.02</v>
      </c>
      <c r="L26">
        <f t="shared" si="0"/>
        <v>6.5073137697517006E-2</v>
      </c>
    </row>
    <row r="27" spans="1:12" x14ac:dyDescent="0.2">
      <c r="A27">
        <v>0.38300000000000001</v>
      </c>
      <c r="B27">
        <v>5.9700000000000003E-2</v>
      </c>
      <c r="C27">
        <v>0.04</v>
      </c>
      <c r="H27">
        <v>0.38300000000000001</v>
      </c>
      <c r="I27">
        <v>6.9599999999999995E-2</v>
      </c>
      <c r="J27">
        <v>0.02</v>
      </c>
      <c r="L27">
        <f t="shared" si="0"/>
        <v>6.4886681715575698E-2</v>
      </c>
    </row>
    <row r="28" spans="1:12" x14ac:dyDescent="0.2">
      <c r="A28">
        <v>0.4</v>
      </c>
      <c r="B28">
        <v>5.96E-2</v>
      </c>
      <c r="C28">
        <v>0.04</v>
      </c>
      <c r="H28">
        <v>0.4</v>
      </c>
      <c r="I28">
        <v>6.9400000000000003E-2</v>
      </c>
      <c r="J28">
        <v>0.02</v>
      </c>
      <c r="L28">
        <f t="shared" si="0"/>
        <v>6.4700225733634389E-2</v>
      </c>
    </row>
    <row r="29" spans="1:12" x14ac:dyDescent="0.2">
      <c r="A29">
        <v>0.41699999999999998</v>
      </c>
      <c r="B29">
        <v>5.96E-2</v>
      </c>
      <c r="C29">
        <v>0.06</v>
      </c>
      <c r="H29">
        <v>0.41699999999999998</v>
      </c>
      <c r="I29">
        <v>6.9199999999999998E-2</v>
      </c>
      <c r="J29">
        <v>0.02</v>
      </c>
      <c r="L29">
        <f t="shared" si="0"/>
        <v>6.4513769751693067E-2</v>
      </c>
    </row>
    <row r="30" spans="1:12" x14ac:dyDescent="0.2">
      <c r="A30">
        <v>0.433</v>
      </c>
      <c r="B30">
        <v>5.96E-2</v>
      </c>
      <c r="C30">
        <v>0.06</v>
      </c>
      <c r="H30">
        <v>0.433</v>
      </c>
      <c r="I30">
        <v>6.9000000000000006E-2</v>
      </c>
      <c r="J30">
        <v>0.04</v>
      </c>
      <c r="L30">
        <f t="shared" si="0"/>
        <v>6.4327313769751759E-2</v>
      </c>
    </row>
    <row r="31" spans="1:12" x14ac:dyDescent="0.2">
      <c r="A31">
        <v>0.45</v>
      </c>
      <c r="B31">
        <v>5.9700000000000003E-2</v>
      </c>
      <c r="C31">
        <v>0.06</v>
      </c>
      <c r="H31">
        <v>0.45</v>
      </c>
      <c r="I31">
        <v>6.8699999999999997E-2</v>
      </c>
      <c r="J31">
        <v>0.02</v>
      </c>
      <c r="L31">
        <f t="shared" si="0"/>
        <v>6.4047629796839783E-2</v>
      </c>
    </row>
    <row r="32" spans="1:12" x14ac:dyDescent="0.2">
      <c r="A32">
        <v>0.46700000000000003</v>
      </c>
      <c r="B32">
        <v>5.9900000000000002E-2</v>
      </c>
      <c r="C32">
        <v>0.04</v>
      </c>
      <c r="H32">
        <v>0.46700000000000003</v>
      </c>
      <c r="I32">
        <v>6.8500000000000005E-2</v>
      </c>
      <c r="J32">
        <v>0.02</v>
      </c>
      <c r="L32">
        <f t="shared" si="0"/>
        <v>6.3861173814898489E-2</v>
      </c>
    </row>
    <row r="33" spans="1:12" x14ac:dyDescent="0.2">
      <c r="A33">
        <v>0.48299999999999998</v>
      </c>
      <c r="B33">
        <v>6.0100000000000001E-2</v>
      </c>
      <c r="C33">
        <v>0.06</v>
      </c>
      <c r="H33">
        <v>0.48299999999999998</v>
      </c>
      <c r="I33">
        <v>6.8400000000000002E-2</v>
      </c>
      <c r="J33">
        <v>0.02</v>
      </c>
      <c r="L33">
        <f t="shared" si="0"/>
        <v>6.3767945823927835E-2</v>
      </c>
    </row>
    <row r="34" spans="1:12" x14ac:dyDescent="0.2">
      <c r="A34">
        <v>0.5</v>
      </c>
      <c r="B34">
        <v>6.0299999999999999E-2</v>
      </c>
      <c r="C34">
        <v>0.04</v>
      </c>
      <c r="H34">
        <v>0.5</v>
      </c>
      <c r="I34">
        <v>6.8400000000000002E-2</v>
      </c>
      <c r="J34">
        <v>0.02</v>
      </c>
      <c r="L34">
        <f t="shared" si="0"/>
        <v>6.3767945823927835E-2</v>
      </c>
    </row>
    <row r="35" spans="1:12" x14ac:dyDescent="0.2">
      <c r="A35">
        <v>0.51700000000000002</v>
      </c>
      <c r="B35">
        <v>6.0400000000000002E-2</v>
      </c>
      <c r="C35">
        <v>0.04</v>
      </c>
      <c r="H35">
        <v>0.51700000000000002</v>
      </c>
      <c r="I35">
        <v>6.83E-2</v>
      </c>
      <c r="J35">
        <v>0.02</v>
      </c>
      <c r="L35">
        <f t="shared" si="0"/>
        <v>6.3674717832957181E-2</v>
      </c>
    </row>
    <row r="36" spans="1:12" x14ac:dyDescent="0.2">
      <c r="A36">
        <v>0.53300000000000003</v>
      </c>
      <c r="B36">
        <v>6.0699999999999997E-2</v>
      </c>
      <c r="C36">
        <v>0.04</v>
      </c>
      <c r="H36">
        <v>0.53300000000000003</v>
      </c>
      <c r="I36">
        <v>6.83E-2</v>
      </c>
      <c r="J36">
        <v>0.02</v>
      </c>
      <c r="L36">
        <f t="shared" ref="L36:L67" si="1">L37*I36/I37</f>
        <v>6.3674717832957181E-2</v>
      </c>
    </row>
    <row r="37" spans="1:12" x14ac:dyDescent="0.2">
      <c r="A37">
        <v>0.55000000000000004</v>
      </c>
      <c r="B37">
        <v>6.0600000000000001E-2</v>
      </c>
      <c r="C37">
        <v>0.04</v>
      </c>
      <c r="H37">
        <v>0.55000000000000004</v>
      </c>
      <c r="I37">
        <v>6.8400000000000002E-2</v>
      </c>
      <c r="J37">
        <v>0.04</v>
      </c>
      <c r="L37">
        <f t="shared" si="1"/>
        <v>6.3767945823927835E-2</v>
      </c>
    </row>
    <row r="38" spans="1:12" x14ac:dyDescent="0.2">
      <c r="A38">
        <v>0.56699999999999995</v>
      </c>
      <c r="B38">
        <v>6.08E-2</v>
      </c>
      <c r="C38">
        <v>0.02</v>
      </c>
      <c r="H38">
        <v>0.56699999999999995</v>
      </c>
      <c r="I38">
        <v>6.8400000000000002E-2</v>
      </c>
      <c r="J38">
        <v>0.04</v>
      </c>
      <c r="L38">
        <f t="shared" si="1"/>
        <v>6.3767945823927835E-2</v>
      </c>
    </row>
    <row r="39" spans="1:12" x14ac:dyDescent="0.2">
      <c r="A39">
        <v>0.58299999999999996</v>
      </c>
      <c r="B39">
        <v>6.0900000000000003E-2</v>
      </c>
      <c r="C39">
        <v>0.04</v>
      </c>
      <c r="H39">
        <v>0.58299999999999996</v>
      </c>
      <c r="I39">
        <v>6.8500000000000005E-2</v>
      </c>
      <c r="J39">
        <v>0.02</v>
      </c>
      <c r="L39">
        <f t="shared" si="1"/>
        <v>6.3861173814898489E-2</v>
      </c>
    </row>
    <row r="40" spans="1:12" x14ac:dyDescent="0.2">
      <c r="A40">
        <v>0.6</v>
      </c>
      <c r="B40">
        <v>6.0900000000000003E-2</v>
      </c>
      <c r="C40">
        <v>0.04</v>
      </c>
      <c r="H40">
        <v>0.6</v>
      </c>
      <c r="I40">
        <v>6.83E-2</v>
      </c>
      <c r="J40">
        <v>0.04</v>
      </c>
      <c r="L40">
        <f t="shared" si="1"/>
        <v>6.3674717832957167E-2</v>
      </c>
    </row>
    <row r="41" spans="1:12" x14ac:dyDescent="0.2">
      <c r="A41">
        <v>0.61699999999999999</v>
      </c>
      <c r="B41">
        <v>6.1100000000000002E-2</v>
      </c>
      <c r="C41">
        <v>0.04</v>
      </c>
      <c r="H41">
        <v>0.61699999999999999</v>
      </c>
      <c r="I41">
        <v>6.9599999999999995E-2</v>
      </c>
      <c r="J41">
        <v>0.04</v>
      </c>
      <c r="L41">
        <f t="shared" si="1"/>
        <v>6.488668171557567E-2</v>
      </c>
    </row>
    <row r="42" spans="1:12" x14ac:dyDescent="0.2">
      <c r="A42">
        <v>0.63300000000000001</v>
      </c>
      <c r="B42">
        <v>6.13E-2</v>
      </c>
      <c r="C42">
        <v>0.04</v>
      </c>
      <c r="H42">
        <v>0.63300000000000001</v>
      </c>
      <c r="I42">
        <v>7.17E-2</v>
      </c>
      <c r="J42">
        <v>0.02</v>
      </c>
      <c r="L42">
        <f t="shared" si="1"/>
        <v>6.6844469525959418E-2</v>
      </c>
    </row>
    <row r="43" spans="1:12" x14ac:dyDescent="0.2">
      <c r="A43">
        <v>0.65</v>
      </c>
      <c r="B43">
        <v>6.13E-2</v>
      </c>
      <c r="C43">
        <v>0.04</v>
      </c>
      <c r="H43">
        <v>0.65</v>
      </c>
      <c r="I43">
        <v>7.1900000000000006E-2</v>
      </c>
      <c r="J43">
        <v>0.04</v>
      </c>
      <c r="L43">
        <f t="shared" si="1"/>
        <v>6.703092550790074E-2</v>
      </c>
    </row>
    <row r="44" spans="1:12" x14ac:dyDescent="0.2">
      <c r="A44">
        <v>0.66700000000000004</v>
      </c>
      <c r="B44">
        <v>6.1400000000000003E-2</v>
      </c>
      <c r="C44">
        <v>0.04</v>
      </c>
      <c r="H44">
        <v>0.66700000000000004</v>
      </c>
      <c r="I44">
        <v>7.2099999999999997E-2</v>
      </c>
      <c r="J44">
        <v>0.04</v>
      </c>
      <c r="L44">
        <f t="shared" si="1"/>
        <v>6.7217381489842035E-2</v>
      </c>
    </row>
    <row r="45" spans="1:12" x14ac:dyDescent="0.2">
      <c r="A45">
        <v>0.68300000000000005</v>
      </c>
      <c r="B45">
        <v>6.13E-2</v>
      </c>
      <c r="C45">
        <v>0.06</v>
      </c>
      <c r="H45">
        <v>0.68300000000000005</v>
      </c>
      <c r="I45">
        <v>7.2099999999999997E-2</v>
      </c>
      <c r="J45">
        <v>0.02</v>
      </c>
      <c r="L45">
        <f t="shared" si="1"/>
        <v>6.7217381489842035E-2</v>
      </c>
    </row>
    <row r="46" spans="1:12" x14ac:dyDescent="0.2">
      <c r="A46">
        <v>0.7</v>
      </c>
      <c r="B46">
        <v>6.1400000000000003E-2</v>
      </c>
      <c r="C46">
        <v>0.04</v>
      </c>
      <c r="H46">
        <v>0.7</v>
      </c>
      <c r="I46">
        <v>7.1900000000000006E-2</v>
      </c>
      <c r="J46">
        <v>0.02</v>
      </c>
      <c r="L46">
        <f t="shared" si="1"/>
        <v>6.703092550790074E-2</v>
      </c>
    </row>
    <row r="47" spans="1:12" x14ac:dyDescent="0.2">
      <c r="A47">
        <v>0.71699999999999997</v>
      </c>
      <c r="B47">
        <v>6.1400000000000003E-2</v>
      </c>
      <c r="C47">
        <v>0.04</v>
      </c>
      <c r="H47">
        <v>0.71699999999999997</v>
      </c>
      <c r="I47">
        <v>7.17E-2</v>
      </c>
      <c r="J47">
        <v>0.04</v>
      </c>
      <c r="L47">
        <f t="shared" si="1"/>
        <v>6.6844469525959418E-2</v>
      </c>
    </row>
    <row r="48" spans="1:12" x14ac:dyDescent="0.2">
      <c r="A48">
        <v>0.73299999999999998</v>
      </c>
      <c r="B48">
        <v>6.1400000000000003E-2</v>
      </c>
      <c r="C48">
        <v>0.04</v>
      </c>
      <c r="H48">
        <v>0.73299999999999998</v>
      </c>
      <c r="I48">
        <v>7.1499999999999994E-2</v>
      </c>
      <c r="J48">
        <v>0.02</v>
      </c>
      <c r="L48">
        <f t="shared" si="1"/>
        <v>6.665801354401811E-2</v>
      </c>
    </row>
    <row r="49" spans="1:12" x14ac:dyDescent="0.2">
      <c r="A49">
        <v>0.75</v>
      </c>
      <c r="B49">
        <v>6.1499999999999999E-2</v>
      </c>
      <c r="C49">
        <v>0.04</v>
      </c>
      <c r="H49">
        <v>0.75</v>
      </c>
      <c r="I49">
        <v>7.1099999999999997E-2</v>
      </c>
      <c r="J49">
        <v>0.02</v>
      </c>
      <c r="L49">
        <f t="shared" si="1"/>
        <v>6.6285101580135494E-2</v>
      </c>
    </row>
    <row r="50" spans="1:12" x14ac:dyDescent="0.2">
      <c r="A50">
        <v>0.76700000000000002</v>
      </c>
      <c r="B50">
        <v>6.13E-2</v>
      </c>
      <c r="C50">
        <v>0.04</v>
      </c>
      <c r="H50">
        <v>0.76700000000000002</v>
      </c>
      <c r="I50">
        <v>7.0499999999999993E-2</v>
      </c>
      <c r="J50">
        <v>0.02</v>
      </c>
      <c r="L50">
        <f t="shared" si="1"/>
        <v>6.5725733634311556E-2</v>
      </c>
    </row>
    <row r="51" spans="1:12" x14ac:dyDescent="0.2">
      <c r="A51">
        <v>0.78300000000000003</v>
      </c>
      <c r="B51">
        <v>6.13E-2</v>
      </c>
      <c r="C51">
        <v>0.04</v>
      </c>
      <c r="H51">
        <v>0.78300000000000003</v>
      </c>
      <c r="I51">
        <v>7.0000000000000007E-2</v>
      </c>
      <c r="J51">
        <v>0.04</v>
      </c>
      <c r="L51">
        <f t="shared" si="1"/>
        <v>6.5259593679458286E-2</v>
      </c>
    </row>
    <row r="52" spans="1:12" x14ac:dyDescent="0.2">
      <c r="A52">
        <v>0.8</v>
      </c>
      <c r="B52">
        <v>6.1199999999999997E-2</v>
      </c>
      <c r="C52">
        <v>0.04</v>
      </c>
      <c r="H52">
        <v>0.8</v>
      </c>
      <c r="I52">
        <v>6.93E-2</v>
      </c>
      <c r="J52">
        <v>0.02</v>
      </c>
      <c r="L52">
        <f t="shared" si="1"/>
        <v>6.4606997742663694E-2</v>
      </c>
    </row>
    <row r="53" spans="1:12" x14ac:dyDescent="0.2">
      <c r="A53">
        <v>0.81699999999999995</v>
      </c>
      <c r="B53">
        <v>6.1100000000000002E-2</v>
      </c>
      <c r="C53">
        <v>0.06</v>
      </c>
      <c r="H53">
        <v>0.81699999999999995</v>
      </c>
      <c r="I53">
        <v>6.88E-2</v>
      </c>
      <c r="J53">
        <v>0.04</v>
      </c>
      <c r="L53">
        <f t="shared" si="1"/>
        <v>6.4140857787810424E-2</v>
      </c>
    </row>
    <row r="54" spans="1:12" x14ac:dyDescent="0.2">
      <c r="A54">
        <v>0.83299999999999996</v>
      </c>
      <c r="B54">
        <v>6.0999999999999999E-2</v>
      </c>
      <c r="C54">
        <v>0.04</v>
      </c>
      <c r="H54">
        <v>0.83299999999999996</v>
      </c>
      <c r="I54">
        <v>6.8199999999999997E-2</v>
      </c>
      <c r="J54">
        <v>0.02</v>
      </c>
      <c r="L54">
        <f t="shared" si="1"/>
        <v>6.3581489841986485E-2</v>
      </c>
    </row>
    <row r="55" spans="1:12" x14ac:dyDescent="0.2">
      <c r="A55">
        <v>0.85</v>
      </c>
      <c r="B55">
        <v>6.0900000000000003E-2</v>
      </c>
      <c r="C55">
        <v>0.04</v>
      </c>
      <c r="H55">
        <v>0.85</v>
      </c>
      <c r="I55">
        <v>6.7500000000000004E-2</v>
      </c>
      <c r="J55">
        <v>0.04</v>
      </c>
      <c r="L55">
        <f t="shared" si="1"/>
        <v>6.2928893905191907E-2</v>
      </c>
    </row>
    <row r="56" spans="1:12" x14ac:dyDescent="0.2">
      <c r="A56">
        <v>0.86699999999999999</v>
      </c>
      <c r="B56">
        <v>6.08E-2</v>
      </c>
      <c r="C56">
        <v>0.04</v>
      </c>
      <c r="H56">
        <v>0.86699999999999999</v>
      </c>
      <c r="I56">
        <v>6.7000000000000004E-2</v>
      </c>
      <c r="J56">
        <v>0.02</v>
      </c>
      <c r="L56">
        <f t="shared" si="1"/>
        <v>6.2462753950338623E-2</v>
      </c>
    </row>
    <row r="57" spans="1:12" x14ac:dyDescent="0.2">
      <c r="A57">
        <v>0.88300000000000001</v>
      </c>
      <c r="B57">
        <v>6.0699999999999997E-2</v>
      </c>
      <c r="C57">
        <v>0.04</v>
      </c>
      <c r="H57">
        <v>0.88300000000000001</v>
      </c>
      <c r="I57">
        <v>6.6500000000000004E-2</v>
      </c>
      <c r="J57">
        <v>0.04</v>
      </c>
      <c r="L57">
        <f t="shared" si="1"/>
        <v>6.1996613995485346E-2</v>
      </c>
    </row>
    <row r="58" spans="1:12" x14ac:dyDescent="0.2">
      <c r="A58">
        <v>0.9</v>
      </c>
      <c r="B58">
        <v>6.0600000000000001E-2</v>
      </c>
      <c r="C58">
        <v>0.04</v>
      </c>
      <c r="H58">
        <v>0.9</v>
      </c>
      <c r="I58">
        <v>6.6299999999999998E-2</v>
      </c>
      <c r="J58">
        <v>0.02</v>
      </c>
      <c r="L58">
        <f t="shared" si="1"/>
        <v>6.1810158013544038E-2</v>
      </c>
    </row>
    <row r="59" spans="1:12" x14ac:dyDescent="0.2">
      <c r="A59">
        <v>0.91700000000000004</v>
      </c>
      <c r="B59">
        <v>6.0499999999999998E-2</v>
      </c>
      <c r="C59">
        <v>0.06</v>
      </c>
      <c r="H59">
        <v>0.91700000000000004</v>
      </c>
      <c r="I59">
        <v>6.6199999999999995E-2</v>
      </c>
      <c r="J59">
        <v>0.02</v>
      </c>
      <c r="L59">
        <f t="shared" si="1"/>
        <v>6.1716930022573384E-2</v>
      </c>
    </row>
    <row r="60" spans="1:12" x14ac:dyDescent="0.2">
      <c r="A60">
        <v>0.93300000000000005</v>
      </c>
      <c r="B60">
        <v>6.0400000000000002E-2</v>
      </c>
      <c r="C60">
        <v>0.04</v>
      </c>
      <c r="H60">
        <v>0.93300000000000005</v>
      </c>
      <c r="I60">
        <v>6.6199999999999995E-2</v>
      </c>
      <c r="J60">
        <v>0.02</v>
      </c>
      <c r="L60">
        <f t="shared" si="1"/>
        <v>6.1716930022573377E-2</v>
      </c>
    </row>
    <row r="61" spans="1:12" x14ac:dyDescent="0.2">
      <c r="A61">
        <v>0.95</v>
      </c>
      <c r="B61">
        <v>6.0299999999999999E-2</v>
      </c>
      <c r="C61">
        <v>0.04</v>
      </c>
      <c r="H61">
        <v>0.95</v>
      </c>
      <c r="I61">
        <v>6.6299999999999998E-2</v>
      </c>
      <c r="J61">
        <v>0.04</v>
      </c>
      <c r="L61">
        <f t="shared" si="1"/>
        <v>6.1810158013544031E-2</v>
      </c>
    </row>
    <row r="62" spans="1:12" x14ac:dyDescent="0.2">
      <c r="A62">
        <v>0.96699999999999997</v>
      </c>
      <c r="B62">
        <v>6.0199999999999997E-2</v>
      </c>
      <c r="C62">
        <v>0.04</v>
      </c>
      <c r="H62">
        <v>0.96699999999999997</v>
      </c>
      <c r="I62">
        <v>6.6500000000000004E-2</v>
      </c>
      <c r="J62">
        <v>0.04</v>
      </c>
      <c r="L62">
        <f t="shared" si="1"/>
        <v>6.1996613995485346E-2</v>
      </c>
    </row>
    <row r="63" spans="1:12" x14ac:dyDescent="0.2">
      <c r="A63">
        <v>0.98299999999999998</v>
      </c>
      <c r="B63">
        <v>6.0199999999999997E-2</v>
      </c>
      <c r="C63">
        <v>0.04</v>
      </c>
      <c r="H63">
        <v>0.98299999999999998</v>
      </c>
      <c r="I63">
        <v>6.6900000000000001E-2</v>
      </c>
      <c r="J63">
        <v>0.02</v>
      </c>
      <c r="L63">
        <f t="shared" si="1"/>
        <v>6.2369525959367962E-2</v>
      </c>
    </row>
    <row r="64" spans="1:12" x14ac:dyDescent="0.2">
      <c r="A64">
        <v>1</v>
      </c>
      <c r="B64">
        <v>0.06</v>
      </c>
      <c r="C64">
        <v>0.04</v>
      </c>
      <c r="H64">
        <v>1</v>
      </c>
      <c r="I64">
        <v>6.7299999999999999E-2</v>
      </c>
      <c r="J64">
        <v>0.02</v>
      </c>
      <c r="L64">
        <f t="shared" si="1"/>
        <v>6.2742437923250585E-2</v>
      </c>
    </row>
    <row r="65" spans="1:12" x14ac:dyDescent="0.2">
      <c r="A65">
        <v>1.0169999999999999</v>
      </c>
      <c r="B65">
        <v>5.9900000000000002E-2</v>
      </c>
      <c r="C65">
        <v>0.04</v>
      </c>
      <c r="H65">
        <v>1.0169999999999999</v>
      </c>
      <c r="I65">
        <v>6.7500000000000004E-2</v>
      </c>
      <c r="J65">
        <v>0.02</v>
      </c>
      <c r="L65">
        <f t="shared" si="1"/>
        <v>6.2928893905191893E-2</v>
      </c>
    </row>
    <row r="66" spans="1:12" x14ac:dyDescent="0.2">
      <c r="A66">
        <v>1.0329999999999999</v>
      </c>
      <c r="B66">
        <v>5.9900000000000002E-2</v>
      </c>
      <c r="C66">
        <v>0.04</v>
      </c>
      <c r="H66">
        <v>1.0329999999999999</v>
      </c>
      <c r="I66">
        <v>6.7699999999999996E-2</v>
      </c>
      <c r="J66">
        <v>0.02</v>
      </c>
      <c r="L66">
        <f t="shared" si="1"/>
        <v>6.3115349887133201E-2</v>
      </c>
    </row>
    <row r="67" spans="1:12" x14ac:dyDescent="0.2">
      <c r="A67">
        <v>1.05</v>
      </c>
      <c r="B67">
        <v>5.9700000000000003E-2</v>
      </c>
      <c r="C67">
        <v>0.04</v>
      </c>
      <c r="H67">
        <v>1.05</v>
      </c>
      <c r="I67">
        <v>6.7599999999999993E-2</v>
      </c>
      <c r="J67">
        <v>0.02</v>
      </c>
      <c r="L67">
        <f t="shared" si="1"/>
        <v>6.3022121896162547E-2</v>
      </c>
    </row>
    <row r="68" spans="1:12" x14ac:dyDescent="0.2">
      <c r="A68">
        <v>1.0669999999999999</v>
      </c>
      <c r="B68">
        <v>5.9700000000000003E-2</v>
      </c>
      <c r="C68">
        <v>0.04</v>
      </c>
      <c r="H68">
        <v>1.0669999999999999</v>
      </c>
      <c r="I68">
        <v>6.7500000000000004E-2</v>
      </c>
      <c r="J68">
        <v>0.02</v>
      </c>
      <c r="L68">
        <f t="shared" ref="L68:L99" si="2">L69*I68/I69</f>
        <v>6.2928893905191893E-2</v>
      </c>
    </row>
    <row r="69" spans="1:12" x14ac:dyDescent="0.2">
      <c r="A69">
        <v>1.083</v>
      </c>
      <c r="B69">
        <v>5.9499999999999997E-2</v>
      </c>
      <c r="C69">
        <v>0.04</v>
      </c>
      <c r="H69">
        <v>1.083</v>
      </c>
      <c r="I69">
        <v>6.7100000000000007E-2</v>
      </c>
      <c r="J69">
        <v>0.02</v>
      </c>
      <c r="L69">
        <f t="shared" si="2"/>
        <v>6.2555981941309277E-2</v>
      </c>
    </row>
    <row r="70" spans="1:12" x14ac:dyDescent="0.2">
      <c r="A70">
        <v>1.1000000000000001</v>
      </c>
      <c r="B70">
        <v>5.9299999999999999E-2</v>
      </c>
      <c r="C70">
        <v>0.04</v>
      </c>
      <c r="H70">
        <v>1.1000000000000001</v>
      </c>
      <c r="I70">
        <v>6.6500000000000004E-2</v>
      </c>
      <c r="J70">
        <v>0.02</v>
      </c>
      <c r="L70">
        <f t="shared" si="2"/>
        <v>6.1996613995485339E-2</v>
      </c>
    </row>
    <row r="71" spans="1:12" x14ac:dyDescent="0.2">
      <c r="A71">
        <v>1.117</v>
      </c>
      <c r="B71">
        <v>5.9200000000000003E-2</v>
      </c>
      <c r="C71">
        <v>0.04</v>
      </c>
      <c r="H71">
        <v>1.117</v>
      </c>
      <c r="I71">
        <v>6.6100000000000006E-2</v>
      </c>
      <c r="J71">
        <v>0.02</v>
      </c>
      <c r="L71">
        <f t="shared" si="2"/>
        <v>6.1623702031602723E-2</v>
      </c>
    </row>
    <row r="72" spans="1:12" x14ac:dyDescent="0.2">
      <c r="A72">
        <v>1.133</v>
      </c>
      <c r="B72">
        <v>5.8900000000000001E-2</v>
      </c>
      <c r="C72">
        <v>0.04</v>
      </c>
      <c r="H72">
        <v>1.133</v>
      </c>
      <c r="I72">
        <v>6.5199999999999994E-2</v>
      </c>
      <c r="J72">
        <v>0.04</v>
      </c>
      <c r="L72">
        <f t="shared" si="2"/>
        <v>6.0784650112866816E-2</v>
      </c>
    </row>
    <row r="73" spans="1:12" x14ac:dyDescent="0.2">
      <c r="A73">
        <v>1.1499999999999999</v>
      </c>
      <c r="B73">
        <v>5.8599999999999999E-2</v>
      </c>
      <c r="C73">
        <v>0.06</v>
      </c>
      <c r="H73">
        <v>1.1499999999999999</v>
      </c>
      <c r="I73">
        <v>6.4299999999999996E-2</v>
      </c>
      <c r="J73">
        <v>0.02</v>
      </c>
      <c r="L73">
        <f t="shared" si="2"/>
        <v>5.9945598194130929E-2</v>
      </c>
    </row>
    <row r="74" spans="1:12" x14ac:dyDescent="0.2">
      <c r="A74">
        <v>1.167</v>
      </c>
      <c r="B74">
        <v>5.8099999999999999E-2</v>
      </c>
      <c r="C74">
        <v>0.04</v>
      </c>
      <c r="H74">
        <v>1.167</v>
      </c>
      <c r="I74">
        <v>6.3500000000000001E-2</v>
      </c>
      <c r="J74">
        <v>0.02</v>
      </c>
      <c r="L74">
        <f t="shared" si="2"/>
        <v>5.9199774266365697E-2</v>
      </c>
    </row>
    <row r="75" spans="1:12" x14ac:dyDescent="0.2">
      <c r="A75">
        <v>1.1830000000000001</v>
      </c>
      <c r="B75">
        <v>5.7799999999999997E-2</v>
      </c>
      <c r="C75">
        <v>0.04</v>
      </c>
      <c r="H75">
        <v>1.1830000000000001</v>
      </c>
      <c r="I75">
        <v>6.2799999999999995E-2</v>
      </c>
      <c r="J75">
        <v>0.04</v>
      </c>
      <c r="L75">
        <f t="shared" si="2"/>
        <v>5.8547178329571112E-2</v>
      </c>
    </row>
    <row r="76" spans="1:12" x14ac:dyDescent="0.2">
      <c r="A76">
        <v>1.2</v>
      </c>
      <c r="B76">
        <v>5.7500000000000002E-2</v>
      </c>
      <c r="C76">
        <v>0.02</v>
      </c>
      <c r="H76">
        <v>1.2</v>
      </c>
      <c r="I76">
        <v>6.2100000000000002E-2</v>
      </c>
      <c r="J76">
        <v>0.06</v>
      </c>
      <c r="L76">
        <f t="shared" si="2"/>
        <v>5.789458239277654E-2</v>
      </c>
    </row>
    <row r="77" spans="1:12" x14ac:dyDescent="0.2">
      <c r="A77">
        <v>1.2170000000000001</v>
      </c>
      <c r="B77">
        <v>5.7099999999999998E-2</v>
      </c>
      <c r="C77">
        <v>0.04</v>
      </c>
      <c r="H77">
        <v>1.2170000000000001</v>
      </c>
      <c r="I77">
        <v>6.13E-2</v>
      </c>
      <c r="J77">
        <v>0.04</v>
      </c>
      <c r="L77">
        <f t="shared" si="2"/>
        <v>5.7148758465011301E-2</v>
      </c>
    </row>
    <row r="78" spans="1:12" x14ac:dyDescent="0.2">
      <c r="A78">
        <v>1.2330000000000001</v>
      </c>
      <c r="B78">
        <v>5.6899999999999999E-2</v>
      </c>
      <c r="C78">
        <v>0.04</v>
      </c>
      <c r="H78">
        <v>1.2330000000000001</v>
      </c>
      <c r="I78">
        <v>6.0699999999999997E-2</v>
      </c>
      <c r="J78">
        <v>0.04</v>
      </c>
      <c r="L78">
        <f t="shared" si="2"/>
        <v>5.658939051918737E-2</v>
      </c>
    </row>
    <row r="79" spans="1:12" x14ac:dyDescent="0.2">
      <c r="A79">
        <v>1.25</v>
      </c>
      <c r="B79">
        <v>5.6500000000000002E-2</v>
      </c>
      <c r="C79">
        <v>0.06</v>
      </c>
      <c r="H79">
        <v>1.25</v>
      </c>
      <c r="I79">
        <v>6.0199999999999997E-2</v>
      </c>
      <c r="J79">
        <v>0.04</v>
      </c>
      <c r="L79">
        <f t="shared" si="2"/>
        <v>5.6123250564334093E-2</v>
      </c>
    </row>
    <row r="80" spans="1:12" x14ac:dyDescent="0.2">
      <c r="A80">
        <v>1.2669999999999999</v>
      </c>
      <c r="B80">
        <v>5.6099999999999997E-2</v>
      </c>
      <c r="C80">
        <v>0.04</v>
      </c>
      <c r="H80">
        <v>1.2669999999999999</v>
      </c>
      <c r="I80">
        <v>5.9700000000000003E-2</v>
      </c>
      <c r="J80">
        <v>0.02</v>
      </c>
      <c r="L80">
        <f t="shared" si="2"/>
        <v>5.5657110609480823E-2</v>
      </c>
    </row>
    <row r="81" spans="1:12" x14ac:dyDescent="0.2">
      <c r="A81">
        <v>1.2829999999999999</v>
      </c>
      <c r="B81">
        <v>5.5899999999999998E-2</v>
      </c>
      <c r="C81">
        <v>0.04</v>
      </c>
      <c r="H81">
        <v>1.2829999999999999</v>
      </c>
      <c r="I81">
        <v>5.96E-2</v>
      </c>
      <c r="J81">
        <v>0.04</v>
      </c>
      <c r="L81">
        <f t="shared" si="2"/>
        <v>5.5563882618510162E-2</v>
      </c>
    </row>
    <row r="82" spans="1:12" x14ac:dyDescent="0.2">
      <c r="A82">
        <v>1.3</v>
      </c>
      <c r="B82">
        <v>5.5399999999999998E-2</v>
      </c>
      <c r="C82">
        <v>0.04</v>
      </c>
      <c r="H82">
        <v>1.3</v>
      </c>
      <c r="I82">
        <v>5.9299999999999999E-2</v>
      </c>
      <c r="J82">
        <v>0.04</v>
      </c>
      <c r="L82">
        <f t="shared" si="2"/>
        <v>5.52841986455982E-2</v>
      </c>
    </row>
    <row r="83" spans="1:12" x14ac:dyDescent="0.2">
      <c r="A83">
        <v>1.3169999999999999</v>
      </c>
      <c r="B83">
        <v>5.5199999999999999E-2</v>
      </c>
      <c r="C83">
        <v>0.06</v>
      </c>
      <c r="H83">
        <v>1.3169999999999999</v>
      </c>
      <c r="I83">
        <v>5.9299999999999999E-2</v>
      </c>
      <c r="J83">
        <v>0.04</v>
      </c>
      <c r="L83">
        <f t="shared" si="2"/>
        <v>5.52841986455982E-2</v>
      </c>
    </row>
    <row r="84" spans="1:12" x14ac:dyDescent="0.2">
      <c r="A84">
        <v>1.333</v>
      </c>
      <c r="B84">
        <v>5.4899999999999997E-2</v>
      </c>
      <c r="C84">
        <v>0.04</v>
      </c>
      <c r="H84">
        <v>1.333</v>
      </c>
      <c r="I84">
        <v>5.9299999999999999E-2</v>
      </c>
      <c r="J84">
        <v>0.04</v>
      </c>
      <c r="L84">
        <f t="shared" si="2"/>
        <v>5.52841986455982E-2</v>
      </c>
    </row>
    <row r="85" spans="1:12" x14ac:dyDescent="0.2">
      <c r="A85">
        <v>1.35</v>
      </c>
      <c r="B85">
        <v>5.4699999999999999E-2</v>
      </c>
      <c r="C85">
        <v>0.04</v>
      </c>
      <c r="H85">
        <v>1.35</v>
      </c>
      <c r="I85">
        <v>5.9400000000000001E-2</v>
      </c>
      <c r="J85">
        <v>0.02</v>
      </c>
      <c r="L85">
        <f t="shared" si="2"/>
        <v>5.5377426636568854E-2</v>
      </c>
    </row>
    <row r="86" spans="1:12" x14ac:dyDescent="0.2">
      <c r="A86">
        <v>1.367</v>
      </c>
      <c r="B86">
        <v>5.4600000000000003E-2</v>
      </c>
      <c r="C86">
        <v>0.06</v>
      </c>
      <c r="H86">
        <v>1.367</v>
      </c>
      <c r="I86">
        <v>5.9700000000000003E-2</v>
      </c>
      <c r="J86">
        <v>0.04</v>
      </c>
      <c r="L86">
        <f t="shared" si="2"/>
        <v>5.5657110609480816E-2</v>
      </c>
    </row>
    <row r="87" spans="1:12" x14ac:dyDescent="0.2">
      <c r="A87">
        <v>1.383</v>
      </c>
      <c r="B87">
        <v>5.4300000000000001E-2</v>
      </c>
      <c r="C87">
        <v>0.04</v>
      </c>
      <c r="H87">
        <v>1.383</v>
      </c>
      <c r="I87">
        <v>5.9700000000000003E-2</v>
      </c>
      <c r="J87">
        <v>0.04</v>
      </c>
      <c r="L87">
        <f t="shared" si="2"/>
        <v>5.5657110609480816E-2</v>
      </c>
    </row>
    <row r="88" spans="1:12" x14ac:dyDescent="0.2">
      <c r="A88">
        <v>1.4</v>
      </c>
      <c r="B88">
        <v>5.4199999999999998E-2</v>
      </c>
      <c r="C88">
        <v>0.04</v>
      </c>
      <c r="H88">
        <v>1.4</v>
      </c>
      <c r="I88">
        <v>5.9900000000000002E-2</v>
      </c>
      <c r="J88">
        <v>0.04</v>
      </c>
      <c r="L88">
        <f t="shared" si="2"/>
        <v>5.5843566591422124E-2</v>
      </c>
    </row>
    <row r="89" spans="1:12" x14ac:dyDescent="0.2">
      <c r="A89">
        <v>1.417</v>
      </c>
      <c r="B89">
        <v>5.4100000000000002E-2</v>
      </c>
      <c r="C89">
        <v>0.04</v>
      </c>
      <c r="H89">
        <v>1.417</v>
      </c>
      <c r="I89">
        <v>6.0100000000000001E-2</v>
      </c>
      <c r="J89">
        <v>0.02</v>
      </c>
      <c r="L89">
        <f t="shared" si="2"/>
        <v>5.6030022573363432E-2</v>
      </c>
    </row>
    <row r="90" spans="1:12" x14ac:dyDescent="0.2">
      <c r="A90">
        <v>1.4330000000000001</v>
      </c>
      <c r="B90">
        <v>5.3800000000000001E-2</v>
      </c>
      <c r="C90">
        <v>0.04</v>
      </c>
      <c r="H90">
        <v>1.4330000000000001</v>
      </c>
      <c r="I90">
        <v>0.06</v>
      </c>
      <c r="J90">
        <v>0.04</v>
      </c>
      <c r="L90">
        <f t="shared" si="2"/>
        <v>5.5936794582392778E-2</v>
      </c>
    </row>
    <row r="91" spans="1:12" x14ac:dyDescent="0.2">
      <c r="A91">
        <v>1.45</v>
      </c>
      <c r="B91">
        <v>5.3699999999999998E-2</v>
      </c>
      <c r="C91">
        <v>0.04</v>
      </c>
      <c r="H91">
        <v>1.45</v>
      </c>
      <c r="I91">
        <v>6.0100000000000001E-2</v>
      </c>
      <c r="J91">
        <v>0.02</v>
      </c>
      <c r="L91">
        <f t="shared" si="2"/>
        <v>5.6030022573363432E-2</v>
      </c>
    </row>
    <row r="92" spans="1:12" x14ac:dyDescent="0.2">
      <c r="A92">
        <v>1.4670000000000001</v>
      </c>
      <c r="B92">
        <v>5.33E-2</v>
      </c>
      <c r="C92">
        <v>0.04</v>
      </c>
      <c r="H92">
        <v>1.4670000000000001</v>
      </c>
      <c r="I92">
        <v>5.9799999999999999E-2</v>
      </c>
      <c r="J92">
        <v>0.04</v>
      </c>
      <c r="L92">
        <f t="shared" si="2"/>
        <v>5.575033860045147E-2</v>
      </c>
    </row>
    <row r="93" spans="1:12" x14ac:dyDescent="0.2">
      <c r="A93">
        <v>1.4830000000000001</v>
      </c>
      <c r="B93">
        <v>5.3199999999999997E-2</v>
      </c>
      <c r="C93">
        <v>0.04</v>
      </c>
      <c r="H93">
        <v>1.4830000000000001</v>
      </c>
      <c r="I93">
        <v>5.9700000000000003E-2</v>
      </c>
      <c r="J93">
        <v>0.04</v>
      </c>
      <c r="L93">
        <f t="shared" si="2"/>
        <v>5.5657110609480823E-2</v>
      </c>
    </row>
    <row r="94" spans="1:12" x14ac:dyDescent="0.2">
      <c r="A94">
        <v>1.5</v>
      </c>
      <c r="B94">
        <v>5.2900000000000003E-2</v>
      </c>
      <c r="C94">
        <v>0.04</v>
      </c>
      <c r="H94">
        <v>1.5</v>
      </c>
      <c r="I94">
        <v>5.9299999999999999E-2</v>
      </c>
      <c r="J94">
        <v>0.04</v>
      </c>
      <c r="L94">
        <f t="shared" si="2"/>
        <v>5.52841986455982E-2</v>
      </c>
    </row>
    <row r="95" spans="1:12" x14ac:dyDescent="0.2">
      <c r="A95">
        <v>1.5169999999999999</v>
      </c>
      <c r="B95">
        <v>5.2600000000000001E-2</v>
      </c>
      <c r="C95">
        <v>0.04</v>
      </c>
      <c r="H95">
        <v>1.5169999999999999</v>
      </c>
      <c r="I95">
        <v>5.8799999999999998E-2</v>
      </c>
      <c r="J95">
        <v>0</v>
      </c>
      <c r="L95">
        <f t="shared" si="2"/>
        <v>5.4818058690744929E-2</v>
      </c>
    </row>
    <row r="96" spans="1:12" x14ac:dyDescent="0.2">
      <c r="A96">
        <v>1.5329999999999999</v>
      </c>
      <c r="B96">
        <v>5.2400000000000002E-2</v>
      </c>
      <c r="C96">
        <v>0.04</v>
      </c>
      <c r="H96">
        <v>1.5329999999999999</v>
      </c>
      <c r="I96">
        <v>5.8400000000000001E-2</v>
      </c>
      <c r="J96">
        <v>0.02</v>
      </c>
      <c r="L96">
        <f t="shared" si="2"/>
        <v>5.4445146726862313E-2</v>
      </c>
    </row>
    <row r="97" spans="1:12" x14ac:dyDescent="0.2">
      <c r="A97">
        <v>1.55</v>
      </c>
      <c r="B97">
        <v>5.1999999999999998E-2</v>
      </c>
      <c r="C97">
        <v>0.04</v>
      </c>
      <c r="H97">
        <v>1.55</v>
      </c>
      <c r="I97">
        <v>5.7599999999999998E-2</v>
      </c>
      <c r="J97">
        <v>0.02</v>
      </c>
      <c r="L97">
        <f t="shared" si="2"/>
        <v>5.3699322799097074E-2</v>
      </c>
    </row>
    <row r="98" spans="1:12" x14ac:dyDescent="0.2">
      <c r="A98">
        <v>1.5669999999999999</v>
      </c>
      <c r="B98">
        <v>5.1799999999999999E-2</v>
      </c>
      <c r="C98">
        <v>0.06</v>
      </c>
      <c r="H98">
        <v>1.5669999999999999</v>
      </c>
      <c r="I98">
        <v>5.7099999999999998E-2</v>
      </c>
      <c r="J98">
        <v>0.02</v>
      </c>
      <c r="L98">
        <f t="shared" si="2"/>
        <v>5.3233182844243797E-2</v>
      </c>
    </row>
    <row r="99" spans="1:12" x14ac:dyDescent="0.2">
      <c r="A99">
        <v>1.583</v>
      </c>
      <c r="B99">
        <v>5.1299999999999998E-2</v>
      </c>
      <c r="C99">
        <v>0.06</v>
      </c>
      <c r="H99">
        <v>1.583</v>
      </c>
      <c r="I99">
        <v>5.6399999999999999E-2</v>
      </c>
      <c r="J99">
        <v>0.02</v>
      </c>
      <c r="L99">
        <f t="shared" si="2"/>
        <v>5.2580586907449219E-2</v>
      </c>
    </row>
    <row r="100" spans="1:12" x14ac:dyDescent="0.2">
      <c r="A100">
        <v>1.6</v>
      </c>
      <c r="B100">
        <v>5.0799999999999998E-2</v>
      </c>
      <c r="C100">
        <v>0.04</v>
      </c>
      <c r="H100">
        <v>1.6</v>
      </c>
      <c r="I100">
        <v>5.5599999999999997E-2</v>
      </c>
      <c r="J100">
        <v>0.02</v>
      </c>
      <c r="L100">
        <f t="shared" ref="L100:L131" si="3">L101*I100/I101</f>
        <v>5.1834762979683979E-2</v>
      </c>
    </row>
    <row r="101" spans="1:12" x14ac:dyDescent="0.2">
      <c r="A101">
        <v>1.617</v>
      </c>
      <c r="B101">
        <v>5.0700000000000002E-2</v>
      </c>
      <c r="C101">
        <v>0.06</v>
      </c>
      <c r="H101">
        <v>1.617</v>
      </c>
      <c r="I101">
        <v>5.5199999999999999E-2</v>
      </c>
      <c r="J101">
        <v>0.02</v>
      </c>
      <c r="L101">
        <f t="shared" si="3"/>
        <v>5.1461851015801363E-2</v>
      </c>
    </row>
    <row r="102" spans="1:12" x14ac:dyDescent="0.2">
      <c r="A102">
        <v>1.633</v>
      </c>
      <c r="B102">
        <v>5.0099999999999999E-2</v>
      </c>
      <c r="C102">
        <v>0.06</v>
      </c>
      <c r="H102">
        <v>1.633</v>
      </c>
      <c r="I102">
        <v>5.4399999999999997E-2</v>
      </c>
      <c r="J102">
        <v>0.02</v>
      </c>
      <c r="L102">
        <f t="shared" si="3"/>
        <v>5.0716027088036124E-2</v>
      </c>
    </row>
    <row r="103" spans="1:12" x14ac:dyDescent="0.2">
      <c r="A103">
        <v>1.65</v>
      </c>
      <c r="B103">
        <v>4.99E-2</v>
      </c>
      <c r="C103">
        <v>0.04</v>
      </c>
      <c r="H103">
        <v>1.65</v>
      </c>
      <c r="I103">
        <v>5.3900000000000003E-2</v>
      </c>
      <c r="J103">
        <v>0.02</v>
      </c>
      <c r="L103">
        <f t="shared" si="3"/>
        <v>5.0249887133182861E-2</v>
      </c>
    </row>
    <row r="104" spans="1:12" x14ac:dyDescent="0.2">
      <c r="A104">
        <v>1.667</v>
      </c>
      <c r="B104">
        <v>4.9500000000000002E-2</v>
      </c>
      <c r="C104">
        <v>0.06</v>
      </c>
      <c r="H104">
        <v>1.667</v>
      </c>
      <c r="I104">
        <v>5.3600000000000002E-2</v>
      </c>
      <c r="J104">
        <v>0.04</v>
      </c>
      <c r="L104">
        <f t="shared" si="3"/>
        <v>4.9970203160270892E-2</v>
      </c>
    </row>
    <row r="105" spans="1:12" x14ac:dyDescent="0.2">
      <c r="A105">
        <v>1.6830000000000001</v>
      </c>
      <c r="B105">
        <v>4.9200000000000001E-2</v>
      </c>
      <c r="C105">
        <v>0.06</v>
      </c>
      <c r="H105">
        <v>1.6830000000000001</v>
      </c>
      <c r="I105">
        <v>5.3100000000000001E-2</v>
      </c>
      <c r="J105">
        <v>0.02</v>
      </c>
      <c r="L105">
        <f t="shared" si="3"/>
        <v>4.9504063205417621E-2</v>
      </c>
    </row>
    <row r="106" spans="1:12" x14ac:dyDescent="0.2">
      <c r="A106">
        <v>1.7</v>
      </c>
      <c r="B106">
        <v>4.9200000000000001E-2</v>
      </c>
      <c r="C106">
        <v>0.04</v>
      </c>
      <c r="H106">
        <v>1.7</v>
      </c>
      <c r="I106">
        <v>5.2900000000000003E-2</v>
      </c>
      <c r="J106">
        <v>0.02</v>
      </c>
      <c r="L106">
        <f t="shared" si="3"/>
        <v>4.9317607223476313E-2</v>
      </c>
    </row>
    <row r="107" spans="1:12" x14ac:dyDescent="0.2">
      <c r="A107">
        <v>1.7170000000000001</v>
      </c>
      <c r="B107">
        <v>4.8899999999999999E-2</v>
      </c>
      <c r="C107">
        <v>0.04</v>
      </c>
      <c r="H107">
        <v>1.7170000000000001</v>
      </c>
      <c r="I107">
        <v>5.2400000000000002E-2</v>
      </c>
      <c r="J107">
        <v>0.02</v>
      </c>
      <c r="L107">
        <f t="shared" si="3"/>
        <v>4.8851467268623036E-2</v>
      </c>
    </row>
    <row r="108" spans="1:12" x14ac:dyDescent="0.2">
      <c r="A108">
        <v>1.7330000000000001</v>
      </c>
      <c r="B108">
        <v>4.8800000000000003E-2</v>
      </c>
      <c r="C108">
        <v>0.04</v>
      </c>
      <c r="H108">
        <v>1.7330000000000001</v>
      </c>
      <c r="I108">
        <v>5.2200000000000003E-2</v>
      </c>
      <c r="J108">
        <v>0.04</v>
      </c>
      <c r="L108">
        <f t="shared" si="3"/>
        <v>4.8665011286681728E-2</v>
      </c>
    </row>
    <row r="109" spans="1:12" x14ac:dyDescent="0.2">
      <c r="A109">
        <v>1.75</v>
      </c>
      <c r="B109">
        <v>4.8500000000000001E-2</v>
      </c>
      <c r="C109">
        <v>0.04</v>
      </c>
      <c r="H109">
        <v>1.75</v>
      </c>
      <c r="I109">
        <v>5.21E-2</v>
      </c>
      <c r="J109">
        <v>0.04</v>
      </c>
      <c r="L109">
        <f t="shared" si="3"/>
        <v>4.8571783295711074E-2</v>
      </c>
    </row>
    <row r="110" spans="1:12" x14ac:dyDescent="0.2">
      <c r="A110">
        <v>1.7669999999999999</v>
      </c>
      <c r="B110">
        <v>4.8099999999999997E-2</v>
      </c>
      <c r="C110">
        <v>0.04</v>
      </c>
      <c r="H110">
        <v>1.7669999999999999</v>
      </c>
      <c r="I110">
        <v>5.1799999999999999E-2</v>
      </c>
      <c r="J110">
        <v>0.02</v>
      </c>
      <c r="L110">
        <f t="shared" si="3"/>
        <v>4.8292099322799112E-2</v>
      </c>
    </row>
    <row r="111" spans="1:12" x14ac:dyDescent="0.2">
      <c r="A111">
        <v>1.7829999999999999</v>
      </c>
      <c r="B111">
        <v>4.82E-2</v>
      </c>
      <c r="C111">
        <v>0.04</v>
      </c>
      <c r="H111">
        <v>1.7829999999999999</v>
      </c>
      <c r="I111">
        <v>5.1999999999999998E-2</v>
      </c>
      <c r="J111">
        <v>0.04</v>
      </c>
      <c r="L111">
        <f t="shared" si="3"/>
        <v>4.847855530474042E-2</v>
      </c>
    </row>
    <row r="112" spans="1:12" x14ac:dyDescent="0.2">
      <c r="A112">
        <v>1.8</v>
      </c>
      <c r="B112">
        <v>4.7800000000000002E-2</v>
      </c>
      <c r="C112">
        <v>0.04</v>
      </c>
      <c r="H112">
        <v>1.8</v>
      </c>
      <c r="I112">
        <v>5.1700000000000003E-2</v>
      </c>
      <c r="J112">
        <v>0.02</v>
      </c>
      <c r="L112">
        <f t="shared" si="3"/>
        <v>4.8198871331828465E-2</v>
      </c>
    </row>
    <row r="113" spans="1:12" x14ac:dyDescent="0.2">
      <c r="A113">
        <v>1.8169999999999999</v>
      </c>
      <c r="B113">
        <v>4.7800000000000002E-2</v>
      </c>
      <c r="C113">
        <v>0.04</v>
      </c>
      <c r="H113">
        <v>1.8169999999999999</v>
      </c>
      <c r="I113">
        <v>5.1900000000000002E-2</v>
      </c>
      <c r="J113">
        <v>0.04</v>
      </c>
      <c r="L113">
        <f t="shared" si="3"/>
        <v>4.8385327313769773E-2</v>
      </c>
    </row>
    <row r="114" spans="1:12" x14ac:dyDescent="0.2">
      <c r="A114">
        <v>1.833</v>
      </c>
      <c r="B114">
        <v>4.7699999999999999E-2</v>
      </c>
      <c r="C114">
        <v>0.04</v>
      </c>
      <c r="H114">
        <v>1.833</v>
      </c>
      <c r="I114">
        <v>5.1900000000000002E-2</v>
      </c>
      <c r="J114">
        <v>0.04</v>
      </c>
      <c r="L114">
        <f t="shared" si="3"/>
        <v>4.8385327313769766E-2</v>
      </c>
    </row>
    <row r="115" spans="1:12" x14ac:dyDescent="0.2">
      <c r="A115">
        <v>1.85</v>
      </c>
      <c r="B115">
        <v>4.7600000000000003E-2</v>
      </c>
      <c r="C115">
        <v>0.04</v>
      </c>
      <c r="H115">
        <v>1.85</v>
      </c>
      <c r="I115">
        <v>5.1799999999999999E-2</v>
      </c>
      <c r="J115">
        <v>0.04</v>
      </c>
      <c r="L115">
        <f t="shared" si="3"/>
        <v>4.8292099322799105E-2</v>
      </c>
    </row>
    <row r="116" spans="1:12" x14ac:dyDescent="0.2">
      <c r="A116">
        <v>1.867</v>
      </c>
      <c r="B116">
        <v>4.7800000000000002E-2</v>
      </c>
      <c r="C116">
        <v>0.04</v>
      </c>
      <c r="H116">
        <v>1.867</v>
      </c>
      <c r="I116">
        <v>5.2200000000000003E-2</v>
      </c>
      <c r="J116">
        <v>0.04</v>
      </c>
      <c r="L116">
        <f t="shared" si="3"/>
        <v>4.8665011286681728E-2</v>
      </c>
    </row>
    <row r="117" spans="1:12" x14ac:dyDescent="0.2">
      <c r="A117">
        <v>1.883</v>
      </c>
      <c r="B117">
        <v>4.7500000000000001E-2</v>
      </c>
      <c r="C117">
        <v>0.06</v>
      </c>
      <c r="H117">
        <v>1.883</v>
      </c>
      <c r="I117">
        <v>5.1999999999999998E-2</v>
      </c>
      <c r="J117">
        <v>0.04</v>
      </c>
      <c r="L117">
        <f t="shared" si="3"/>
        <v>4.8478555304740413E-2</v>
      </c>
    </row>
    <row r="118" spans="1:12" x14ac:dyDescent="0.2">
      <c r="A118">
        <v>1.9</v>
      </c>
      <c r="B118">
        <v>4.7600000000000003E-2</v>
      </c>
      <c r="C118">
        <v>0.04</v>
      </c>
      <c r="H118">
        <v>1.9</v>
      </c>
      <c r="I118">
        <v>5.2299999999999999E-2</v>
      </c>
      <c r="J118">
        <v>0.02</v>
      </c>
      <c r="L118">
        <f t="shared" si="3"/>
        <v>4.8758239277652382E-2</v>
      </c>
    </row>
    <row r="119" spans="1:12" x14ac:dyDescent="0.2">
      <c r="A119">
        <v>1.917</v>
      </c>
      <c r="B119">
        <v>4.7600000000000003E-2</v>
      </c>
      <c r="C119">
        <v>0.04</v>
      </c>
      <c r="H119">
        <v>1.917</v>
      </c>
      <c r="I119">
        <v>5.2499999999999998E-2</v>
      </c>
      <c r="J119">
        <v>0.04</v>
      </c>
      <c r="L119">
        <f t="shared" si="3"/>
        <v>4.894469525959369E-2</v>
      </c>
    </row>
    <row r="120" spans="1:12" x14ac:dyDescent="0.2">
      <c r="A120">
        <v>1.9330000000000001</v>
      </c>
      <c r="B120">
        <v>4.7399999999999998E-2</v>
      </c>
      <c r="C120">
        <v>0.04</v>
      </c>
      <c r="H120">
        <v>1.9330000000000001</v>
      </c>
      <c r="I120">
        <v>5.2600000000000001E-2</v>
      </c>
      <c r="J120">
        <v>0.02</v>
      </c>
      <c r="L120">
        <f t="shared" si="3"/>
        <v>4.9037923250564351E-2</v>
      </c>
    </row>
    <row r="121" spans="1:12" x14ac:dyDescent="0.2">
      <c r="A121">
        <v>1.95</v>
      </c>
      <c r="B121">
        <v>4.7600000000000003E-2</v>
      </c>
      <c r="C121">
        <v>0.04</v>
      </c>
      <c r="H121">
        <v>1.95</v>
      </c>
      <c r="I121">
        <v>5.3100000000000001E-2</v>
      </c>
      <c r="J121">
        <v>0.02</v>
      </c>
      <c r="L121">
        <f t="shared" si="3"/>
        <v>4.9504063205417621E-2</v>
      </c>
    </row>
    <row r="122" spans="1:12" x14ac:dyDescent="0.2">
      <c r="A122">
        <v>1.9670000000000001</v>
      </c>
      <c r="B122">
        <v>4.7300000000000002E-2</v>
      </c>
      <c r="C122">
        <v>0.04</v>
      </c>
      <c r="H122">
        <v>1.9670000000000001</v>
      </c>
      <c r="I122">
        <v>5.2900000000000003E-2</v>
      </c>
      <c r="J122">
        <v>0.02</v>
      </c>
      <c r="L122">
        <f t="shared" si="3"/>
        <v>4.9317607223476313E-2</v>
      </c>
    </row>
    <row r="123" spans="1:12" x14ac:dyDescent="0.2">
      <c r="A123">
        <v>1.9830000000000001</v>
      </c>
      <c r="B123">
        <v>4.7399999999999998E-2</v>
      </c>
      <c r="C123">
        <v>0.04</v>
      </c>
      <c r="H123">
        <v>1.9830000000000001</v>
      </c>
      <c r="I123">
        <v>5.3199999999999997E-2</v>
      </c>
      <c r="J123">
        <v>0.04</v>
      </c>
      <c r="L123">
        <f t="shared" si="3"/>
        <v>4.9597291196388275E-2</v>
      </c>
    </row>
    <row r="124" spans="1:12" x14ac:dyDescent="0.2">
      <c r="A124">
        <v>2</v>
      </c>
      <c r="B124">
        <v>4.7E-2</v>
      </c>
      <c r="C124">
        <v>0.04</v>
      </c>
      <c r="H124">
        <v>2</v>
      </c>
      <c r="I124">
        <v>5.33E-2</v>
      </c>
      <c r="J124">
        <v>0.04</v>
      </c>
      <c r="L124">
        <f t="shared" si="3"/>
        <v>4.9690519187358929E-2</v>
      </c>
    </row>
    <row r="125" spans="1:12" x14ac:dyDescent="0.2">
      <c r="A125">
        <v>2.0169999999999999</v>
      </c>
      <c r="B125">
        <v>4.6699999999999998E-2</v>
      </c>
      <c r="C125">
        <v>0.04</v>
      </c>
      <c r="H125">
        <v>2.0169999999999999</v>
      </c>
      <c r="I125">
        <v>5.3100000000000001E-2</v>
      </c>
      <c r="J125">
        <v>0.04</v>
      </c>
      <c r="L125">
        <f t="shared" si="3"/>
        <v>4.9504063205417621E-2</v>
      </c>
    </row>
    <row r="126" spans="1:12" x14ac:dyDescent="0.2">
      <c r="A126">
        <v>2.0329999999999999</v>
      </c>
      <c r="B126">
        <v>4.6600000000000003E-2</v>
      </c>
      <c r="C126">
        <v>0.02</v>
      </c>
      <c r="H126">
        <v>2.0329999999999999</v>
      </c>
      <c r="I126">
        <v>5.33E-2</v>
      </c>
      <c r="J126">
        <v>0.04</v>
      </c>
      <c r="L126">
        <f t="shared" si="3"/>
        <v>4.9690519187358929E-2</v>
      </c>
    </row>
    <row r="127" spans="1:12" x14ac:dyDescent="0.2">
      <c r="A127">
        <v>2.0499999999999998</v>
      </c>
      <c r="B127">
        <v>4.5900000000000003E-2</v>
      </c>
      <c r="C127">
        <v>0.02</v>
      </c>
      <c r="H127">
        <v>2.0499999999999998</v>
      </c>
      <c r="I127">
        <v>5.28E-2</v>
      </c>
      <c r="J127">
        <v>0.04</v>
      </c>
      <c r="L127">
        <f t="shared" si="3"/>
        <v>4.9224379232505652E-2</v>
      </c>
    </row>
    <row r="128" spans="1:12" x14ac:dyDescent="0.2">
      <c r="A128">
        <v>2.0670000000000002</v>
      </c>
      <c r="B128">
        <v>4.5699999999999998E-2</v>
      </c>
      <c r="C128">
        <v>0.04</v>
      </c>
      <c r="H128">
        <v>2.0670000000000002</v>
      </c>
      <c r="I128">
        <v>5.2600000000000001E-2</v>
      </c>
      <c r="J128">
        <v>0.04</v>
      </c>
      <c r="L128">
        <f t="shared" si="3"/>
        <v>4.9037923250564344E-2</v>
      </c>
    </row>
    <row r="129" spans="1:12" x14ac:dyDescent="0.2">
      <c r="A129">
        <v>2.0830000000000002</v>
      </c>
      <c r="B129">
        <v>4.53E-2</v>
      </c>
      <c r="C129">
        <v>0.04</v>
      </c>
      <c r="H129">
        <v>2.0830000000000002</v>
      </c>
      <c r="I129">
        <v>5.2299999999999999E-2</v>
      </c>
      <c r="J129">
        <v>0.02</v>
      </c>
      <c r="L129">
        <f t="shared" si="3"/>
        <v>4.8758239277652375E-2</v>
      </c>
    </row>
    <row r="130" spans="1:12" x14ac:dyDescent="0.2">
      <c r="A130">
        <v>2.1</v>
      </c>
      <c r="B130">
        <v>4.4900000000000002E-2</v>
      </c>
      <c r="C130">
        <v>0.02</v>
      </c>
      <c r="H130">
        <v>2.1</v>
      </c>
      <c r="I130">
        <v>5.16E-2</v>
      </c>
      <c r="J130">
        <v>0.02</v>
      </c>
      <c r="L130">
        <f t="shared" si="3"/>
        <v>4.810564334085779E-2</v>
      </c>
    </row>
    <row r="131" spans="1:12" x14ac:dyDescent="0.2">
      <c r="A131">
        <v>2.117</v>
      </c>
      <c r="B131">
        <v>4.48E-2</v>
      </c>
      <c r="C131">
        <v>0.04</v>
      </c>
      <c r="H131">
        <v>2.117</v>
      </c>
      <c r="I131">
        <v>5.16E-2</v>
      </c>
      <c r="J131">
        <v>0.02</v>
      </c>
      <c r="L131">
        <f t="shared" si="3"/>
        <v>4.810564334085779E-2</v>
      </c>
    </row>
    <row r="132" spans="1:12" x14ac:dyDescent="0.2">
      <c r="A132">
        <v>2.133</v>
      </c>
      <c r="B132">
        <v>4.4200000000000003E-2</v>
      </c>
      <c r="C132">
        <v>0.02</v>
      </c>
      <c r="H132">
        <v>2.133</v>
      </c>
      <c r="I132">
        <v>5.0599999999999999E-2</v>
      </c>
      <c r="J132">
        <v>0.02</v>
      </c>
      <c r="L132">
        <f t="shared" ref="L132:L153" si="4">L133*I132/I133</f>
        <v>4.717336343115125E-2</v>
      </c>
    </row>
    <row r="133" spans="1:12" x14ac:dyDescent="0.2">
      <c r="A133">
        <v>2.15</v>
      </c>
      <c r="B133">
        <v>4.4200000000000003E-2</v>
      </c>
      <c r="C133">
        <v>0.04</v>
      </c>
      <c r="H133">
        <v>2.15</v>
      </c>
      <c r="I133">
        <v>5.0200000000000002E-2</v>
      </c>
      <c r="J133">
        <v>0.02</v>
      </c>
      <c r="L133">
        <f t="shared" si="4"/>
        <v>4.6800451467268633E-2</v>
      </c>
    </row>
    <row r="134" spans="1:12" x14ac:dyDescent="0.2">
      <c r="A134">
        <v>2.1669999999999998</v>
      </c>
      <c r="B134">
        <v>4.3700000000000003E-2</v>
      </c>
      <c r="C134">
        <v>0.04</v>
      </c>
      <c r="H134">
        <v>2.1669999999999998</v>
      </c>
      <c r="I134">
        <v>4.9799999999999997E-2</v>
      </c>
      <c r="J134">
        <v>0.02</v>
      </c>
      <c r="L134">
        <f t="shared" si="4"/>
        <v>4.642753950338601E-2</v>
      </c>
    </row>
    <row r="135" spans="1:12" x14ac:dyDescent="0.2">
      <c r="A135">
        <v>2.1829999999999998</v>
      </c>
      <c r="B135">
        <v>4.3299999999999998E-2</v>
      </c>
      <c r="C135">
        <v>0.06</v>
      </c>
      <c r="H135">
        <v>2.1829999999999998</v>
      </c>
      <c r="I135">
        <v>4.9299999999999997E-2</v>
      </c>
      <c r="J135">
        <v>0.02</v>
      </c>
      <c r="L135">
        <f t="shared" si="4"/>
        <v>4.5961399548532733E-2</v>
      </c>
    </row>
    <row r="136" spans="1:12" x14ac:dyDescent="0.2">
      <c r="A136">
        <v>2.2000000000000002</v>
      </c>
      <c r="B136">
        <v>4.3200000000000002E-2</v>
      </c>
      <c r="C136">
        <v>0.04</v>
      </c>
      <c r="H136">
        <v>2.2000000000000002</v>
      </c>
      <c r="I136">
        <v>4.9200000000000001E-2</v>
      </c>
      <c r="J136">
        <v>0.04</v>
      </c>
      <c r="L136">
        <f t="shared" si="4"/>
        <v>4.5868171557562079E-2</v>
      </c>
    </row>
    <row r="137" spans="1:12" x14ac:dyDescent="0.2">
      <c r="A137">
        <v>2.2170000000000001</v>
      </c>
      <c r="B137">
        <v>4.2700000000000002E-2</v>
      </c>
      <c r="C137">
        <v>0.04</v>
      </c>
      <c r="H137">
        <v>2.2170000000000001</v>
      </c>
      <c r="I137">
        <v>4.8500000000000001E-2</v>
      </c>
      <c r="J137">
        <v>0.04</v>
      </c>
      <c r="L137">
        <f t="shared" si="4"/>
        <v>4.5215575620767494E-2</v>
      </c>
    </row>
    <row r="138" spans="1:12" x14ac:dyDescent="0.2">
      <c r="A138">
        <v>2.2330000000000001</v>
      </c>
      <c r="B138">
        <v>4.2799999999999998E-2</v>
      </c>
      <c r="C138">
        <v>0.02</v>
      </c>
      <c r="H138">
        <v>2.2330000000000001</v>
      </c>
      <c r="I138">
        <v>4.8399999999999999E-2</v>
      </c>
      <c r="J138">
        <v>0.04</v>
      </c>
      <c r="L138">
        <f t="shared" si="4"/>
        <v>4.512234762979684E-2</v>
      </c>
    </row>
    <row r="139" spans="1:12" x14ac:dyDescent="0.2">
      <c r="A139">
        <v>2.25</v>
      </c>
      <c r="B139">
        <v>4.2500000000000003E-2</v>
      </c>
      <c r="C139">
        <v>0.04</v>
      </c>
      <c r="H139">
        <v>2.25</v>
      </c>
      <c r="I139">
        <v>4.8099999999999997E-2</v>
      </c>
      <c r="J139">
        <v>0.02</v>
      </c>
      <c r="L139">
        <f t="shared" si="4"/>
        <v>4.4842663656884871E-2</v>
      </c>
    </row>
    <row r="140" spans="1:12" x14ac:dyDescent="0.2">
      <c r="A140">
        <v>2.2669999999999999</v>
      </c>
      <c r="B140">
        <v>4.2099999999999999E-2</v>
      </c>
      <c r="C140">
        <v>0.04</v>
      </c>
      <c r="H140">
        <v>2.2669999999999999</v>
      </c>
      <c r="I140">
        <v>4.7600000000000003E-2</v>
      </c>
      <c r="J140">
        <v>0.02</v>
      </c>
      <c r="L140">
        <f t="shared" si="4"/>
        <v>4.4376523702031608E-2</v>
      </c>
    </row>
    <row r="141" spans="1:12" x14ac:dyDescent="0.2">
      <c r="A141">
        <v>2.2829999999999999</v>
      </c>
      <c r="B141">
        <v>4.2099999999999999E-2</v>
      </c>
      <c r="C141">
        <v>0.04</v>
      </c>
      <c r="H141">
        <v>2.2829999999999999</v>
      </c>
      <c r="I141">
        <v>4.7699999999999999E-2</v>
      </c>
      <c r="J141">
        <v>0.02</v>
      </c>
      <c r="L141">
        <f t="shared" si="4"/>
        <v>4.4469751693002255E-2</v>
      </c>
    </row>
    <row r="142" spans="1:12" x14ac:dyDescent="0.2">
      <c r="A142">
        <v>2.2999999999999998</v>
      </c>
      <c r="B142">
        <v>4.1599999999999998E-2</v>
      </c>
      <c r="C142">
        <v>0.04</v>
      </c>
      <c r="H142">
        <v>2.2999999999999998</v>
      </c>
      <c r="I142">
        <v>4.6899999999999997E-2</v>
      </c>
      <c r="J142">
        <v>0.02</v>
      </c>
      <c r="L142">
        <f t="shared" si="4"/>
        <v>4.3723927765237022E-2</v>
      </c>
    </row>
    <row r="143" spans="1:12" x14ac:dyDescent="0.2">
      <c r="A143">
        <v>2.3170000000000002</v>
      </c>
      <c r="B143">
        <v>4.1700000000000001E-2</v>
      </c>
      <c r="C143">
        <v>0.04</v>
      </c>
      <c r="H143">
        <v>2.3170000000000002</v>
      </c>
      <c r="I143">
        <v>4.6899999999999997E-2</v>
      </c>
      <c r="J143">
        <v>0.02</v>
      </c>
      <c r="L143">
        <f t="shared" si="4"/>
        <v>4.3723927765237022E-2</v>
      </c>
    </row>
    <row r="144" spans="1:12" x14ac:dyDescent="0.2">
      <c r="A144">
        <v>2.3330000000000002</v>
      </c>
      <c r="B144">
        <v>4.1500000000000002E-2</v>
      </c>
      <c r="C144">
        <v>0.04</v>
      </c>
      <c r="H144">
        <v>2.3330000000000002</v>
      </c>
      <c r="I144">
        <v>4.65E-2</v>
      </c>
      <c r="J144">
        <v>0.02</v>
      </c>
      <c r="L144">
        <f t="shared" si="4"/>
        <v>4.3351015801354406E-2</v>
      </c>
    </row>
    <row r="145" spans="1:12" x14ac:dyDescent="0.2">
      <c r="A145">
        <v>2.35</v>
      </c>
      <c r="B145">
        <v>4.1599999999999998E-2</v>
      </c>
      <c r="C145">
        <v>0.04</v>
      </c>
      <c r="H145">
        <v>2.35</v>
      </c>
      <c r="I145">
        <v>4.6100000000000002E-2</v>
      </c>
      <c r="J145">
        <v>0.02</v>
      </c>
      <c r="L145">
        <f t="shared" si="4"/>
        <v>4.297810383747179E-2</v>
      </c>
    </row>
    <row r="146" spans="1:12" x14ac:dyDescent="0.2">
      <c r="A146">
        <v>2.367</v>
      </c>
      <c r="B146">
        <v>4.1700000000000001E-2</v>
      </c>
      <c r="C146">
        <v>0.04</v>
      </c>
      <c r="H146">
        <v>2.367</v>
      </c>
      <c r="I146">
        <v>4.6300000000000001E-2</v>
      </c>
      <c r="J146">
        <v>0.02</v>
      </c>
      <c r="L146">
        <f t="shared" si="4"/>
        <v>4.3164559819413098E-2</v>
      </c>
    </row>
    <row r="147" spans="1:12" x14ac:dyDescent="0.2">
      <c r="A147">
        <v>2.383</v>
      </c>
      <c r="B147">
        <v>4.1500000000000002E-2</v>
      </c>
      <c r="C147">
        <v>0.02</v>
      </c>
      <c r="H147">
        <v>2.383</v>
      </c>
      <c r="I147">
        <v>4.5600000000000002E-2</v>
      </c>
      <c r="J147">
        <v>0.02</v>
      </c>
      <c r="L147">
        <f t="shared" si="4"/>
        <v>4.2511963882618513E-2</v>
      </c>
    </row>
    <row r="148" spans="1:12" x14ac:dyDescent="0.2">
      <c r="A148">
        <v>2.4</v>
      </c>
      <c r="B148">
        <v>4.1599999999999998E-2</v>
      </c>
      <c r="C148">
        <v>0.02</v>
      </c>
      <c r="H148">
        <v>2.4</v>
      </c>
      <c r="I148">
        <v>4.5600000000000002E-2</v>
      </c>
      <c r="J148">
        <v>0.04</v>
      </c>
      <c r="L148">
        <f t="shared" si="4"/>
        <v>4.2511963882618513E-2</v>
      </c>
    </row>
    <row r="149" spans="1:12" x14ac:dyDescent="0.2">
      <c r="A149">
        <v>2.4169999999999998</v>
      </c>
      <c r="B149">
        <v>4.1500000000000002E-2</v>
      </c>
      <c r="C149">
        <v>0.04</v>
      </c>
      <c r="H149">
        <v>2.4169999999999998</v>
      </c>
      <c r="I149">
        <v>4.5400000000000003E-2</v>
      </c>
      <c r="J149">
        <v>0.02</v>
      </c>
      <c r="L149">
        <f t="shared" si="4"/>
        <v>4.2325507900677205E-2</v>
      </c>
    </row>
    <row r="150" spans="1:12" x14ac:dyDescent="0.2">
      <c r="A150">
        <v>2.4329999999999998</v>
      </c>
      <c r="B150">
        <v>4.1599999999999998E-2</v>
      </c>
      <c r="C150">
        <v>0.04</v>
      </c>
      <c r="H150">
        <v>2.4329999999999998</v>
      </c>
      <c r="I150">
        <v>4.4900000000000002E-2</v>
      </c>
      <c r="J150">
        <v>0.04</v>
      </c>
      <c r="L150">
        <f t="shared" si="4"/>
        <v>4.1859367945823935E-2</v>
      </c>
    </row>
    <row r="151" spans="1:12" x14ac:dyDescent="0.2">
      <c r="A151">
        <v>2.4500000000000002</v>
      </c>
      <c r="B151">
        <v>3.9800000000000002E-2</v>
      </c>
      <c r="C151">
        <v>0.04</v>
      </c>
      <c r="H151">
        <v>2.4500000000000002</v>
      </c>
      <c r="I151">
        <v>4.5100000000000001E-2</v>
      </c>
      <c r="J151">
        <v>0.02</v>
      </c>
      <c r="L151">
        <f t="shared" si="4"/>
        <v>4.2045823927765243E-2</v>
      </c>
    </row>
    <row r="152" spans="1:12" x14ac:dyDescent="0.2">
      <c r="A152">
        <v>2.4670000000000001</v>
      </c>
      <c r="B152">
        <v>0.04</v>
      </c>
      <c r="C152">
        <v>0.06</v>
      </c>
      <c r="H152">
        <v>2.4670000000000001</v>
      </c>
      <c r="I152">
        <v>4.4400000000000002E-2</v>
      </c>
      <c r="J152">
        <v>0.02</v>
      </c>
      <c r="L152">
        <f t="shared" si="4"/>
        <v>4.1393227990970664E-2</v>
      </c>
    </row>
    <row r="153" spans="1:12" x14ac:dyDescent="0.2">
      <c r="A153">
        <v>2.4830000000000001</v>
      </c>
      <c r="B153">
        <v>4.0899999999999999E-2</v>
      </c>
      <c r="C153">
        <v>0.04</v>
      </c>
      <c r="H153">
        <v>2.4830000000000001</v>
      </c>
      <c r="I153">
        <v>4.4499999999999998E-2</v>
      </c>
      <c r="J153">
        <v>0.02</v>
      </c>
      <c r="L153">
        <f t="shared" si="4"/>
        <v>4.1486455981941311E-2</v>
      </c>
    </row>
    <row r="154" spans="1:12" x14ac:dyDescent="0.2">
      <c r="A154">
        <v>2.5</v>
      </c>
      <c r="B154">
        <v>4.1300000000000003E-2</v>
      </c>
      <c r="C154">
        <v>0.04</v>
      </c>
      <c r="H154">
        <v>2.5</v>
      </c>
      <c r="I154">
        <v>4.4299999999999999E-2</v>
      </c>
      <c r="J154">
        <v>0.02</v>
      </c>
      <c r="L154">
        <f>0.0413</f>
        <v>4.1300000000000003E-2</v>
      </c>
    </row>
    <row r="155" spans="1:12" x14ac:dyDescent="0.2">
      <c r="A155">
        <v>2.5169999999999999</v>
      </c>
      <c r="B155">
        <v>4.1599999999999998E-2</v>
      </c>
      <c r="C155">
        <v>0.06</v>
      </c>
      <c r="H155">
        <v>2.5169999999999999</v>
      </c>
      <c r="I155">
        <v>4.3900000000000002E-2</v>
      </c>
      <c r="J155">
        <v>0.02</v>
      </c>
      <c r="L155">
        <f t="shared" ref="L155:L218" si="5">L154*I155/I154</f>
        <v>4.0927088036117387E-2</v>
      </c>
    </row>
    <row r="156" spans="1:12" x14ac:dyDescent="0.2">
      <c r="A156">
        <v>2.5329999999999999</v>
      </c>
      <c r="B156">
        <v>4.1700000000000001E-2</v>
      </c>
      <c r="C156">
        <v>0.06</v>
      </c>
      <c r="H156">
        <v>2.5329999999999999</v>
      </c>
      <c r="I156">
        <v>4.41E-2</v>
      </c>
      <c r="J156">
        <v>0.02</v>
      </c>
      <c r="L156">
        <f t="shared" si="5"/>
        <v>4.1113544018058695E-2</v>
      </c>
    </row>
    <row r="157" spans="1:12" x14ac:dyDescent="0.2">
      <c r="A157">
        <v>2.5499999999999998</v>
      </c>
      <c r="B157">
        <v>4.2000000000000003E-2</v>
      </c>
      <c r="C157">
        <v>0.04</v>
      </c>
      <c r="H157">
        <v>2.5499999999999998</v>
      </c>
      <c r="I157">
        <v>4.36E-2</v>
      </c>
      <c r="J157">
        <v>0.04</v>
      </c>
      <c r="L157">
        <f t="shared" si="5"/>
        <v>4.0647404063205418E-2</v>
      </c>
    </row>
    <row r="158" spans="1:12" x14ac:dyDescent="0.2">
      <c r="A158">
        <v>2.5670000000000002</v>
      </c>
      <c r="B158">
        <v>4.1700000000000001E-2</v>
      </c>
      <c r="C158">
        <v>0.04</v>
      </c>
      <c r="H158">
        <v>2.5670000000000002</v>
      </c>
      <c r="I158">
        <v>4.3700000000000003E-2</v>
      </c>
      <c r="J158">
        <v>0.02</v>
      </c>
      <c r="L158">
        <f t="shared" si="5"/>
        <v>4.0740632054176079E-2</v>
      </c>
    </row>
    <row r="159" spans="1:12" x14ac:dyDescent="0.2">
      <c r="A159">
        <v>2.5830000000000002</v>
      </c>
      <c r="B159">
        <v>4.1500000000000002E-2</v>
      </c>
      <c r="C159">
        <v>0.02</v>
      </c>
      <c r="H159">
        <v>2.5830000000000002</v>
      </c>
      <c r="I159">
        <v>4.36E-2</v>
      </c>
      <c r="J159">
        <v>0.04</v>
      </c>
      <c r="L159">
        <f t="shared" si="5"/>
        <v>4.0647404063205418E-2</v>
      </c>
    </row>
    <row r="160" spans="1:12" x14ac:dyDescent="0.2">
      <c r="A160">
        <v>2.6</v>
      </c>
      <c r="B160">
        <v>4.1599999999999998E-2</v>
      </c>
      <c r="C160">
        <v>0.02</v>
      </c>
      <c r="H160">
        <v>2.6</v>
      </c>
      <c r="I160">
        <v>4.3299999999999998E-2</v>
      </c>
      <c r="J160">
        <v>0.02</v>
      </c>
      <c r="L160">
        <f t="shared" si="5"/>
        <v>4.0367720090293456E-2</v>
      </c>
    </row>
    <row r="161" spans="1:12" x14ac:dyDescent="0.2">
      <c r="A161">
        <v>2.617</v>
      </c>
      <c r="B161">
        <v>4.1599999999999998E-2</v>
      </c>
      <c r="C161">
        <v>0.04</v>
      </c>
      <c r="H161">
        <v>2.617</v>
      </c>
      <c r="I161">
        <v>4.3700000000000003E-2</v>
      </c>
      <c r="J161">
        <v>0.02</v>
      </c>
      <c r="L161">
        <f t="shared" si="5"/>
        <v>4.0740632054176079E-2</v>
      </c>
    </row>
    <row r="162" spans="1:12" x14ac:dyDescent="0.2">
      <c r="A162">
        <v>2.633</v>
      </c>
      <c r="B162">
        <v>4.2200000000000001E-2</v>
      </c>
      <c r="C162">
        <v>0.04</v>
      </c>
      <c r="H162">
        <v>2.633</v>
      </c>
      <c r="I162">
        <v>4.3400000000000001E-2</v>
      </c>
      <c r="J162">
        <v>0.02</v>
      </c>
      <c r="L162">
        <f t="shared" si="5"/>
        <v>4.0460948081264117E-2</v>
      </c>
    </row>
    <row r="163" spans="1:12" x14ac:dyDescent="0.2">
      <c r="A163">
        <v>2.65</v>
      </c>
      <c r="B163">
        <v>4.2700000000000002E-2</v>
      </c>
      <c r="C163">
        <v>0.06</v>
      </c>
      <c r="H163">
        <v>2.65</v>
      </c>
      <c r="I163">
        <v>4.36E-2</v>
      </c>
      <c r="J163">
        <v>0.04</v>
      </c>
      <c r="L163">
        <f t="shared" si="5"/>
        <v>4.0647404063205425E-2</v>
      </c>
    </row>
    <row r="164" spans="1:12" x14ac:dyDescent="0.2">
      <c r="A164">
        <v>2.6669999999999998</v>
      </c>
      <c r="B164">
        <v>4.3400000000000001E-2</v>
      </c>
      <c r="C164">
        <v>0.04</v>
      </c>
      <c r="H164">
        <v>2.6669999999999998</v>
      </c>
      <c r="I164">
        <v>4.3799999999999999E-2</v>
      </c>
      <c r="J164">
        <v>0.02</v>
      </c>
      <c r="L164">
        <f t="shared" si="5"/>
        <v>4.0833860045146733E-2</v>
      </c>
    </row>
    <row r="165" spans="1:12" x14ac:dyDescent="0.2">
      <c r="A165">
        <v>2.6829999999999998</v>
      </c>
      <c r="B165">
        <v>4.3799999999999999E-2</v>
      </c>
      <c r="C165">
        <v>0.06</v>
      </c>
      <c r="H165">
        <v>2.6829999999999998</v>
      </c>
      <c r="I165">
        <v>4.3900000000000002E-2</v>
      </c>
      <c r="J165">
        <v>0.04</v>
      </c>
      <c r="L165">
        <f t="shared" si="5"/>
        <v>4.0927088036117387E-2</v>
      </c>
    </row>
    <row r="166" spans="1:12" x14ac:dyDescent="0.2">
      <c r="A166">
        <v>2.7</v>
      </c>
      <c r="B166">
        <v>4.3999999999999997E-2</v>
      </c>
      <c r="C166">
        <v>0.04</v>
      </c>
      <c r="H166">
        <v>2.7</v>
      </c>
      <c r="I166">
        <v>4.4299999999999999E-2</v>
      </c>
      <c r="J166">
        <v>0.04</v>
      </c>
      <c r="L166">
        <f t="shared" si="5"/>
        <v>4.1300000000000003E-2</v>
      </c>
    </row>
    <row r="167" spans="1:12" x14ac:dyDescent="0.2">
      <c r="A167">
        <v>2.7170000000000001</v>
      </c>
      <c r="B167">
        <v>4.36E-2</v>
      </c>
      <c r="C167">
        <v>0.06</v>
      </c>
      <c r="H167">
        <v>2.7170000000000001</v>
      </c>
      <c r="I167">
        <v>4.4499999999999998E-2</v>
      </c>
      <c r="J167">
        <v>0.02</v>
      </c>
      <c r="L167">
        <f t="shared" si="5"/>
        <v>4.1486455981941311E-2</v>
      </c>
    </row>
    <row r="168" spans="1:12" x14ac:dyDescent="0.2">
      <c r="A168">
        <v>2.7330000000000001</v>
      </c>
      <c r="B168">
        <v>4.3299999999999998E-2</v>
      </c>
      <c r="C168">
        <v>0.06</v>
      </c>
      <c r="H168">
        <v>2.7330000000000001</v>
      </c>
      <c r="I168">
        <v>4.5199999999999997E-2</v>
      </c>
      <c r="J168">
        <v>0.04</v>
      </c>
      <c r="L168">
        <f t="shared" si="5"/>
        <v>4.2139051918735897E-2</v>
      </c>
    </row>
    <row r="169" spans="1:12" x14ac:dyDescent="0.2">
      <c r="A169">
        <v>2.75</v>
      </c>
      <c r="B169">
        <v>4.3299999999999998E-2</v>
      </c>
      <c r="C169">
        <v>0.06</v>
      </c>
      <c r="H169">
        <v>2.75</v>
      </c>
      <c r="I169">
        <v>4.5699999999999998E-2</v>
      </c>
      <c r="J169">
        <v>0.02</v>
      </c>
      <c r="L169">
        <f t="shared" si="5"/>
        <v>4.2605191873589167E-2</v>
      </c>
    </row>
    <row r="170" spans="1:12" x14ac:dyDescent="0.2">
      <c r="A170">
        <v>2.7669999999999999</v>
      </c>
      <c r="B170">
        <v>4.3400000000000001E-2</v>
      </c>
      <c r="C170">
        <v>0.04</v>
      </c>
      <c r="H170">
        <v>2.7669999999999999</v>
      </c>
      <c r="I170">
        <v>4.6100000000000002E-2</v>
      </c>
      <c r="J170">
        <v>0.02</v>
      </c>
      <c r="L170">
        <f t="shared" si="5"/>
        <v>4.297810383747179E-2</v>
      </c>
    </row>
    <row r="171" spans="1:12" x14ac:dyDescent="0.2">
      <c r="A171">
        <v>2.7829999999999999</v>
      </c>
      <c r="B171">
        <v>4.3900000000000002E-2</v>
      </c>
      <c r="C171">
        <v>0.06</v>
      </c>
      <c r="H171">
        <v>2.7829999999999999</v>
      </c>
      <c r="I171">
        <v>4.6399999999999997E-2</v>
      </c>
      <c r="J171">
        <v>0.02</v>
      </c>
      <c r="L171">
        <f t="shared" si="5"/>
        <v>4.3257787810383745E-2</v>
      </c>
    </row>
    <row r="172" spans="1:12" x14ac:dyDescent="0.2">
      <c r="A172">
        <v>2.8</v>
      </c>
      <c r="B172">
        <v>4.4499999999999998E-2</v>
      </c>
      <c r="C172">
        <v>0.06</v>
      </c>
      <c r="H172">
        <v>2.8</v>
      </c>
      <c r="I172">
        <v>4.7E-2</v>
      </c>
      <c r="J172">
        <v>0.04</v>
      </c>
      <c r="L172">
        <f t="shared" si="5"/>
        <v>4.3817155756207676E-2</v>
      </c>
    </row>
    <row r="173" spans="1:12" x14ac:dyDescent="0.2">
      <c r="A173">
        <v>2.8170000000000002</v>
      </c>
      <c r="B173">
        <v>4.5199999999999997E-2</v>
      </c>
      <c r="C173">
        <v>0.04</v>
      </c>
      <c r="H173">
        <v>2.8170000000000002</v>
      </c>
      <c r="I173">
        <v>4.7199999999999999E-2</v>
      </c>
      <c r="J173">
        <v>0.02</v>
      </c>
      <c r="L173">
        <f t="shared" si="5"/>
        <v>4.4003611738148991E-2</v>
      </c>
    </row>
    <row r="174" spans="1:12" x14ac:dyDescent="0.2">
      <c r="A174">
        <v>2.8330000000000002</v>
      </c>
      <c r="B174">
        <v>4.53E-2</v>
      </c>
      <c r="C174">
        <v>0.04</v>
      </c>
      <c r="H174">
        <v>2.8330000000000002</v>
      </c>
      <c r="I174">
        <v>4.7899999999999998E-2</v>
      </c>
      <c r="J174">
        <v>0.02</v>
      </c>
      <c r="L174">
        <f t="shared" si="5"/>
        <v>4.465620767494357E-2</v>
      </c>
    </row>
    <row r="175" spans="1:12" x14ac:dyDescent="0.2">
      <c r="A175">
        <v>2.85</v>
      </c>
      <c r="B175">
        <v>4.48E-2</v>
      </c>
      <c r="C175">
        <v>0.04</v>
      </c>
      <c r="H175">
        <v>2.85</v>
      </c>
      <c r="I175">
        <v>4.8500000000000001E-2</v>
      </c>
      <c r="J175">
        <v>0.02</v>
      </c>
      <c r="L175">
        <f t="shared" si="5"/>
        <v>4.5215575620767501E-2</v>
      </c>
    </row>
    <row r="176" spans="1:12" x14ac:dyDescent="0.2">
      <c r="A176">
        <v>2.867</v>
      </c>
      <c r="B176">
        <v>4.4699999999999997E-2</v>
      </c>
      <c r="C176">
        <v>0.04</v>
      </c>
      <c r="H176">
        <v>2.867</v>
      </c>
      <c r="I176">
        <v>4.87E-2</v>
      </c>
      <c r="J176">
        <v>0.02</v>
      </c>
      <c r="L176">
        <f t="shared" si="5"/>
        <v>4.5402031602708809E-2</v>
      </c>
    </row>
    <row r="177" spans="1:12" x14ac:dyDescent="0.2">
      <c r="A177">
        <v>2.883</v>
      </c>
      <c r="B177">
        <v>4.4699999999999997E-2</v>
      </c>
      <c r="C177">
        <v>0.06</v>
      </c>
      <c r="H177">
        <v>2.883</v>
      </c>
      <c r="I177">
        <v>4.9000000000000002E-2</v>
      </c>
      <c r="J177">
        <v>0.04</v>
      </c>
      <c r="L177">
        <f t="shared" si="5"/>
        <v>4.5681715575620771E-2</v>
      </c>
    </row>
    <row r="178" spans="1:12" x14ac:dyDescent="0.2">
      <c r="A178">
        <v>2.9</v>
      </c>
      <c r="B178">
        <v>4.4699999999999997E-2</v>
      </c>
      <c r="C178">
        <v>0.06</v>
      </c>
      <c r="H178">
        <v>2.9</v>
      </c>
      <c r="I178">
        <v>4.87E-2</v>
      </c>
      <c r="J178">
        <v>0.04</v>
      </c>
      <c r="L178">
        <f t="shared" si="5"/>
        <v>4.5402031602708802E-2</v>
      </c>
    </row>
    <row r="179" spans="1:12" x14ac:dyDescent="0.2">
      <c r="A179">
        <v>2.9169999999999998</v>
      </c>
      <c r="B179">
        <v>4.48E-2</v>
      </c>
      <c r="C179">
        <v>0.04</v>
      </c>
      <c r="H179">
        <v>2.9169999999999998</v>
      </c>
      <c r="I179">
        <v>4.87E-2</v>
      </c>
      <c r="J179">
        <v>0.02</v>
      </c>
      <c r="L179">
        <f t="shared" si="5"/>
        <v>4.5402031602708802E-2</v>
      </c>
    </row>
    <row r="180" spans="1:12" x14ac:dyDescent="0.2">
      <c r="A180">
        <v>2.9329999999999998</v>
      </c>
      <c r="B180">
        <v>4.4699999999999997E-2</v>
      </c>
      <c r="C180">
        <v>0.04</v>
      </c>
      <c r="H180">
        <v>2.9329999999999998</v>
      </c>
      <c r="I180">
        <v>4.8300000000000003E-2</v>
      </c>
      <c r="J180">
        <v>0</v>
      </c>
      <c r="L180">
        <f t="shared" si="5"/>
        <v>4.5029119638826186E-2</v>
      </c>
    </row>
    <row r="181" spans="1:12" x14ac:dyDescent="0.2">
      <c r="A181">
        <v>2.95</v>
      </c>
      <c r="B181">
        <v>4.4600000000000001E-2</v>
      </c>
      <c r="C181">
        <v>0.06</v>
      </c>
      <c r="H181">
        <v>2.95</v>
      </c>
      <c r="I181">
        <v>4.8000000000000001E-2</v>
      </c>
      <c r="J181">
        <v>0.02</v>
      </c>
      <c r="L181">
        <f t="shared" si="5"/>
        <v>4.4749435665914217E-2</v>
      </c>
    </row>
    <row r="182" spans="1:12" x14ac:dyDescent="0.2">
      <c r="A182">
        <v>2.9670000000000001</v>
      </c>
      <c r="B182">
        <v>4.41E-2</v>
      </c>
      <c r="C182">
        <v>0.04</v>
      </c>
      <c r="H182">
        <v>2.9670000000000001</v>
      </c>
      <c r="I182">
        <v>4.7600000000000003E-2</v>
      </c>
      <c r="J182">
        <v>0.04</v>
      </c>
      <c r="L182">
        <f t="shared" si="5"/>
        <v>4.4376523702031601E-2</v>
      </c>
    </row>
    <row r="183" spans="1:12" x14ac:dyDescent="0.2">
      <c r="A183">
        <v>2.9830000000000001</v>
      </c>
      <c r="B183">
        <v>4.4400000000000002E-2</v>
      </c>
      <c r="C183">
        <v>0.06</v>
      </c>
      <c r="H183">
        <v>2.9830000000000001</v>
      </c>
      <c r="I183">
        <v>4.7100000000000003E-2</v>
      </c>
      <c r="J183">
        <v>0.02</v>
      </c>
      <c r="L183">
        <f t="shared" si="5"/>
        <v>4.391038374717833E-2</v>
      </c>
    </row>
    <row r="184" spans="1:12" x14ac:dyDescent="0.2">
      <c r="A184">
        <v>3</v>
      </c>
      <c r="B184">
        <v>4.4400000000000002E-2</v>
      </c>
      <c r="C184">
        <v>0.04</v>
      </c>
      <c r="H184">
        <v>3</v>
      </c>
      <c r="I184">
        <v>4.6800000000000001E-2</v>
      </c>
      <c r="J184">
        <v>0.04</v>
      </c>
      <c r="L184">
        <f t="shared" si="5"/>
        <v>4.3630699774266368E-2</v>
      </c>
    </row>
    <row r="185" spans="1:12" x14ac:dyDescent="0.2">
      <c r="A185">
        <v>3.0169999999999999</v>
      </c>
      <c r="B185">
        <v>4.3299999999999998E-2</v>
      </c>
      <c r="C185">
        <v>0.04</v>
      </c>
      <c r="H185">
        <v>3.0169999999999999</v>
      </c>
      <c r="I185">
        <v>4.65E-2</v>
      </c>
      <c r="J185">
        <v>0.02</v>
      </c>
      <c r="L185">
        <f t="shared" si="5"/>
        <v>4.3351015801354399E-2</v>
      </c>
    </row>
    <row r="186" spans="1:12" x14ac:dyDescent="0.2">
      <c r="A186">
        <v>3.0329999999999999</v>
      </c>
      <c r="B186">
        <v>4.3099999999999999E-2</v>
      </c>
      <c r="C186">
        <v>0.06</v>
      </c>
      <c r="H186">
        <v>3.0329999999999999</v>
      </c>
      <c r="I186">
        <v>4.6100000000000002E-2</v>
      </c>
      <c r="J186">
        <v>0</v>
      </c>
      <c r="L186">
        <f t="shared" si="5"/>
        <v>4.2978103837471783E-2</v>
      </c>
    </row>
    <row r="187" spans="1:12" x14ac:dyDescent="0.2">
      <c r="A187">
        <v>3.05</v>
      </c>
      <c r="B187">
        <v>4.2599999999999999E-2</v>
      </c>
      <c r="C187">
        <v>0.04</v>
      </c>
      <c r="H187">
        <v>3.05</v>
      </c>
      <c r="I187">
        <v>4.5199999999999997E-2</v>
      </c>
      <c r="J187">
        <v>0.02</v>
      </c>
      <c r="L187">
        <f t="shared" si="5"/>
        <v>4.2139051918735883E-2</v>
      </c>
    </row>
    <row r="188" spans="1:12" x14ac:dyDescent="0.2">
      <c r="A188">
        <v>3.0670000000000002</v>
      </c>
      <c r="B188">
        <v>4.2299999999999997E-2</v>
      </c>
      <c r="C188">
        <v>0.06</v>
      </c>
      <c r="H188">
        <v>3.0670000000000002</v>
      </c>
      <c r="I188">
        <v>4.41E-2</v>
      </c>
      <c r="J188">
        <v>0.02</v>
      </c>
      <c r="L188">
        <f t="shared" si="5"/>
        <v>4.1113544018058688E-2</v>
      </c>
    </row>
    <row r="189" spans="1:12" x14ac:dyDescent="0.2">
      <c r="A189">
        <v>3.0830000000000002</v>
      </c>
      <c r="B189">
        <v>4.1799999999999997E-2</v>
      </c>
      <c r="C189">
        <v>0.06</v>
      </c>
      <c r="H189">
        <v>3.0830000000000002</v>
      </c>
      <c r="I189">
        <v>4.3999999999999997E-2</v>
      </c>
      <c r="J189">
        <v>0.02</v>
      </c>
      <c r="L189">
        <f t="shared" si="5"/>
        <v>4.1020316027088027E-2</v>
      </c>
    </row>
    <row r="190" spans="1:12" x14ac:dyDescent="0.2">
      <c r="A190">
        <v>3.1</v>
      </c>
      <c r="B190">
        <v>4.0899999999999999E-2</v>
      </c>
      <c r="C190">
        <v>0.04</v>
      </c>
      <c r="H190">
        <v>3.1</v>
      </c>
      <c r="I190">
        <v>4.3400000000000001E-2</v>
      </c>
      <c r="J190">
        <v>0.02</v>
      </c>
      <c r="L190">
        <f t="shared" si="5"/>
        <v>4.0460948081264103E-2</v>
      </c>
    </row>
    <row r="191" spans="1:12" x14ac:dyDescent="0.2">
      <c r="A191">
        <v>3.117</v>
      </c>
      <c r="B191">
        <v>4.0800000000000003E-2</v>
      </c>
      <c r="C191">
        <v>0.04</v>
      </c>
      <c r="H191">
        <v>3.117</v>
      </c>
      <c r="I191">
        <v>4.3299999999999998E-2</v>
      </c>
      <c r="J191">
        <v>0.02</v>
      </c>
      <c r="L191">
        <f t="shared" si="5"/>
        <v>4.0367720090293442E-2</v>
      </c>
    </row>
    <row r="192" spans="1:12" x14ac:dyDescent="0.2">
      <c r="A192">
        <v>3.133</v>
      </c>
      <c r="B192">
        <v>4.0599999999999997E-2</v>
      </c>
      <c r="C192">
        <v>0.04</v>
      </c>
      <c r="H192">
        <v>3.133</v>
      </c>
      <c r="I192">
        <v>4.2500000000000003E-2</v>
      </c>
      <c r="J192">
        <v>0.04</v>
      </c>
      <c r="L192">
        <f t="shared" si="5"/>
        <v>3.962189616252821E-2</v>
      </c>
    </row>
    <row r="193" spans="1:12" x14ac:dyDescent="0.2">
      <c r="A193">
        <v>3.15</v>
      </c>
      <c r="B193">
        <v>0.04</v>
      </c>
      <c r="C193">
        <v>0.04</v>
      </c>
      <c r="H193">
        <v>3.15</v>
      </c>
      <c r="I193">
        <v>4.1399999999999999E-2</v>
      </c>
      <c r="J193">
        <v>0.04</v>
      </c>
      <c r="L193">
        <f t="shared" si="5"/>
        <v>3.8596388261851008E-2</v>
      </c>
    </row>
    <row r="194" spans="1:12" x14ac:dyDescent="0.2">
      <c r="A194">
        <v>3.1669999999999998</v>
      </c>
      <c r="B194">
        <v>4.0099999999999997E-2</v>
      </c>
      <c r="C194">
        <v>0.04</v>
      </c>
      <c r="H194">
        <v>3.1669999999999998</v>
      </c>
      <c r="I194">
        <v>4.0899999999999999E-2</v>
      </c>
      <c r="J194">
        <v>0.04</v>
      </c>
      <c r="L194">
        <f t="shared" si="5"/>
        <v>3.8130248306997738E-2</v>
      </c>
    </row>
    <row r="195" spans="1:12" x14ac:dyDescent="0.2">
      <c r="A195">
        <v>3.1829999999999998</v>
      </c>
      <c r="B195">
        <v>3.95E-2</v>
      </c>
      <c r="C195">
        <v>0.04</v>
      </c>
      <c r="H195">
        <v>3.1829999999999998</v>
      </c>
      <c r="I195">
        <v>4.0399999999999998E-2</v>
      </c>
      <c r="J195">
        <v>0.02</v>
      </c>
      <c r="L195">
        <f t="shared" si="5"/>
        <v>3.7664108352144461E-2</v>
      </c>
    </row>
    <row r="196" spans="1:12" x14ac:dyDescent="0.2">
      <c r="A196">
        <v>3.2</v>
      </c>
      <c r="B196">
        <v>3.95E-2</v>
      </c>
      <c r="C196">
        <v>0.06</v>
      </c>
      <c r="H196">
        <v>3.2</v>
      </c>
      <c r="I196">
        <v>4.0300000000000002E-2</v>
      </c>
      <c r="J196">
        <v>0.02</v>
      </c>
      <c r="L196">
        <f t="shared" si="5"/>
        <v>3.7570880361173814E-2</v>
      </c>
    </row>
    <row r="197" spans="1:12" x14ac:dyDescent="0.2">
      <c r="A197">
        <v>3.2170000000000001</v>
      </c>
      <c r="B197">
        <v>3.9399999999999998E-2</v>
      </c>
      <c r="C197">
        <v>0.04</v>
      </c>
      <c r="H197">
        <v>3.2170000000000001</v>
      </c>
      <c r="I197">
        <v>4.02E-2</v>
      </c>
      <c r="J197">
        <v>0.02</v>
      </c>
      <c r="L197">
        <f t="shared" si="5"/>
        <v>3.747765237020316E-2</v>
      </c>
    </row>
    <row r="198" spans="1:12" x14ac:dyDescent="0.2">
      <c r="A198">
        <v>3.2330000000000001</v>
      </c>
      <c r="B198">
        <v>3.8899999999999997E-2</v>
      </c>
      <c r="C198">
        <v>0.04</v>
      </c>
      <c r="H198">
        <v>3.2330000000000001</v>
      </c>
      <c r="I198">
        <v>3.9800000000000002E-2</v>
      </c>
      <c r="J198">
        <v>0.02</v>
      </c>
      <c r="L198">
        <f t="shared" si="5"/>
        <v>3.7104740406320544E-2</v>
      </c>
    </row>
    <row r="199" spans="1:12" x14ac:dyDescent="0.2">
      <c r="A199">
        <v>3.25</v>
      </c>
      <c r="B199">
        <v>3.9100000000000003E-2</v>
      </c>
      <c r="C199">
        <v>0.04</v>
      </c>
      <c r="H199">
        <v>3.25</v>
      </c>
      <c r="I199">
        <v>4.0399999999999998E-2</v>
      </c>
      <c r="J199">
        <v>0.02</v>
      </c>
      <c r="L199">
        <f t="shared" si="5"/>
        <v>3.7664108352144468E-2</v>
      </c>
    </row>
    <row r="200" spans="1:12" x14ac:dyDescent="0.2">
      <c r="A200">
        <v>3.2669999999999999</v>
      </c>
      <c r="B200">
        <v>3.8600000000000002E-2</v>
      </c>
      <c r="C200">
        <v>0.04</v>
      </c>
      <c r="H200">
        <v>3.2669999999999999</v>
      </c>
      <c r="I200">
        <v>4.0599999999999997E-2</v>
      </c>
      <c r="J200">
        <v>0.02</v>
      </c>
      <c r="L200">
        <f t="shared" si="5"/>
        <v>3.7850564334085776E-2</v>
      </c>
    </row>
    <row r="201" spans="1:12" x14ac:dyDescent="0.2">
      <c r="A201">
        <v>3.2829999999999999</v>
      </c>
      <c r="B201">
        <v>3.8800000000000001E-2</v>
      </c>
      <c r="C201">
        <v>0.06</v>
      </c>
      <c r="H201">
        <v>3.2829999999999999</v>
      </c>
      <c r="I201">
        <v>4.07E-2</v>
      </c>
      <c r="J201">
        <v>0.04</v>
      </c>
      <c r="L201">
        <f t="shared" si="5"/>
        <v>3.7943792325056437E-2</v>
      </c>
    </row>
    <row r="202" spans="1:12" x14ac:dyDescent="0.2">
      <c r="A202">
        <v>3.3</v>
      </c>
      <c r="B202">
        <v>3.9E-2</v>
      </c>
      <c r="C202">
        <v>0.06</v>
      </c>
      <c r="H202">
        <v>3.3</v>
      </c>
      <c r="I202">
        <v>4.1099999999999998E-2</v>
      </c>
      <c r="J202">
        <v>0.04</v>
      </c>
      <c r="L202">
        <f t="shared" si="5"/>
        <v>3.8316704288939053E-2</v>
      </c>
    </row>
    <row r="203" spans="1:12" x14ac:dyDescent="0.2">
      <c r="A203">
        <v>3.3170000000000002</v>
      </c>
      <c r="B203">
        <v>3.8300000000000001E-2</v>
      </c>
      <c r="C203">
        <v>0.06</v>
      </c>
      <c r="H203">
        <v>3.3170000000000002</v>
      </c>
      <c r="I203">
        <v>4.0399999999999998E-2</v>
      </c>
      <c r="J203">
        <v>0.02</v>
      </c>
      <c r="L203">
        <f t="shared" si="5"/>
        <v>3.7664108352144475E-2</v>
      </c>
    </row>
    <row r="204" spans="1:12" x14ac:dyDescent="0.2">
      <c r="A204">
        <v>3.3330000000000002</v>
      </c>
      <c r="B204">
        <v>3.8899999999999997E-2</v>
      </c>
      <c r="C204">
        <v>0.04</v>
      </c>
      <c r="H204">
        <v>3.3330000000000002</v>
      </c>
      <c r="I204">
        <v>4.0899999999999999E-2</v>
      </c>
      <c r="J204">
        <v>0.02</v>
      </c>
      <c r="L204">
        <f t="shared" si="5"/>
        <v>3.8130248306997752E-2</v>
      </c>
    </row>
    <row r="205" spans="1:12" x14ac:dyDescent="0.2">
      <c r="A205">
        <v>3.35</v>
      </c>
      <c r="B205">
        <v>3.85E-2</v>
      </c>
      <c r="C205">
        <v>0.02</v>
      </c>
      <c r="H205">
        <v>3.35</v>
      </c>
      <c r="I205">
        <v>4.0800000000000003E-2</v>
      </c>
      <c r="J205">
        <v>0.04</v>
      </c>
      <c r="L205">
        <f t="shared" si="5"/>
        <v>3.8037020316027105E-2</v>
      </c>
    </row>
    <row r="206" spans="1:12" x14ac:dyDescent="0.2">
      <c r="A206">
        <v>3.367</v>
      </c>
      <c r="B206">
        <v>3.8699999999999998E-2</v>
      </c>
      <c r="C206">
        <v>0.04</v>
      </c>
      <c r="H206">
        <v>3.367</v>
      </c>
      <c r="I206">
        <v>4.0300000000000002E-2</v>
      </c>
      <c r="J206">
        <v>0.02</v>
      </c>
      <c r="L206">
        <f t="shared" si="5"/>
        <v>3.7570880361173835E-2</v>
      </c>
    </row>
    <row r="207" spans="1:12" x14ac:dyDescent="0.2">
      <c r="A207">
        <v>3.383</v>
      </c>
      <c r="B207">
        <v>3.8800000000000001E-2</v>
      </c>
      <c r="C207">
        <v>0.06</v>
      </c>
      <c r="H207">
        <v>3.383</v>
      </c>
      <c r="I207">
        <v>4.0599999999999997E-2</v>
      </c>
      <c r="J207">
        <v>0.02</v>
      </c>
      <c r="L207">
        <f t="shared" si="5"/>
        <v>3.7850564334085797E-2</v>
      </c>
    </row>
    <row r="208" spans="1:12" x14ac:dyDescent="0.2">
      <c r="A208">
        <v>3.4</v>
      </c>
      <c r="B208">
        <v>3.8399999999999997E-2</v>
      </c>
      <c r="C208">
        <v>0.06</v>
      </c>
      <c r="H208">
        <v>3.4</v>
      </c>
      <c r="I208">
        <v>4.0599999999999997E-2</v>
      </c>
      <c r="J208">
        <v>0.02</v>
      </c>
      <c r="L208">
        <f t="shared" si="5"/>
        <v>3.7850564334085797E-2</v>
      </c>
    </row>
    <row r="209" spans="1:12" x14ac:dyDescent="0.2">
      <c r="A209">
        <v>3.4169999999999998</v>
      </c>
      <c r="B209">
        <v>3.8800000000000001E-2</v>
      </c>
      <c r="C209">
        <v>0.04</v>
      </c>
      <c r="H209">
        <v>3.4169999999999998</v>
      </c>
      <c r="I209">
        <v>4.1099999999999998E-2</v>
      </c>
      <c r="J209">
        <v>0.04</v>
      </c>
      <c r="L209">
        <f t="shared" si="5"/>
        <v>3.8316704288939067E-2</v>
      </c>
    </row>
    <row r="210" spans="1:12" x14ac:dyDescent="0.2">
      <c r="A210">
        <v>3.4329999999999998</v>
      </c>
      <c r="B210">
        <v>3.8399999999999997E-2</v>
      </c>
      <c r="C210">
        <v>0.04</v>
      </c>
      <c r="H210">
        <v>3.4329999999999998</v>
      </c>
      <c r="I210">
        <v>4.0899999999999999E-2</v>
      </c>
      <c r="J210">
        <v>0.02</v>
      </c>
      <c r="L210">
        <f t="shared" si="5"/>
        <v>3.8130248306997759E-2</v>
      </c>
    </row>
    <row r="211" spans="1:12" x14ac:dyDescent="0.2">
      <c r="A211">
        <v>3.45</v>
      </c>
      <c r="B211">
        <v>3.8600000000000002E-2</v>
      </c>
      <c r="C211">
        <v>0.04</v>
      </c>
      <c r="H211">
        <v>3.45</v>
      </c>
      <c r="I211">
        <v>4.1000000000000002E-2</v>
      </c>
      <c r="J211">
        <v>0.02</v>
      </c>
      <c r="L211">
        <f t="shared" si="5"/>
        <v>3.8223476297968413E-2</v>
      </c>
    </row>
    <row r="212" spans="1:12" x14ac:dyDescent="0.2">
      <c r="A212">
        <v>3.4670000000000001</v>
      </c>
      <c r="B212">
        <v>3.8800000000000001E-2</v>
      </c>
      <c r="C212">
        <v>0.04</v>
      </c>
      <c r="H212">
        <v>3.4670000000000001</v>
      </c>
      <c r="I212">
        <v>4.1700000000000001E-2</v>
      </c>
      <c r="J212">
        <v>0.02</v>
      </c>
      <c r="L212">
        <f t="shared" si="5"/>
        <v>3.8876072234762991E-2</v>
      </c>
    </row>
    <row r="213" spans="1:12" x14ac:dyDescent="0.2">
      <c r="A213">
        <v>3.4830000000000001</v>
      </c>
      <c r="B213">
        <v>3.8300000000000001E-2</v>
      </c>
      <c r="C213">
        <v>0.04</v>
      </c>
      <c r="H213">
        <v>3.4830000000000001</v>
      </c>
      <c r="I213">
        <v>4.1099999999999998E-2</v>
      </c>
      <c r="J213">
        <v>0.02</v>
      </c>
      <c r="L213">
        <f t="shared" si="5"/>
        <v>3.831670428893906E-2</v>
      </c>
    </row>
    <row r="214" spans="1:12" x14ac:dyDescent="0.2">
      <c r="A214">
        <v>3.5</v>
      </c>
      <c r="B214">
        <v>3.8600000000000002E-2</v>
      </c>
      <c r="C214">
        <v>0.04</v>
      </c>
      <c r="H214">
        <v>3.5</v>
      </c>
      <c r="I214">
        <v>4.1599999999999998E-2</v>
      </c>
      <c r="J214">
        <v>0.02</v>
      </c>
      <c r="L214">
        <f t="shared" si="5"/>
        <v>3.8782844243792337E-2</v>
      </c>
    </row>
    <row r="215" spans="1:12" x14ac:dyDescent="0.2">
      <c r="A215">
        <v>3.5169999999999999</v>
      </c>
      <c r="B215">
        <v>3.8199999999999998E-2</v>
      </c>
      <c r="C215">
        <v>0.04</v>
      </c>
      <c r="H215">
        <v>3.5169999999999999</v>
      </c>
      <c r="I215">
        <v>4.1700000000000001E-2</v>
      </c>
      <c r="J215">
        <v>0.02</v>
      </c>
      <c r="L215">
        <f t="shared" si="5"/>
        <v>3.8876072234762991E-2</v>
      </c>
    </row>
    <row r="216" spans="1:12" x14ac:dyDescent="0.2">
      <c r="A216">
        <v>3.5329999999999999</v>
      </c>
      <c r="B216">
        <v>3.8199999999999998E-2</v>
      </c>
      <c r="C216">
        <v>0.04</v>
      </c>
      <c r="H216">
        <v>3.5329999999999999</v>
      </c>
      <c r="I216">
        <v>4.1200000000000001E-2</v>
      </c>
      <c r="J216">
        <v>0.02</v>
      </c>
      <c r="L216">
        <f t="shared" si="5"/>
        <v>3.8409932279909714E-2</v>
      </c>
    </row>
    <row r="217" spans="1:12" x14ac:dyDescent="0.2">
      <c r="A217">
        <v>3.55</v>
      </c>
      <c r="B217">
        <v>3.8300000000000001E-2</v>
      </c>
      <c r="C217">
        <v>0.04</v>
      </c>
      <c r="H217">
        <v>3.55</v>
      </c>
      <c r="I217">
        <v>4.1599999999999998E-2</v>
      </c>
      <c r="J217">
        <v>0.02</v>
      </c>
      <c r="L217">
        <f t="shared" si="5"/>
        <v>3.878284424379233E-2</v>
      </c>
    </row>
    <row r="218" spans="1:12" x14ac:dyDescent="0.2">
      <c r="A218">
        <v>3.5670000000000002</v>
      </c>
      <c r="B218">
        <v>3.78E-2</v>
      </c>
      <c r="C218">
        <v>0.04</v>
      </c>
      <c r="H218">
        <v>3.5670000000000002</v>
      </c>
      <c r="I218">
        <v>4.1300000000000003E-2</v>
      </c>
      <c r="J218">
        <v>0.02</v>
      </c>
      <c r="L218">
        <f t="shared" si="5"/>
        <v>3.8503160270880375E-2</v>
      </c>
    </row>
    <row r="219" spans="1:12" x14ac:dyDescent="0.2">
      <c r="A219">
        <v>3.5830000000000002</v>
      </c>
      <c r="B219">
        <v>3.8100000000000002E-2</v>
      </c>
      <c r="C219">
        <v>0.02</v>
      </c>
      <c r="H219">
        <v>3.5830000000000002</v>
      </c>
      <c r="I219">
        <v>4.1700000000000001E-2</v>
      </c>
      <c r="J219">
        <v>0.02</v>
      </c>
      <c r="L219">
        <f t="shared" ref="L219:L282" si="6">L218*I219/I218</f>
        <v>3.8876072234762991E-2</v>
      </c>
    </row>
    <row r="220" spans="1:12" x14ac:dyDescent="0.2">
      <c r="A220">
        <v>3.6</v>
      </c>
      <c r="B220">
        <v>3.7900000000000003E-2</v>
      </c>
      <c r="C220">
        <v>0.02</v>
      </c>
      <c r="H220">
        <v>3.6</v>
      </c>
      <c r="I220">
        <v>4.1500000000000002E-2</v>
      </c>
      <c r="J220">
        <v>0.02</v>
      </c>
      <c r="L220">
        <f t="shared" si="6"/>
        <v>3.8689616252821683E-2</v>
      </c>
    </row>
    <row r="221" spans="1:12" x14ac:dyDescent="0.2">
      <c r="A221">
        <v>3.617</v>
      </c>
      <c r="B221">
        <v>3.7900000000000003E-2</v>
      </c>
      <c r="C221">
        <v>0.04</v>
      </c>
      <c r="H221">
        <v>3.617</v>
      </c>
      <c r="I221">
        <v>4.1399999999999999E-2</v>
      </c>
      <c r="J221">
        <v>0.02</v>
      </c>
      <c r="L221">
        <f t="shared" si="6"/>
        <v>3.8596388261851029E-2</v>
      </c>
    </row>
    <row r="222" spans="1:12" x14ac:dyDescent="0.2">
      <c r="A222">
        <v>3.633</v>
      </c>
      <c r="B222">
        <v>3.78E-2</v>
      </c>
      <c r="C222">
        <v>0.04</v>
      </c>
      <c r="H222">
        <v>3.633</v>
      </c>
      <c r="I222">
        <v>4.1399999999999999E-2</v>
      </c>
      <c r="J222">
        <v>0.04</v>
      </c>
      <c r="L222">
        <f t="shared" si="6"/>
        <v>3.8596388261851029E-2</v>
      </c>
    </row>
    <row r="223" spans="1:12" x14ac:dyDescent="0.2">
      <c r="A223">
        <v>3.65</v>
      </c>
      <c r="B223">
        <v>3.7199999999999997E-2</v>
      </c>
      <c r="C223">
        <v>0.04</v>
      </c>
      <c r="H223">
        <v>3.65</v>
      </c>
      <c r="I223">
        <v>4.07E-2</v>
      </c>
      <c r="J223">
        <v>0.04</v>
      </c>
      <c r="L223">
        <f t="shared" si="6"/>
        <v>3.7943792325056444E-2</v>
      </c>
    </row>
    <row r="224" spans="1:12" x14ac:dyDescent="0.2">
      <c r="A224">
        <v>3.6669999999999998</v>
      </c>
      <c r="B224">
        <v>3.73E-2</v>
      </c>
      <c r="C224">
        <v>0.02</v>
      </c>
      <c r="H224">
        <v>3.6669999999999998</v>
      </c>
      <c r="I224">
        <v>4.0800000000000003E-2</v>
      </c>
      <c r="J224">
        <v>0.02</v>
      </c>
      <c r="L224">
        <f t="shared" si="6"/>
        <v>3.8037020316027098E-2</v>
      </c>
    </row>
    <row r="225" spans="1:12" x14ac:dyDescent="0.2">
      <c r="A225">
        <v>3.6829999999999998</v>
      </c>
      <c r="B225">
        <v>3.6999999999999998E-2</v>
      </c>
      <c r="C225">
        <v>0.04</v>
      </c>
      <c r="H225">
        <v>3.6829999999999998</v>
      </c>
      <c r="I225">
        <v>4.0399999999999998E-2</v>
      </c>
      <c r="J225">
        <v>0.04</v>
      </c>
      <c r="L225">
        <f t="shared" si="6"/>
        <v>3.7664108352144475E-2</v>
      </c>
    </row>
    <row r="226" spans="1:12" x14ac:dyDescent="0.2">
      <c r="A226">
        <v>3.7</v>
      </c>
      <c r="B226">
        <v>3.6900000000000002E-2</v>
      </c>
      <c r="C226">
        <v>0.02</v>
      </c>
      <c r="H226">
        <v>3.7</v>
      </c>
      <c r="I226">
        <v>4.0399999999999998E-2</v>
      </c>
      <c r="J226">
        <v>0.04</v>
      </c>
      <c r="L226">
        <f t="shared" si="6"/>
        <v>3.7664108352144475E-2</v>
      </c>
    </row>
    <row r="227" spans="1:12" x14ac:dyDescent="0.2">
      <c r="A227">
        <v>3.7170000000000001</v>
      </c>
      <c r="B227">
        <v>3.6700000000000003E-2</v>
      </c>
      <c r="C227">
        <v>0.04</v>
      </c>
      <c r="H227">
        <v>3.7170000000000001</v>
      </c>
      <c r="I227">
        <v>4.0399999999999998E-2</v>
      </c>
      <c r="J227">
        <v>0.04</v>
      </c>
      <c r="L227">
        <f t="shared" si="6"/>
        <v>3.7664108352144475E-2</v>
      </c>
    </row>
    <row r="228" spans="1:12" x14ac:dyDescent="0.2">
      <c r="A228">
        <v>3.7330000000000001</v>
      </c>
      <c r="B228">
        <v>3.6299999999999999E-2</v>
      </c>
      <c r="C228">
        <v>0.04</v>
      </c>
      <c r="H228">
        <v>3.7330000000000001</v>
      </c>
      <c r="I228">
        <v>4.0099999999999997E-2</v>
      </c>
      <c r="J228">
        <v>0.02</v>
      </c>
      <c r="L228">
        <f t="shared" si="6"/>
        <v>3.7384424379232513E-2</v>
      </c>
    </row>
    <row r="229" spans="1:12" x14ac:dyDescent="0.2">
      <c r="A229">
        <v>3.75</v>
      </c>
      <c r="B229">
        <v>3.6499999999999998E-2</v>
      </c>
      <c r="C229">
        <v>0.02</v>
      </c>
      <c r="H229">
        <v>3.75</v>
      </c>
      <c r="I229">
        <v>4.0300000000000002E-2</v>
      </c>
      <c r="J229">
        <v>0.02</v>
      </c>
      <c r="L229">
        <f t="shared" si="6"/>
        <v>3.7570880361173828E-2</v>
      </c>
    </row>
    <row r="230" spans="1:12" x14ac:dyDescent="0.2">
      <c r="A230">
        <v>3.7669999999999999</v>
      </c>
      <c r="B230">
        <v>3.6299999999999999E-2</v>
      </c>
      <c r="C230">
        <v>0.02</v>
      </c>
      <c r="H230">
        <v>3.7669999999999999</v>
      </c>
      <c r="I230">
        <v>3.9600000000000003E-2</v>
      </c>
      <c r="J230">
        <v>0.02</v>
      </c>
      <c r="L230">
        <f t="shared" si="6"/>
        <v>3.6918284424379243E-2</v>
      </c>
    </row>
    <row r="231" spans="1:12" x14ac:dyDescent="0.2">
      <c r="A231">
        <v>3.7829999999999999</v>
      </c>
      <c r="B231">
        <v>3.6299999999999999E-2</v>
      </c>
      <c r="C231">
        <v>0.02</v>
      </c>
      <c r="H231">
        <v>3.7829999999999999</v>
      </c>
      <c r="I231">
        <v>4.02E-2</v>
      </c>
      <c r="J231">
        <v>0.02</v>
      </c>
      <c r="L231">
        <f t="shared" si="6"/>
        <v>3.7477652370203167E-2</v>
      </c>
    </row>
    <row r="232" spans="1:12" x14ac:dyDescent="0.2">
      <c r="A232">
        <v>3.8</v>
      </c>
      <c r="B232">
        <v>3.5799999999999998E-2</v>
      </c>
      <c r="C232">
        <v>0.02</v>
      </c>
      <c r="H232">
        <v>3.8</v>
      </c>
      <c r="I232">
        <v>3.9800000000000002E-2</v>
      </c>
      <c r="J232">
        <v>0.04</v>
      </c>
      <c r="L232">
        <f t="shared" si="6"/>
        <v>3.7104740406320551E-2</v>
      </c>
    </row>
    <row r="233" spans="1:12" x14ac:dyDescent="0.2">
      <c r="A233">
        <v>3.8170000000000002</v>
      </c>
      <c r="B233">
        <v>3.56E-2</v>
      </c>
      <c r="C233">
        <v>0.02</v>
      </c>
      <c r="H233">
        <v>3.8170000000000002</v>
      </c>
      <c r="I233">
        <v>3.9300000000000002E-2</v>
      </c>
      <c r="J233">
        <v>0.02</v>
      </c>
      <c r="L233">
        <f t="shared" si="6"/>
        <v>3.6638600451467281E-2</v>
      </c>
    </row>
    <row r="234" spans="1:12" x14ac:dyDescent="0.2">
      <c r="A234">
        <v>3.8330000000000002</v>
      </c>
      <c r="B234">
        <v>3.56E-2</v>
      </c>
      <c r="C234">
        <v>0.02</v>
      </c>
      <c r="H234">
        <v>3.8330000000000002</v>
      </c>
      <c r="I234">
        <v>3.9300000000000002E-2</v>
      </c>
      <c r="J234">
        <v>0.02</v>
      </c>
      <c r="L234">
        <f t="shared" si="6"/>
        <v>3.6638600451467281E-2</v>
      </c>
    </row>
    <row r="235" spans="1:12" x14ac:dyDescent="0.2">
      <c r="A235">
        <v>3.85</v>
      </c>
      <c r="B235">
        <v>3.5400000000000001E-2</v>
      </c>
      <c r="C235">
        <v>0.02</v>
      </c>
      <c r="H235">
        <v>3.85</v>
      </c>
      <c r="I235">
        <v>3.8800000000000001E-2</v>
      </c>
      <c r="J235">
        <v>0.04</v>
      </c>
      <c r="L235">
        <f t="shared" si="6"/>
        <v>3.617246049661401E-2</v>
      </c>
    </row>
    <row r="236" spans="1:12" x14ac:dyDescent="0.2">
      <c r="A236">
        <v>3.867</v>
      </c>
      <c r="B236">
        <v>3.5299999999999998E-2</v>
      </c>
      <c r="C236">
        <v>0.02</v>
      </c>
      <c r="H236">
        <v>3.867</v>
      </c>
      <c r="I236">
        <v>3.9399999999999998E-2</v>
      </c>
      <c r="J236">
        <v>0.04</v>
      </c>
      <c r="L236">
        <f t="shared" si="6"/>
        <v>3.6731828442437935E-2</v>
      </c>
    </row>
    <row r="237" spans="1:12" x14ac:dyDescent="0.2">
      <c r="A237">
        <v>3.883</v>
      </c>
      <c r="B237">
        <v>3.4799999999999998E-2</v>
      </c>
      <c r="C237">
        <v>0.04</v>
      </c>
      <c r="H237">
        <v>3.883</v>
      </c>
      <c r="I237">
        <v>3.8600000000000002E-2</v>
      </c>
      <c r="J237">
        <v>0.04</v>
      </c>
      <c r="L237">
        <f t="shared" si="6"/>
        <v>3.5986004514672702E-2</v>
      </c>
    </row>
    <row r="238" spans="1:12" x14ac:dyDescent="0.2">
      <c r="A238">
        <v>3.9</v>
      </c>
      <c r="B238">
        <v>3.4799999999999998E-2</v>
      </c>
      <c r="C238">
        <v>0.04</v>
      </c>
      <c r="H238">
        <v>3.9</v>
      </c>
      <c r="I238">
        <v>3.8600000000000002E-2</v>
      </c>
      <c r="J238">
        <v>0.02</v>
      </c>
      <c r="L238">
        <f t="shared" si="6"/>
        <v>3.5986004514672702E-2</v>
      </c>
    </row>
    <row r="239" spans="1:12" x14ac:dyDescent="0.2">
      <c r="A239">
        <v>3.9169999999999998</v>
      </c>
      <c r="B239">
        <v>3.49E-2</v>
      </c>
      <c r="C239">
        <v>0.02</v>
      </c>
      <c r="H239">
        <v>3.9169999999999998</v>
      </c>
      <c r="I239">
        <v>3.8699999999999998E-2</v>
      </c>
      <c r="J239">
        <v>0.02</v>
      </c>
      <c r="L239">
        <f t="shared" si="6"/>
        <v>3.6079232505643356E-2</v>
      </c>
    </row>
    <row r="240" spans="1:12" x14ac:dyDescent="0.2">
      <c r="A240">
        <v>3.9329999999999998</v>
      </c>
      <c r="B240">
        <v>3.4700000000000002E-2</v>
      </c>
      <c r="C240">
        <v>0.04</v>
      </c>
      <c r="H240">
        <v>3.9329999999999998</v>
      </c>
      <c r="I240">
        <v>3.7999999999999999E-2</v>
      </c>
      <c r="J240">
        <v>0.02</v>
      </c>
      <c r="L240">
        <f t="shared" si="6"/>
        <v>3.5426636568848771E-2</v>
      </c>
    </row>
    <row r="241" spans="1:12" x14ac:dyDescent="0.2">
      <c r="A241">
        <v>3.95</v>
      </c>
      <c r="B241">
        <v>3.4700000000000002E-2</v>
      </c>
      <c r="C241">
        <v>0.02</v>
      </c>
      <c r="H241">
        <v>3.95</v>
      </c>
      <c r="I241">
        <v>3.8800000000000001E-2</v>
      </c>
      <c r="J241">
        <v>0.04</v>
      </c>
      <c r="L241">
        <f t="shared" si="6"/>
        <v>3.617246049661401E-2</v>
      </c>
    </row>
    <row r="242" spans="1:12" x14ac:dyDescent="0.2">
      <c r="A242">
        <v>3.9670000000000001</v>
      </c>
      <c r="B242">
        <v>3.4000000000000002E-2</v>
      </c>
      <c r="C242">
        <v>0.02</v>
      </c>
      <c r="H242">
        <v>3.9670000000000001</v>
      </c>
      <c r="I242">
        <v>3.7900000000000003E-2</v>
      </c>
      <c r="J242">
        <v>0.04</v>
      </c>
      <c r="L242">
        <f t="shared" si="6"/>
        <v>3.5333408577878117E-2</v>
      </c>
    </row>
    <row r="243" spans="1:12" x14ac:dyDescent="0.2">
      <c r="A243">
        <v>3.9830000000000001</v>
      </c>
      <c r="B243">
        <v>3.39E-2</v>
      </c>
      <c r="C243">
        <v>0.02</v>
      </c>
      <c r="H243">
        <v>3.9830000000000001</v>
      </c>
      <c r="I243">
        <v>3.7699999999999997E-2</v>
      </c>
      <c r="J243">
        <v>0.02</v>
      </c>
      <c r="L243">
        <f t="shared" si="6"/>
        <v>3.5146952595936802E-2</v>
      </c>
    </row>
    <row r="244" spans="1:12" x14ac:dyDescent="0.2">
      <c r="A244">
        <v>4</v>
      </c>
      <c r="B244">
        <v>3.39E-2</v>
      </c>
      <c r="C244">
        <v>0.02</v>
      </c>
      <c r="H244">
        <v>4</v>
      </c>
      <c r="I244">
        <v>3.7900000000000003E-2</v>
      </c>
      <c r="J244">
        <v>0.02</v>
      </c>
      <c r="L244">
        <f t="shared" si="6"/>
        <v>3.5333408577878117E-2</v>
      </c>
    </row>
    <row r="245" spans="1:12" x14ac:dyDescent="0.2">
      <c r="A245">
        <v>4.0170000000000003</v>
      </c>
      <c r="B245">
        <v>3.3700000000000001E-2</v>
      </c>
      <c r="C245">
        <v>0.02</v>
      </c>
      <c r="H245">
        <v>4.0170000000000003</v>
      </c>
      <c r="I245">
        <v>3.7400000000000003E-2</v>
      </c>
      <c r="J245">
        <v>0.04</v>
      </c>
      <c r="L245">
        <f t="shared" si="6"/>
        <v>3.4867268623024847E-2</v>
      </c>
    </row>
    <row r="246" spans="1:12" x14ac:dyDescent="0.2">
      <c r="A246">
        <v>4.0330000000000004</v>
      </c>
      <c r="B246">
        <v>3.3700000000000001E-2</v>
      </c>
      <c r="C246">
        <v>0.04</v>
      </c>
      <c r="H246">
        <v>4.0330000000000004</v>
      </c>
      <c r="I246">
        <v>3.78E-2</v>
      </c>
      <c r="J246">
        <v>0.04</v>
      </c>
      <c r="L246">
        <f t="shared" si="6"/>
        <v>3.5240180586907463E-2</v>
      </c>
    </row>
    <row r="247" spans="1:12" x14ac:dyDescent="0.2">
      <c r="A247">
        <v>4.05</v>
      </c>
      <c r="B247">
        <v>3.32E-2</v>
      </c>
      <c r="C247">
        <v>0.04</v>
      </c>
      <c r="H247">
        <v>4.05</v>
      </c>
      <c r="I247">
        <v>3.7199999999999997E-2</v>
      </c>
      <c r="J247">
        <v>0</v>
      </c>
      <c r="L247">
        <f t="shared" si="6"/>
        <v>3.4680812641083532E-2</v>
      </c>
    </row>
    <row r="248" spans="1:12" x14ac:dyDescent="0.2">
      <c r="A248">
        <v>4.0670000000000002</v>
      </c>
      <c r="B248">
        <v>3.3099999999999997E-2</v>
      </c>
      <c r="C248">
        <v>0.02</v>
      </c>
      <c r="H248">
        <v>4.0670000000000002</v>
      </c>
      <c r="I248">
        <v>3.7400000000000003E-2</v>
      </c>
      <c r="J248">
        <v>0</v>
      </c>
      <c r="L248">
        <f t="shared" si="6"/>
        <v>3.4867268623024847E-2</v>
      </c>
    </row>
    <row r="249" spans="1:12" x14ac:dyDescent="0.2">
      <c r="A249">
        <v>4.0830000000000002</v>
      </c>
      <c r="B249">
        <v>3.3300000000000003E-2</v>
      </c>
      <c r="C249">
        <v>0.02</v>
      </c>
      <c r="H249">
        <v>4.0830000000000002</v>
      </c>
      <c r="I249">
        <v>3.7499999999999999E-2</v>
      </c>
      <c r="J249">
        <v>0.02</v>
      </c>
      <c r="L249">
        <f t="shared" si="6"/>
        <v>3.4960496613995501E-2</v>
      </c>
    </row>
    <row r="250" spans="1:12" x14ac:dyDescent="0.2">
      <c r="A250">
        <v>4.0999999999999996</v>
      </c>
      <c r="B250">
        <v>3.3000000000000002E-2</v>
      </c>
      <c r="C250">
        <v>0.02</v>
      </c>
      <c r="H250">
        <v>4.0999999999999996</v>
      </c>
      <c r="I250">
        <v>3.6700000000000003E-2</v>
      </c>
      <c r="J250">
        <v>0.02</v>
      </c>
      <c r="L250">
        <f t="shared" si="6"/>
        <v>3.4214672686230269E-2</v>
      </c>
    </row>
    <row r="251" spans="1:12" x14ac:dyDescent="0.2">
      <c r="A251">
        <v>4.117</v>
      </c>
      <c r="B251">
        <v>3.3099999999999997E-2</v>
      </c>
      <c r="C251">
        <v>0.02</v>
      </c>
      <c r="H251">
        <v>4.117</v>
      </c>
      <c r="I251">
        <v>3.73E-2</v>
      </c>
      <c r="J251">
        <v>0.02</v>
      </c>
      <c r="L251">
        <f t="shared" si="6"/>
        <v>3.4774040632054193E-2</v>
      </c>
    </row>
    <row r="252" spans="1:12" x14ac:dyDescent="0.2">
      <c r="A252">
        <v>4.133</v>
      </c>
      <c r="B252">
        <v>3.2399999999999998E-2</v>
      </c>
      <c r="C252">
        <v>0.02</v>
      </c>
      <c r="H252">
        <v>4.133</v>
      </c>
      <c r="I252">
        <v>3.6400000000000002E-2</v>
      </c>
      <c r="J252">
        <v>0.04</v>
      </c>
      <c r="L252">
        <f t="shared" si="6"/>
        <v>3.3934988713318306E-2</v>
      </c>
    </row>
    <row r="253" spans="1:12" x14ac:dyDescent="0.2">
      <c r="A253">
        <v>4.1500000000000004</v>
      </c>
      <c r="B253">
        <v>3.2300000000000002E-2</v>
      </c>
      <c r="C253">
        <v>0.02</v>
      </c>
      <c r="H253">
        <v>4.1500000000000004</v>
      </c>
      <c r="I253">
        <v>3.6400000000000002E-2</v>
      </c>
      <c r="J253">
        <v>0.02</v>
      </c>
      <c r="L253">
        <f t="shared" si="6"/>
        <v>3.3934988713318306E-2</v>
      </c>
    </row>
    <row r="254" spans="1:12" x14ac:dyDescent="0.2">
      <c r="A254">
        <v>4.1669999999999998</v>
      </c>
      <c r="B254">
        <v>3.2199999999999999E-2</v>
      </c>
      <c r="C254">
        <v>0.02</v>
      </c>
      <c r="H254">
        <v>4.1669999999999998</v>
      </c>
      <c r="I254">
        <v>3.6600000000000001E-2</v>
      </c>
      <c r="J254">
        <v>0.04</v>
      </c>
      <c r="L254">
        <f t="shared" si="6"/>
        <v>3.4121444695259615E-2</v>
      </c>
    </row>
    <row r="255" spans="1:12" x14ac:dyDescent="0.2">
      <c r="A255">
        <v>4.1829999999999998</v>
      </c>
      <c r="B255">
        <v>3.2099999999999997E-2</v>
      </c>
      <c r="C255">
        <v>0.02</v>
      </c>
      <c r="H255">
        <v>4.1829999999999998</v>
      </c>
      <c r="I255">
        <v>3.61E-2</v>
      </c>
      <c r="J255">
        <v>0.04</v>
      </c>
      <c r="L255">
        <f t="shared" si="6"/>
        <v>3.3655304740406344E-2</v>
      </c>
    </row>
    <row r="256" spans="1:12" x14ac:dyDescent="0.2">
      <c r="A256">
        <v>4.2</v>
      </c>
      <c r="B256">
        <v>3.2099999999999997E-2</v>
      </c>
      <c r="C256">
        <v>0.02</v>
      </c>
      <c r="H256">
        <v>4.2</v>
      </c>
      <c r="I256">
        <v>3.61E-2</v>
      </c>
      <c r="J256">
        <v>0.04</v>
      </c>
      <c r="L256">
        <f t="shared" si="6"/>
        <v>3.3655304740406344E-2</v>
      </c>
    </row>
    <row r="257" spans="1:12" x14ac:dyDescent="0.2">
      <c r="A257">
        <v>4.2169999999999996</v>
      </c>
      <c r="B257">
        <v>3.1800000000000002E-2</v>
      </c>
      <c r="C257">
        <v>0.02</v>
      </c>
      <c r="H257">
        <v>4.2169999999999996</v>
      </c>
      <c r="I257">
        <v>3.56E-2</v>
      </c>
      <c r="J257">
        <v>0.02</v>
      </c>
      <c r="L257">
        <f t="shared" si="6"/>
        <v>3.3189164785553067E-2</v>
      </c>
    </row>
    <row r="258" spans="1:12" x14ac:dyDescent="0.2">
      <c r="A258">
        <v>4.2329999999999997</v>
      </c>
      <c r="B258">
        <v>3.1600000000000003E-2</v>
      </c>
      <c r="C258">
        <v>0.04</v>
      </c>
      <c r="H258">
        <v>4.2329999999999997</v>
      </c>
      <c r="I258">
        <v>3.5700000000000003E-2</v>
      </c>
      <c r="J258">
        <v>0.02</v>
      </c>
      <c r="L258">
        <f t="shared" si="6"/>
        <v>3.3282392776523721E-2</v>
      </c>
    </row>
    <row r="259" spans="1:12" x14ac:dyDescent="0.2">
      <c r="A259">
        <v>4.25</v>
      </c>
      <c r="B259">
        <v>3.1600000000000003E-2</v>
      </c>
      <c r="C259">
        <v>0.02</v>
      </c>
      <c r="H259">
        <v>4.25</v>
      </c>
      <c r="I259">
        <v>3.5700000000000003E-2</v>
      </c>
      <c r="J259">
        <v>0.02</v>
      </c>
      <c r="L259">
        <f t="shared" si="6"/>
        <v>3.3282392776523721E-2</v>
      </c>
    </row>
    <row r="260" spans="1:12" x14ac:dyDescent="0.2">
      <c r="A260">
        <v>4.2670000000000003</v>
      </c>
      <c r="B260">
        <v>3.15E-2</v>
      </c>
      <c r="C260">
        <v>0.04</v>
      </c>
      <c r="H260">
        <v>4.2670000000000003</v>
      </c>
      <c r="I260">
        <v>3.5200000000000002E-2</v>
      </c>
      <c r="J260">
        <v>0.02</v>
      </c>
      <c r="L260">
        <f t="shared" si="6"/>
        <v>3.2816252821670451E-2</v>
      </c>
    </row>
    <row r="261" spans="1:12" x14ac:dyDescent="0.2">
      <c r="A261">
        <v>4.2830000000000004</v>
      </c>
      <c r="B261">
        <v>3.1699999999999999E-2</v>
      </c>
      <c r="C261">
        <v>0.02</v>
      </c>
      <c r="H261">
        <v>4.2830000000000004</v>
      </c>
      <c r="I261">
        <v>3.56E-2</v>
      </c>
      <c r="J261">
        <v>0.02</v>
      </c>
      <c r="L261">
        <f t="shared" si="6"/>
        <v>3.3189164785553067E-2</v>
      </c>
    </row>
    <row r="262" spans="1:12" x14ac:dyDescent="0.2">
      <c r="A262">
        <v>4.3</v>
      </c>
      <c r="B262">
        <v>3.1300000000000001E-2</v>
      </c>
      <c r="C262">
        <v>0.02</v>
      </c>
      <c r="H262">
        <v>4.3</v>
      </c>
      <c r="I262">
        <v>3.5000000000000003E-2</v>
      </c>
      <c r="J262">
        <v>0.02</v>
      </c>
      <c r="L262">
        <f t="shared" si="6"/>
        <v>3.2629796839729143E-2</v>
      </c>
    </row>
    <row r="263" spans="1:12" x14ac:dyDescent="0.2">
      <c r="A263">
        <v>4.3170000000000002</v>
      </c>
      <c r="B263">
        <v>3.1099999999999999E-2</v>
      </c>
      <c r="C263">
        <v>0.04</v>
      </c>
      <c r="H263">
        <v>4.3170000000000002</v>
      </c>
      <c r="I263">
        <v>3.4700000000000002E-2</v>
      </c>
      <c r="J263">
        <v>0.04</v>
      </c>
      <c r="L263">
        <f t="shared" si="6"/>
        <v>3.2350112866817181E-2</v>
      </c>
    </row>
    <row r="264" spans="1:12" x14ac:dyDescent="0.2">
      <c r="A264">
        <v>4.3330000000000002</v>
      </c>
      <c r="B264">
        <v>3.1E-2</v>
      </c>
      <c r="C264">
        <v>0.04</v>
      </c>
      <c r="H264">
        <v>4.3330000000000002</v>
      </c>
      <c r="I264">
        <v>3.44E-2</v>
      </c>
      <c r="J264">
        <v>0.04</v>
      </c>
      <c r="L264">
        <f t="shared" si="6"/>
        <v>3.2070428893905219E-2</v>
      </c>
    </row>
    <row r="265" spans="1:12" x14ac:dyDescent="0.2">
      <c r="A265">
        <v>4.3499999999999996</v>
      </c>
      <c r="B265">
        <v>3.0800000000000001E-2</v>
      </c>
      <c r="C265">
        <v>0.02</v>
      </c>
      <c r="H265">
        <v>4.3499999999999996</v>
      </c>
      <c r="I265">
        <v>3.4299999999999997E-2</v>
      </c>
      <c r="J265">
        <v>0.02</v>
      </c>
      <c r="L265">
        <f t="shared" si="6"/>
        <v>3.1977200902934558E-2</v>
      </c>
    </row>
    <row r="266" spans="1:12" x14ac:dyDescent="0.2">
      <c r="A266">
        <v>4.367</v>
      </c>
      <c r="B266">
        <v>3.0800000000000001E-2</v>
      </c>
      <c r="C266">
        <v>0.02</v>
      </c>
      <c r="H266">
        <v>4.367</v>
      </c>
      <c r="I266">
        <v>3.4500000000000003E-2</v>
      </c>
      <c r="J266">
        <v>0.04</v>
      </c>
      <c r="L266">
        <f t="shared" si="6"/>
        <v>3.2163656884875873E-2</v>
      </c>
    </row>
    <row r="267" spans="1:12" x14ac:dyDescent="0.2">
      <c r="A267">
        <v>4.383</v>
      </c>
      <c r="B267">
        <v>3.0700000000000002E-2</v>
      </c>
      <c r="C267">
        <v>0.02</v>
      </c>
      <c r="H267">
        <v>4.383</v>
      </c>
      <c r="I267">
        <v>3.4200000000000001E-2</v>
      </c>
      <c r="J267">
        <v>0.04</v>
      </c>
      <c r="L267">
        <f t="shared" si="6"/>
        <v>3.1883972911963911E-2</v>
      </c>
    </row>
    <row r="268" spans="1:12" x14ac:dyDescent="0.2">
      <c r="A268">
        <v>4.4000000000000004</v>
      </c>
      <c r="B268">
        <v>3.0599999999999999E-2</v>
      </c>
      <c r="C268">
        <v>0.04</v>
      </c>
      <c r="H268">
        <v>4.4000000000000004</v>
      </c>
      <c r="I268">
        <v>3.4299999999999997E-2</v>
      </c>
      <c r="J268">
        <v>0</v>
      </c>
      <c r="L268">
        <f t="shared" si="6"/>
        <v>3.1977200902934558E-2</v>
      </c>
    </row>
    <row r="269" spans="1:12" x14ac:dyDescent="0.2">
      <c r="A269">
        <v>4.4169999999999998</v>
      </c>
      <c r="B269">
        <v>3.0700000000000002E-2</v>
      </c>
      <c r="C269">
        <v>0.02</v>
      </c>
      <c r="H269">
        <v>4.4169999999999998</v>
      </c>
      <c r="I269">
        <v>3.4200000000000001E-2</v>
      </c>
      <c r="J269">
        <v>0.02</v>
      </c>
      <c r="L269">
        <f t="shared" si="6"/>
        <v>3.1883972911963911E-2</v>
      </c>
    </row>
    <row r="270" spans="1:12" x14ac:dyDescent="0.2">
      <c r="A270">
        <v>4.4329999999999998</v>
      </c>
      <c r="B270">
        <v>3.0599999999999999E-2</v>
      </c>
      <c r="C270">
        <v>0.02</v>
      </c>
      <c r="H270">
        <v>4.4329999999999998</v>
      </c>
      <c r="I270">
        <v>3.4099999999999998E-2</v>
      </c>
      <c r="J270">
        <v>0.04</v>
      </c>
      <c r="L270">
        <f t="shared" si="6"/>
        <v>3.179074492099325E-2</v>
      </c>
    </row>
    <row r="271" spans="1:12" x14ac:dyDescent="0.2">
      <c r="A271">
        <v>4.45</v>
      </c>
      <c r="B271">
        <v>3.04E-2</v>
      </c>
      <c r="C271">
        <v>0.02</v>
      </c>
      <c r="H271">
        <v>4.45</v>
      </c>
      <c r="I271">
        <v>3.4299999999999997E-2</v>
      </c>
      <c r="J271">
        <v>0.04</v>
      </c>
      <c r="L271">
        <f t="shared" si="6"/>
        <v>3.1977200902934558E-2</v>
      </c>
    </row>
    <row r="272" spans="1:12" x14ac:dyDescent="0.2">
      <c r="A272">
        <v>4.4669999999999996</v>
      </c>
      <c r="B272">
        <v>3.0200000000000001E-2</v>
      </c>
      <c r="C272">
        <v>0.02</v>
      </c>
      <c r="H272">
        <v>4.4669999999999996</v>
      </c>
      <c r="I272">
        <v>3.3700000000000001E-2</v>
      </c>
      <c r="J272">
        <v>0.02</v>
      </c>
      <c r="L272">
        <f t="shared" si="6"/>
        <v>3.1417832957110634E-2</v>
      </c>
    </row>
    <row r="273" spans="1:12" x14ac:dyDescent="0.2">
      <c r="A273">
        <v>4.4829999999999997</v>
      </c>
      <c r="B273">
        <v>0.03</v>
      </c>
      <c r="C273">
        <v>0.02</v>
      </c>
      <c r="H273">
        <v>4.4829999999999997</v>
      </c>
      <c r="I273">
        <v>3.3399999999999999E-2</v>
      </c>
      <c r="J273">
        <v>0.02</v>
      </c>
      <c r="L273">
        <f t="shared" si="6"/>
        <v>3.1138148984198671E-2</v>
      </c>
    </row>
    <row r="274" spans="1:12" x14ac:dyDescent="0.2">
      <c r="A274">
        <v>4.5</v>
      </c>
      <c r="B274">
        <v>3.0099999999999998E-2</v>
      </c>
      <c r="C274">
        <v>0.02</v>
      </c>
      <c r="H274">
        <v>4.5</v>
      </c>
      <c r="I274">
        <v>3.3099999999999997E-2</v>
      </c>
      <c r="J274">
        <v>0.04</v>
      </c>
      <c r="L274">
        <f t="shared" si="6"/>
        <v>3.0858465011286706E-2</v>
      </c>
    </row>
    <row r="275" spans="1:12" x14ac:dyDescent="0.2">
      <c r="A275">
        <v>4.5170000000000003</v>
      </c>
      <c r="B275">
        <v>0.03</v>
      </c>
      <c r="C275">
        <v>0.02</v>
      </c>
      <c r="H275">
        <v>4.5170000000000003</v>
      </c>
      <c r="I275">
        <v>3.3000000000000002E-2</v>
      </c>
      <c r="J275">
        <v>0.04</v>
      </c>
      <c r="L275">
        <f t="shared" si="6"/>
        <v>3.0765237020316059E-2</v>
      </c>
    </row>
    <row r="276" spans="1:12" x14ac:dyDescent="0.2">
      <c r="A276">
        <v>4.5330000000000004</v>
      </c>
      <c r="B276">
        <v>2.9700000000000001E-2</v>
      </c>
      <c r="C276">
        <v>0.04</v>
      </c>
      <c r="H276">
        <v>4.5330000000000004</v>
      </c>
      <c r="I276">
        <v>3.3099999999999997E-2</v>
      </c>
      <c r="J276">
        <v>0.04</v>
      </c>
      <c r="L276">
        <f t="shared" si="6"/>
        <v>3.0858465011286709E-2</v>
      </c>
    </row>
    <row r="277" spans="1:12" x14ac:dyDescent="0.2">
      <c r="A277">
        <v>4.55</v>
      </c>
      <c r="B277">
        <v>2.9600000000000001E-2</v>
      </c>
      <c r="C277">
        <v>0.02</v>
      </c>
      <c r="H277">
        <v>4.55</v>
      </c>
      <c r="I277">
        <v>3.2800000000000003E-2</v>
      </c>
      <c r="J277">
        <v>0.04</v>
      </c>
      <c r="L277">
        <f t="shared" si="6"/>
        <v>3.0578781038374751E-2</v>
      </c>
    </row>
    <row r="278" spans="1:12" x14ac:dyDescent="0.2">
      <c r="A278">
        <v>4.5670000000000002</v>
      </c>
      <c r="B278">
        <v>2.9600000000000001E-2</v>
      </c>
      <c r="C278">
        <v>0.02</v>
      </c>
      <c r="H278">
        <v>4.5670000000000002</v>
      </c>
      <c r="I278">
        <v>3.3000000000000002E-2</v>
      </c>
      <c r="J278">
        <v>0.04</v>
      </c>
      <c r="L278">
        <f t="shared" si="6"/>
        <v>3.0765237020316059E-2</v>
      </c>
    </row>
    <row r="279" spans="1:12" x14ac:dyDescent="0.2">
      <c r="A279">
        <v>4.5830000000000002</v>
      </c>
      <c r="B279">
        <v>2.9600000000000001E-2</v>
      </c>
      <c r="C279">
        <v>0.02</v>
      </c>
      <c r="H279">
        <v>4.5830000000000002</v>
      </c>
      <c r="I279">
        <v>3.32E-2</v>
      </c>
      <c r="J279">
        <v>0.04</v>
      </c>
      <c r="L279">
        <f t="shared" si="6"/>
        <v>3.0951693002257367E-2</v>
      </c>
    </row>
    <row r="280" spans="1:12" x14ac:dyDescent="0.2">
      <c r="A280">
        <v>4.5999999999999996</v>
      </c>
      <c r="B280">
        <v>2.9399999999999999E-2</v>
      </c>
      <c r="C280">
        <v>0.02</v>
      </c>
      <c r="H280">
        <v>4.5999999999999996</v>
      </c>
      <c r="I280">
        <v>3.3099999999999997E-2</v>
      </c>
      <c r="J280">
        <v>0.02</v>
      </c>
      <c r="L280">
        <f t="shared" si="6"/>
        <v>3.0858465011286706E-2</v>
      </c>
    </row>
    <row r="281" spans="1:12" x14ac:dyDescent="0.2">
      <c r="A281">
        <v>4.617</v>
      </c>
      <c r="B281">
        <v>2.9399999999999999E-2</v>
      </c>
      <c r="C281">
        <v>0.02</v>
      </c>
      <c r="H281">
        <v>4.617</v>
      </c>
      <c r="I281">
        <v>3.3300000000000003E-2</v>
      </c>
      <c r="J281">
        <v>0.02</v>
      </c>
      <c r="L281">
        <f t="shared" si="6"/>
        <v>3.1044920993228017E-2</v>
      </c>
    </row>
    <row r="282" spans="1:12" x14ac:dyDescent="0.2">
      <c r="A282">
        <v>4.633</v>
      </c>
      <c r="B282">
        <v>2.9499999999999998E-2</v>
      </c>
      <c r="C282">
        <v>0.02</v>
      </c>
      <c r="H282">
        <v>4.633</v>
      </c>
      <c r="I282">
        <v>3.27E-2</v>
      </c>
      <c r="J282">
        <v>0.04</v>
      </c>
      <c r="L282">
        <f t="shared" si="6"/>
        <v>3.0485553047404086E-2</v>
      </c>
    </row>
    <row r="283" spans="1:12" x14ac:dyDescent="0.2">
      <c r="A283">
        <v>4.6500000000000004</v>
      </c>
      <c r="B283">
        <v>2.9399999999999999E-2</v>
      </c>
      <c r="C283">
        <v>0.02</v>
      </c>
      <c r="H283">
        <v>4.6500000000000004</v>
      </c>
      <c r="I283">
        <v>3.2599999999999997E-2</v>
      </c>
      <c r="J283">
        <v>0.04</v>
      </c>
      <c r="L283">
        <f t="shared" ref="L283:L346" si="7">L282*I283/I282</f>
        <v>3.0392325056433425E-2</v>
      </c>
    </row>
    <row r="284" spans="1:12" x14ac:dyDescent="0.2">
      <c r="A284">
        <v>4.6669999999999998</v>
      </c>
      <c r="B284">
        <v>2.92E-2</v>
      </c>
      <c r="C284">
        <v>0.04</v>
      </c>
      <c r="H284">
        <v>4.6669999999999998</v>
      </c>
      <c r="I284">
        <v>3.2399999999999998E-2</v>
      </c>
      <c r="J284">
        <v>0.04</v>
      </c>
      <c r="L284">
        <f t="shared" si="7"/>
        <v>3.0205869074492114E-2</v>
      </c>
    </row>
    <row r="285" spans="1:12" x14ac:dyDescent="0.2">
      <c r="A285">
        <v>4.6829999999999998</v>
      </c>
      <c r="B285">
        <v>2.9100000000000001E-2</v>
      </c>
      <c r="C285">
        <v>0.02</v>
      </c>
      <c r="H285">
        <v>4.6829999999999998</v>
      </c>
      <c r="I285">
        <v>3.2099999999999997E-2</v>
      </c>
      <c r="J285">
        <v>0.04</v>
      </c>
      <c r="L285">
        <f t="shared" si="7"/>
        <v>2.9926185101580148E-2</v>
      </c>
    </row>
    <row r="286" spans="1:12" x14ac:dyDescent="0.2">
      <c r="A286">
        <v>4.7</v>
      </c>
      <c r="B286">
        <v>2.8899999999999999E-2</v>
      </c>
      <c r="C286">
        <v>0.02</v>
      </c>
      <c r="H286">
        <v>4.7</v>
      </c>
      <c r="I286">
        <v>3.2300000000000002E-2</v>
      </c>
      <c r="J286">
        <v>0.04</v>
      </c>
      <c r="L286">
        <f t="shared" si="7"/>
        <v>3.0112641083521463E-2</v>
      </c>
    </row>
    <row r="287" spans="1:12" x14ac:dyDescent="0.2">
      <c r="A287">
        <v>4.7169999999999996</v>
      </c>
      <c r="B287">
        <v>2.92E-2</v>
      </c>
      <c r="C287">
        <v>0.02</v>
      </c>
      <c r="H287">
        <v>4.7169999999999996</v>
      </c>
      <c r="I287">
        <v>3.2300000000000002E-2</v>
      </c>
      <c r="J287">
        <v>0.02</v>
      </c>
      <c r="L287">
        <f t="shared" si="7"/>
        <v>3.0112641083521463E-2</v>
      </c>
    </row>
    <row r="288" spans="1:12" x14ac:dyDescent="0.2">
      <c r="A288">
        <v>4.7329999999999997</v>
      </c>
      <c r="B288">
        <v>2.93E-2</v>
      </c>
      <c r="C288">
        <v>0.02</v>
      </c>
      <c r="H288">
        <v>4.7329999999999997</v>
      </c>
      <c r="I288">
        <v>3.2500000000000001E-2</v>
      </c>
      <c r="J288">
        <v>0.04</v>
      </c>
      <c r="L288">
        <f t="shared" si="7"/>
        <v>3.0299097065462775E-2</v>
      </c>
    </row>
    <row r="289" spans="1:12" x14ac:dyDescent="0.2">
      <c r="A289">
        <v>4.75</v>
      </c>
      <c r="B289">
        <v>2.9399999999999999E-2</v>
      </c>
      <c r="C289">
        <v>0.02</v>
      </c>
      <c r="H289">
        <v>4.75</v>
      </c>
      <c r="I289">
        <v>3.2599999999999997E-2</v>
      </c>
      <c r="J289">
        <v>0.04</v>
      </c>
      <c r="L289">
        <f t="shared" si="7"/>
        <v>3.0392325056433425E-2</v>
      </c>
    </row>
    <row r="290" spans="1:12" x14ac:dyDescent="0.2">
      <c r="A290">
        <v>4.7670000000000003</v>
      </c>
      <c r="B290">
        <v>2.9399999999999999E-2</v>
      </c>
      <c r="C290">
        <v>0.02</v>
      </c>
      <c r="H290">
        <v>4.7670000000000003</v>
      </c>
      <c r="I290">
        <v>3.2599999999999997E-2</v>
      </c>
      <c r="J290">
        <v>0.04</v>
      </c>
      <c r="L290">
        <f t="shared" si="7"/>
        <v>3.0392325056433425E-2</v>
      </c>
    </row>
    <row r="291" spans="1:12" x14ac:dyDescent="0.2">
      <c r="A291">
        <v>4.7830000000000004</v>
      </c>
      <c r="B291">
        <v>2.93E-2</v>
      </c>
      <c r="C291">
        <v>0.02</v>
      </c>
      <c r="H291">
        <v>4.7830000000000004</v>
      </c>
      <c r="I291">
        <v>3.2899999999999999E-2</v>
      </c>
      <c r="J291">
        <v>0.04</v>
      </c>
      <c r="L291">
        <f t="shared" si="7"/>
        <v>3.0672009029345394E-2</v>
      </c>
    </row>
    <row r="292" spans="1:12" x14ac:dyDescent="0.2">
      <c r="A292">
        <v>4.8</v>
      </c>
      <c r="B292">
        <v>2.9499999999999998E-2</v>
      </c>
      <c r="C292">
        <v>0.02</v>
      </c>
      <c r="H292">
        <v>4.8</v>
      </c>
      <c r="I292">
        <v>3.2599999999999997E-2</v>
      </c>
      <c r="J292">
        <v>0.02</v>
      </c>
      <c r="L292">
        <f t="shared" si="7"/>
        <v>3.0392325056433429E-2</v>
      </c>
    </row>
    <row r="293" spans="1:12" x14ac:dyDescent="0.2">
      <c r="A293">
        <v>4.8170000000000002</v>
      </c>
      <c r="B293">
        <v>2.9499999999999998E-2</v>
      </c>
      <c r="C293">
        <v>0.02</v>
      </c>
      <c r="H293">
        <v>4.8170000000000002</v>
      </c>
      <c r="I293">
        <v>3.2599999999999997E-2</v>
      </c>
      <c r="J293">
        <v>0.02</v>
      </c>
      <c r="L293">
        <f t="shared" si="7"/>
        <v>3.0392325056433432E-2</v>
      </c>
    </row>
    <row r="294" spans="1:12" x14ac:dyDescent="0.2">
      <c r="A294">
        <v>4.8330000000000002</v>
      </c>
      <c r="B294">
        <v>2.92E-2</v>
      </c>
      <c r="C294">
        <v>0</v>
      </c>
      <c r="H294">
        <v>4.8330000000000002</v>
      </c>
      <c r="I294">
        <v>3.2500000000000001E-2</v>
      </c>
      <c r="J294">
        <v>0.04</v>
      </c>
      <c r="L294">
        <f t="shared" si="7"/>
        <v>3.0299097065462782E-2</v>
      </c>
    </row>
    <row r="295" spans="1:12" x14ac:dyDescent="0.2">
      <c r="A295">
        <v>4.8499999999999996</v>
      </c>
      <c r="B295">
        <v>2.92E-2</v>
      </c>
      <c r="C295">
        <v>0.02</v>
      </c>
      <c r="H295">
        <v>4.8499999999999996</v>
      </c>
      <c r="I295">
        <v>3.2500000000000001E-2</v>
      </c>
      <c r="J295">
        <v>0.04</v>
      </c>
      <c r="L295">
        <f t="shared" si="7"/>
        <v>3.0299097065462782E-2</v>
      </c>
    </row>
    <row r="296" spans="1:12" x14ac:dyDescent="0.2">
      <c r="A296">
        <v>4.867</v>
      </c>
      <c r="B296">
        <v>2.9000000000000001E-2</v>
      </c>
      <c r="C296">
        <v>0.02</v>
      </c>
      <c r="H296">
        <v>4.867</v>
      </c>
      <c r="I296">
        <v>3.2800000000000003E-2</v>
      </c>
      <c r="J296">
        <v>0.04</v>
      </c>
      <c r="L296">
        <f t="shared" si="7"/>
        <v>3.0578781038374747E-2</v>
      </c>
    </row>
    <row r="297" spans="1:12" x14ac:dyDescent="0.2">
      <c r="A297">
        <v>4.883</v>
      </c>
      <c r="B297">
        <v>2.9399999999999999E-2</v>
      </c>
      <c r="C297">
        <v>0.02</v>
      </c>
      <c r="H297">
        <v>4.883</v>
      </c>
      <c r="I297">
        <v>3.2800000000000003E-2</v>
      </c>
      <c r="J297">
        <v>0.02</v>
      </c>
      <c r="L297">
        <f t="shared" si="7"/>
        <v>3.0578781038374751E-2</v>
      </c>
    </row>
    <row r="298" spans="1:12" x14ac:dyDescent="0.2">
      <c r="A298">
        <v>4.9000000000000004</v>
      </c>
      <c r="B298">
        <v>2.9499999999999998E-2</v>
      </c>
      <c r="C298">
        <v>0.02</v>
      </c>
      <c r="H298">
        <v>4.9000000000000004</v>
      </c>
      <c r="I298">
        <v>3.3099999999999997E-2</v>
      </c>
      <c r="J298">
        <v>0.02</v>
      </c>
      <c r="L298">
        <f t="shared" si="7"/>
        <v>3.0858465011286709E-2</v>
      </c>
    </row>
    <row r="299" spans="1:12" x14ac:dyDescent="0.2">
      <c r="A299">
        <v>4.9169999999999998</v>
      </c>
      <c r="B299">
        <v>2.9399999999999999E-2</v>
      </c>
      <c r="C299">
        <v>0</v>
      </c>
      <c r="H299">
        <v>4.9169999999999998</v>
      </c>
      <c r="I299">
        <v>3.32E-2</v>
      </c>
      <c r="J299">
        <v>0.04</v>
      </c>
      <c r="L299">
        <f t="shared" si="7"/>
        <v>3.0951693002257363E-2</v>
      </c>
    </row>
    <row r="300" spans="1:12" x14ac:dyDescent="0.2">
      <c r="A300">
        <v>4.9329999999999998</v>
      </c>
      <c r="B300">
        <v>2.9499999999999998E-2</v>
      </c>
      <c r="C300">
        <v>0.02</v>
      </c>
      <c r="H300">
        <v>4.9329999999999998</v>
      </c>
      <c r="I300">
        <v>3.3300000000000003E-2</v>
      </c>
      <c r="J300">
        <v>0.04</v>
      </c>
      <c r="L300">
        <f t="shared" si="7"/>
        <v>3.1044920993228021E-2</v>
      </c>
    </row>
    <row r="301" spans="1:12" x14ac:dyDescent="0.2">
      <c r="A301">
        <v>4.95</v>
      </c>
      <c r="B301">
        <v>2.9399999999999999E-2</v>
      </c>
      <c r="C301">
        <v>0</v>
      </c>
      <c r="H301">
        <v>4.95</v>
      </c>
      <c r="I301">
        <v>3.3500000000000002E-2</v>
      </c>
      <c r="J301">
        <v>0.02</v>
      </c>
      <c r="L301">
        <f t="shared" si="7"/>
        <v>3.1231376975169329E-2</v>
      </c>
    </row>
    <row r="302" spans="1:12" x14ac:dyDescent="0.2">
      <c r="A302">
        <v>4.9669999999999996</v>
      </c>
      <c r="B302">
        <v>2.98E-2</v>
      </c>
      <c r="C302">
        <v>0.02</v>
      </c>
      <c r="H302">
        <v>4.9669999999999996</v>
      </c>
      <c r="I302">
        <v>3.3500000000000002E-2</v>
      </c>
      <c r="J302">
        <v>0.04</v>
      </c>
      <c r="L302">
        <f t="shared" si="7"/>
        <v>3.1231376975169332E-2</v>
      </c>
    </row>
    <row r="303" spans="1:12" x14ac:dyDescent="0.2">
      <c r="A303">
        <v>4.9829999999999997</v>
      </c>
      <c r="B303">
        <v>2.98E-2</v>
      </c>
      <c r="C303">
        <v>0.02</v>
      </c>
      <c r="H303">
        <v>4.9829999999999997</v>
      </c>
      <c r="I303">
        <v>3.3799999999999997E-2</v>
      </c>
      <c r="J303">
        <v>0.04</v>
      </c>
      <c r="L303">
        <f t="shared" si="7"/>
        <v>3.1511060948081288E-2</v>
      </c>
    </row>
    <row r="304" spans="1:12" x14ac:dyDescent="0.2">
      <c r="A304">
        <v>5</v>
      </c>
      <c r="B304">
        <v>2.9499999999999998E-2</v>
      </c>
      <c r="C304">
        <v>0.02</v>
      </c>
      <c r="H304">
        <v>5</v>
      </c>
      <c r="I304">
        <v>3.3599999999999998E-2</v>
      </c>
      <c r="J304">
        <v>0.04</v>
      </c>
      <c r="L304">
        <f t="shared" si="7"/>
        <v>3.1324604966139979E-2</v>
      </c>
    </row>
    <row r="305" spans="1:12" x14ac:dyDescent="0.2">
      <c r="A305">
        <v>5.0170000000000003</v>
      </c>
      <c r="B305">
        <v>0.03</v>
      </c>
      <c r="C305">
        <v>0.02</v>
      </c>
      <c r="H305">
        <v>5.0170000000000003</v>
      </c>
      <c r="I305">
        <v>3.4099999999999998E-2</v>
      </c>
      <c r="J305">
        <v>0.02</v>
      </c>
      <c r="L305">
        <f t="shared" si="7"/>
        <v>3.1790744920993257E-2</v>
      </c>
    </row>
    <row r="306" spans="1:12" x14ac:dyDescent="0.2">
      <c r="A306">
        <v>5.0330000000000004</v>
      </c>
      <c r="B306">
        <v>2.9899999999999999E-2</v>
      </c>
      <c r="C306">
        <v>0.02</v>
      </c>
      <c r="H306">
        <v>5.0330000000000004</v>
      </c>
      <c r="I306">
        <v>3.4299999999999997E-2</v>
      </c>
      <c r="J306">
        <v>0.02</v>
      </c>
      <c r="L306">
        <f t="shared" si="7"/>
        <v>3.1977200902934565E-2</v>
      </c>
    </row>
    <row r="307" spans="1:12" x14ac:dyDescent="0.2">
      <c r="A307">
        <v>5.05</v>
      </c>
      <c r="B307">
        <v>3.0499999999999999E-2</v>
      </c>
      <c r="C307">
        <v>0.02</v>
      </c>
      <c r="H307">
        <v>5.05</v>
      </c>
      <c r="I307">
        <v>3.4500000000000003E-2</v>
      </c>
      <c r="J307">
        <v>0.02</v>
      </c>
      <c r="L307">
        <f t="shared" si="7"/>
        <v>3.216365688487588E-2</v>
      </c>
    </row>
    <row r="308" spans="1:12" x14ac:dyDescent="0.2">
      <c r="A308">
        <v>5.0670000000000002</v>
      </c>
      <c r="B308">
        <v>3.0700000000000002E-2</v>
      </c>
      <c r="C308">
        <v>0.02</v>
      </c>
      <c r="H308">
        <v>5.0670000000000002</v>
      </c>
      <c r="I308">
        <v>3.5000000000000003E-2</v>
      </c>
      <c r="J308">
        <v>0.04</v>
      </c>
      <c r="L308">
        <f t="shared" si="7"/>
        <v>3.2629796839729157E-2</v>
      </c>
    </row>
    <row r="309" spans="1:12" x14ac:dyDescent="0.2">
      <c r="A309">
        <v>5.0830000000000002</v>
      </c>
      <c r="B309">
        <v>3.0300000000000001E-2</v>
      </c>
      <c r="C309">
        <v>0.02</v>
      </c>
      <c r="H309">
        <v>5.0830000000000002</v>
      </c>
      <c r="I309">
        <v>3.49E-2</v>
      </c>
      <c r="J309">
        <v>0.04</v>
      </c>
      <c r="L309">
        <f t="shared" si="7"/>
        <v>3.2536568848758503E-2</v>
      </c>
    </row>
    <row r="310" spans="1:12" x14ac:dyDescent="0.2">
      <c r="A310">
        <v>5.0999999999999996</v>
      </c>
      <c r="B310">
        <v>3.0700000000000002E-2</v>
      </c>
      <c r="C310">
        <v>0.02</v>
      </c>
      <c r="H310">
        <v>5.0999999999999996</v>
      </c>
      <c r="I310">
        <v>3.5499999999999997E-2</v>
      </c>
      <c r="J310">
        <v>0.04</v>
      </c>
      <c r="L310">
        <f t="shared" si="7"/>
        <v>3.3095936794582427E-2</v>
      </c>
    </row>
    <row r="311" spans="1:12" x14ac:dyDescent="0.2">
      <c r="A311">
        <v>5.117</v>
      </c>
      <c r="B311">
        <v>3.1E-2</v>
      </c>
      <c r="C311">
        <v>0.02</v>
      </c>
      <c r="H311">
        <v>5.117</v>
      </c>
      <c r="I311">
        <v>3.5900000000000001E-2</v>
      </c>
      <c r="J311">
        <v>0.04</v>
      </c>
      <c r="L311">
        <f t="shared" si="7"/>
        <v>3.346884875846505E-2</v>
      </c>
    </row>
    <row r="312" spans="1:12" x14ac:dyDescent="0.2">
      <c r="A312">
        <v>5.133</v>
      </c>
      <c r="B312">
        <v>3.1600000000000003E-2</v>
      </c>
      <c r="C312">
        <v>0.02</v>
      </c>
      <c r="H312">
        <v>5.133</v>
      </c>
      <c r="I312">
        <v>3.5999999999999997E-2</v>
      </c>
      <c r="J312">
        <v>0.02</v>
      </c>
      <c r="L312">
        <f t="shared" si="7"/>
        <v>3.3562076749435704E-2</v>
      </c>
    </row>
    <row r="313" spans="1:12" x14ac:dyDescent="0.2">
      <c r="A313">
        <v>5.15</v>
      </c>
      <c r="B313">
        <v>3.2000000000000001E-2</v>
      </c>
      <c r="C313">
        <v>0</v>
      </c>
      <c r="H313">
        <v>5.15</v>
      </c>
      <c r="I313">
        <v>3.6700000000000003E-2</v>
      </c>
      <c r="J313">
        <v>0.02</v>
      </c>
      <c r="L313">
        <f t="shared" si="7"/>
        <v>3.4214672686230289E-2</v>
      </c>
    </row>
    <row r="314" spans="1:12" x14ac:dyDescent="0.2">
      <c r="A314">
        <v>5.1669999999999998</v>
      </c>
      <c r="B314">
        <v>3.15E-2</v>
      </c>
      <c r="C314">
        <v>0.02</v>
      </c>
      <c r="H314">
        <v>5.1669999999999998</v>
      </c>
      <c r="I314">
        <v>3.6499999999999998E-2</v>
      </c>
      <c r="J314">
        <v>0.04</v>
      </c>
      <c r="L314">
        <f t="shared" si="7"/>
        <v>3.4028216704288974E-2</v>
      </c>
    </row>
    <row r="315" spans="1:12" x14ac:dyDescent="0.2">
      <c r="A315">
        <v>5.1829999999999998</v>
      </c>
      <c r="B315">
        <v>3.2599999999999997E-2</v>
      </c>
      <c r="C315">
        <v>0.02</v>
      </c>
      <c r="H315">
        <v>5.1829999999999998</v>
      </c>
      <c r="I315">
        <v>3.7600000000000001E-2</v>
      </c>
      <c r="J315">
        <v>0.04</v>
      </c>
      <c r="L315">
        <f t="shared" si="7"/>
        <v>3.5053724604966183E-2</v>
      </c>
    </row>
    <row r="316" spans="1:12" x14ac:dyDescent="0.2">
      <c r="A316">
        <v>5.2</v>
      </c>
      <c r="B316">
        <v>3.2500000000000001E-2</v>
      </c>
      <c r="C316">
        <v>0.02</v>
      </c>
      <c r="H316">
        <v>5.2</v>
      </c>
      <c r="I316">
        <v>3.7999999999999999E-2</v>
      </c>
      <c r="J316">
        <v>0.04</v>
      </c>
      <c r="L316">
        <f t="shared" si="7"/>
        <v>3.5426636568848799E-2</v>
      </c>
    </row>
    <row r="317" spans="1:12" x14ac:dyDescent="0.2">
      <c r="A317">
        <v>5.2169999999999996</v>
      </c>
      <c r="B317">
        <v>3.3099999999999997E-2</v>
      </c>
      <c r="C317">
        <v>0</v>
      </c>
      <c r="H317">
        <v>5.2169999999999996</v>
      </c>
      <c r="I317">
        <v>3.8199999999999998E-2</v>
      </c>
      <c r="J317">
        <v>0.04</v>
      </c>
      <c r="L317">
        <f t="shared" si="7"/>
        <v>3.5613092550790107E-2</v>
      </c>
    </row>
    <row r="318" spans="1:12" x14ac:dyDescent="0.2">
      <c r="A318">
        <v>5.2329999999999997</v>
      </c>
      <c r="B318">
        <v>3.3700000000000001E-2</v>
      </c>
      <c r="C318">
        <v>0.02</v>
      </c>
      <c r="H318">
        <v>5.2329999999999997</v>
      </c>
      <c r="I318">
        <v>3.9100000000000003E-2</v>
      </c>
      <c r="J318">
        <v>0.04</v>
      </c>
      <c r="L318">
        <f t="shared" si="7"/>
        <v>3.6452144469526007E-2</v>
      </c>
    </row>
    <row r="319" spans="1:12" x14ac:dyDescent="0.2">
      <c r="A319">
        <v>5.25</v>
      </c>
      <c r="B319">
        <v>3.3500000000000002E-2</v>
      </c>
      <c r="C319">
        <v>0.02</v>
      </c>
      <c r="H319">
        <v>5.25</v>
      </c>
      <c r="I319">
        <v>3.9E-2</v>
      </c>
      <c r="J319">
        <v>0.04</v>
      </c>
      <c r="L319">
        <f t="shared" si="7"/>
        <v>3.6358916478555346E-2</v>
      </c>
    </row>
    <row r="320" spans="1:12" x14ac:dyDescent="0.2">
      <c r="A320">
        <v>5.2670000000000003</v>
      </c>
      <c r="B320">
        <v>3.4599999999999999E-2</v>
      </c>
      <c r="C320">
        <v>0.02</v>
      </c>
      <c r="H320">
        <v>5.2670000000000003</v>
      </c>
      <c r="I320">
        <v>4.02E-2</v>
      </c>
      <c r="J320">
        <v>0.04</v>
      </c>
      <c r="L320">
        <f t="shared" si="7"/>
        <v>3.7477652370203202E-2</v>
      </c>
    </row>
    <row r="321" spans="1:12" x14ac:dyDescent="0.2">
      <c r="A321">
        <v>5.2830000000000004</v>
      </c>
      <c r="B321">
        <v>3.4599999999999999E-2</v>
      </c>
      <c r="C321">
        <v>0.02</v>
      </c>
      <c r="H321">
        <v>5.2830000000000004</v>
      </c>
      <c r="I321">
        <v>4.07E-2</v>
      </c>
      <c r="J321">
        <v>0.06</v>
      </c>
      <c r="L321">
        <f t="shared" si="7"/>
        <v>3.7943792325056472E-2</v>
      </c>
    </row>
    <row r="322" spans="1:12" x14ac:dyDescent="0.2">
      <c r="A322">
        <v>5.3</v>
      </c>
      <c r="B322">
        <v>3.5200000000000002E-2</v>
      </c>
      <c r="C322">
        <v>0.04</v>
      </c>
      <c r="H322">
        <v>5.3</v>
      </c>
      <c r="I322">
        <v>4.07E-2</v>
      </c>
      <c r="J322">
        <v>0.04</v>
      </c>
      <c r="L322">
        <f t="shared" si="7"/>
        <v>3.7943792325056472E-2</v>
      </c>
    </row>
    <row r="323" spans="1:12" x14ac:dyDescent="0.2">
      <c r="A323">
        <v>5.3170000000000002</v>
      </c>
      <c r="B323">
        <v>3.6299999999999999E-2</v>
      </c>
      <c r="C323">
        <v>0.02</v>
      </c>
      <c r="H323">
        <v>5.3170000000000002</v>
      </c>
      <c r="I323">
        <v>4.2099999999999999E-2</v>
      </c>
      <c r="J323">
        <v>0.04</v>
      </c>
      <c r="L323">
        <f t="shared" si="7"/>
        <v>3.9248984198645635E-2</v>
      </c>
    </row>
    <row r="324" spans="1:12" x14ac:dyDescent="0.2">
      <c r="A324">
        <v>5.3330000000000002</v>
      </c>
      <c r="B324">
        <v>3.5999999999999997E-2</v>
      </c>
      <c r="C324">
        <v>0.02</v>
      </c>
      <c r="H324">
        <v>5.3330000000000002</v>
      </c>
      <c r="I324">
        <v>4.1700000000000001E-2</v>
      </c>
      <c r="J324">
        <v>0.04</v>
      </c>
      <c r="L324">
        <f t="shared" si="7"/>
        <v>3.8876072234763019E-2</v>
      </c>
    </row>
    <row r="325" spans="1:12" x14ac:dyDescent="0.2">
      <c r="A325">
        <v>5.35</v>
      </c>
      <c r="B325">
        <v>3.7900000000000003E-2</v>
      </c>
      <c r="C325">
        <v>0.04</v>
      </c>
      <c r="H325">
        <v>5.35</v>
      </c>
      <c r="I325">
        <v>4.3400000000000001E-2</v>
      </c>
      <c r="J325">
        <v>0.04</v>
      </c>
      <c r="L325">
        <f t="shared" si="7"/>
        <v>4.0460948081264152E-2</v>
      </c>
    </row>
    <row r="326" spans="1:12" x14ac:dyDescent="0.2">
      <c r="A326">
        <v>5.367</v>
      </c>
      <c r="B326">
        <v>3.7600000000000001E-2</v>
      </c>
      <c r="C326">
        <v>0.04</v>
      </c>
      <c r="H326">
        <v>5.367</v>
      </c>
      <c r="I326">
        <v>4.3999999999999997E-2</v>
      </c>
      <c r="J326">
        <v>0.02</v>
      </c>
      <c r="L326">
        <f t="shared" si="7"/>
        <v>4.1020316027088076E-2</v>
      </c>
    </row>
    <row r="327" spans="1:12" x14ac:dyDescent="0.2">
      <c r="A327">
        <v>5.383</v>
      </c>
      <c r="B327">
        <v>3.8199999999999998E-2</v>
      </c>
      <c r="C327">
        <v>0.04</v>
      </c>
      <c r="H327">
        <v>5.383</v>
      </c>
      <c r="I327">
        <v>4.3700000000000003E-2</v>
      </c>
      <c r="J327">
        <v>0.02</v>
      </c>
      <c r="L327">
        <f t="shared" si="7"/>
        <v>4.0740632054176114E-2</v>
      </c>
    </row>
    <row r="328" spans="1:12" x14ac:dyDescent="0.2">
      <c r="A328">
        <v>5.4</v>
      </c>
      <c r="B328">
        <v>3.9399999999999998E-2</v>
      </c>
      <c r="C328">
        <v>0.02</v>
      </c>
      <c r="H328">
        <v>5.4</v>
      </c>
      <c r="I328">
        <v>4.5600000000000002E-2</v>
      </c>
      <c r="J328">
        <v>0.02</v>
      </c>
      <c r="L328">
        <f t="shared" si="7"/>
        <v>4.2511963882618554E-2</v>
      </c>
    </row>
    <row r="329" spans="1:12" x14ac:dyDescent="0.2">
      <c r="A329">
        <v>5.4169999999999998</v>
      </c>
      <c r="B329">
        <v>3.8899999999999997E-2</v>
      </c>
      <c r="C329">
        <v>0.02</v>
      </c>
      <c r="H329">
        <v>5.4169999999999998</v>
      </c>
      <c r="I329">
        <v>4.5100000000000001E-2</v>
      </c>
      <c r="J329">
        <v>0.04</v>
      </c>
      <c r="L329">
        <f t="shared" si="7"/>
        <v>4.2045823927765277E-2</v>
      </c>
    </row>
    <row r="330" spans="1:12" x14ac:dyDescent="0.2">
      <c r="A330">
        <v>5.4329999999999998</v>
      </c>
      <c r="B330">
        <v>4.0800000000000003E-2</v>
      </c>
      <c r="C330">
        <v>0.02</v>
      </c>
      <c r="H330">
        <v>5.4329999999999998</v>
      </c>
      <c r="I330">
        <v>4.6899999999999997E-2</v>
      </c>
      <c r="J330">
        <v>0.04</v>
      </c>
      <c r="L330">
        <f t="shared" si="7"/>
        <v>4.3723927765237057E-2</v>
      </c>
    </row>
    <row r="331" spans="1:12" x14ac:dyDescent="0.2">
      <c r="A331">
        <v>5.45</v>
      </c>
      <c r="B331">
        <v>4.0800000000000003E-2</v>
      </c>
      <c r="C331">
        <v>0.02</v>
      </c>
      <c r="H331">
        <v>5.45</v>
      </c>
      <c r="I331">
        <v>4.7699999999999999E-2</v>
      </c>
      <c r="J331">
        <v>0.04</v>
      </c>
      <c r="L331">
        <f t="shared" si="7"/>
        <v>4.4469751693002296E-2</v>
      </c>
    </row>
    <row r="332" spans="1:12" x14ac:dyDescent="0.2">
      <c r="A332">
        <v>5.4669999999999996</v>
      </c>
      <c r="B332">
        <v>4.1599999999999998E-2</v>
      </c>
      <c r="C332">
        <v>0.02</v>
      </c>
      <c r="H332">
        <v>5.4669999999999996</v>
      </c>
      <c r="I332">
        <v>4.7500000000000001E-2</v>
      </c>
      <c r="J332">
        <v>0.04</v>
      </c>
      <c r="L332">
        <f t="shared" si="7"/>
        <v>4.4283295711060981E-2</v>
      </c>
    </row>
    <row r="333" spans="1:12" x14ac:dyDescent="0.2">
      <c r="A333">
        <v>5.4829999999999997</v>
      </c>
      <c r="B333">
        <v>4.3700000000000003E-2</v>
      </c>
      <c r="C333">
        <v>0.02</v>
      </c>
      <c r="H333">
        <v>5.4829999999999997</v>
      </c>
      <c r="I333">
        <v>5.04E-2</v>
      </c>
      <c r="J333">
        <v>0.02</v>
      </c>
      <c r="L333">
        <f t="shared" si="7"/>
        <v>4.6986907449209969E-2</v>
      </c>
    </row>
    <row r="334" spans="1:12" x14ac:dyDescent="0.2">
      <c r="A334">
        <v>5.5</v>
      </c>
      <c r="B334">
        <v>4.3200000000000002E-2</v>
      </c>
      <c r="C334">
        <v>0.02</v>
      </c>
      <c r="H334">
        <v>5.5</v>
      </c>
      <c r="I334">
        <v>4.9099999999999998E-2</v>
      </c>
      <c r="J334">
        <v>0.02</v>
      </c>
      <c r="L334">
        <f t="shared" si="7"/>
        <v>4.577494356659146E-2</v>
      </c>
    </row>
    <row r="335" spans="1:12" x14ac:dyDescent="0.2">
      <c r="A335">
        <v>5.5170000000000003</v>
      </c>
      <c r="B335">
        <v>4.65E-2</v>
      </c>
      <c r="C335">
        <v>0</v>
      </c>
      <c r="H335">
        <v>5.5170000000000003</v>
      </c>
      <c r="I335">
        <v>5.1799999999999999E-2</v>
      </c>
      <c r="J335">
        <v>0.04</v>
      </c>
      <c r="L335">
        <f t="shared" si="7"/>
        <v>4.829209932279914E-2</v>
      </c>
    </row>
    <row r="336" spans="1:12" x14ac:dyDescent="0.2">
      <c r="A336">
        <v>5.5330000000000004</v>
      </c>
      <c r="B336">
        <v>4.6699999999999998E-2</v>
      </c>
      <c r="C336">
        <v>0.02</v>
      </c>
      <c r="H336">
        <v>5.5330000000000004</v>
      </c>
      <c r="I336">
        <v>5.2299999999999999E-2</v>
      </c>
      <c r="J336">
        <v>0.04</v>
      </c>
      <c r="L336">
        <f t="shared" si="7"/>
        <v>4.875823927765241E-2</v>
      </c>
    </row>
    <row r="337" spans="1:12" x14ac:dyDescent="0.2">
      <c r="A337">
        <v>5.55</v>
      </c>
      <c r="B337">
        <v>4.7300000000000002E-2</v>
      </c>
      <c r="C337">
        <v>0.02</v>
      </c>
      <c r="H337">
        <v>5.55</v>
      </c>
      <c r="I337">
        <v>5.1700000000000003E-2</v>
      </c>
      <c r="J337">
        <v>0.04</v>
      </c>
      <c r="L337">
        <f t="shared" si="7"/>
        <v>4.8198871331828486E-2</v>
      </c>
    </row>
    <row r="338" spans="1:12" x14ac:dyDescent="0.2">
      <c r="A338">
        <v>5.5670000000000002</v>
      </c>
      <c r="B338">
        <v>4.9399999999999999E-2</v>
      </c>
      <c r="C338">
        <v>0.02</v>
      </c>
      <c r="H338">
        <v>5.5670000000000002</v>
      </c>
      <c r="I338">
        <v>5.4600000000000003E-2</v>
      </c>
      <c r="J338">
        <v>0.02</v>
      </c>
      <c r="L338">
        <f t="shared" si="7"/>
        <v>5.0902483069977474E-2</v>
      </c>
    </row>
    <row r="339" spans="1:12" x14ac:dyDescent="0.2">
      <c r="A339">
        <v>5.5830000000000002</v>
      </c>
      <c r="B339">
        <v>4.7800000000000002E-2</v>
      </c>
      <c r="C339">
        <v>0.04</v>
      </c>
      <c r="H339">
        <v>5.5830000000000002</v>
      </c>
      <c r="I339">
        <v>5.4300000000000001E-2</v>
      </c>
      <c r="J339">
        <v>0.02</v>
      </c>
      <c r="L339">
        <f t="shared" si="7"/>
        <v>5.0622799097065505E-2</v>
      </c>
    </row>
    <row r="340" spans="1:12" x14ac:dyDescent="0.2">
      <c r="A340">
        <v>5.6</v>
      </c>
      <c r="B340">
        <v>5.0700000000000002E-2</v>
      </c>
      <c r="C340">
        <v>0.04</v>
      </c>
      <c r="H340">
        <v>5.6</v>
      </c>
      <c r="I340">
        <v>5.8700000000000002E-2</v>
      </c>
      <c r="J340">
        <v>0.02</v>
      </c>
      <c r="L340">
        <f t="shared" si="7"/>
        <v>5.4724830699774317E-2</v>
      </c>
    </row>
    <row r="341" spans="1:12" x14ac:dyDescent="0.2">
      <c r="A341">
        <v>5.617</v>
      </c>
      <c r="B341">
        <v>0.05</v>
      </c>
      <c r="C341">
        <v>0.02</v>
      </c>
      <c r="H341">
        <v>5.617</v>
      </c>
      <c r="I341">
        <v>6.13E-2</v>
      </c>
      <c r="J341">
        <v>0.04</v>
      </c>
      <c r="L341">
        <f t="shared" si="7"/>
        <v>5.7148758465011336E-2</v>
      </c>
    </row>
    <row r="342" spans="1:12" x14ac:dyDescent="0.2">
      <c r="A342">
        <v>5.633</v>
      </c>
      <c r="B342">
        <v>5.0599999999999999E-2</v>
      </c>
      <c r="C342">
        <v>0.02</v>
      </c>
      <c r="H342">
        <v>5.633</v>
      </c>
      <c r="I342">
        <v>6.3399999999999998E-2</v>
      </c>
      <c r="J342">
        <v>0.04</v>
      </c>
      <c r="L342">
        <f t="shared" si="7"/>
        <v>5.9106546275395078E-2</v>
      </c>
    </row>
    <row r="343" spans="1:12" x14ac:dyDescent="0.2">
      <c r="A343">
        <v>5.65</v>
      </c>
      <c r="B343">
        <v>5.4100000000000002E-2</v>
      </c>
      <c r="C343">
        <v>0.02</v>
      </c>
      <c r="H343">
        <v>5.65</v>
      </c>
      <c r="I343">
        <v>6.7900000000000002E-2</v>
      </c>
      <c r="J343">
        <v>0.04</v>
      </c>
      <c r="L343">
        <f t="shared" si="7"/>
        <v>6.3301805869074551E-2</v>
      </c>
    </row>
    <row r="344" spans="1:12" x14ac:dyDescent="0.2">
      <c r="A344">
        <v>5.6669999999999998</v>
      </c>
      <c r="B344">
        <v>5.6899999999999999E-2</v>
      </c>
      <c r="C344">
        <v>0.02</v>
      </c>
      <c r="H344">
        <v>5.6669999999999998</v>
      </c>
      <c r="I344">
        <v>6.6400000000000001E-2</v>
      </c>
      <c r="J344">
        <v>0.02</v>
      </c>
      <c r="L344">
        <f t="shared" si="7"/>
        <v>6.1903386004514734E-2</v>
      </c>
    </row>
    <row r="345" spans="1:12" x14ac:dyDescent="0.2">
      <c r="A345">
        <v>5.6829999999999998</v>
      </c>
      <c r="B345">
        <v>6.4600000000000005E-2</v>
      </c>
      <c r="C345">
        <v>0.02</v>
      </c>
      <c r="H345">
        <v>5.6829999999999998</v>
      </c>
      <c r="I345">
        <v>7.0499999999999993E-2</v>
      </c>
      <c r="J345">
        <v>0.04</v>
      </c>
      <c r="L345">
        <f t="shared" si="7"/>
        <v>6.572573363431157E-2</v>
      </c>
    </row>
    <row r="346" spans="1:12" x14ac:dyDescent="0.2">
      <c r="A346">
        <v>5.7</v>
      </c>
      <c r="B346">
        <v>6.7699999999999996E-2</v>
      </c>
      <c r="C346">
        <v>0.02</v>
      </c>
      <c r="H346">
        <v>5.7</v>
      </c>
      <c r="I346">
        <v>7.2800000000000004E-2</v>
      </c>
      <c r="J346">
        <v>0.04</v>
      </c>
      <c r="L346">
        <f t="shared" si="7"/>
        <v>6.7869977426636641E-2</v>
      </c>
    </row>
    <row r="347" spans="1:12" x14ac:dyDescent="0.2">
      <c r="A347">
        <v>5.7169999999999996</v>
      </c>
      <c r="B347">
        <v>7.0900000000000005E-2</v>
      </c>
      <c r="C347">
        <v>0.02</v>
      </c>
      <c r="H347">
        <v>5.7169999999999996</v>
      </c>
      <c r="I347">
        <v>7.4099999999999999E-2</v>
      </c>
      <c r="J347">
        <v>0.04</v>
      </c>
      <c r="L347">
        <f t="shared" ref="L347:L410" si="8">L346*I347/I346</f>
        <v>6.9081941309255157E-2</v>
      </c>
    </row>
    <row r="348" spans="1:12" x14ac:dyDescent="0.2">
      <c r="A348">
        <v>5.7329999999999997</v>
      </c>
      <c r="B348">
        <v>7.5200000000000003E-2</v>
      </c>
      <c r="C348">
        <v>0.04</v>
      </c>
      <c r="H348">
        <v>5.7329999999999997</v>
      </c>
      <c r="I348">
        <v>7.9100000000000004E-2</v>
      </c>
      <c r="J348">
        <v>0.04</v>
      </c>
      <c r="L348">
        <f t="shared" si="8"/>
        <v>7.3743340857787901E-2</v>
      </c>
    </row>
    <row r="349" spans="1:12" x14ac:dyDescent="0.2">
      <c r="A349">
        <v>5.75</v>
      </c>
      <c r="B349">
        <v>7.4099999999999999E-2</v>
      </c>
      <c r="C349">
        <v>0.04</v>
      </c>
      <c r="H349">
        <v>5.75</v>
      </c>
      <c r="I349">
        <v>7.85E-2</v>
      </c>
      <c r="J349">
        <v>0.04</v>
      </c>
      <c r="L349">
        <f t="shared" si="8"/>
        <v>7.3183972911963963E-2</v>
      </c>
    </row>
    <row r="350" spans="1:12" x14ac:dyDescent="0.2">
      <c r="A350">
        <v>5.7670000000000003</v>
      </c>
      <c r="B350">
        <v>7.8200000000000006E-2</v>
      </c>
      <c r="C350">
        <v>0.04</v>
      </c>
      <c r="H350">
        <v>5.7670000000000003</v>
      </c>
      <c r="I350">
        <v>8.3400000000000002E-2</v>
      </c>
      <c r="J350">
        <v>0.04</v>
      </c>
      <c r="L350">
        <f t="shared" si="8"/>
        <v>7.7752144469526052E-2</v>
      </c>
    </row>
    <row r="351" spans="1:12" x14ac:dyDescent="0.2">
      <c r="A351">
        <v>5.7830000000000004</v>
      </c>
      <c r="B351">
        <v>8.0199999999999994E-2</v>
      </c>
      <c r="C351">
        <v>0.04</v>
      </c>
      <c r="H351">
        <v>5.7830000000000004</v>
      </c>
      <c r="I351">
        <v>8.6699999999999999E-2</v>
      </c>
      <c r="J351">
        <v>0.04</v>
      </c>
      <c r="L351">
        <f t="shared" si="8"/>
        <v>8.0828668171557663E-2</v>
      </c>
    </row>
    <row r="352" spans="1:12" x14ac:dyDescent="0.2">
      <c r="A352">
        <v>5.8</v>
      </c>
      <c r="B352">
        <v>8.1699999999999995E-2</v>
      </c>
      <c r="C352">
        <v>0.04</v>
      </c>
      <c r="H352">
        <v>5.8</v>
      </c>
      <c r="I352">
        <v>8.8800000000000004E-2</v>
      </c>
      <c r="J352">
        <v>0.02</v>
      </c>
      <c r="L352">
        <f t="shared" si="8"/>
        <v>8.2786455981941426E-2</v>
      </c>
    </row>
    <row r="353" spans="1:12" x14ac:dyDescent="0.2">
      <c r="A353">
        <v>5.8170000000000002</v>
      </c>
      <c r="B353">
        <v>8.8499999999999995E-2</v>
      </c>
      <c r="C353">
        <v>0.02</v>
      </c>
      <c r="H353">
        <v>5.8170000000000002</v>
      </c>
      <c r="I353">
        <v>9.6500000000000002E-2</v>
      </c>
      <c r="J353">
        <v>0.04</v>
      </c>
      <c r="L353">
        <f t="shared" si="8"/>
        <v>8.9965011286681842E-2</v>
      </c>
    </row>
    <row r="354" spans="1:12" x14ac:dyDescent="0.2">
      <c r="A354">
        <v>5.8330000000000002</v>
      </c>
      <c r="B354">
        <v>8.7599999999999997E-2</v>
      </c>
      <c r="C354">
        <v>0.04</v>
      </c>
      <c r="H354">
        <v>5.8330000000000002</v>
      </c>
      <c r="I354">
        <v>9.5799999999999996E-2</v>
      </c>
      <c r="J354">
        <v>0.04</v>
      </c>
      <c r="L354">
        <f t="shared" si="8"/>
        <v>8.931241534988725E-2</v>
      </c>
    </row>
    <row r="355" spans="1:12" x14ac:dyDescent="0.2">
      <c r="A355">
        <v>5.85</v>
      </c>
      <c r="B355">
        <v>9.35E-2</v>
      </c>
      <c r="C355">
        <v>0.04</v>
      </c>
      <c r="H355">
        <v>5.85</v>
      </c>
      <c r="I355">
        <v>0.1027</v>
      </c>
      <c r="J355">
        <v>0.04</v>
      </c>
      <c r="L355">
        <f t="shared" si="8"/>
        <v>9.5745146726862435E-2</v>
      </c>
    </row>
    <row r="356" spans="1:12" x14ac:dyDescent="0.2">
      <c r="A356">
        <v>5.867</v>
      </c>
      <c r="B356">
        <v>9.7199999999999995E-2</v>
      </c>
      <c r="C356">
        <v>0.04</v>
      </c>
      <c r="H356">
        <v>5.867</v>
      </c>
      <c r="I356">
        <v>0.1076</v>
      </c>
      <c r="J356">
        <v>0.04</v>
      </c>
      <c r="L356">
        <f t="shared" si="8"/>
        <v>0.10031331828442451</v>
      </c>
    </row>
    <row r="357" spans="1:12" x14ac:dyDescent="0.2">
      <c r="A357">
        <v>5.883</v>
      </c>
      <c r="B357">
        <v>9.9400000000000002E-2</v>
      </c>
      <c r="C357">
        <v>0.04</v>
      </c>
      <c r="H357">
        <v>5.883</v>
      </c>
      <c r="I357">
        <v>0.1082</v>
      </c>
      <c r="J357">
        <v>0.06</v>
      </c>
      <c r="L357">
        <f t="shared" si="8"/>
        <v>0.10087268623024845</v>
      </c>
    </row>
    <row r="358" spans="1:12" x14ac:dyDescent="0.2">
      <c r="A358">
        <v>5.9</v>
      </c>
      <c r="B358">
        <v>0.1076</v>
      </c>
      <c r="C358">
        <v>0.06</v>
      </c>
      <c r="H358">
        <v>5.9</v>
      </c>
      <c r="I358">
        <v>0.11650000000000001</v>
      </c>
      <c r="J358">
        <v>0.04</v>
      </c>
      <c r="L358">
        <f t="shared" si="8"/>
        <v>0.1086106094808128</v>
      </c>
    </row>
    <row r="359" spans="1:12" x14ac:dyDescent="0.2">
      <c r="A359">
        <v>5.9169999999999998</v>
      </c>
      <c r="B359">
        <v>0.1065</v>
      </c>
      <c r="C359">
        <v>0.04</v>
      </c>
      <c r="H359">
        <v>5.9169999999999998</v>
      </c>
      <c r="I359">
        <v>0.11559999999999999</v>
      </c>
      <c r="J359">
        <v>0.02</v>
      </c>
      <c r="L359">
        <f t="shared" si="8"/>
        <v>0.10777155756207689</v>
      </c>
    </row>
    <row r="360" spans="1:12" x14ac:dyDescent="0.2">
      <c r="A360">
        <v>5.9329999999999998</v>
      </c>
      <c r="B360">
        <v>0.11260000000000001</v>
      </c>
      <c r="C360">
        <v>0.04</v>
      </c>
      <c r="H360">
        <v>5.9329999999999998</v>
      </c>
      <c r="I360">
        <v>0.1221</v>
      </c>
      <c r="J360">
        <v>0.04</v>
      </c>
      <c r="L360">
        <f t="shared" si="8"/>
        <v>0.11383137697516946</v>
      </c>
    </row>
    <row r="361" spans="1:12" x14ac:dyDescent="0.2">
      <c r="A361">
        <v>5.95</v>
      </c>
      <c r="B361">
        <v>0.11700000000000001</v>
      </c>
      <c r="C361">
        <v>0.04</v>
      </c>
      <c r="H361">
        <v>5.95</v>
      </c>
      <c r="I361">
        <v>0.12759999999999999</v>
      </c>
      <c r="J361">
        <v>0.04</v>
      </c>
      <c r="L361">
        <f t="shared" si="8"/>
        <v>0.11895891647855546</v>
      </c>
    </row>
    <row r="362" spans="1:12" x14ac:dyDescent="0.2">
      <c r="A362">
        <v>5.9669999999999996</v>
      </c>
      <c r="B362">
        <v>0.1183</v>
      </c>
      <c r="C362">
        <v>0.04</v>
      </c>
      <c r="H362">
        <v>5.9669999999999996</v>
      </c>
      <c r="I362">
        <v>0.1285</v>
      </c>
      <c r="J362">
        <v>0.04</v>
      </c>
      <c r="L362">
        <f t="shared" si="8"/>
        <v>0.11979796839729136</v>
      </c>
    </row>
    <row r="363" spans="1:12" x14ac:dyDescent="0.2">
      <c r="A363">
        <v>5.9829999999999997</v>
      </c>
      <c r="B363">
        <v>0.12820000000000001</v>
      </c>
      <c r="C363">
        <v>0.06</v>
      </c>
      <c r="H363">
        <v>5.9829999999999997</v>
      </c>
      <c r="I363">
        <v>0.13819999999999999</v>
      </c>
      <c r="J363">
        <v>0.04</v>
      </c>
      <c r="L363">
        <f t="shared" si="8"/>
        <v>0.12884108352144485</v>
      </c>
    </row>
    <row r="364" spans="1:12" x14ac:dyDescent="0.2">
      <c r="A364">
        <v>6</v>
      </c>
      <c r="B364">
        <v>0.1265</v>
      </c>
      <c r="C364">
        <v>0.04</v>
      </c>
      <c r="H364">
        <v>6</v>
      </c>
      <c r="I364">
        <v>0.1358</v>
      </c>
      <c r="J364">
        <v>0.04</v>
      </c>
      <c r="L364">
        <f t="shared" si="8"/>
        <v>0.12660361173814916</v>
      </c>
    </row>
    <row r="365" spans="1:12" x14ac:dyDescent="0.2">
      <c r="A365">
        <v>6.0170000000000003</v>
      </c>
      <c r="B365">
        <v>0.13400000000000001</v>
      </c>
      <c r="C365">
        <v>0.04</v>
      </c>
      <c r="H365">
        <v>6.0170000000000003</v>
      </c>
      <c r="I365">
        <v>0.14119999999999999</v>
      </c>
      <c r="J365">
        <v>0.04</v>
      </c>
      <c r="L365">
        <f t="shared" si="8"/>
        <v>0.1316379232505645</v>
      </c>
    </row>
    <row r="366" spans="1:12" x14ac:dyDescent="0.2">
      <c r="A366">
        <v>6.0330000000000004</v>
      </c>
      <c r="B366">
        <v>0.13789999999999999</v>
      </c>
      <c r="C366">
        <v>0.02</v>
      </c>
      <c r="H366">
        <v>6.0330000000000004</v>
      </c>
      <c r="I366">
        <v>0.14610000000000001</v>
      </c>
      <c r="J366">
        <v>0.04</v>
      </c>
      <c r="L366">
        <f t="shared" si="8"/>
        <v>0.13620609480812659</v>
      </c>
    </row>
    <row r="367" spans="1:12" x14ac:dyDescent="0.2">
      <c r="A367">
        <v>6.05</v>
      </c>
      <c r="B367">
        <v>0.13730000000000001</v>
      </c>
      <c r="C367">
        <v>0.02</v>
      </c>
      <c r="H367">
        <v>6.05</v>
      </c>
      <c r="I367">
        <v>0.1439</v>
      </c>
      <c r="J367">
        <v>0.04</v>
      </c>
      <c r="L367">
        <f t="shared" si="8"/>
        <v>0.1341550790067722</v>
      </c>
    </row>
    <row r="368" spans="1:12" x14ac:dyDescent="0.2">
      <c r="A368">
        <v>6.0670000000000002</v>
      </c>
      <c r="B368">
        <v>0.14649999999999999</v>
      </c>
      <c r="C368">
        <v>0.04</v>
      </c>
      <c r="H368">
        <v>6.0670000000000002</v>
      </c>
      <c r="I368">
        <v>0.15229999999999999</v>
      </c>
      <c r="J368">
        <v>0.02</v>
      </c>
      <c r="L368">
        <f t="shared" si="8"/>
        <v>0.1419862302483072</v>
      </c>
    </row>
    <row r="369" spans="1:12" x14ac:dyDescent="0.2">
      <c r="A369">
        <v>6.0830000000000002</v>
      </c>
      <c r="B369">
        <v>0.1431</v>
      </c>
      <c r="C369">
        <v>0.06</v>
      </c>
      <c r="H369">
        <v>6.0830000000000002</v>
      </c>
      <c r="I369">
        <v>0.14949999999999999</v>
      </c>
      <c r="J369">
        <v>0.04</v>
      </c>
      <c r="L369">
        <f t="shared" si="8"/>
        <v>0.13937584650112889</v>
      </c>
    </row>
    <row r="370" spans="1:12" x14ac:dyDescent="0.2">
      <c r="A370">
        <v>6.1</v>
      </c>
      <c r="B370">
        <v>0.14940000000000001</v>
      </c>
      <c r="C370">
        <v>0.04</v>
      </c>
      <c r="H370">
        <v>6.1</v>
      </c>
      <c r="I370">
        <v>0.15429999999999999</v>
      </c>
      <c r="J370">
        <v>0.02</v>
      </c>
      <c r="L370">
        <f t="shared" si="8"/>
        <v>0.14385079006772034</v>
      </c>
    </row>
    <row r="371" spans="1:12" x14ac:dyDescent="0.2">
      <c r="A371">
        <v>6.117</v>
      </c>
      <c r="B371">
        <v>0.15260000000000001</v>
      </c>
      <c r="C371">
        <v>0.04</v>
      </c>
      <c r="H371">
        <v>6.117</v>
      </c>
      <c r="I371">
        <v>0.1588</v>
      </c>
      <c r="J371">
        <v>0.04</v>
      </c>
      <c r="L371">
        <f t="shared" si="8"/>
        <v>0.14804604966139981</v>
      </c>
    </row>
    <row r="372" spans="1:12" x14ac:dyDescent="0.2">
      <c r="A372">
        <v>6.133</v>
      </c>
      <c r="B372">
        <v>0.152</v>
      </c>
      <c r="C372">
        <v>0.04</v>
      </c>
      <c r="H372">
        <v>6.133</v>
      </c>
      <c r="I372">
        <v>0.15690000000000001</v>
      </c>
      <c r="J372">
        <v>0.02</v>
      </c>
      <c r="L372">
        <f t="shared" si="8"/>
        <v>0.1462747178329574</v>
      </c>
    </row>
    <row r="373" spans="1:12" x14ac:dyDescent="0.2">
      <c r="A373">
        <v>6.15</v>
      </c>
      <c r="B373">
        <v>0.16039999999999999</v>
      </c>
      <c r="C373">
        <v>0.04</v>
      </c>
      <c r="H373">
        <v>6.15</v>
      </c>
      <c r="I373">
        <v>0.1643</v>
      </c>
      <c r="J373">
        <v>0.04</v>
      </c>
      <c r="L373">
        <f t="shared" si="8"/>
        <v>0.15317358916478585</v>
      </c>
    </row>
    <row r="374" spans="1:12" x14ac:dyDescent="0.2">
      <c r="A374">
        <v>6.1669999999999998</v>
      </c>
      <c r="B374">
        <v>0.15629999999999999</v>
      </c>
      <c r="C374">
        <v>0.04</v>
      </c>
      <c r="H374">
        <v>6.1669999999999998</v>
      </c>
      <c r="I374">
        <v>0.1588</v>
      </c>
      <c r="J374">
        <v>0.02</v>
      </c>
      <c r="L374">
        <f t="shared" si="8"/>
        <v>0.14804604966139984</v>
      </c>
    </row>
    <row r="375" spans="1:12" x14ac:dyDescent="0.2">
      <c r="A375">
        <v>6.1829999999999998</v>
      </c>
      <c r="B375">
        <v>0.16209999999999999</v>
      </c>
      <c r="C375">
        <v>0.04</v>
      </c>
      <c r="H375">
        <v>6.1829999999999998</v>
      </c>
      <c r="I375">
        <v>0.16120000000000001</v>
      </c>
      <c r="J375">
        <v>0.02</v>
      </c>
      <c r="L375">
        <f t="shared" si="8"/>
        <v>0.15028352144469556</v>
      </c>
    </row>
    <row r="376" spans="1:12" x14ac:dyDescent="0.2">
      <c r="A376">
        <v>6.2</v>
      </c>
      <c r="B376">
        <v>0.16389999999999999</v>
      </c>
      <c r="C376">
        <v>0.04</v>
      </c>
      <c r="H376">
        <v>6.2</v>
      </c>
      <c r="I376">
        <v>0.16300000000000001</v>
      </c>
      <c r="J376">
        <v>0.04</v>
      </c>
      <c r="L376">
        <f t="shared" si="8"/>
        <v>0.15196162528216733</v>
      </c>
    </row>
    <row r="377" spans="1:12" x14ac:dyDescent="0.2">
      <c r="A377">
        <v>6.2169999999999996</v>
      </c>
      <c r="B377">
        <v>0.1608</v>
      </c>
      <c r="C377">
        <v>0.04</v>
      </c>
      <c r="H377">
        <v>6.2169999999999996</v>
      </c>
      <c r="I377">
        <v>0.15770000000000001</v>
      </c>
      <c r="J377">
        <v>0.04</v>
      </c>
      <c r="L377">
        <f t="shared" si="8"/>
        <v>0.14702054176072263</v>
      </c>
    </row>
    <row r="378" spans="1:12" x14ac:dyDescent="0.2">
      <c r="A378">
        <v>6.2329999999999997</v>
      </c>
      <c r="B378">
        <v>0.16589999999999999</v>
      </c>
      <c r="C378">
        <v>0.04</v>
      </c>
      <c r="H378">
        <v>6.2329999999999997</v>
      </c>
      <c r="I378">
        <v>0.16339999999999999</v>
      </c>
      <c r="J378">
        <v>0.04</v>
      </c>
      <c r="L378">
        <f t="shared" si="8"/>
        <v>0.15233453724604992</v>
      </c>
    </row>
    <row r="379" spans="1:12" x14ac:dyDescent="0.2">
      <c r="A379">
        <v>6.25</v>
      </c>
      <c r="B379">
        <v>0.1603</v>
      </c>
      <c r="C379">
        <v>0.04</v>
      </c>
      <c r="H379">
        <v>6.25</v>
      </c>
      <c r="I379">
        <v>0.15909999999999999</v>
      </c>
      <c r="J379">
        <v>0.02</v>
      </c>
      <c r="L379">
        <f t="shared" si="8"/>
        <v>0.14832573363431176</v>
      </c>
    </row>
    <row r="380" spans="1:12" x14ac:dyDescent="0.2">
      <c r="A380">
        <v>6.2670000000000003</v>
      </c>
      <c r="B380">
        <v>0.16350000000000001</v>
      </c>
      <c r="C380">
        <v>0.04</v>
      </c>
      <c r="H380">
        <v>6.2670000000000003</v>
      </c>
      <c r="I380">
        <v>0.1615</v>
      </c>
      <c r="J380">
        <v>0.04</v>
      </c>
      <c r="L380">
        <f t="shared" si="8"/>
        <v>0.15056320541760748</v>
      </c>
    </row>
    <row r="381" spans="1:12" x14ac:dyDescent="0.2">
      <c r="A381">
        <v>6.2830000000000004</v>
      </c>
      <c r="B381">
        <v>0.1663</v>
      </c>
      <c r="C381">
        <v>0.04</v>
      </c>
      <c r="H381">
        <v>6.2830000000000004</v>
      </c>
      <c r="I381">
        <v>0.1653</v>
      </c>
      <c r="J381">
        <v>0.04</v>
      </c>
      <c r="L381">
        <f t="shared" si="8"/>
        <v>0.15410586907449236</v>
      </c>
    </row>
    <row r="382" spans="1:12" x14ac:dyDescent="0.2">
      <c r="A382">
        <v>6.3</v>
      </c>
      <c r="B382">
        <v>0.16420000000000001</v>
      </c>
      <c r="C382">
        <v>0.06</v>
      </c>
      <c r="H382">
        <v>6.3</v>
      </c>
      <c r="I382">
        <v>0.16450000000000001</v>
      </c>
      <c r="J382">
        <v>0.02</v>
      </c>
      <c r="L382">
        <f t="shared" si="8"/>
        <v>0.15336004514672713</v>
      </c>
    </row>
    <row r="383" spans="1:12" x14ac:dyDescent="0.2">
      <c r="A383">
        <v>6.3170000000000002</v>
      </c>
      <c r="B383">
        <v>0.1709</v>
      </c>
      <c r="C383">
        <v>0.04</v>
      </c>
      <c r="H383">
        <v>6.3170000000000002</v>
      </c>
      <c r="I383">
        <v>0.17249999999999999</v>
      </c>
      <c r="J383">
        <v>0.04</v>
      </c>
      <c r="L383">
        <f t="shared" si="8"/>
        <v>0.16081828442437951</v>
      </c>
    </row>
    <row r="384" spans="1:12" x14ac:dyDescent="0.2">
      <c r="A384">
        <v>6.3330000000000002</v>
      </c>
      <c r="B384">
        <v>0.16350000000000001</v>
      </c>
      <c r="C384">
        <v>0.04</v>
      </c>
      <c r="H384">
        <v>6.3330000000000002</v>
      </c>
      <c r="I384">
        <v>0.16589999999999999</v>
      </c>
      <c r="J384">
        <v>0.04</v>
      </c>
      <c r="L384">
        <f t="shared" si="8"/>
        <v>0.15466523702031629</v>
      </c>
    </row>
    <row r="385" spans="1:12" x14ac:dyDescent="0.2">
      <c r="A385">
        <v>6.35</v>
      </c>
      <c r="B385">
        <v>0.16769999999999999</v>
      </c>
      <c r="C385">
        <v>0.04</v>
      </c>
      <c r="H385">
        <v>6.35</v>
      </c>
      <c r="I385">
        <v>0.1678</v>
      </c>
      <c r="J385">
        <v>0.04</v>
      </c>
      <c r="L385">
        <f t="shared" si="8"/>
        <v>0.15643656884875873</v>
      </c>
    </row>
    <row r="386" spans="1:12" x14ac:dyDescent="0.2">
      <c r="A386">
        <v>6.367</v>
      </c>
      <c r="B386">
        <v>0.16839999999999999</v>
      </c>
      <c r="C386">
        <v>0.04</v>
      </c>
      <c r="H386">
        <v>6.367</v>
      </c>
      <c r="I386">
        <v>0.1694</v>
      </c>
      <c r="J386">
        <v>0.04</v>
      </c>
      <c r="L386">
        <f t="shared" si="8"/>
        <v>0.15792821670428919</v>
      </c>
    </row>
    <row r="387" spans="1:12" x14ac:dyDescent="0.2">
      <c r="A387">
        <v>6.383</v>
      </c>
      <c r="B387">
        <v>0.16470000000000001</v>
      </c>
      <c r="C387">
        <v>0.04</v>
      </c>
      <c r="H387">
        <v>6.383</v>
      </c>
      <c r="I387">
        <v>0.16400000000000001</v>
      </c>
      <c r="J387">
        <v>0.04</v>
      </c>
      <c r="L387">
        <f t="shared" si="8"/>
        <v>0.15289390519187385</v>
      </c>
    </row>
    <row r="388" spans="1:12" x14ac:dyDescent="0.2">
      <c r="A388">
        <v>6.4</v>
      </c>
      <c r="B388">
        <v>0.1691</v>
      </c>
      <c r="C388">
        <v>0.04</v>
      </c>
      <c r="H388">
        <v>6.4</v>
      </c>
      <c r="I388">
        <v>0.1704</v>
      </c>
      <c r="J388">
        <v>0.02</v>
      </c>
      <c r="L388">
        <f t="shared" si="8"/>
        <v>0.15886049661399573</v>
      </c>
    </row>
    <row r="389" spans="1:12" x14ac:dyDescent="0.2">
      <c r="A389">
        <v>6.4169999999999998</v>
      </c>
      <c r="B389">
        <v>0.16350000000000001</v>
      </c>
      <c r="C389">
        <v>0.04</v>
      </c>
      <c r="H389">
        <v>6.4169999999999998</v>
      </c>
      <c r="I389">
        <v>0.16669999999999999</v>
      </c>
      <c r="J389">
        <v>0.02</v>
      </c>
      <c r="L389">
        <f t="shared" si="8"/>
        <v>0.15541106094808149</v>
      </c>
    </row>
    <row r="390" spans="1:12" x14ac:dyDescent="0.2">
      <c r="A390">
        <v>6.4329999999999998</v>
      </c>
      <c r="B390">
        <v>0.1668</v>
      </c>
      <c r="C390">
        <v>0.04</v>
      </c>
      <c r="H390">
        <v>6.4329999999999998</v>
      </c>
      <c r="I390">
        <v>0.1671</v>
      </c>
      <c r="J390">
        <v>0.04</v>
      </c>
      <c r="L390">
        <f t="shared" si="8"/>
        <v>0.15578397291196414</v>
      </c>
    </row>
    <row r="391" spans="1:12" x14ac:dyDescent="0.2">
      <c r="A391">
        <v>6.45</v>
      </c>
      <c r="B391">
        <v>0.1678</v>
      </c>
      <c r="C391">
        <v>0.04</v>
      </c>
      <c r="H391">
        <v>6.45</v>
      </c>
      <c r="I391">
        <v>0.16850000000000001</v>
      </c>
      <c r="J391">
        <v>0.04</v>
      </c>
      <c r="L391">
        <f t="shared" si="8"/>
        <v>0.15708916478555332</v>
      </c>
    </row>
    <row r="392" spans="1:12" x14ac:dyDescent="0.2">
      <c r="A392">
        <v>6.4669999999999996</v>
      </c>
      <c r="B392">
        <v>0.16550000000000001</v>
      </c>
      <c r="C392">
        <v>0.04</v>
      </c>
      <c r="H392">
        <v>6.4669999999999996</v>
      </c>
      <c r="I392">
        <v>0.16420000000000001</v>
      </c>
      <c r="J392">
        <v>0.02</v>
      </c>
      <c r="L392">
        <f t="shared" si="8"/>
        <v>0.15308036117381518</v>
      </c>
    </row>
    <row r="393" spans="1:12" x14ac:dyDescent="0.2">
      <c r="A393">
        <v>6.4829999999999997</v>
      </c>
      <c r="B393">
        <v>0.1716</v>
      </c>
      <c r="C393">
        <v>0.04</v>
      </c>
      <c r="H393">
        <v>6.4829999999999997</v>
      </c>
      <c r="I393">
        <v>0.16900000000000001</v>
      </c>
      <c r="J393">
        <v>0.02</v>
      </c>
      <c r="L393">
        <f t="shared" si="8"/>
        <v>0.15755530474040663</v>
      </c>
    </row>
    <row r="394" spans="1:12" x14ac:dyDescent="0.2">
      <c r="A394">
        <v>6.5</v>
      </c>
      <c r="B394">
        <v>0.1638</v>
      </c>
      <c r="C394">
        <v>0.04</v>
      </c>
      <c r="H394">
        <v>6.5</v>
      </c>
      <c r="I394">
        <v>0.16009999999999999</v>
      </c>
      <c r="J394">
        <v>0.02</v>
      </c>
      <c r="L394">
        <f t="shared" si="8"/>
        <v>0.14925801354401833</v>
      </c>
    </row>
    <row r="395" spans="1:12" x14ac:dyDescent="0.2">
      <c r="A395">
        <v>6.5170000000000003</v>
      </c>
      <c r="B395">
        <v>0.16689999999999999</v>
      </c>
      <c r="C395">
        <v>0.04</v>
      </c>
      <c r="H395">
        <v>6.5170000000000003</v>
      </c>
      <c r="I395">
        <v>0.16009999999999999</v>
      </c>
      <c r="J395">
        <v>0.04</v>
      </c>
      <c r="L395">
        <f t="shared" si="8"/>
        <v>0.14925801354401833</v>
      </c>
    </row>
    <row r="396" spans="1:12" x14ac:dyDescent="0.2">
      <c r="A396">
        <v>6.5330000000000004</v>
      </c>
      <c r="B396">
        <v>0.1658</v>
      </c>
      <c r="C396">
        <v>0.02</v>
      </c>
      <c r="H396">
        <v>6.5330000000000004</v>
      </c>
      <c r="I396">
        <v>0.161</v>
      </c>
      <c r="J396">
        <v>0.04</v>
      </c>
      <c r="L396">
        <f t="shared" si="8"/>
        <v>0.15009706546275423</v>
      </c>
    </row>
    <row r="397" spans="1:12" x14ac:dyDescent="0.2">
      <c r="A397">
        <v>6.55</v>
      </c>
      <c r="B397">
        <v>0.16139999999999999</v>
      </c>
      <c r="C397">
        <v>0.04</v>
      </c>
      <c r="H397">
        <v>6.55</v>
      </c>
      <c r="I397">
        <v>0.15529999999999999</v>
      </c>
      <c r="J397">
        <v>0.02</v>
      </c>
      <c r="L397">
        <f t="shared" si="8"/>
        <v>0.1447830699774269</v>
      </c>
    </row>
    <row r="398" spans="1:12" x14ac:dyDescent="0.2">
      <c r="A398">
        <v>6.5670000000000002</v>
      </c>
      <c r="B398">
        <v>0.16470000000000001</v>
      </c>
      <c r="C398">
        <v>0.06</v>
      </c>
      <c r="H398">
        <v>6.5670000000000002</v>
      </c>
      <c r="I398">
        <v>0.15720000000000001</v>
      </c>
      <c r="J398">
        <v>0.02</v>
      </c>
      <c r="L398">
        <f t="shared" si="8"/>
        <v>0.14655440180586934</v>
      </c>
    </row>
    <row r="399" spans="1:12" x14ac:dyDescent="0.2">
      <c r="A399">
        <v>6.5830000000000002</v>
      </c>
      <c r="B399">
        <v>0.1583</v>
      </c>
      <c r="C399">
        <v>0.04</v>
      </c>
      <c r="H399">
        <v>6.5830000000000002</v>
      </c>
      <c r="I399">
        <v>0.15160000000000001</v>
      </c>
      <c r="J399">
        <v>0.02</v>
      </c>
      <c r="L399">
        <f t="shared" si="8"/>
        <v>0.14133363431151269</v>
      </c>
    </row>
    <row r="400" spans="1:12" x14ac:dyDescent="0.2">
      <c r="A400">
        <v>6.6</v>
      </c>
      <c r="B400">
        <v>0.1583</v>
      </c>
      <c r="C400">
        <v>0.04</v>
      </c>
      <c r="H400">
        <v>6.6</v>
      </c>
      <c r="I400">
        <v>0.14749999999999999</v>
      </c>
      <c r="J400">
        <v>0.04</v>
      </c>
      <c r="L400">
        <f t="shared" si="8"/>
        <v>0.13751128668171583</v>
      </c>
    </row>
    <row r="401" spans="1:12" x14ac:dyDescent="0.2">
      <c r="A401">
        <v>6.617</v>
      </c>
      <c r="B401">
        <v>0.1542</v>
      </c>
      <c r="C401">
        <v>0.04</v>
      </c>
      <c r="H401">
        <v>6.617</v>
      </c>
      <c r="I401">
        <v>0.1431</v>
      </c>
      <c r="J401">
        <v>0.04</v>
      </c>
      <c r="L401">
        <f t="shared" si="8"/>
        <v>0.13340925507900703</v>
      </c>
    </row>
    <row r="402" spans="1:12" x14ac:dyDescent="0.2">
      <c r="A402">
        <v>6.633</v>
      </c>
      <c r="B402">
        <v>0.14849999999999999</v>
      </c>
      <c r="C402">
        <v>0.04</v>
      </c>
      <c r="H402">
        <v>6.633</v>
      </c>
      <c r="I402">
        <v>0.13389999999999999</v>
      </c>
      <c r="J402">
        <v>0.02</v>
      </c>
      <c r="L402">
        <f t="shared" si="8"/>
        <v>0.12483227990970677</v>
      </c>
    </row>
    <row r="403" spans="1:12" x14ac:dyDescent="0.2">
      <c r="A403">
        <v>6.65</v>
      </c>
      <c r="B403">
        <v>0.14660000000000001</v>
      </c>
      <c r="C403">
        <v>0.04</v>
      </c>
      <c r="H403">
        <v>6.65</v>
      </c>
      <c r="I403">
        <v>0.1295</v>
      </c>
      <c r="J403">
        <v>0.04</v>
      </c>
      <c r="L403">
        <f t="shared" si="8"/>
        <v>0.12073024830699798</v>
      </c>
    </row>
    <row r="404" spans="1:12" x14ac:dyDescent="0.2">
      <c r="A404">
        <v>6.6669999999999998</v>
      </c>
      <c r="B404">
        <v>0.13650000000000001</v>
      </c>
      <c r="C404">
        <v>0.04</v>
      </c>
      <c r="H404">
        <v>6.6669999999999998</v>
      </c>
      <c r="I404">
        <v>0.1231</v>
      </c>
      <c r="J404">
        <v>0.02</v>
      </c>
      <c r="L404">
        <f t="shared" si="8"/>
        <v>0.11476365688487607</v>
      </c>
    </row>
    <row r="405" spans="1:12" x14ac:dyDescent="0.2">
      <c r="A405">
        <v>6.6829999999999998</v>
      </c>
      <c r="B405">
        <v>0.13159999999999999</v>
      </c>
      <c r="C405">
        <v>0.04</v>
      </c>
      <c r="H405">
        <v>6.6829999999999998</v>
      </c>
      <c r="I405">
        <v>0.122</v>
      </c>
      <c r="J405">
        <v>0.02</v>
      </c>
      <c r="L405">
        <f t="shared" si="8"/>
        <v>0.11373814898419886</v>
      </c>
    </row>
    <row r="406" spans="1:12" x14ac:dyDescent="0.2">
      <c r="A406">
        <v>6.7</v>
      </c>
      <c r="B406">
        <v>0.12509999999999999</v>
      </c>
      <c r="C406">
        <v>0.04</v>
      </c>
      <c r="H406">
        <v>6.7</v>
      </c>
      <c r="I406">
        <v>0.1197</v>
      </c>
      <c r="J406">
        <v>0.02</v>
      </c>
      <c r="L406">
        <f t="shared" si="8"/>
        <v>0.1115939051918738</v>
      </c>
    </row>
    <row r="407" spans="1:12" x14ac:dyDescent="0.2">
      <c r="A407">
        <v>6.7169999999999996</v>
      </c>
      <c r="B407">
        <v>0.1212</v>
      </c>
      <c r="C407">
        <v>0.02</v>
      </c>
      <c r="H407">
        <v>6.7169999999999996</v>
      </c>
      <c r="I407">
        <v>0.1198</v>
      </c>
      <c r="J407">
        <v>0.02</v>
      </c>
      <c r="L407">
        <f t="shared" si="8"/>
        <v>0.11168713318284446</v>
      </c>
    </row>
    <row r="408" spans="1:12" x14ac:dyDescent="0.2">
      <c r="A408">
        <v>6.7329999999999997</v>
      </c>
      <c r="B408">
        <v>0.1201</v>
      </c>
      <c r="C408">
        <v>0.04</v>
      </c>
      <c r="H408">
        <v>6.7329999999999997</v>
      </c>
      <c r="I408">
        <v>0.1249</v>
      </c>
      <c r="J408">
        <v>0.02</v>
      </c>
      <c r="L408">
        <f t="shared" si="8"/>
        <v>0.11644176072234784</v>
      </c>
    </row>
    <row r="409" spans="1:12" x14ac:dyDescent="0.2">
      <c r="A409">
        <v>6.75</v>
      </c>
      <c r="B409">
        <v>0.1153</v>
      </c>
      <c r="C409">
        <v>0.06</v>
      </c>
      <c r="H409">
        <v>6.75</v>
      </c>
      <c r="I409">
        <v>0.1439</v>
      </c>
      <c r="J409">
        <v>0.02</v>
      </c>
      <c r="L409">
        <f t="shared" si="8"/>
        <v>0.13415507900677226</v>
      </c>
    </row>
    <row r="410" spans="1:12" x14ac:dyDescent="0.2">
      <c r="A410">
        <v>6.7670000000000003</v>
      </c>
      <c r="B410">
        <v>0.122</v>
      </c>
      <c r="C410">
        <v>0.04</v>
      </c>
      <c r="H410">
        <v>6.7670000000000003</v>
      </c>
      <c r="I410">
        <v>0.152</v>
      </c>
      <c r="J410">
        <v>0.02</v>
      </c>
      <c r="L410">
        <f t="shared" si="8"/>
        <v>0.14170654627539528</v>
      </c>
    </row>
    <row r="411" spans="1:12" x14ac:dyDescent="0.2">
      <c r="A411">
        <v>6.7830000000000004</v>
      </c>
      <c r="B411">
        <v>0.1222</v>
      </c>
      <c r="C411">
        <v>0.04</v>
      </c>
      <c r="H411">
        <v>6.7830000000000004</v>
      </c>
      <c r="I411">
        <v>0.2079</v>
      </c>
      <c r="J411">
        <v>0.02</v>
      </c>
      <c r="L411">
        <f t="shared" ref="L411:L422" si="9">L410*I411/I410</f>
        <v>0.19382099322799132</v>
      </c>
    </row>
    <row r="412" spans="1:12" x14ac:dyDescent="0.2">
      <c r="A412">
        <v>6.8</v>
      </c>
      <c r="B412">
        <v>0.13750000000000001</v>
      </c>
      <c r="C412">
        <v>0.04</v>
      </c>
      <c r="H412">
        <v>6.8</v>
      </c>
      <c r="I412">
        <v>0.21129999999999999</v>
      </c>
      <c r="J412">
        <v>0.04</v>
      </c>
      <c r="L412">
        <f t="shared" si="9"/>
        <v>0.19699074492099358</v>
      </c>
    </row>
    <row r="413" spans="1:12" x14ac:dyDescent="0.2">
      <c r="A413">
        <v>6.8170000000000002</v>
      </c>
      <c r="B413">
        <v>0.21809999999999999</v>
      </c>
      <c r="C413">
        <v>0.04</v>
      </c>
      <c r="H413">
        <v>6.8170000000000002</v>
      </c>
      <c r="I413">
        <v>0.1857</v>
      </c>
      <c r="J413">
        <v>0.02</v>
      </c>
      <c r="L413">
        <f t="shared" si="9"/>
        <v>0.17312437923250595</v>
      </c>
    </row>
    <row r="414" spans="1:12" x14ac:dyDescent="0.2">
      <c r="A414">
        <v>6.8330000000000002</v>
      </c>
      <c r="B414">
        <v>0.30320000000000003</v>
      </c>
      <c r="C414">
        <v>0.04</v>
      </c>
      <c r="H414">
        <v>6.8330000000000002</v>
      </c>
      <c r="I414">
        <v>0.13550000000000001</v>
      </c>
      <c r="J414">
        <v>0.04</v>
      </c>
      <c r="L414">
        <f t="shared" si="9"/>
        <v>0.12632392776523726</v>
      </c>
    </row>
    <row r="415" spans="1:12" x14ac:dyDescent="0.2">
      <c r="A415">
        <v>6.85</v>
      </c>
      <c r="B415">
        <v>0.33710000000000001</v>
      </c>
      <c r="C415">
        <v>0.04</v>
      </c>
      <c r="H415">
        <v>6.85</v>
      </c>
      <c r="I415">
        <v>7.1900000000000006E-2</v>
      </c>
      <c r="J415">
        <v>0.04</v>
      </c>
      <c r="L415">
        <f t="shared" si="9"/>
        <v>6.703092550790081E-2</v>
      </c>
    </row>
    <row r="416" spans="1:12" x14ac:dyDescent="0.2">
      <c r="A416">
        <v>6.867</v>
      </c>
      <c r="B416">
        <v>0.31259999999999999</v>
      </c>
      <c r="C416">
        <v>0.04</v>
      </c>
      <c r="H416">
        <v>6.867</v>
      </c>
      <c r="I416">
        <v>7.3200000000000001E-2</v>
      </c>
      <c r="J416">
        <v>0.04</v>
      </c>
      <c r="L416">
        <f t="shared" si="9"/>
        <v>6.8242889390519326E-2</v>
      </c>
    </row>
    <row r="417" spans="1:12" x14ac:dyDescent="0.2">
      <c r="A417">
        <v>6.883</v>
      </c>
      <c r="B417">
        <v>0.18099999999999999</v>
      </c>
      <c r="C417">
        <v>0.02</v>
      </c>
      <c r="H417">
        <v>6.883</v>
      </c>
      <c r="I417">
        <v>7.2300000000000003E-2</v>
      </c>
      <c r="J417">
        <v>0.04</v>
      </c>
      <c r="L417">
        <f t="shared" si="9"/>
        <v>6.740383747178344E-2</v>
      </c>
    </row>
    <row r="418" spans="1:12" x14ac:dyDescent="0.2">
      <c r="A418">
        <v>6.9</v>
      </c>
      <c r="B418">
        <v>8.9300000000000004E-2</v>
      </c>
      <c r="C418">
        <v>0.04</v>
      </c>
      <c r="H418">
        <v>6.9</v>
      </c>
      <c r="I418">
        <v>7.6499999999999999E-2</v>
      </c>
      <c r="J418">
        <v>0.04</v>
      </c>
      <c r="L418">
        <f t="shared" si="9"/>
        <v>7.1319413092550937E-2</v>
      </c>
    </row>
    <row r="419" spans="1:12" x14ac:dyDescent="0.2">
      <c r="A419">
        <v>6.9169999999999998</v>
      </c>
      <c r="B419">
        <v>7.7799999999999994E-2</v>
      </c>
      <c r="C419">
        <v>0.04</v>
      </c>
      <c r="H419">
        <v>6.9169999999999998</v>
      </c>
      <c r="I419">
        <v>7.6399999999999996E-2</v>
      </c>
      <c r="J419">
        <v>0.04</v>
      </c>
      <c r="L419">
        <f t="shared" si="9"/>
        <v>7.1226185101580283E-2</v>
      </c>
    </row>
    <row r="420" spans="1:12" x14ac:dyDescent="0.2">
      <c r="A420">
        <v>6.9329999999999998</v>
      </c>
      <c r="B420">
        <v>8.2500000000000004E-2</v>
      </c>
      <c r="C420">
        <v>0.04</v>
      </c>
      <c r="H420">
        <v>6.9329999999999998</v>
      </c>
      <c r="I420">
        <v>7.6100000000000001E-2</v>
      </c>
      <c r="J420">
        <v>0.02</v>
      </c>
      <c r="L420">
        <f t="shared" si="9"/>
        <v>7.0946501128668321E-2</v>
      </c>
    </row>
    <row r="421" spans="1:12" x14ac:dyDescent="0.2">
      <c r="A421">
        <v>6.95</v>
      </c>
      <c r="B421">
        <v>8.5999999999999993E-2</v>
      </c>
      <c r="C421">
        <v>0.04</v>
      </c>
      <c r="H421">
        <v>6.95</v>
      </c>
      <c r="I421">
        <v>7.2900000000000006E-2</v>
      </c>
      <c r="J421">
        <v>0.04</v>
      </c>
      <c r="L421">
        <f t="shared" si="9"/>
        <v>6.7963205417607364E-2</v>
      </c>
    </row>
    <row r="422" spans="1:12" x14ac:dyDescent="0.2">
      <c r="A422">
        <v>6.9669999999999996</v>
      </c>
      <c r="B422">
        <v>9.06E-2</v>
      </c>
      <c r="C422">
        <v>0.04</v>
      </c>
      <c r="H422">
        <v>6.9669999999999996</v>
      </c>
      <c r="I422">
        <v>7.0099999999999996E-2</v>
      </c>
      <c r="J422">
        <v>0.02</v>
      </c>
      <c r="L422">
        <f t="shared" si="9"/>
        <v>6.5352821670429023E-2</v>
      </c>
    </row>
    <row r="423" spans="1:12" x14ac:dyDescent="0.2">
      <c r="A423">
        <v>6.9829999999999997</v>
      </c>
      <c r="B423">
        <v>9.4E-2</v>
      </c>
      <c r="C423">
        <v>0.04</v>
      </c>
    </row>
    <row r="424" spans="1:12" x14ac:dyDescent="0.2">
      <c r="A424">
        <v>7</v>
      </c>
      <c r="B424">
        <v>9.5699999999999993E-2</v>
      </c>
      <c r="C424">
        <v>0.06</v>
      </c>
    </row>
    <row r="425" spans="1:12" x14ac:dyDescent="0.2">
      <c r="A425">
        <v>7.0170000000000003</v>
      </c>
      <c r="B425">
        <v>9.2399999999999996E-2</v>
      </c>
      <c r="C425">
        <v>0.04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E43D50-E80F-2640-A87A-23BAF0871A96}">
  <dimension ref="A2:J427"/>
  <sheetViews>
    <sheetView topLeftCell="A34" workbookViewId="0">
      <selection activeCell="T26" sqref="T26"/>
    </sheetView>
  </sheetViews>
  <sheetFormatPr baseColWidth="10" defaultRowHeight="16" x14ac:dyDescent="0.2"/>
  <sheetData>
    <row r="2" spans="1:10" ht="24" x14ac:dyDescent="0.3">
      <c r="A2" s="86" t="s">
        <v>131</v>
      </c>
      <c r="G2" s="86" t="s">
        <v>160</v>
      </c>
    </row>
    <row r="3" spans="1:10" x14ac:dyDescent="0.2">
      <c r="A3" t="s">
        <v>100</v>
      </c>
      <c r="B3" t="s">
        <v>101</v>
      </c>
      <c r="C3" t="s">
        <v>102</v>
      </c>
      <c r="D3" t="s">
        <v>103</v>
      </c>
      <c r="G3" t="s">
        <v>100</v>
      </c>
      <c r="H3" t="s">
        <v>101</v>
      </c>
      <c r="I3" t="s">
        <v>102</v>
      </c>
      <c r="J3" t="s">
        <v>103</v>
      </c>
    </row>
    <row r="4" spans="1:10" x14ac:dyDescent="0.2">
      <c r="A4">
        <v>0</v>
      </c>
      <c r="B4">
        <v>3.4200000000000001E-2</v>
      </c>
      <c r="C4">
        <v>0.06</v>
      </c>
      <c r="D4" t="s">
        <v>105</v>
      </c>
      <c r="G4">
        <v>0</v>
      </c>
      <c r="H4">
        <v>7.4300000000000005E-2</v>
      </c>
      <c r="I4">
        <v>0.04</v>
      </c>
      <c r="J4" t="s">
        <v>132</v>
      </c>
    </row>
    <row r="5" spans="1:10" x14ac:dyDescent="0.2">
      <c r="A5">
        <v>1.7000000000000001E-2</v>
      </c>
      <c r="B5">
        <v>4.9599999999999998E-2</v>
      </c>
      <c r="C5">
        <v>0.04</v>
      </c>
      <c r="D5" t="s">
        <v>107</v>
      </c>
      <c r="G5">
        <v>1.7000000000000001E-2</v>
      </c>
      <c r="H5">
        <v>7.4300000000000005E-2</v>
      </c>
      <c r="I5">
        <v>0.04</v>
      </c>
      <c r="J5" t="s">
        <v>133</v>
      </c>
    </row>
    <row r="6" spans="1:10" x14ac:dyDescent="0.2">
      <c r="A6">
        <v>3.3000000000000002E-2</v>
      </c>
      <c r="B6">
        <v>5.3800000000000001E-2</v>
      </c>
      <c r="C6">
        <v>0.04</v>
      </c>
      <c r="D6" t="s">
        <v>109</v>
      </c>
      <c r="G6">
        <v>3.3000000000000002E-2</v>
      </c>
      <c r="H6">
        <v>7.4300000000000005E-2</v>
      </c>
      <c r="I6">
        <v>0.04</v>
      </c>
      <c r="J6" t="s">
        <v>134</v>
      </c>
    </row>
    <row r="7" spans="1:10" x14ac:dyDescent="0.2">
      <c r="A7">
        <v>0.05</v>
      </c>
      <c r="B7">
        <v>5.2499999999999998E-2</v>
      </c>
      <c r="C7">
        <v>0.06</v>
      </c>
      <c r="D7" t="s">
        <v>111</v>
      </c>
      <c r="G7">
        <v>0.05</v>
      </c>
      <c r="H7">
        <v>7.4300000000000005E-2</v>
      </c>
      <c r="I7">
        <v>0.04</v>
      </c>
      <c r="J7" t="s">
        <v>135</v>
      </c>
    </row>
    <row r="8" spans="1:10" x14ac:dyDescent="0.2">
      <c r="A8">
        <v>6.7000000000000004E-2</v>
      </c>
      <c r="B8">
        <v>5.2699999999999997E-2</v>
      </c>
      <c r="C8">
        <v>0.06</v>
      </c>
      <c r="D8" t="s">
        <v>113</v>
      </c>
      <c r="G8">
        <v>6.7000000000000004E-2</v>
      </c>
      <c r="H8">
        <v>8.6699999999999999E-2</v>
      </c>
      <c r="I8">
        <v>0.02</v>
      </c>
      <c r="J8" t="s">
        <v>136</v>
      </c>
    </row>
    <row r="9" spans="1:10" x14ac:dyDescent="0.2">
      <c r="A9">
        <v>8.3000000000000004E-2</v>
      </c>
      <c r="B9">
        <v>5.28E-2</v>
      </c>
      <c r="C9">
        <v>0.06</v>
      </c>
      <c r="D9" t="s">
        <v>115</v>
      </c>
      <c r="G9">
        <v>8.3000000000000004E-2</v>
      </c>
      <c r="H9">
        <v>9.01E-2</v>
      </c>
      <c r="I9">
        <v>0.04</v>
      </c>
      <c r="J9" t="s">
        <v>137</v>
      </c>
    </row>
    <row r="10" spans="1:10" x14ac:dyDescent="0.2">
      <c r="A10">
        <v>0.1</v>
      </c>
      <c r="B10">
        <v>5.9499999999999997E-2</v>
      </c>
      <c r="C10">
        <v>0.06</v>
      </c>
      <c r="D10" t="s">
        <v>117</v>
      </c>
      <c r="G10">
        <v>0.1</v>
      </c>
      <c r="H10">
        <v>0.16830000000000001</v>
      </c>
      <c r="I10">
        <v>0.04</v>
      </c>
      <c r="J10" t="s">
        <v>138</v>
      </c>
    </row>
    <row r="11" spans="1:10" x14ac:dyDescent="0.2">
      <c r="A11">
        <v>0.11700000000000001</v>
      </c>
      <c r="B11">
        <v>0.08</v>
      </c>
      <c r="C11">
        <v>0.04</v>
      </c>
      <c r="D11" t="s">
        <v>119</v>
      </c>
      <c r="G11">
        <v>0.11700000000000001</v>
      </c>
      <c r="H11">
        <v>0.1593</v>
      </c>
      <c r="I11">
        <v>0.04</v>
      </c>
      <c r="J11" t="s">
        <v>139</v>
      </c>
    </row>
    <row r="12" spans="1:10" x14ac:dyDescent="0.2">
      <c r="A12">
        <v>0.13300000000000001</v>
      </c>
      <c r="B12">
        <v>8.9099999999999999E-2</v>
      </c>
      <c r="C12">
        <v>0.04</v>
      </c>
      <c r="D12" t="s">
        <v>121</v>
      </c>
      <c r="G12">
        <v>0.13300000000000001</v>
      </c>
      <c r="H12">
        <v>9.2499999999999999E-2</v>
      </c>
      <c r="I12">
        <v>0.04</v>
      </c>
      <c r="J12" t="s">
        <v>140</v>
      </c>
    </row>
    <row r="13" spans="1:10" x14ac:dyDescent="0.2">
      <c r="A13">
        <v>0.15</v>
      </c>
      <c r="B13">
        <v>7.2400000000000006E-2</v>
      </c>
      <c r="C13">
        <v>0.04</v>
      </c>
      <c r="D13" t="s">
        <v>123</v>
      </c>
      <c r="G13">
        <v>0.15</v>
      </c>
      <c r="H13">
        <v>7.17E-2</v>
      </c>
      <c r="I13">
        <v>0.04</v>
      </c>
      <c r="J13" t="s">
        <v>141</v>
      </c>
    </row>
    <row r="14" spans="1:10" x14ac:dyDescent="0.2">
      <c r="A14">
        <v>0.16700000000000001</v>
      </c>
      <c r="B14">
        <v>7.9699999999999993E-2</v>
      </c>
      <c r="C14">
        <v>0.04</v>
      </c>
      <c r="D14" t="s">
        <v>125</v>
      </c>
      <c r="G14">
        <v>0.16700000000000001</v>
      </c>
      <c r="H14">
        <v>7.0599999999999996E-2</v>
      </c>
      <c r="I14">
        <v>0.02</v>
      </c>
      <c r="J14" t="s">
        <v>142</v>
      </c>
    </row>
    <row r="15" spans="1:10" x14ac:dyDescent="0.2">
      <c r="A15">
        <v>0.183</v>
      </c>
      <c r="B15">
        <v>7.4499999999999997E-2</v>
      </c>
      <c r="C15">
        <v>0.04</v>
      </c>
      <c r="D15" t="s">
        <v>127</v>
      </c>
      <c r="G15">
        <v>0.183</v>
      </c>
      <c r="H15">
        <v>7.0099999999999996E-2</v>
      </c>
      <c r="I15">
        <v>0.04</v>
      </c>
      <c r="J15" t="s">
        <v>143</v>
      </c>
    </row>
    <row r="16" spans="1:10" x14ac:dyDescent="0.2">
      <c r="A16">
        <v>0.2</v>
      </c>
      <c r="B16">
        <v>6.8900000000000003E-2</v>
      </c>
      <c r="C16">
        <v>0.06</v>
      </c>
      <c r="D16" t="s">
        <v>129</v>
      </c>
      <c r="G16">
        <v>0.2</v>
      </c>
      <c r="H16">
        <v>6.9900000000000004E-2</v>
      </c>
      <c r="I16">
        <v>0.04</v>
      </c>
      <c r="J16" t="s">
        <v>130</v>
      </c>
    </row>
    <row r="17" spans="1:10" x14ac:dyDescent="0.2">
      <c r="A17">
        <v>0.217</v>
      </c>
      <c r="B17">
        <v>6.8199999999999997E-2</v>
      </c>
      <c r="C17">
        <v>0.04</v>
      </c>
      <c r="D17" t="s">
        <v>130</v>
      </c>
      <c r="G17">
        <v>0.217</v>
      </c>
      <c r="H17">
        <v>7.0300000000000001E-2</v>
      </c>
      <c r="I17">
        <v>0.04</v>
      </c>
      <c r="J17" t="s">
        <v>144</v>
      </c>
    </row>
    <row r="18" spans="1:10" x14ac:dyDescent="0.2">
      <c r="A18">
        <v>0.23300000000000001</v>
      </c>
      <c r="B18">
        <v>6.8099999999999994E-2</v>
      </c>
      <c r="C18">
        <v>0.06</v>
      </c>
      <c r="G18">
        <v>0.23300000000000001</v>
      </c>
      <c r="H18">
        <v>7.0699999999999999E-2</v>
      </c>
      <c r="I18">
        <v>0.04</v>
      </c>
    </row>
    <row r="19" spans="1:10" x14ac:dyDescent="0.2">
      <c r="A19">
        <v>0.25</v>
      </c>
      <c r="B19">
        <v>6.8599999999999994E-2</v>
      </c>
      <c r="C19">
        <v>0.04</v>
      </c>
      <c r="G19">
        <v>0.25</v>
      </c>
      <c r="H19">
        <v>7.1199999999999999E-2</v>
      </c>
      <c r="I19">
        <v>0.04</v>
      </c>
    </row>
    <row r="20" spans="1:10" x14ac:dyDescent="0.2">
      <c r="A20">
        <v>0.26700000000000002</v>
      </c>
      <c r="B20">
        <v>6.93E-2</v>
      </c>
      <c r="C20">
        <v>0.04</v>
      </c>
      <c r="G20">
        <v>0.26700000000000002</v>
      </c>
      <c r="H20">
        <v>7.1599999999999997E-2</v>
      </c>
      <c r="I20">
        <v>0.04</v>
      </c>
    </row>
    <row r="21" spans="1:10" x14ac:dyDescent="0.2">
      <c r="A21">
        <v>0.28299999999999997</v>
      </c>
      <c r="B21">
        <v>6.9900000000000004E-2</v>
      </c>
      <c r="C21">
        <v>0.02</v>
      </c>
      <c r="G21">
        <v>0.28299999999999997</v>
      </c>
      <c r="H21">
        <v>7.1999999999999995E-2</v>
      </c>
      <c r="I21">
        <v>0.04</v>
      </c>
    </row>
    <row r="22" spans="1:10" x14ac:dyDescent="0.2">
      <c r="A22">
        <v>0.3</v>
      </c>
      <c r="B22">
        <v>7.0199999999999999E-2</v>
      </c>
      <c r="C22">
        <v>0.02</v>
      </c>
      <c r="G22">
        <v>0.3</v>
      </c>
      <c r="H22">
        <v>7.2300000000000003E-2</v>
      </c>
      <c r="I22">
        <v>0.04</v>
      </c>
    </row>
    <row r="23" spans="1:10" x14ac:dyDescent="0.2">
      <c r="A23">
        <v>0.317</v>
      </c>
      <c r="B23">
        <v>7.0300000000000001E-2</v>
      </c>
      <c r="C23">
        <v>0.02</v>
      </c>
      <c r="G23">
        <v>0.317</v>
      </c>
      <c r="H23">
        <v>7.2599999999999998E-2</v>
      </c>
      <c r="I23">
        <v>0.04</v>
      </c>
    </row>
    <row r="24" spans="1:10" x14ac:dyDescent="0.2">
      <c r="A24">
        <v>0.33300000000000002</v>
      </c>
      <c r="B24">
        <v>7.0599999999999996E-2</v>
      </c>
      <c r="C24">
        <v>0.02</v>
      </c>
      <c r="G24">
        <v>0.33300000000000002</v>
      </c>
      <c r="H24">
        <v>7.2599999999999998E-2</v>
      </c>
      <c r="I24">
        <v>0.04</v>
      </c>
    </row>
    <row r="25" spans="1:10" x14ac:dyDescent="0.2">
      <c r="A25">
        <v>0.35</v>
      </c>
      <c r="B25">
        <v>7.0599999999999996E-2</v>
      </c>
      <c r="C25">
        <v>0.02</v>
      </c>
      <c r="G25">
        <v>0.35</v>
      </c>
      <c r="H25">
        <v>7.2599999999999998E-2</v>
      </c>
      <c r="I25">
        <v>0.02</v>
      </c>
    </row>
    <row r="26" spans="1:10" x14ac:dyDescent="0.2">
      <c r="A26">
        <v>0.36699999999999999</v>
      </c>
      <c r="B26">
        <v>7.1199999999999999E-2</v>
      </c>
      <c r="C26">
        <v>0.04</v>
      </c>
      <c r="G26">
        <v>0.36699999999999999</v>
      </c>
      <c r="H26">
        <v>7.2400000000000006E-2</v>
      </c>
      <c r="I26">
        <v>0.04</v>
      </c>
    </row>
    <row r="27" spans="1:10" x14ac:dyDescent="0.2">
      <c r="A27">
        <v>0.38300000000000001</v>
      </c>
      <c r="B27">
        <v>7.2300000000000003E-2</v>
      </c>
      <c r="C27">
        <v>0.04</v>
      </c>
      <c r="G27">
        <v>0.38300000000000001</v>
      </c>
      <c r="H27">
        <v>7.1999999999999995E-2</v>
      </c>
      <c r="I27">
        <v>0.04</v>
      </c>
    </row>
    <row r="28" spans="1:10" x14ac:dyDescent="0.2">
      <c r="A28">
        <v>0.4</v>
      </c>
      <c r="B28">
        <v>7.2400000000000006E-2</v>
      </c>
      <c r="C28">
        <v>0.04</v>
      </c>
      <c r="G28">
        <v>0.4</v>
      </c>
      <c r="H28">
        <v>7.1599999999999997E-2</v>
      </c>
      <c r="I28">
        <v>0.02</v>
      </c>
    </row>
    <row r="29" spans="1:10" x14ac:dyDescent="0.2">
      <c r="A29">
        <v>0.41699999999999998</v>
      </c>
      <c r="B29">
        <v>7.1900000000000006E-2</v>
      </c>
      <c r="C29">
        <v>0.06</v>
      </c>
      <c r="G29">
        <v>0.41699999999999998</v>
      </c>
      <c r="H29">
        <v>7.1199999999999999E-2</v>
      </c>
      <c r="I29">
        <v>0.02</v>
      </c>
    </row>
    <row r="30" spans="1:10" x14ac:dyDescent="0.2">
      <c r="A30">
        <v>0.433</v>
      </c>
      <c r="B30">
        <v>7.2400000000000006E-2</v>
      </c>
      <c r="C30">
        <v>0.04</v>
      </c>
      <c r="G30">
        <v>0.433</v>
      </c>
      <c r="H30">
        <v>7.0900000000000005E-2</v>
      </c>
      <c r="I30">
        <v>0.04</v>
      </c>
    </row>
    <row r="31" spans="1:10" x14ac:dyDescent="0.2">
      <c r="A31">
        <v>0.45</v>
      </c>
      <c r="B31">
        <v>7.2599999999999998E-2</v>
      </c>
      <c r="C31">
        <v>0.04</v>
      </c>
      <c r="G31">
        <v>0.45</v>
      </c>
      <c r="H31">
        <v>7.0599999999999996E-2</v>
      </c>
      <c r="I31">
        <v>0.04</v>
      </c>
    </row>
    <row r="32" spans="1:10" x14ac:dyDescent="0.2">
      <c r="A32">
        <v>0.46700000000000003</v>
      </c>
      <c r="B32">
        <v>7.1900000000000006E-2</v>
      </c>
      <c r="C32">
        <v>0.02</v>
      </c>
      <c r="G32">
        <v>0.46700000000000003</v>
      </c>
      <c r="H32">
        <v>7.0499999999999993E-2</v>
      </c>
      <c r="I32">
        <v>0.02</v>
      </c>
    </row>
    <row r="33" spans="1:9" x14ac:dyDescent="0.2">
      <c r="A33">
        <v>0.48299999999999998</v>
      </c>
      <c r="B33">
        <v>7.1599999999999997E-2</v>
      </c>
      <c r="C33">
        <v>0.02</v>
      </c>
      <c r="G33">
        <v>0.48299999999999998</v>
      </c>
      <c r="H33">
        <v>7.0400000000000004E-2</v>
      </c>
      <c r="I33">
        <v>0.02</v>
      </c>
    </row>
    <row r="34" spans="1:9" x14ac:dyDescent="0.2">
      <c r="A34">
        <v>0.5</v>
      </c>
      <c r="B34">
        <v>7.1400000000000005E-2</v>
      </c>
      <c r="C34">
        <v>0.04</v>
      </c>
      <c r="G34">
        <v>0.5</v>
      </c>
      <c r="H34">
        <v>7.0199999999999999E-2</v>
      </c>
      <c r="I34">
        <v>0.02</v>
      </c>
    </row>
    <row r="35" spans="1:9" x14ac:dyDescent="0.2">
      <c r="A35">
        <v>0.51700000000000002</v>
      </c>
      <c r="B35">
        <v>7.1300000000000002E-2</v>
      </c>
      <c r="C35">
        <v>0.02</v>
      </c>
      <c r="G35">
        <v>0.51700000000000002</v>
      </c>
      <c r="H35">
        <v>7.0000000000000007E-2</v>
      </c>
      <c r="I35">
        <v>0.04</v>
      </c>
    </row>
    <row r="36" spans="1:9" x14ac:dyDescent="0.2">
      <c r="A36">
        <v>0.53300000000000003</v>
      </c>
      <c r="B36">
        <v>7.1499999999999994E-2</v>
      </c>
      <c r="C36">
        <v>0.02</v>
      </c>
      <c r="G36">
        <v>0.53300000000000003</v>
      </c>
      <c r="H36">
        <v>6.9699999999999998E-2</v>
      </c>
      <c r="I36">
        <v>0.04</v>
      </c>
    </row>
    <row r="37" spans="1:9" x14ac:dyDescent="0.2">
      <c r="A37">
        <v>0.55000000000000004</v>
      </c>
      <c r="B37">
        <v>7.1999999999999995E-2</v>
      </c>
      <c r="C37">
        <v>0.02</v>
      </c>
      <c r="G37">
        <v>0.55000000000000004</v>
      </c>
      <c r="H37">
        <v>6.9800000000000001E-2</v>
      </c>
      <c r="I37">
        <v>0.04</v>
      </c>
    </row>
    <row r="38" spans="1:9" x14ac:dyDescent="0.2">
      <c r="A38">
        <v>0.56699999999999995</v>
      </c>
      <c r="B38">
        <v>7.1199999999999999E-2</v>
      </c>
      <c r="C38">
        <v>0.04</v>
      </c>
      <c r="G38">
        <v>0.56699999999999995</v>
      </c>
      <c r="H38">
        <v>6.9400000000000003E-2</v>
      </c>
      <c r="I38">
        <v>0.02</v>
      </c>
    </row>
    <row r="39" spans="1:9" x14ac:dyDescent="0.2">
      <c r="A39">
        <v>0.58299999999999996</v>
      </c>
      <c r="B39">
        <v>7.1400000000000005E-2</v>
      </c>
      <c r="C39">
        <v>0.02</v>
      </c>
      <c r="G39">
        <v>0.58299999999999996</v>
      </c>
      <c r="H39">
        <v>6.9099999999999995E-2</v>
      </c>
      <c r="I39">
        <v>0.02</v>
      </c>
    </row>
    <row r="40" spans="1:9" x14ac:dyDescent="0.2">
      <c r="A40">
        <v>0.6</v>
      </c>
      <c r="B40">
        <v>7.1599999999999997E-2</v>
      </c>
      <c r="C40">
        <v>0.04</v>
      </c>
      <c r="G40">
        <v>0.6</v>
      </c>
      <c r="H40">
        <v>6.9000000000000006E-2</v>
      </c>
      <c r="I40">
        <v>0.02</v>
      </c>
    </row>
    <row r="41" spans="1:9" x14ac:dyDescent="0.2">
      <c r="A41">
        <v>0.61699999999999999</v>
      </c>
      <c r="B41">
        <v>7.1900000000000006E-2</v>
      </c>
      <c r="C41">
        <v>0.04</v>
      </c>
      <c r="G41">
        <v>0.61699999999999999</v>
      </c>
      <c r="H41">
        <v>6.88E-2</v>
      </c>
      <c r="I41">
        <v>0.02</v>
      </c>
    </row>
    <row r="42" spans="1:9" x14ac:dyDescent="0.2">
      <c r="A42">
        <v>0.63300000000000001</v>
      </c>
      <c r="B42">
        <v>7.22E-2</v>
      </c>
      <c r="C42">
        <v>0.02</v>
      </c>
      <c r="G42">
        <v>0.63300000000000001</v>
      </c>
      <c r="H42">
        <v>6.8900000000000003E-2</v>
      </c>
      <c r="I42">
        <v>0.02</v>
      </c>
    </row>
    <row r="43" spans="1:9" x14ac:dyDescent="0.2">
      <c r="A43">
        <v>0.65</v>
      </c>
      <c r="B43">
        <v>7.2499999999999995E-2</v>
      </c>
      <c r="C43">
        <v>0.04</v>
      </c>
      <c r="G43">
        <v>0.65</v>
      </c>
      <c r="H43">
        <v>6.88E-2</v>
      </c>
      <c r="I43">
        <v>0.02</v>
      </c>
    </row>
    <row r="44" spans="1:9" x14ac:dyDescent="0.2">
      <c r="A44">
        <v>0.66700000000000004</v>
      </c>
      <c r="B44">
        <v>7.2800000000000004E-2</v>
      </c>
      <c r="C44">
        <v>0.04</v>
      </c>
      <c r="G44">
        <v>0.66700000000000004</v>
      </c>
      <c r="H44">
        <v>6.88E-2</v>
      </c>
      <c r="I44">
        <v>0.02</v>
      </c>
    </row>
    <row r="45" spans="1:9" x14ac:dyDescent="0.2">
      <c r="A45">
        <v>0.68300000000000005</v>
      </c>
      <c r="B45">
        <v>7.2800000000000004E-2</v>
      </c>
      <c r="C45">
        <v>0.02</v>
      </c>
      <c r="G45">
        <v>0.68300000000000005</v>
      </c>
      <c r="H45">
        <v>6.8900000000000003E-2</v>
      </c>
      <c r="I45">
        <v>0.04</v>
      </c>
    </row>
    <row r="46" spans="1:9" x14ac:dyDescent="0.2">
      <c r="A46">
        <v>0.7</v>
      </c>
      <c r="B46">
        <v>7.3099999999999998E-2</v>
      </c>
      <c r="C46">
        <v>0.02</v>
      </c>
      <c r="G46">
        <v>0.7</v>
      </c>
      <c r="H46">
        <v>6.8900000000000003E-2</v>
      </c>
      <c r="I46">
        <v>0.04</v>
      </c>
    </row>
    <row r="47" spans="1:9" x14ac:dyDescent="0.2">
      <c r="A47">
        <v>0.71699999999999997</v>
      </c>
      <c r="B47">
        <v>7.3200000000000001E-2</v>
      </c>
      <c r="C47">
        <v>0.02</v>
      </c>
      <c r="G47">
        <v>0.71699999999999997</v>
      </c>
      <c r="H47">
        <v>6.9099999999999995E-2</v>
      </c>
      <c r="I47">
        <v>0.02</v>
      </c>
    </row>
    <row r="48" spans="1:9" x14ac:dyDescent="0.2">
      <c r="A48">
        <v>0.73299999999999998</v>
      </c>
      <c r="B48">
        <v>7.3400000000000007E-2</v>
      </c>
      <c r="C48">
        <v>0.04</v>
      </c>
      <c r="G48">
        <v>0.73299999999999998</v>
      </c>
      <c r="H48">
        <v>6.9199999999999998E-2</v>
      </c>
      <c r="I48">
        <v>0.02</v>
      </c>
    </row>
    <row r="49" spans="1:9" x14ac:dyDescent="0.2">
      <c r="A49">
        <v>0.75</v>
      </c>
      <c r="B49">
        <v>7.3499999999999996E-2</v>
      </c>
      <c r="C49">
        <v>0.02</v>
      </c>
      <c r="G49">
        <v>0.75</v>
      </c>
      <c r="H49">
        <v>6.9400000000000003E-2</v>
      </c>
      <c r="I49">
        <v>0.02</v>
      </c>
    </row>
    <row r="50" spans="1:9" x14ac:dyDescent="0.2">
      <c r="A50">
        <v>0.76700000000000002</v>
      </c>
      <c r="B50">
        <v>7.3499999999999996E-2</v>
      </c>
      <c r="C50">
        <v>0.02</v>
      </c>
      <c r="G50">
        <v>0.76700000000000002</v>
      </c>
      <c r="H50">
        <v>6.9500000000000006E-2</v>
      </c>
      <c r="I50">
        <v>0.02</v>
      </c>
    </row>
    <row r="51" spans="1:9" x14ac:dyDescent="0.2">
      <c r="A51">
        <v>0.78300000000000003</v>
      </c>
      <c r="B51">
        <v>7.3300000000000004E-2</v>
      </c>
      <c r="C51">
        <v>0.02</v>
      </c>
      <c r="G51">
        <v>0.78300000000000003</v>
      </c>
      <c r="H51">
        <v>6.9400000000000003E-2</v>
      </c>
      <c r="I51">
        <v>0.02</v>
      </c>
    </row>
    <row r="52" spans="1:9" x14ac:dyDescent="0.2">
      <c r="A52">
        <v>0.8</v>
      </c>
      <c r="B52">
        <v>7.2800000000000004E-2</v>
      </c>
      <c r="C52">
        <v>0.04</v>
      </c>
      <c r="G52">
        <v>0.8</v>
      </c>
      <c r="H52">
        <v>6.93E-2</v>
      </c>
      <c r="I52">
        <v>0.02</v>
      </c>
    </row>
    <row r="53" spans="1:9" x14ac:dyDescent="0.2">
      <c r="A53">
        <v>0.81699999999999995</v>
      </c>
      <c r="B53">
        <v>7.2300000000000003E-2</v>
      </c>
      <c r="C53">
        <v>0.04</v>
      </c>
      <c r="G53">
        <v>0.81699999999999995</v>
      </c>
      <c r="H53">
        <v>6.9000000000000006E-2</v>
      </c>
      <c r="I53">
        <v>0.02</v>
      </c>
    </row>
    <row r="54" spans="1:9" x14ac:dyDescent="0.2">
      <c r="A54">
        <v>0.83299999999999996</v>
      </c>
      <c r="B54">
        <v>7.1999999999999995E-2</v>
      </c>
      <c r="C54">
        <v>0.04</v>
      </c>
      <c r="G54">
        <v>0.83299999999999996</v>
      </c>
      <c r="H54">
        <v>6.8599999999999994E-2</v>
      </c>
      <c r="I54">
        <v>0.04</v>
      </c>
    </row>
    <row r="55" spans="1:9" x14ac:dyDescent="0.2">
      <c r="A55">
        <v>0.85</v>
      </c>
      <c r="B55">
        <v>7.1599999999999997E-2</v>
      </c>
      <c r="C55">
        <v>0.04</v>
      </c>
      <c r="G55">
        <v>0.85</v>
      </c>
      <c r="H55">
        <v>6.8199999999999997E-2</v>
      </c>
      <c r="I55">
        <v>0.02</v>
      </c>
    </row>
    <row r="56" spans="1:9" x14ac:dyDescent="0.2">
      <c r="A56">
        <v>0.86699999999999999</v>
      </c>
      <c r="B56">
        <v>7.0599999999999996E-2</v>
      </c>
      <c r="C56">
        <v>0.02</v>
      </c>
      <c r="G56">
        <v>0.86699999999999999</v>
      </c>
      <c r="H56">
        <v>6.7400000000000002E-2</v>
      </c>
      <c r="I56">
        <v>0.02</v>
      </c>
    </row>
    <row r="57" spans="1:9" x14ac:dyDescent="0.2">
      <c r="A57">
        <v>0.88300000000000001</v>
      </c>
      <c r="B57">
        <v>6.9900000000000004E-2</v>
      </c>
      <c r="C57">
        <v>0.02</v>
      </c>
      <c r="G57">
        <v>0.88300000000000001</v>
      </c>
      <c r="H57">
        <v>6.6900000000000001E-2</v>
      </c>
      <c r="I57">
        <v>0.02</v>
      </c>
    </row>
    <row r="58" spans="1:9" x14ac:dyDescent="0.2">
      <c r="A58">
        <v>0.9</v>
      </c>
      <c r="B58">
        <v>6.8900000000000003E-2</v>
      </c>
      <c r="C58">
        <v>0.02</v>
      </c>
      <c r="G58">
        <v>0.9</v>
      </c>
      <c r="H58">
        <v>6.6299999999999998E-2</v>
      </c>
      <c r="I58">
        <v>0.02</v>
      </c>
    </row>
    <row r="59" spans="1:9" x14ac:dyDescent="0.2">
      <c r="A59">
        <v>0.91700000000000004</v>
      </c>
      <c r="B59">
        <v>6.8000000000000005E-2</v>
      </c>
      <c r="C59">
        <v>0.02</v>
      </c>
      <c r="G59">
        <v>0.91700000000000004</v>
      </c>
      <c r="H59">
        <v>6.5699999999999995E-2</v>
      </c>
      <c r="I59">
        <v>0.02</v>
      </c>
    </row>
    <row r="60" spans="1:9" x14ac:dyDescent="0.2">
      <c r="A60">
        <v>0.93300000000000005</v>
      </c>
      <c r="B60">
        <v>6.7100000000000007E-2</v>
      </c>
      <c r="C60">
        <v>0.02</v>
      </c>
      <c r="G60">
        <v>0.93300000000000005</v>
      </c>
      <c r="H60">
        <v>6.5199999999999994E-2</v>
      </c>
      <c r="I60">
        <v>0.02</v>
      </c>
    </row>
    <row r="61" spans="1:9" x14ac:dyDescent="0.2">
      <c r="A61">
        <v>0.95</v>
      </c>
      <c r="B61">
        <v>6.6100000000000006E-2</v>
      </c>
      <c r="C61">
        <v>0.04</v>
      </c>
      <c r="G61">
        <v>0.95</v>
      </c>
      <c r="H61">
        <v>6.4600000000000005E-2</v>
      </c>
      <c r="I61">
        <v>0.02</v>
      </c>
    </row>
    <row r="62" spans="1:9" x14ac:dyDescent="0.2">
      <c r="A62">
        <v>0.96699999999999997</v>
      </c>
      <c r="B62">
        <v>6.5500000000000003E-2</v>
      </c>
      <c r="C62">
        <v>0.02</v>
      </c>
      <c r="G62">
        <v>0.96699999999999997</v>
      </c>
      <c r="H62">
        <v>6.4100000000000004E-2</v>
      </c>
      <c r="I62">
        <v>0</v>
      </c>
    </row>
    <row r="63" spans="1:9" x14ac:dyDescent="0.2">
      <c r="A63">
        <v>0.98299999999999998</v>
      </c>
      <c r="B63">
        <v>6.4699999999999994E-2</v>
      </c>
      <c r="C63">
        <v>0.02</v>
      </c>
      <c r="G63">
        <v>0.98299999999999998</v>
      </c>
      <c r="H63">
        <v>6.3700000000000007E-2</v>
      </c>
      <c r="I63">
        <v>0.02</v>
      </c>
    </row>
    <row r="64" spans="1:9" x14ac:dyDescent="0.2">
      <c r="A64">
        <v>1</v>
      </c>
      <c r="B64">
        <v>6.4299999999999996E-2</v>
      </c>
      <c r="C64">
        <v>0.02</v>
      </c>
      <c r="G64">
        <v>1</v>
      </c>
      <c r="H64">
        <v>6.3299999999999995E-2</v>
      </c>
      <c r="I64">
        <v>0.02</v>
      </c>
    </row>
    <row r="65" spans="1:9" x14ac:dyDescent="0.2">
      <c r="A65">
        <v>1.0169999999999999</v>
      </c>
      <c r="B65">
        <v>6.3799999999999996E-2</v>
      </c>
      <c r="C65">
        <v>0.02</v>
      </c>
      <c r="G65">
        <v>1.0169999999999999</v>
      </c>
      <c r="H65">
        <v>6.3100000000000003E-2</v>
      </c>
      <c r="I65">
        <v>0.02</v>
      </c>
    </row>
    <row r="66" spans="1:9" x14ac:dyDescent="0.2">
      <c r="A66">
        <v>1.0329999999999999</v>
      </c>
      <c r="B66">
        <v>6.3299999999999995E-2</v>
      </c>
      <c r="C66">
        <v>0.02</v>
      </c>
      <c r="G66">
        <v>1.0329999999999999</v>
      </c>
      <c r="H66">
        <v>6.2700000000000006E-2</v>
      </c>
      <c r="I66">
        <v>0</v>
      </c>
    </row>
    <row r="67" spans="1:9" x14ac:dyDescent="0.2">
      <c r="A67">
        <v>1.05</v>
      </c>
      <c r="B67">
        <v>6.3100000000000003E-2</v>
      </c>
      <c r="C67">
        <v>0.02</v>
      </c>
      <c r="G67">
        <v>1.05</v>
      </c>
      <c r="H67">
        <v>6.2600000000000003E-2</v>
      </c>
      <c r="I67">
        <v>0.02</v>
      </c>
    </row>
    <row r="68" spans="1:9" x14ac:dyDescent="0.2">
      <c r="A68">
        <v>1.0669999999999999</v>
      </c>
      <c r="B68">
        <v>6.2600000000000003E-2</v>
      </c>
      <c r="C68">
        <v>0.02</v>
      </c>
      <c r="G68">
        <v>1.0669999999999999</v>
      </c>
      <c r="H68">
        <v>6.2399999999999997E-2</v>
      </c>
      <c r="I68">
        <v>0.04</v>
      </c>
    </row>
    <row r="69" spans="1:9" x14ac:dyDescent="0.2">
      <c r="A69">
        <v>1.083</v>
      </c>
      <c r="B69">
        <v>6.25E-2</v>
      </c>
      <c r="C69">
        <v>0.04</v>
      </c>
      <c r="G69">
        <v>1.083</v>
      </c>
      <c r="H69">
        <v>6.2199999999999998E-2</v>
      </c>
      <c r="I69">
        <v>0.02</v>
      </c>
    </row>
    <row r="70" spans="1:9" x14ac:dyDescent="0.2">
      <c r="A70">
        <v>1.1000000000000001</v>
      </c>
      <c r="B70">
        <v>6.2399999999999997E-2</v>
      </c>
      <c r="C70">
        <v>0.02</v>
      </c>
      <c r="G70">
        <v>1.1000000000000001</v>
      </c>
      <c r="H70">
        <v>6.2300000000000001E-2</v>
      </c>
      <c r="I70">
        <v>0.02</v>
      </c>
    </row>
    <row r="71" spans="1:9" x14ac:dyDescent="0.2">
      <c r="A71">
        <v>1.117</v>
      </c>
      <c r="B71">
        <v>6.2199999999999998E-2</v>
      </c>
      <c r="C71">
        <v>0.02</v>
      </c>
      <c r="G71">
        <v>1.117</v>
      </c>
      <c r="H71">
        <v>6.2100000000000002E-2</v>
      </c>
      <c r="I71">
        <v>0.02</v>
      </c>
    </row>
    <row r="72" spans="1:9" x14ac:dyDescent="0.2">
      <c r="A72">
        <v>1.133</v>
      </c>
      <c r="B72">
        <v>6.2399999999999997E-2</v>
      </c>
      <c r="C72">
        <v>0.02</v>
      </c>
      <c r="G72">
        <v>1.133</v>
      </c>
      <c r="H72">
        <v>6.2199999999999998E-2</v>
      </c>
      <c r="I72">
        <v>0.02</v>
      </c>
    </row>
    <row r="73" spans="1:9" x14ac:dyDescent="0.2">
      <c r="A73">
        <v>1.1499999999999999</v>
      </c>
      <c r="B73">
        <v>6.2399999999999997E-2</v>
      </c>
      <c r="C73">
        <v>0.02</v>
      </c>
      <c r="G73">
        <v>1.1499999999999999</v>
      </c>
      <c r="H73">
        <v>6.2199999999999998E-2</v>
      </c>
      <c r="I73">
        <v>0.02</v>
      </c>
    </row>
    <row r="74" spans="1:9" x14ac:dyDescent="0.2">
      <c r="A74">
        <v>1.167</v>
      </c>
      <c r="B74">
        <v>6.2600000000000003E-2</v>
      </c>
      <c r="C74">
        <v>0.02</v>
      </c>
      <c r="G74">
        <v>1.167</v>
      </c>
      <c r="H74">
        <v>6.2199999999999998E-2</v>
      </c>
      <c r="I74">
        <v>0.04</v>
      </c>
    </row>
    <row r="75" spans="1:9" x14ac:dyDescent="0.2">
      <c r="A75">
        <v>1.1830000000000001</v>
      </c>
      <c r="B75">
        <v>6.2399999999999997E-2</v>
      </c>
      <c r="C75">
        <v>0.02</v>
      </c>
      <c r="G75">
        <v>1.1830000000000001</v>
      </c>
      <c r="H75">
        <v>6.2300000000000001E-2</v>
      </c>
      <c r="I75">
        <v>0.04</v>
      </c>
    </row>
    <row r="76" spans="1:9" x14ac:dyDescent="0.2">
      <c r="A76">
        <v>1.2</v>
      </c>
      <c r="B76">
        <v>6.2300000000000001E-2</v>
      </c>
      <c r="C76">
        <v>0.02</v>
      </c>
      <c r="G76">
        <v>1.2</v>
      </c>
      <c r="H76">
        <v>6.2199999999999998E-2</v>
      </c>
      <c r="I76">
        <v>0.02</v>
      </c>
    </row>
    <row r="77" spans="1:9" x14ac:dyDescent="0.2">
      <c r="A77">
        <v>1.2170000000000001</v>
      </c>
      <c r="B77">
        <v>6.2399999999999997E-2</v>
      </c>
      <c r="C77">
        <v>0.02</v>
      </c>
      <c r="G77">
        <v>1.2170000000000001</v>
      </c>
      <c r="H77">
        <v>6.2300000000000001E-2</v>
      </c>
      <c r="I77">
        <v>0.02</v>
      </c>
    </row>
    <row r="78" spans="1:9" x14ac:dyDescent="0.2">
      <c r="A78">
        <v>1.2330000000000001</v>
      </c>
      <c r="B78">
        <v>6.2100000000000002E-2</v>
      </c>
      <c r="C78">
        <v>0.02</v>
      </c>
      <c r="G78">
        <v>1.2330000000000001</v>
      </c>
      <c r="H78">
        <v>6.2199999999999998E-2</v>
      </c>
      <c r="I78">
        <v>0.02</v>
      </c>
    </row>
    <row r="79" spans="1:9" x14ac:dyDescent="0.2">
      <c r="A79">
        <v>1.25</v>
      </c>
      <c r="B79">
        <v>6.2E-2</v>
      </c>
      <c r="C79">
        <v>0.02</v>
      </c>
      <c r="G79">
        <v>1.25</v>
      </c>
      <c r="H79">
        <v>6.2E-2</v>
      </c>
      <c r="I79">
        <v>0.04</v>
      </c>
    </row>
    <row r="80" spans="1:9" x14ac:dyDescent="0.2">
      <c r="A80">
        <v>1.2669999999999999</v>
      </c>
      <c r="B80">
        <v>6.1600000000000002E-2</v>
      </c>
      <c r="C80">
        <v>0</v>
      </c>
      <c r="G80">
        <v>1.2669999999999999</v>
      </c>
      <c r="H80">
        <v>6.2E-2</v>
      </c>
      <c r="I80">
        <v>0.02</v>
      </c>
    </row>
    <row r="81" spans="1:9" x14ac:dyDescent="0.2">
      <c r="A81">
        <v>1.2829999999999999</v>
      </c>
      <c r="B81">
        <v>6.1199999999999997E-2</v>
      </c>
      <c r="C81">
        <v>0</v>
      </c>
      <c r="G81">
        <v>1.2829999999999999</v>
      </c>
      <c r="H81">
        <v>6.1499999999999999E-2</v>
      </c>
      <c r="I81">
        <v>0.02</v>
      </c>
    </row>
    <row r="82" spans="1:9" x14ac:dyDescent="0.2">
      <c r="A82">
        <v>1.3</v>
      </c>
      <c r="B82">
        <v>6.08E-2</v>
      </c>
      <c r="C82">
        <v>0.02</v>
      </c>
      <c r="G82">
        <v>1.3</v>
      </c>
      <c r="H82">
        <v>6.1199999999999997E-2</v>
      </c>
      <c r="I82">
        <v>0.02</v>
      </c>
    </row>
    <row r="83" spans="1:9" x14ac:dyDescent="0.2">
      <c r="A83">
        <v>1.3169999999999999</v>
      </c>
      <c r="B83">
        <v>0.06</v>
      </c>
      <c r="C83">
        <v>0.02</v>
      </c>
      <c r="G83">
        <v>1.3169999999999999</v>
      </c>
      <c r="H83">
        <v>6.0699999999999997E-2</v>
      </c>
      <c r="I83">
        <v>0.02</v>
      </c>
    </row>
    <row r="84" spans="1:9" x14ac:dyDescent="0.2">
      <c r="A84">
        <v>1.333</v>
      </c>
      <c r="B84">
        <v>5.96E-2</v>
      </c>
      <c r="C84">
        <v>0.02</v>
      </c>
      <c r="G84">
        <v>1.333</v>
      </c>
      <c r="H84">
        <v>6.0100000000000001E-2</v>
      </c>
      <c r="I84">
        <v>0.02</v>
      </c>
    </row>
    <row r="85" spans="1:9" x14ac:dyDescent="0.2">
      <c r="A85">
        <v>1.35</v>
      </c>
      <c r="B85">
        <v>5.8900000000000001E-2</v>
      </c>
      <c r="C85">
        <v>0.04</v>
      </c>
      <c r="G85">
        <v>1.35</v>
      </c>
      <c r="H85">
        <v>5.9799999999999999E-2</v>
      </c>
      <c r="I85">
        <v>0.02</v>
      </c>
    </row>
    <row r="86" spans="1:9" x14ac:dyDescent="0.2">
      <c r="A86">
        <v>1.367</v>
      </c>
      <c r="B86">
        <v>5.8500000000000003E-2</v>
      </c>
      <c r="C86">
        <v>0.02</v>
      </c>
      <c r="G86">
        <v>1.367</v>
      </c>
      <c r="H86">
        <v>5.8999999999999997E-2</v>
      </c>
      <c r="I86">
        <v>0.02</v>
      </c>
    </row>
    <row r="87" spans="1:9" x14ac:dyDescent="0.2">
      <c r="A87">
        <v>1.383</v>
      </c>
      <c r="B87">
        <v>5.8099999999999999E-2</v>
      </c>
      <c r="C87">
        <v>0.02</v>
      </c>
      <c r="G87">
        <v>1.383</v>
      </c>
      <c r="H87">
        <v>5.8500000000000003E-2</v>
      </c>
      <c r="I87">
        <v>0.02</v>
      </c>
    </row>
    <row r="88" spans="1:9" x14ac:dyDescent="0.2">
      <c r="A88">
        <v>1.4</v>
      </c>
      <c r="B88">
        <v>5.7000000000000002E-2</v>
      </c>
      <c r="C88">
        <v>0.02</v>
      </c>
      <c r="G88">
        <v>1.4</v>
      </c>
      <c r="H88">
        <v>5.8000000000000003E-2</v>
      </c>
      <c r="I88">
        <v>0.02</v>
      </c>
    </row>
    <row r="89" spans="1:9" x14ac:dyDescent="0.2">
      <c r="A89">
        <v>1.417</v>
      </c>
      <c r="B89">
        <v>5.67E-2</v>
      </c>
      <c r="C89">
        <v>0.04</v>
      </c>
      <c r="G89">
        <v>1.417</v>
      </c>
      <c r="H89">
        <v>5.74E-2</v>
      </c>
      <c r="I89">
        <v>0.02</v>
      </c>
    </row>
    <row r="90" spans="1:9" x14ac:dyDescent="0.2">
      <c r="A90">
        <v>1.4330000000000001</v>
      </c>
      <c r="B90">
        <v>5.5899999999999998E-2</v>
      </c>
      <c r="C90">
        <v>0.02</v>
      </c>
      <c r="G90">
        <v>1.4330000000000001</v>
      </c>
      <c r="H90">
        <v>5.7299999999999997E-2</v>
      </c>
      <c r="I90">
        <v>0.02</v>
      </c>
    </row>
    <row r="91" spans="1:9" x14ac:dyDescent="0.2">
      <c r="A91">
        <v>1.45</v>
      </c>
      <c r="B91">
        <v>5.5300000000000002E-2</v>
      </c>
      <c r="C91">
        <v>0.02</v>
      </c>
      <c r="G91">
        <v>1.45</v>
      </c>
      <c r="H91">
        <v>5.6599999999999998E-2</v>
      </c>
      <c r="I91">
        <v>0.02</v>
      </c>
    </row>
    <row r="92" spans="1:9" x14ac:dyDescent="0.2">
      <c r="A92">
        <v>1.4670000000000001</v>
      </c>
      <c r="B92">
        <v>5.5E-2</v>
      </c>
      <c r="C92">
        <v>0.02</v>
      </c>
      <c r="G92">
        <v>1.4670000000000001</v>
      </c>
      <c r="H92">
        <v>5.6300000000000003E-2</v>
      </c>
      <c r="I92">
        <v>0</v>
      </c>
    </row>
    <row r="93" spans="1:9" x14ac:dyDescent="0.2">
      <c r="A93">
        <v>1.4830000000000001</v>
      </c>
      <c r="B93">
        <v>5.4300000000000001E-2</v>
      </c>
      <c r="C93">
        <v>0.02</v>
      </c>
      <c r="G93">
        <v>1.4830000000000001</v>
      </c>
      <c r="H93">
        <v>5.6099999999999997E-2</v>
      </c>
      <c r="I93">
        <v>0</v>
      </c>
    </row>
    <row r="94" spans="1:9" x14ac:dyDescent="0.2">
      <c r="A94">
        <v>1.5</v>
      </c>
      <c r="B94">
        <v>5.4300000000000001E-2</v>
      </c>
      <c r="C94">
        <v>0.02</v>
      </c>
      <c r="G94">
        <v>1.5</v>
      </c>
      <c r="H94">
        <v>5.57E-2</v>
      </c>
      <c r="I94">
        <v>0.02</v>
      </c>
    </row>
    <row r="95" spans="1:9" x14ac:dyDescent="0.2">
      <c r="A95">
        <v>1.5169999999999999</v>
      </c>
      <c r="B95">
        <v>5.3800000000000001E-2</v>
      </c>
      <c r="C95">
        <v>0</v>
      </c>
      <c r="G95">
        <v>1.5169999999999999</v>
      </c>
      <c r="H95">
        <v>5.5899999999999998E-2</v>
      </c>
      <c r="I95">
        <v>0.02</v>
      </c>
    </row>
    <row r="96" spans="1:9" x14ac:dyDescent="0.2">
      <c r="A96">
        <v>1.5329999999999999</v>
      </c>
      <c r="B96">
        <v>5.3499999999999999E-2</v>
      </c>
      <c r="C96">
        <v>0</v>
      </c>
      <c r="G96">
        <v>1.5329999999999999</v>
      </c>
      <c r="H96">
        <v>5.5399999999999998E-2</v>
      </c>
      <c r="I96">
        <v>0.02</v>
      </c>
    </row>
    <row r="97" spans="1:9" x14ac:dyDescent="0.2">
      <c r="A97">
        <v>1.55</v>
      </c>
      <c r="B97">
        <v>5.3400000000000003E-2</v>
      </c>
      <c r="C97">
        <v>0.02</v>
      </c>
      <c r="G97">
        <v>1.55</v>
      </c>
      <c r="H97">
        <v>5.5399999999999998E-2</v>
      </c>
      <c r="I97">
        <v>0.02</v>
      </c>
    </row>
    <row r="98" spans="1:9" x14ac:dyDescent="0.2">
      <c r="A98">
        <v>1.5669999999999999</v>
      </c>
      <c r="B98">
        <v>5.2699999999999997E-2</v>
      </c>
      <c r="C98">
        <v>0.04</v>
      </c>
      <c r="G98">
        <v>1.5669999999999999</v>
      </c>
      <c r="H98">
        <v>5.5300000000000002E-2</v>
      </c>
      <c r="I98">
        <v>0.02</v>
      </c>
    </row>
    <row r="99" spans="1:9" x14ac:dyDescent="0.2">
      <c r="A99">
        <v>1.583</v>
      </c>
      <c r="B99">
        <v>5.2699999999999997E-2</v>
      </c>
      <c r="C99">
        <v>0.02</v>
      </c>
      <c r="G99">
        <v>1.583</v>
      </c>
      <c r="H99">
        <v>5.5100000000000003E-2</v>
      </c>
      <c r="I99">
        <v>0.02</v>
      </c>
    </row>
    <row r="100" spans="1:9" x14ac:dyDescent="0.2">
      <c r="A100">
        <v>1.6</v>
      </c>
      <c r="B100">
        <v>5.2200000000000003E-2</v>
      </c>
      <c r="C100">
        <v>0.02</v>
      </c>
      <c r="G100">
        <v>1.6</v>
      </c>
      <c r="H100">
        <v>5.5399999999999998E-2</v>
      </c>
      <c r="I100">
        <v>0.02</v>
      </c>
    </row>
    <row r="101" spans="1:9" x14ac:dyDescent="0.2">
      <c r="A101">
        <v>1.617</v>
      </c>
      <c r="B101">
        <v>5.1900000000000002E-2</v>
      </c>
      <c r="C101">
        <v>0.02</v>
      </c>
      <c r="G101">
        <v>1.617</v>
      </c>
      <c r="H101">
        <v>5.5E-2</v>
      </c>
      <c r="I101">
        <v>0.02</v>
      </c>
    </row>
    <row r="102" spans="1:9" x14ac:dyDescent="0.2">
      <c r="A102">
        <v>1.633</v>
      </c>
      <c r="B102">
        <v>5.1999999999999998E-2</v>
      </c>
      <c r="C102">
        <v>0.02</v>
      </c>
      <c r="G102">
        <v>1.633</v>
      </c>
      <c r="H102">
        <v>5.5100000000000003E-2</v>
      </c>
      <c r="I102">
        <v>0.04</v>
      </c>
    </row>
    <row r="103" spans="1:9" x14ac:dyDescent="0.2">
      <c r="A103">
        <v>1.65</v>
      </c>
      <c r="B103">
        <v>5.16E-2</v>
      </c>
      <c r="C103">
        <v>0.02</v>
      </c>
      <c r="G103">
        <v>1.65</v>
      </c>
      <c r="H103">
        <v>5.5100000000000003E-2</v>
      </c>
      <c r="I103">
        <v>0.04</v>
      </c>
    </row>
    <row r="104" spans="1:9" x14ac:dyDescent="0.2">
      <c r="A104">
        <v>1.667</v>
      </c>
      <c r="B104">
        <v>5.1700000000000003E-2</v>
      </c>
      <c r="C104">
        <v>0.02</v>
      </c>
      <c r="G104">
        <v>1.667</v>
      </c>
      <c r="H104">
        <v>5.5E-2</v>
      </c>
      <c r="I104">
        <v>0.02</v>
      </c>
    </row>
    <row r="105" spans="1:9" x14ac:dyDescent="0.2">
      <c r="A105">
        <v>1.6830000000000001</v>
      </c>
      <c r="B105">
        <v>5.16E-2</v>
      </c>
      <c r="C105">
        <v>0.02</v>
      </c>
      <c r="G105">
        <v>1.6830000000000001</v>
      </c>
      <c r="H105">
        <v>5.5300000000000002E-2</v>
      </c>
      <c r="I105">
        <v>0.02</v>
      </c>
    </row>
    <row r="106" spans="1:9" x14ac:dyDescent="0.2">
      <c r="A106">
        <v>1.7</v>
      </c>
      <c r="B106">
        <v>5.1499999999999997E-2</v>
      </c>
      <c r="C106">
        <v>0.02</v>
      </c>
      <c r="G106">
        <v>1.7</v>
      </c>
      <c r="H106">
        <v>5.5E-2</v>
      </c>
      <c r="I106">
        <v>0</v>
      </c>
    </row>
    <row r="107" spans="1:9" x14ac:dyDescent="0.2">
      <c r="A107">
        <v>1.7170000000000001</v>
      </c>
      <c r="B107">
        <v>5.1799999999999999E-2</v>
      </c>
      <c r="C107">
        <v>0.02</v>
      </c>
      <c r="G107">
        <v>1.7170000000000001</v>
      </c>
      <c r="H107">
        <v>5.5199999999999999E-2</v>
      </c>
      <c r="I107">
        <v>0.02</v>
      </c>
    </row>
    <row r="108" spans="1:9" x14ac:dyDescent="0.2">
      <c r="A108">
        <v>1.7330000000000001</v>
      </c>
      <c r="B108">
        <v>5.1400000000000001E-2</v>
      </c>
      <c r="C108">
        <v>0.04</v>
      </c>
      <c r="G108">
        <v>1.7330000000000001</v>
      </c>
      <c r="H108">
        <v>5.5199999999999999E-2</v>
      </c>
      <c r="I108">
        <v>0.02</v>
      </c>
    </row>
    <row r="109" spans="1:9" x14ac:dyDescent="0.2">
      <c r="A109">
        <v>1.75</v>
      </c>
      <c r="B109">
        <v>5.16E-2</v>
      </c>
      <c r="C109">
        <v>0.02</v>
      </c>
      <c r="G109">
        <v>1.75</v>
      </c>
      <c r="H109">
        <v>5.5100000000000003E-2</v>
      </c>
      <c r="I109">
        <v>0.02</v>
      </c>
    </row>
    <row r="110" spans="1:9" x14ac:dyDescent="0.2">
      <c r="A110">
        <v>1.7669999999999999</v>
      </c>
      <c r="B110">
        <v>5.16E-2</v>
      </c>
      <c r="C110">
        <v>0.02</v>
      </c>
      <c r="G110">
        <v>1.7669999999999999</v>
      </c>
      <c r="H110">
        <v>5.5399999999999998E-2</v>
      </c>
      <c r="I110">
        <v>0.04</v>
      </c>
    </row>
    <row r="111" spans="1:9" x14ac:dyDescent="0.2">
      <c r="A111">
        <v>1.7829999999999999</v>
      </c>
      <c r="B111">
        <v>5.1499999999999997E-2</v>
      </c>
      <c r="C111">
        <v>0.02</v>
      </c>
      <c r="G111">
        <v>1.7829999999999999</v>
      </c>
      <c r="H111">
        <v>5.5100000000000003E-2</v>
      </c>
      <c r="I111">
        <v>0.02</v>
      </c>
    </row>
    <row r="112" spans="1:9" x14ac:dyDescent="0.2">
      <c r="A112">
        <v>1.8</v>
      </c>
      <c r="B112">
        <v>5.1700000000000003E-2</v>
      </c>
      <c r="C112">
        <v>0.02</v>
      </c>
      <c r="G112">
        <v>1.8</v>
      </c>
      <c r="H112">
        <v>5.5199999999999999E-2</v>
      </c>
      <c r="I112">
        <v>0.02</v>
      </c>
    </row>
    <row r="113" spans="1:9" x14ac:dyDescent="0.2">
      <c r="A113">
        <v>1.8169999999999999</v>
      </c>
      <c r="B113">
        <v>5.1299999999999998E-2</v>
      </c>
      <c r="C113">
        <v>0.04</v>
      </c>
      <c r="G113">
        <v>1.8169999999999999</v>
      </c>
      <c r="H113">
        <v>5.6000000000000001E-2</v>
      </c>
      <c r="I113">
        <v>0.02</v>
      </c>
    </row>
    <row r="114" spans="1:9" x14ac:dyDescent="0.2">
      <c r="A114">
        <v>1.833</v>
      </c>
      <c r="B114">
        <v>5.1400000000000001E-2</v>
      </c>
      <c r="C114">
        <v>0.02</v>
      </c>
      <c r="G114">
        <v>1.833</v>
      </c>
      <c r="H114">
        <v>5.5599999999999997E-2</v>
      </c>
      <c r="I114">
        <v>0.02</v>
      </c>
    </row>
    <row r="115" spans="1:9" x14ac:dyDescent="0.2">
      <c r="A115">
        <v>1.85</v>
      </c>
      <c r="B115">
        <v>5.1200000000000002E-2</v>
      </c>
      <c r="C115">
        <v>0.02</v>
      </c>
      <c r="G115">
        <v>1.85</v>
      </c>
      <c r="H115">
        <v>5.5300000000000002E-2</v>
      </c>
      <c r="I115">
        <v>0.02</v>
      </c>
    </row>
    <row r="116" spans="1:9" x14ac:dyDescent="0.2">
      <c r="A116">
        <v>1.867</v>
      </c>
      <c r="B116">
        <v>5.0799999999999998E-2</v>
      </c>
      <c r="C116">
        <v>0.02</v>
      </c>
      <c r="G116">
        <v>1.867</v>
      </c>
      <c r="H116">
        <v>5.4199999999999998E-2</v>
      </c>
      <c r="I116">
        <v>0.04</v>
      </c>
    </row>
    <row r="117" spans="1:9" x14ac:dyDescent="0.2">
      <c r="A117">
        <v>1.883</v>
      </c>
      <c r="B117">
        <v>5.0700000000000002E-2</v>
      </c>
      <c r="C117">
        <v>0.02</v>
      </c>
      <c r="G117">
        <v>1.883</v>
      </c>
      <c r="H117">
        <v>5.3999999999999999E-2</v>
      </c>
      <c r="I117">
        <v>0.02</v>
      </c>
    </row>
    <row r="118" spans="1:9" x14ac:dyDescent="0.2">
      <c r="A118">
        <v>1.9</v>
      </c>
      <c r="B118">
        <v>4.9799999999999997E-2</v>
      </c>
      <c r="C118">
        <v>0.02</v>
      </c>
      <c r="G118">
        <v>1.9</v>
      </c>
      <c r="H118">
        <v>5.3699999999999998E-2</v>
      </c>
      <c r="I118">
        <v>0.02</v>
      </c>
    </row>
    <row r="119" spans="1:9" x14ac:dyDescent="0.2">
      <c r="A119">
        <v>1.917</v>
      </c>
      <c r="B119">
        <v>4.9399999999999999E-2</v>
      </c>
      <c r="C119">
        <v>0.04</v>
      </c>
      <c r="G119">
        <v>1.917</v>
      </c>
      <c r="H119">
        <v>5.2999999999999999E-2</v>
      </c>
      <c r="I119">
        <v>0.02</v>
      </c>
    </row>
    <row r="120" spans="1:9" x14ac:dyDescent="0.2">
      <c r="A120">
        <v>1.9330000000000001</v>
      </c>
      <c r="B120">
        <v>4.8800000000000003E-2</v>
      </c>
      <c r="C120">
        <v>0.02</v>
      </c>
      <c r="G120">
        <v>1.9330000000000001</v>
      </c>
      <c r="H120">
        <v>5.2900000000000003E-2</v>
      </c>
      <c r="I120">
        <v>0.02</v>
      </c>
    </row>
    <row r="121" spans="1:9" x14ac:dyDescent="0.2">
      <c r="A121">
        <v>1.95</v>
      </c>
      <c r="B121">
        <v>4.82E-2</v>
      </c>
      <c r="C121">
        <v>0.02</v>
      </c>
      <c r="G121">
        <v>1.95</v>
      </c>
      <c r="H121">
        <v>5.1900000000000002E-2</v>
      </c>
      <c r="I121">
        <v>0.02</v>
      </c>
    </row>
    <row r="122" spans="1:9" x14ac:dyDescent="0.2">
      <c r="A122">
        <v>1.9670000000000001</v>
      </c>
      <c r="B122">
        <v>4.8000000000000001E-2</v>
      </c>
      <c r="C122">
        <v>0</v>
      </c>
      <c r="G122">
        <v>1.9670000000000001</v>
      </c>
      <c r="H122">
        <v>5.16E-2</v>
      </c>
      <c r="I122">
        <v>0.02</v>
      </c>
    </row>
    <row r="123" spans="1:9" x14ac:dyDescent="0.2">
      <c r="A123">
        <v>1.9830000000000001</v>
      </c>
      <c r="B123">
        <v>4.7300000000000002E-2</v>
      </c>
      <c r="C123">
        <v>0.02</v>
      </c>
      <c r="G123">
        <v>1.9830000000000001</v>
      </c>
      <c r="H123">
        <v>5.1299999999999998E-2</v>
      </c>
      <c r="I123">
        <v>0.02</v>
      </c>
    </row>
    <row r="124" spans="1:9" x14ac:dyDescent="0.2">
      <c r="A124">
        <v>2</v>
      </c>
      <c r="B124">
        <v>4.7199999999999999E-2</v>
      </c>
      <c r="C124">
        <v>0.04</v>
      </c>
      <c r="G124">
        <v>2</v>
      </c>
      <c r="H124">
        <v>5.0599999999999999E-2</v>
      </c>
      <c r="I124">
        <v>0.04</v>
      </c>
    </row>
    <row r="125" spans="1:9" x14ac:dyDescent="0.2">
      <c r="A125">
        <v>2.0169999999999999</v>
      </c>
      <c r="B125">
        <v>4.6800000000000001E-2</v>
      </c>
      <c r="C125">
        <v>0.04</v>
      </c>
      <c r="G125">
        <v>2.0169999999999999</v>
      </c>
      <c r="H125">
        <v>5.0799999999999998E-2</v>
      </c>
      <c r="I125">
        <v>0.02</v>
      </c>
    </row>
    <row r="126" spans="1:9" x14ac:dyDescent="0.2">
      <c r="A126">
        <v>2.0329999999999999</v>
      </c>
      <c r="B126">
        <v>4.6199999999999998E-2</v>
      </c>
      <c r="C126">
        <v>0.02</v>
      </c>
      <c r="G126">
        <v>2.0329999999999999</v>
      </c>
      <c r="H126">
        <v>5.0099999999999999E-2</v>
      </c>
      <c r="I126">
        <v>0.02</v>
      </c>
    </row>
    <row r="127" spans="1:9" x14ac:dyDescent="0.2">
      <c r="A127">
        <v>2.0499999999999998</v>
      </c>
      <c r="B127">
        <v>4.6300000000000001E-2</v>
      </c>
      <c r="C127">
        <v>0.02</v>
      </c>
      <c r="G127">
        <v>2.0499999999999998</v>
      </c>
      <c r="H127">
        <v>0.05</v>
      </c>
      <c r="I127">
        <v>0.02</v>
      </c>
    </row>
    <row r="128" spans="1:9" x14ac:dyDescent="0.2">
      <c r="A128">
        <v>2.0670000000000002</v>
      </c>
      <c r="B128">
        <v>4.5600000000000002E-2</v>
      </c>
      <c r="C128">
        <v>0.02</v>
      </c>
      <c r="G128">
        <v>2.0670000000000002</v>
      </c>
      <c r="H128">
        <v>4.99E-2</v>
      </c>
      <c r="I128">
        <v>0.02</v>
      </c>
    </row>
    <row r="129" spans="1:9" x14ac:dyDescent="0.2">
      <c r="A129">
        <v>2.0830000000000002</v>
      </c>
      <c r="B129">
        <v>4.5600000000000002E-2</v>
      </c>
      <c r="C129">
        <v>0.02</v>
      </c>
      <c r="G129">
        <v>2.0830000000000002</v>
      </c>
      <c r="H129">
        <v>4.9299999999999997E-2</v>
      </c>
      <c r="I129">
        <v>0.02</v>
      </c>
    </row>
    <row r="130" spans="1:9" x14ac:dyDescent="0.2">
      <c r="A130">
        <v>2.1</v>
      </c>
      <c r="B130">
        <v>4.5199999999999997E-2</v>
      </c>
      <c r="C130">
        <v>0.02</v>
      </c>
      <c r="G130">
        <v>2.1</v>
      </c>
      <c r="H130">
        <v>4.9500000000000002E-2</v>
      </c>
      <c r="I130">
        <v>0.02</v>
      </c>
    </row>
    <row r="131" spans="1:9" x14ac:dyDescent="0.2">
      <c r="A131">
        <v>2.117</v>
      </c>
      <c r="B131">
        <v>4.4600000000000001E-2</v>
      </c>
      <c r="C131">
        <v>0.02</v>
      </c>
      <c r="G131">
        <v>2.117</v>
      </c>
      <c r="H131">
        <v>4.8800000000000003E-2</v>
      </c>
      <c r="I131">
        <v>0.02</v>
      </c>
    </row>
    <row r="132" spans="1:9" x14ac:dyDescent="0.2">
      <c r="A132">
        <v>2.133</v>
      </c>
      <c r="B132">
        <v>4.4699999999999997E-2</v>
      </c>
      <c r="C132">
        <v>0.02</v>
      </c>
      <c r="G132">
        <v>2.133</v>
      </c>
      <c r="H132">
        <v>4.87E-2</v>
      </c>
      <c r="I132">
        <v>0.02</v>
      </c>
    </row>
    <row r="133" spans="1:9" x14ac:dyDescent="0.2">
      <c r="A133">
        <v>2.15</v>
      </c>
      <c r="B133">
        <v>4.3999999999999997E-2</v>
      </c>
      <c r="C133">
        <v>0.02</v>
      </c>
      <c r="G133">
        <v>2.15</v>
      </c>
      <c r="H133">
        <v>4.8599999999999997E-2</v>
      </c>
      <c r="I133">
        <v>0.02</v>
      </c>
    </row>
    <row r="134" spans="1:9" x14ac:dyDescent="0.2">
      <c r="A134">
        <v>2.1669999999999998</v>
      </c>
      <c r="B134">
        <v>4.3999999999999997E-2</v>
      </c>
      <c r="C134">
        <v>0.02</v>
      </c>
      <c r="G134">
        <v>2.1669999999999998</v>
      </c>
      <c r="H134">
        <v>4.8000000000000001E-2</v>
      </c>
      <c r="I134">
        <v>0.02</v>
      </c>
    </row>
    <row r="135" spans="1:9" x14ac:dyDescent="0.2">
      <c r="A135">
        <v>2.1829999999999998</v>
      </c>
      <c r="B135">
        <v>4.3799999999999999E-2</v>
      </c>
      <c r="C135">
        <v>0.02</v>
      </c>
      <c r="G135">
        <v>2.1829999999999998</v>
      </c>
      <c r="H135">
        <v>4.8300000000000003E-2</v>
      </c>
      <c r="I135">
        <v>0.02</v>
      </c>
    </row>
    <row r="136" spans="1:9" x14ac:dyDescent="0.2">
      <c r="A136">
        <v>2.2000000000000002</v>
      </c>
      <c r="B136">
        <v>4.3400000000000001E-2</v>
      </c>
      <c r="C136">
        <v>0.02</v>
      </c>
      <c r="G136">
        <v>2.2000000000000002</v>
      </c>
      <c r="H136">
        <v>4.7600000000000003E-2</v>
      </c>
      <c r="I136">
        <v>0.04</v>
      </c>
    </row>
    <row r="137" spans="1:9" x14ac:dyDescent="0.2">
      <c r="A137">
        <v>2.2170000000000001</v>
      </c>
      <c r="B137">
        <v>4.3700000000000003E-2</v>
      </c>
      <c r="C137">
        <v>0.02</v>
      </c>
      <c r="G137">
        <v>2.2170000000000001</v>
      </c>
      <c r="H137">
        <v>4.7600000000000003E-2</v>
      </c>
      <c r="I137">
        <v>0.02</v>
      </c>
    </row>
    <row r="138" spans="1:9" x14ac:dyDescent="0.2">
      <c r="A138">
        <v>2.2330000000000001</v>
      </c>
      <c r="B138">
        <v>4.2900000000000001E-2</v>
      </c>
      <c r="C138">
        <v>0.02</v>
      </c>
      <c r="G138">
        <v>2.2330000000000001</v>
      </c>
      <c r="H138">
        <v>4.7699999999999999E-2</v>
      </c>
      <c r="I138">
        <v>0.02</v>
      </c>
    </row>
    <row r="139" spans="1:9" x14ac:dyDescent="0.2">
      <c r="A139">
        <v>2.25</v>
      </c>
      <c r="B139">
        <v>4.3099999999999999E-2</v>
      </c>
      <c r="C139">
        <v>0.02</v>
      </c>
      <c r="G139">
        <v>2.25</v>
      </c>
      <c r="H139">
        <v>4.7100000000000003E-2</v>
      </c>
      <c r="I139">
        <v>0.02</v>
      </c>
    </row>
    <row r="140" spans="1:9" x14ac:dyDescent="0.2">
      <c r="A140">
        <v>2.2669999999999999</v>
      </c>
      <c r="B140">
        <v>4.2900000000000001E-2</v>
      </c>
      <c r="C140">
        <v>0.04</v>
      </c>
      <c r="G140">
        <v>2.2669999999999999</v>
      </c>
      <c r="H140">
        <v>4.7500000000000001E-2</v>
      </c>
      <c r="I140">
        <v>0.02</v>
      </c>
    </row>
    <row r="141" spans="1:9" x14ac:dyDescent="0.2">
      <c r="A141">
        <v>2.2829999999999999</v>
      </c>
      <c r="B141">
        <v>4.2599999999999999E-2</v>
      </c>
      <c r="C141">
        <v>0.04</v>
      </c>
      <c r="G141">
        <v>2.2829999999999999</v>
      </c>
      <c r="H141">
        <v>4.7E-2</v>
      </c>
      <c r="I141">
        <v>0.02</v>
      </c>
    </row>
    <row r="142" spans="1:9" x14ac:dyDescent="0.2">
      <c r="A142">
        <v>2.2999999999999998</v>
      </c>
      <c r="B142">
        <v>4.2900000000000001E-2</v>
      </c>
      <c r="C142">
        <v>0.02</v>
      </c>
      <c r="G142">
        <v>2.2999999999999998</v>
      </c>
      <c r="H142">
        <v>4.7E-2</v>
      </c>
      <c r="I142">
        <v>0.02</v>
      </c>
    </row>
    <row r="143" spans="1:9" x14ac:dyDescent="0.2">
      <c r="A143">
        <v>2.3170000000000002</v>
      </c>
      <c r="B143">
        <v>4.2299999999999997E-2</v>
      </c>
      <c r="C143">
        <v>0.02</v>
      </c>
      <c r="G143">
        <v>2.3170000000000002</v>
      </c>
      <c r="H143">
        <v>4.7100000000000003E-2</v>
      </c>
      <c r="I143">
        <v>0.02</v>
      </c>
    </row>
    <row r="144" spans="1:9" x14ac:dyDescent="0.2">
      <c r="A144">
        <v>2.3330000000000002</v>
      </c>
      <c r="B144">
        <v>4.2599999999999999E-2</v>
      </c>
      <c r="C144">
        <v>0.02</v>
      </c>
      <c r="G144">
        <v>2.3330000000000002</v>
      </c>
      <c r="H144">
        <v>4.6699999999999998E-2</v>
      </c>
      <c r="I144">
        <v>0.02</v>
      </c>
    </row>
    <row r="145" spans="1:9" x14ac:dyDescent="0.2">
      <c r="A145">
        <v>2.35</v>
      </c>
      <c r="B145">
        <v>4.2599999999999999E-2</v>
      </c>
      <c r="C145">
        <v>0.04</v>
      </c>
      <c r="G145">
        <v>2.35</v>
      </c>
      <c r="H145">
        <v>4.7199999999999999E-2</v>
      </c>
      <c r="I145">
        <v>0.02</v>
      </c>
    </row>
    <row r="146" spans="1:9" x14ac:dyDescent="0.2">
      <c r="A146">
        <v>2.367</v>
      </c>
      <c r="B146">
        <v>4.2500000000000003E-2</v>
      </c>
      <c r="C146">
        <v>0.04</v>
      </c>
      <c r="G146">
        <v>2.367</v>
      </c>
      <c r="H146">
        <v>4.6699999999999998E-2</v>
      </c>
      <c r="I146">
        <v>0.04</v>
      </c>
    </row>
    <row r="147" spans="1:9" x14ac:dyDescent="0.2">
      <c r="A147">
        <v>2.383</v>
      </c>
      <c r="B147">
        <v>4.3099999999999999E-2</v>
      </c>
      <c r="C147">
        <v>0.04</v>
      </c>
      <c r="G147">
        <v>2.383</v>
      </c>
      <c r="H147">
        <v>4.6800000000000001E-2</v>
      </c>
      <c r="I147">
        <v>0.02</v>
      </c>
    </row>
    <row r="148" spans="1:9" x14ac:dyDescent="0.2">
      <c r="A148">
        <v>2.4</v>
      </c>
      <c r="B148">
        <v>4.2900000000000001E-2</v>
      </c>
      <c r="C148">
        <v>0.04</v>
      </c>
      <c r="G148">
        <v>2.4</v>
      </c>
      <c r="H148">
        <v>4.7E-2</v>
      </c>
      <c r="I148">
        <v>0.02</v>
      </c>
    </row>
    <row r="149" spans="1:9" x14ac:dyDescent="0.2">
      <c r="A149">
        <v>2.4169999999999998</v>
      </c>
      <c r="B149">
        <v>4.3099999999999999E-2</v>
      </c>
      <c r="C149">
        <v>0.02</v>
      </c>
      <c r="G149">
        <v>2.4169999999999998</v>
      </c>
      <c r="H149">
        <v>4.6600000000000003E-2</v>
      </c>
      <c r="I149">
        <v>0.02</v>
      </c>
    </row>
    <row r="150" spans="1:9" x14ac:dyDescent="0.2">
      <c r="A150">
        <v>2.4329999999999998</v>
      </c>
      <c r="B150">
        <v>4.3099999999999999E-2</v>
      </c>
      <c r="C150">
        <v>0.04</v>
      </c>
      <c r="G150">
        <v>2.4329999999999998</v>
      </c>
      <c r="H150">
        <v>4.7100000000000003E-2</v>
      </c>
      <c r="I150">
        <v>0.02</v>
      </c>
    </row>
    <row r="151" spans="1:9" x14ac:dyDescent="0.2">
      <c r="A151">
        <v>2.4500000000000002</v>
      </c>
      <c r="B151">
        <v>4.2999999999999997E-2</v>
      </c>
      <c r="C151">
        <v>0.04</v>
      </c>
      <c r="G151">
        <v>2.4500000000000002</v>
      </c>
      <c r="H151">
        <v>4.6800000000000001E-2</v>
      </c>
      <c r="I151">
        <v>0.02</v>
      </c>
    </row>
    <row r="152" spans="1:9" x14ac:dyDescent="0.2">
      <c r="A152">
        <v>2.4670000000000001</v>
      </c>
      <c r="B152">
        <v>4.3400000000000001E-2</v>
      </c>
      <c r="C152">
        <v>0.02</v>
      </c>
      <c r="G152">
        <v>2.4670000000000001</v>
      </c>
      <c r="H152">
        <v>4.6899999999999997E-2</v>
      </c>
      <c r="I152">
        <v>0.02</v>
      </c>
    </row>
    <row r="153" spans="1:9" x14ac:dyDescent="0.2">
      <c r="A153">
        <v>2.4830000000000001</v>
      </c>
      <c r="B153">
        <v>4.2900000000000001E-2</v>
      </c>
      <c r="C153">
        <v>0.02</v>
      </c>
      <c r="G153">
        <v>2.4830000000000001</v>
      </c>
      <c r="H153">
        <v>4.7100000000000003E-2</v>
      </c>
      <c r="I153">
        <v>0.02</v>
      </c>
    </row>
    <row r="154" spans="1:9" x14ac:dyDescent="0.2">
      <c r="A154">
        <v>2.5</v>
      </c>
      <c r="B154">
        <v>4.3200000000000002E-2</v>
      </c>
      <c r="C154">
        <v>0.02</v>
      </c>
      <c r="G154">
        <v>2.5</v>
      </c>
      <c r="H154">
        <v>4.7E-2</v>
      </c>
      <c r="I154">
        <v>0.02</v>
      </c>
    </row>
    <row r="155" spans="1:9" x14ac:dyDescent="0.2">
      <c r="A155">
        <v>2.5169999999999999</v>
      </c>
      <c r="B155">
        <v>4.3799999999999999E-2</v>
      </c>
      <c r="C155">
        <v>0.02</v>
      </c>
      <c r="G155">
        <v>2.5169999999999999</v>
      </c>
      <c r="H155">
        <v>4.7500000000000001E-2</v>
      </c>
      <c r="I155">
        <v>0.02</v>
      </c>
    </row>
    <row r="156" spans="1:9" x14ac:dyDescent="0.2">
      <c r="A156">
        <v>2.5329999999999999</v>
      </c>
      <c r="B156">
        <v>4.3900000000000002E-2</v>
      </c>
      <c r="C156">
        <v>0.02</v>
      </c>
      <c r="G156">
        <v>2.5329999999999999</v>
      </c>
      <c r="H156">
        <v>4.7300000000000002E-2</v>
      </c>
      <c r="I156">
        <v>0</v>
      </c>
    </row>
    <row r="157" spans="1:9" x14ac:dyDescent="0.2">
      <c r="A157">
        <v>2.5499999999999998</v>
      </c>
      <c r="B157">
        <v>4.4400000000000002E-2</v>
      </c>
      <c r="C157">
        <v>0.02</v>
      </c>
      <c r="G157">
        <v>2.5499999999999998</v>
      </c>
      <c r="H157">
        <v>4.7600000000000003E-2</v>
      </c>
      <c r="I157">
        <v>0.02</v>
      </c>
    </row>
    <row r="158" spans="1:9" x14ac:dyDescent="0.2">
      <c r="A158">
        <v>2.5670000000000002</v>
      </c>
      <c r="B158">
        <v>4.4400000000000002E-2</v>
      </c>
      <c r="C158">
        <v>0.02</v>
      </c>
      <c r="G158">
        <v>2.5670000000000002</v>
      </c>
      <c r="H158">
        <v>4.8000000000000001E-2</v>
      </c>
      <c r="I158">
        <v>0.02</v>
      </c>
    </row>
    <row r="159" spans="1:9" x14ac:dyDescent="0.2">
      <c r="A159">
        <v>2.5830000000000002</v>
      </c>
      <c r="B159">
        <v>4.5100000000000001E-2</v>
      </c>
      <c r="C159">
        <v>0.02</v>
      </c>
      <c r="G159">
        <v>2.5830000000000002</v>
      </c>
      <c r="H159">
        <v>4.8099999999999997E-2</v>
      </c>
      <c r="I159">
        <v>0.02</v>
      </c>
    </row>
    <row r="160" spans="1:9" x14ac:dyDescent="0.2">
      <c r="A160">
        <v>2.6</v>
      </c>
      <c r="B160">
        <v>4.5699999999999998E-2</v>
      </c>
      <c r="C160">
        <v>0.02</v>
      </c>
      <c r="G160">
        <v>2.6</v>
      </c>
      <c r="H160">
        <v>4.8500000000000001E-2</v>
      </c>
      <c r="I160">
        <v>0.04</v>
      </c>
    </row>
    <row r="161" spans="1:9" x14ac:dyDescent="0.2">
      <c r="A161">
        <v>2.617</v>
      </c>
      <c r="B161">
        <v>4.5999999999999999E-2</v>
      </c>
      <c r="C161">
        <v>0.04</v>
      </c>
      <c r="G161">
        <v>2.617</v>
      </c>
      <c r="H161">
        <v>4.87E-2</v>
      </c>
      <c r="I161">
        <v>0.04</v>
      </c>
    </row>
    <row r="162" spans="1:9" x14ac:dyDescent="0.2">
      <c r="A162">
        <v>2.633</v>
      </c>
      <c r="B162">
        <v>4.6800000000000001E-2</v>
      </c>
      <c r="C162">
        <v>0.04</v>
      </c>
      <c r="G162">
        <v>2.633</v>
      </c>
      <c r="H162">
        <v>4.9000000000000002E-2</v>
      </c>
      <c r="I162">
        <v>0.02</v>
      </c>
    </row>
    <row r="163" spans="1:9" x14ac:dyDescent="0.2">
      <c r="A163">
        <v>2.65</v>
      </c>
      <c r="B163">
        <v>4.7199999999999999E-2</v>
      </c>
      <c r="C163">
        <v>0.02</v>
      </c>
      <c r="G163">
        <v>2.65</v>
      </c>
      <c r="H163">
        <v>4.9500000000000002E-2</v>
      </c>
      <c r="I163">
        <v>0.02</v>
      </c>
    </row>
    <row r="164" spans="1:9" x14ac:dyDescent="0.2">
      <c r="A164">
        <v>2.6669999999999998</v>
      </c>
      <c r="B164">
        <v>4.7699999999999999E-2</v>
      </c>
      <c r="C164">
        <v>0.02</v>
      </c>
      <c r="G164">
        <v>2.6669999999999998</v>
      </c>
      <c r="H164">
        <v>4.9700000000000001E-2</v>
      </c>
      <c r="I164">
        <v>0.02</v>
      </c>
    </row>
    <row r="165" spans="1:9" x14ac:dyDescent="0.2">
      <c r="A165">
        <v>2.6829999999999998</v>
      </c>
      <c r="B165">
        <v>4.8099999999999997E-2</v>
      </c>
      <c r="C165">
        <v>0.02</v>
      </c>
      <c r="G165">
        <v>2.6829999999999998</v>
      </c>
      <c r="H165">
        <v>4.99E-2</v>
      </c>
      <c r="I165">
        <v>0.04</v>
      </c>
    </row>
    <row r="166" spans="1:9" x14ac:dyDescent="0.2">
      <c r="A166">
        <v>2.7</v>
      </c>
      <c r="B166">
        <v>4.8099999999999997E-2</v>
      </c>
      <c r="C166">
        <v>0.02</v>
      </c>
      <c r="G166">
        <v>2.7</v>
      </c>
      <c r="H166">
        <v>5.0099999999999999E-2</v>
      </c>
      <c r="I166">
        <v>0.02</v>
      </c>
    </row>
    <row r="167" spans="1:9" x14ac:dyDescent="0.2">
      <c r="A167">
        <v>2.7170000000000001</v>
      </c>
      <c r="B167">
        <v>4.8500000000000001E-2</v>
      </c>
      <c r="C167">
        <v>0.02</v>
      </c>
      <c r="G167">
        <v>2.7170000000000001</v>
      </c>
      <c r="H167">
        <v>5.0200000000000002E-2</v>
      </c>
      <c r="I167">
        <v>0.02</v>
      </c>
    </row>
    <row r="168" spans="1:9" x14ac:dyDescent="0.2">
      <c r="A168">
        <v>2.7330000000000001</v>
      </c>
      <c r="B168">
        <v>4.8399999999999999E-2</v>
      </c>
      <c r="C168">
        <v>0.02</v>
      </c>
      <c r="G168">
        <v>2.7330000000000001</v>
      </c>
      <c r="H168">
        <v>5.04E-2</v>
      </c>
      <c r="I168">
        <v>0.02</v>
      </c>
    </row>
    <row r="169" spans="1:9" x14ac:dyDescent="0.2">
      <c r="A169">
        <v>2.75</v>
      </c>
      <c r="B169">
        <v>4.8399999999999999E-2</v>
      </c>
      <c r="C169">
        <v>0.02</v>
      </c>
      <c r="G169">
        <v>2.75</v>
      </c>
      <c r="H169">
        <v>5.04E-2</v>
      </c>
      <c r="I169">
        <v>0.02</v>
      </c>
    </row>
    <row r="170" spans="1:9" x14ac:dyDescent="0.2">
      <c r="A170">
        <v>2.7669999999999999</v>
      </c>
      <c r="B170">
        <v>4.8399999999999999E-2</v>
      </c>
      <c r="C170">
        <v>0.02</v>
      </c>
      <c r="G170">
        <v>2.7669999999999999</v>
      </c>
      <c r="H170">
        <v>5.0200000000000002E-2</v>
      </c>
      <c r="I170">
        <v>0.02</v>
      </c>
    </row>
    <row r="171" spans="1:9" x14ac:dyDescent="0.2">
      <c r="A171">
        <v>2.7829999999999999</v>
      </c>
      <c r="B171">
        <v>4.7800000000000002E-2</v>
      </c>
      <c r="C171">
        <v>0.04</v>
      </c>
      <c r="G171">
        <v>2.7829999999999999</v>
      </c>
      <c r="H171">
        <v>0.05</v>
      </c>
      <c r="I171">
        <v>0.02</v>
      </c>
    </row>
    <row r="172" spans="1:9" x14ac:dyDescent="0.2">
      <c r="A172">
        <v>2.8</v>
      </c>
      <c r="B172">
        <v>4.7899999999999998E-2</v>
      </c>
      <c r="C172">
        <v>0.04</v>
      </c>
      <c r="G172">
        <v>2.8</v>
      </c>
      <c r="H172">
        <v>4.9599999999999998E-2</v>
      </c>
      <c r="I172">
        <v>0.02</v>
      </c>
    </row>
    <row r="173" spans="1:9" x14ac:dyDescent="0.2">
      <c r="A173">
        <v>2.8170000000000002</v>
      </c>
      <c r="B173">
        <v>4.7399999999999998E-2</v>
      </c>
      <c r="C173">
        <v>0.04</v>
      </c>
      <c r="G173">
        <v>2.8170000000000002</v>
      </c>
      <c r="H173">
        <v>4.9200000000000001E-2</v>
      </c>
      <c r="I173">
        <v>0.02</v>
      </c>
    </row>
    <row r="174" spans="1:9" x14ac:dyDescent="0.2">
      <c r="A174">
        <v>2.8330000000000002</v>
      </c>
      <c r="B174">
        <v>4.7199999999999999E-2</v>
      </c>
      <c r="C174">
        <v>0.02</v>
      </c>
      <c r="G174">
        <v>2.8330000000000002</v>
      </c>
      <c r="H174">
        <v>4.8599999999999997E-2</v>
      </c>
      <c r="I174">
        <v>0</v>
      </c>
    </row>
    <row r="175" spans="1:9" x14ac:dyDescent="0.2">
      <c r="A175">
        <v>2.85</v>
      </c>
      <c r="B175">
        <v>4.7500000000000001E-2</v>
      </c>
      <c r="C175">
        <v>0.02</v>
      </c>
      <c r="G175">
        <v>2.85</v>
      </c>
      <c r="H175">
        <v>4.8099999999999997E-2</v>
      </c>
      <c r="I175">
        <v>0.02</v>
      </c>
    </row>
    <row r="176" spans="1:9" x14ac:dyDescent="0.2">
      <c r="A176">
        <v>2.867</v>
      </c>
      <c r="B176">
        <v>4.7E-2</v>
      </c>
      <c r="C176">
        <v>0.02</v>
      </c>
      <c r="G176">
        <v>2.867</v>
      </c>
      <c r="H176">
        <v>4.7500000000000001E-2</v>
      </c>
      <c r="I176">
        <v>0.02</v>
      </c>
    </row>
    <row r="177" spans="1:9" x14ac:dyDescent="0.2">
      <c r="A177">
        <v>2.883</v>
      </c>
      <c r="B177">
        <v>4.7100000000000003E-2</v>
      </c>
      <c r="C177">
        <v>0.02</v>
      </c>
      <c r="G177">
        <v>2.883</v>
      </c>
      <c r="H177">
        <v>4.65E-2</v>
      </c>
      <c r="I177">
        <v>0.02</v>
      </c>
    </row>
    <row r="178" spans="1:9" x14ac:dyDescent="0.2">
      <c r="A178">
        <v>2.9</v>
      </c>
      <c r="B178">
        <v>4.6300000000000001E-2</v>
      </c>
      <c r="C178">
        <v>0.04</v>
      </c>
      <c r="G178">
        <v>2.9</v>
      </c>
      <c r="H178">
        <v>4.5900000000000003E-2</v>
      </c>
      <c r="I178">
        <v>0.04</v>
      </c>
    </row>
    <row r="179" spans="1:9" x14ac:dyDescent="0.2">
      <c r="A179">
        <v>2.9169999999999998</v>
      </c>
      <c r="B179">
        <v>4.6100000000000002E-2</v>
      </c>
      <c r="C179">
        <v>0.02</v>
      </c>
      <c r="G179">
        <v>2.9169999999999998</v>
      </c>
      <c r="H179">
        <v>4.4999999999999998E-2</v>
      </c>
      <c r="I179">
        <v>0.04</v>
      </c>
    </row>
    <row r="180" spans="1:9" x14ac:dyDescent="0.2">
      <c r="A180">
        <v>2.9329999999999998</v>
      </c>
      <c r="B180">
        <v>4.5999999999999999E-2</v>
      </c>
      <c r="C180">
        <v>0.02</v>
      </c>
      <c r="G180">
        <v>2.9329999999999998</v>
      </c>
      <c r="H180">
        <v>4.4400000000000002E-2</v>
      </c>
      <c r="I180">
        <v>0.02</v>
      </c>
    </row>
    <row r="181" spans="1:9" x14ac:dyDescent="0.2">
      <c r="A181">
        <v>2.95</v>
      </c>
      <c r="B181">
        <v>4.53E-2</v>
      </c>
      <c r="C181">
        <v>0.04</v>
      </c>
      <c r="G181">
        <v>2.95</v>
      </c>
      <c r="H181">
        <v>4.36E-2</v>
      </c>
      <c r="I181">
        <v>0.02</v>
      </c>
    </row>
    <row r="182" spans="1:9" x14ac:dyDescent="0.2">
      <c r="A182">
        <v>2.9670000000000001</v>
      </c>
      <c r="B182">
        <v>4.5100000000000001E-2</v>
      </c>
      <c r="C182">
        <v>0.04</v>
      </c>
      <c r="G182">
        <v>2.9670000000000001</v>
      </c>
      <c r="H182">
        <v>4.2999999999999997E-2</v>
      </c>
      <c r="I182">
        <v>0.04</v>
      </c>
    </row>
    <row r="183" spans="1:9" x14ac:dyDescent="0.2">
      <c r="A183">
        <v>2.9830000000000001</v>
      </c>
      <c r="B183">
        <v>4.4400000000000002E-2</v>
      </c>
      <c r="C183">
        <v>0.04</v>
      </c>
      <c r="G183">
        <v>2.9830000000000001</v>
      </c>
      <c r="H183">
        <v>4.2799999999999998E-2</v>
      </c>
      <c r="I183">
        <v>0.02</v>
      </c>
    </row>
    <row r="184" spans="1:9" x14ac:dyDescent="0.2">
      <c r="A184">
        <v>3</v>
      </c>
      <c r="B184">
        <v>4.41E-2</v>
      </c>
      <c r="C184">
        <v>0.04</v>
      </c>
      <c r="G184">
        <v>3</v>
      </c>
      <c r="H184">
        <v>4.24E-2</v>
      </c>
      <c r="I184">
        <v>0.04</v>
      </c>
    </row>
    <row r="185" spans="1:9" x14ac:dyDescent="0.2">
      <c r="A185">
        <v>3.0169999999999999</v>
      </c>
      <c r="B185">
        <v>4.41E-2</v>
      </c>
      <c r="C185">
        <v>0.04</v>
      </c>
      <c r="G185">
        <v>3.0169999999999999</v>
      </c>
      <c r="H185">
        <v>4.2599999999999999E-2</v>
      </c>
      <c r="I185">
        <v>0.02</v>
      </c>
    </row>
    <row r="186" spans="1:9" x14ac:dyDescent="0.2">
      <c r="A186">
        <v>3.0329999999999999</v>
      </c>
      <c r="B186">
        <v>4.3499999999999997E-2</v>
      </c>
      <c r="C186">
        <v>0.04</v>
      </c>
      <c r="G186">
        <v>3.0329999999999999</v>
      </c>
      <c r="H186">
        <v>4.2299999999999997E-2</v>
      </c>
      <c r="I186">
        <v>0.02</v>
      </c>
    </row>
    <row r="187" spans="1:9" x14ac:dyDescent="0.2">
      <c r="A187">
        <v>3.05</v>
      </c>
      <c r="B187">
        <v>4.3499999999999997E-2</v>
      </c>
      <c r="C187">
        <v>0.04</v>
      </c>
      <c r="G187">
        <v>3.05</v>
      </c>
      <c r="H187">
        <v>4.1500000000000002E-2</v>
      </c>
      <c r="I187">
        <v>0.02</v>
      </c>
    </row>
    <row r="188" spans="1:9" x14ac:dyDescent="0.2">
      <c r="A188">
        <v>3.0670000000000002</v>
      </c>
      <c r="B188">
        <v>4.2799999999999998E-2</v>
      </c>
      <c r="C188">
        <v>0.04</v>
      </c>
      <c r="G188">
        <v>3.0670000000000002</v>
      </c>
      <c r="H188">
        <v>4.1500000000000002E-2</v>
      </c>
      <c r="I188">
        <v>0.04</v>
      </c>
    </row>
    <row r="189" spans="1:9" x14ac:dyDescent="0.2">
      <c r="A189">
        <v>3.0830000000000002</v>
      </c>
      <c r="B189">
        <v>4.24E-2</v>
      </c>
      <c r="C189">
        <v>0.02</v>
      </c>
      <c r="G189">
        <v>3.0830000000000002</v>
      </c>
      <c r="H189">
        <v>4.0899999999999999E-2</v>
      </c>
      <c r="I189">
        <v>0.02</v>
      </c>
    </row>
    <row r="190" spans="1:9" x14ac:dyDescent="0.2">
      <c r="A190">
        <v>3.1</v>
      </c>
      <c r="B190">
        <v>4.2599999999999999E-2</v>
      </c>
      <c r="C190">
        <v>0.02</v>
      </c>
      <c r="G190">
        <v>3.1</v>
      </c>
      <c r="H190">
        <v>4.1300000000000003E-2</v>
      </c>
      <c r="I190">
        <v>0.04</v>
      </c>
    </row>
    <row r="191" spans="1:9" x14ac:dyDescent="0.2">
      <c r="A191">
        <v>3.117</v>
      </c>
      <c r="B191">
        <v>4.2900000000000001E-2</v>
      </c>
      <c r="C191">
        <v>0.04</v>
      </c>
      <c r="G191">
        <v>3.117</v>
      </c>
      <c r="H191">
        <v>4.1200000000000001E-2</v>
      </c>
      <c r="I191">
        <v>0.02</v>
      </c>
    </row>
    <row r="192" spans="1:9" x14ac:dyDescent="0.2">
      <c r="A192">
        <v>3.133</v>
      </c>
      <c r="B192">
        <v>4.3299999999999998E-2</v>
      </c>
      <c r="C192">
        <v>0.04</v>
      </c>
      <c r="G192">
        <v>3.133</v>
      </c>
      <c r="H192">
        <v>4.07E-2</v>
      </c>
      <c r="I192">
        <v>0.02</v>
      </c>
    </row>
    <row r="193" spans="1:9" x14ac:dyDescent="0.2">
      <c r="A193">
        <v>3.15</v>
      </c>
      <c r="B193">
        <v>4.2999999999999997E-2</v>
      </c>
      <c r="C193">
        <v>0.02</v>
      </c>
      <c r="G193">
        <v>3.15</v>
      </c>
      <c r="H193">
        <v>4.1399999999999999E-2</v>
      </c>
      <c r="I193">
        <v>0.02</v>
      </c>
    </row>
    <row r="194" spans="1:9" x14ac:dyDescent="0.2">
      <c r="A194">
        <v>3.1669999999999998</v>
      </c>
      <c r="B194">
        <v>4.2900000000000001E-2</v>
      </c>
      <c r="C194">
        <v>0.04</v>
      </c>
      <c r="G194">
        <v>3.1669999999999998</v>
      </c>
      <c r="H194">
        <v>4.1500000000000002E-2</v>
      </c>
      <c r="I194">
        <v>0.04</v>
      </c>
    </row>
    <row r="195" spans="1:9" x14ac:dyDescent="0.2">
      <c r="A195">
        <v>3.1829999999999998</v>
      </c>
      <c r="B195">
        <v>4.3299999999999998E-2</v>
      </c>
      <c r="C195">
        <v>0.04</v>
      </c>
      <c r="G195">
        <v>3.1829999999999998</v>
      </c>
      <c r="H195">
        <v>4.1599999999999998E-2</v>
      </c>
      <c r="I195">
        <v>0.02</v>
      </c>
    </row>
    <row r="196" spans="1:9" x14ac:dyDescent="0.2">
      <c r="A196">
        <v>3.2</v>
      </c>
      <c r="B196">
        <v>4.3099999999999999E-2</v>
      </c>
      <c r="C196">
        <v>0.02</v>
      </c>
      <c r="G196">
        <v>3.2</v>
      </c>
      <c r="H196">
        <v>4.19E-2</v>
      </c>
      <c r="I196">
        <v>0.02</v>
      </c>
    </row>
    <row r="197" spans="1:9" x14ac:dyDescent="0.2">
      <c r="A197">
        <v>3.2170000000000001</v>
      </c>
      <c r="B197">
        <v>4.36E-2</v>
      </c>
      <c r="C197">
        <v>0.04</v>
      </c>
      <c r="G197">
        <v>3.2170000000000001</v>
      </c>
      <c r="H197">
        <v>4.1099999999999998E-2</v>
      </c>
      <c r="I197">
        <v>0.02</v>
      </c>
    </row>
    <row r="198" spans="1:9" x14ac:dyDescent="0.2">
      <c r="A198">
        <v>3.2330000000000001</v>
      </c>
      <c r="B198">
        <v>4.3099999999999999E-2</v>
      </c>
      <c r="C198">
        <v>0.04</v>
      </c>
      <c r="G198">
        <v>3.2330000000000001</v>
      </c>
      <c r="H198">
        <v>4.1700000000000001E-2</v>
      </c>
      <c r="I198">
        <v>0.02</v>
      </c>
    </row>
    <row r="199" spans="1:9" x14ac:dyDescent="0.2">
      <c r="A199">
        <v>3.25</v>
      </c>
      <c r="B199">
        <v>4.3200000000000002E-2</v>
      </c>
      <c r="C199">
        <v>0.02</v>
      </c>
      <c r="G199">
        <v>3.25</v>
      </c>
      <c r="H199">
        <v>4.1599999999999998E-2</v>
      </c>
      <c r="I199">
        <v>0.02</v>
      </c>
    </row>
    <row r="200" spans="1:9" x14ac:dyDescent="0.2">
      <c r="A200">
        <v>3.2669999999999999</v>
      </c>
      <c r="B200">
        <v>4.3499999999999997E-2</v>
      </c>
      <c r="C200">
        <v>0.02</v>
      </c>
      <c r="G200">
        <v>3.2669999999999999</v>
      </c>
      <c r="H200">
        <v>4.1200000000000001E-2</v>
      </c>
      <c r="I200">
        <v>0.02</v>
      </c>
    </row>
    <row r="201" spans="1:9" x14ac:dyDescent="0.2">
      <c r="A201">
        <v>3.2829999999999999</v>
      </c>
      <c r="B201">
        <v>4.3099999999999999E-2</v>
      </c>
      <c r="C201">
        <v>0.04</v>
      </c>
      <c r="G201">
        <v>3.2829999999999999</v>
      </c>
      <c r="H201">
        <v>4.1399999999999999E-2</v>
      </c>
      <c r="I201">
        <v>0.04</v>
      </c>
    </row>
    <row r="202" spans="1:9" x14ac:dyDescent="0.2">
      <c r="A202">
        <v>3.3</v>
      </c>
      <c r="B202">
        <v>4.3499999999999997E-2</v>
      </c>
      <c r="C202">
        <v>0.06</v>
      </c>
      <c r="G202">
        <v>3.3</v>
      </c>
      <c r="H202">
        <v>4.1000000000000002E-2</v>
      </c>
      <c r="I202">
        <v>0.04</v>
      </c>
    </row>
    <row r="203" spans="1:9" x14ac:dyDescent="0.2">
      <c r="A203">
        <v>3.3170000000000002</v>
      </c>
      <c r="B203">
        <v>4.2900000000000001E-2</v>
      </c>
      <c r="C203">
        <v>0.04</v>
      </c>
      <c r="G203">
        <v>3.3170000000000002</v>
      </c>
      <c r="H203">
        <v>4.1099999999999998E-2</v>
      </c>
      <c r="I203">
        <v>0.04</v>
      </c>
    </row>
    <row r="204" spans="1:9" x14ac:dyDescent="0.2">
      <c r="A204">
        <v>3.3330000000000002</v>
      </c>
      <c r="B204">
        <v>4.2799999999999998E-2</v>
      </c>
      <c r="C204">
        <v>0.04</v>
      </c>
      <c r="G204">
        <v>3.3330000000000002</v>
      </c>
      <c r="H204">
        <v>4.1099999999999998E-2</v>
      </c>
      <c r="I204">
        <v>0.04</v>
      </c>
    </row>
    <row r="205" spans="1:9" x14ac:dyDescent="0.2">
      <c r="A205">
        <v>3.35</v>
      </c>
      <c r="B205">
        <v>4.2900000000000001E-2</v>
      </c>
      <c r="C205">
        <v>0.02</v>
      </c>
      <c r="G205">
        <v>3.35</v>
      </c>
      <c r="H205">
        <v>4.0800000000000003E-2</v>
      </c>
      <c r="I205">
        <v>0.02</v>
      </c>
    </row>
    <row r="206" spans="1:9" x14ac:dyDescent="0.2">
      <c r="A206">
        <v>3.367</v>
      </c>
      <c r="B206">
        <v>4.2299999999999997E-2</v>
      </c>
      <c r="C206">
        <v>0.02</v>
      </c>
      <c r="G206">
        <v>3.367</v>
      </c>
      <c r="H206">
        <v>4.0800000000000003E-2</v>
      </c>
      <c r="I206">
        <v>0.04</v>
      </c>
    </row>
    <row r="207" spans="1:9" x14ac:dyDescent="0.2">
      <c r="A207">
        <v>3.383</v>
      </c>
      <c r="B207">
        <v>4.24E-2</v>
      </c>
      <c r="C207">
        <v>0.02</v>
      </c>
      <c r="G207">
        <v>3.383</v>
      </c>
      <c r="H207">
        <v>4.02E-2</v>
      </c>
      <c r="I207">
        <v>0.04</v>
      </c>
    </row>
    <row r="208" spans="1:9" x14ac:dyDescent="0.2">
      <c r="A208">
        <v>3.4</v>
      </c>
      <c r="B208">
        <v>4.1799999999999997E-2</v>
      </c>
      <c r="C208">
        <v>0.02</v>
      </c>
      <c r="G208">
        <v>3.4</v>
      </c>
      <c r="H208">
        <v>4.0300000000000002E-2</v>
      </c>
      <c r="I208">
        <v>0.02</v>
      </c>
    </row>
    <row r="209" spans="1:9" x14ac:dyDescent="0.2">
      <c r="A209">
        <v>3.4169999999999998</v>
      </c>
      <c r="B209">
        <v>4.1300000000000003E-2</v>
      </c>
      <c r="C209">
        <v>0.04</v>
      </c>
      <c r="G209">
        <v>3.4169999999999998</v>
      </c>
      <c r="H209">
        <v>3.9899999999999998E-2</v>
      </c>
      <c r="I209">
        <v>0.02</v>
      </c>
    </row>
    <row r="210" spans="1:9" x14ac:dyDescent="0.2">
      <c r="A210">
        <v>3.4329999999999998</v>
      </c>
      <c r="B210">
        <v>4.1500000000000002E-2</v>
      </c>
      <c r="C210">
        <v>0.02</v>
      </c>
      <c r="G210">
        <v>3.4329999999999998</v>
      </c>
      <c r="H210">
        <v>3.95E-2</v>
      </c>
      <c r="I210">
        <v>0.02</v>
      </c>
    </row>
    <row r="211" spans="1:9" x14ac:dyDescent="0.2">
      <c r="A211">
        <v>3.45</v>
      </c>
      <c r="B211">
        <v>4.07E-2</v>
      </c>
      <c r="C211">
        <v>0.04</v>
      </c>
      <c r="G211">
        <v>3.45</v>
      </c>
      <c r="H211">
        <v>3.9399999999999998E-2</v>
      </c>
      <c r="I211">
        <v>0.02</v>
      </c>
    </row>
    <row r="212" spans="1:9" x14ac:dyDescent="0.2">
      <c r="A212">
        <v>3.4670000000000001</v>
      </c>
      <c r="B212">
        <v>4.0599999999999997E-2</v>
      </c>
      <c r="C212">
        <v>0.02</v>
      </c>
      <c r="G212">
        <v>3.4670000000000001</v>
      </c>
      <c r="H212">
        <v>3.9199999999999999E-2</v>
      </c>
      <c r="I212">
        <v>0.04</v>
      </c>
    </row>
    <row r="213" spans="1:9" x14ac:dyDescent="0.2">
      <c r="A213">
        <v>3.4830000000000001</v>
      </c>
      <c r="B213">
        <v>4.02E-2</v>
      </c>
      <c r="C213">
        <v>0.02</v>
      </c>
      <c r="G213">
        <v>3.4830000000000001</v>
      </c>
      <c r="H213">
        <v>3.9600000000000003E-2</v>
      </c>
      <c r="I213">
        <v>0.04</v>
      </c>
    </row>
    <row r="214" spans="1:9" x14ac:dyDescent="0.2">
      <c r="A214">
        <v>3.5</v>
      </c>
      <c r="B214">
        <v>4.0300000000000002E-2</v>
      </c>
      <c r="C214">
        <v>0.02</v>
      </c>
      <c r="G214">
        <v>3.5</v>
      </c>
      <c r="H214">
        <v>3.9699999999999999E-2</v>
      </c>
      <c r="I214">
        <v>0.04</v>
      </c>
    </row>
    <row r="215" spans="1:9" x14ac:dyDescent="0.2">
      <c r="A215">
        <v>3.5169999999999999</v>
      </c>
      <c r="B215">
        <v>4.0500000000000001E-2</v>
      </c>
      <c r="C215">
        <v>0.04</v>
      </c>
      <c r="G215">
        <v>3.5169999999999999</v>
      </c>
      <c r="H215">
        <v>3.9600000000000003E-2</v>
      </c>
      <c r="I215">
        <v>0.04</v>
      </c>
    </row>
    <row r="216" spans="1:9" x14ac:dyDescent="0.2">
      <c r="A216">
        <v>3.5329999999999999</v>
      </c>
      <c r="B216">
        <v>3.9899999999999998E-2</v>
      </c>
      <c r="C216">
        <v>0.06</v>
      </c>
      <c r="G216">
        <v>3.5329999999999999</v>
      </c>
      <c r="H216">
        <v>3.95E-2</v>
      </c>
      <c r="I216">
        <v>0.04</v>
      </c>
    </row>
    <row r="217" spans="1:9" x14ac:dyDescent="0.2">
      <c r="A217">
        <v>3.55</v>
      </c>
      <c r="B217">
        <v>4.0500000000000001E-2</v>
      </c>
      <c r="C217">
        <v>0.06</v>
      </c>
      <c r="G217">
        <v>3.55</v>
      </c>
      <c r="H217">
        <v>3.9E-2</v>
      </c>
      <c r="I217">
        <v>0.02</v>
      </c>
    </row>
    <row r="218" spans="1:9" x14ac:dyDescent="0.2">
      <c r="A218">
        <v>3.5670000000000002</v>
      </c>
      <c r="B218">
        <v>3.9699999999999999E-2</v>
      </c>
      <c r="C218">
        <v>0.04</v>
      </c>
      <c r="G218">
        <v>3.5670000000000002</v>
      </c>
      <c r="H218">
        <v>3.9300000000000002E-2</v>
      </c>
      <c r="I218">
        <v>0.02</v>
      </c>
    </row>
    <row r="219" spans="1:9" x14ac:dyDescent="0.2">
      <c r="A219">
        <v>3.5830000000000002</v>
      </c>
      <c r="B219">
        <v>3.9600000000000003E-2</v>
      </c>
      <c r="C219">
        <v>0.02</v>
      </c>
      <c r="G219">
        <v>3.5830000000000002</v>
      </c>
      <c r="H219">
        <v>3.8800000000000001E-2</v>
      </c>
      <c r="I219">
        <v>0.02</v>
      </c>
    </row>
    <row r="220" spans="1:9" x14ac:dyDescent="0.2">
      <c r="A220">
        <v>3.6</v>
      </c>
      <c r="B220">
        <v>4.2000000000000003E-2</v>
      </c>
      <c r="C220">
        <v>0.02</v>
      </c>
      <c r="G220">
        <v>3.6</v>
      </c>
      <c r="H220">
        <v>3.85E-2</v>
      </c>
      <c r="I220">
        <v>0.04</v>
      </c>
    </row>
    <row r="221" spans="1:9" x14ac:dyDescent="0.2">
      <c r="A221">
        <v>3.617</v>
      </c>
      <c r="B221">
        <v>4.2999999999999997E-2</v>
      </c>
      <c r="C221">
        <v>0.02</v>
      </c>
      <c r="G221">
        <v>3.617</v>
      </c>
      <c r="H221">
        <v>3.8600000000000002E-2</v>
      </c>
      <c r="I221">
        <v>0.02</v>
      </c>
    </row>
    <row r="222" spans="1:9" x14ac:dyDescent="0.2">
      <c r="A222">
        <v>3.633</v>
      </c>
      <c r="B222">
        <v>4.1200000000000001E-2</v>
      </c>
      <c r="C222">
        <v>0.04</v>
      </c>
      <c r="G222">
        <v>3.633</v>
      </c>
      <c r="H222">
        <v>3.8300000000000001E-2</v>
      </c>
      <c r="I222">
        <v>0.04</v>
      </c>
    </row>
    <row r="223" spans="1:9" x14ac:dyDescent="0.2">
      <c r="A223">
        <v>3.65</v>
      </c>
      <c r="B223">
        <v>3.7999999999999999E-2</v>
      </c>
      <c r="C223">
        <v>0.02</v>
      </c>
      <c r="G223">
        <v>3.65</v>
      </c>
      <c r="H223">
        <v>3.9100000000000003E-2</v>
      </c>
      <c r="I223">
        <v>0.04</v>
      </c>
    </row>
    <row r="224" spans="1:9" x14ac:dyDescent="0.2">
      <c r="A224">
        <v>3.6669999999999998</v>
      </c>
      <c r="B224">
        <v>3.7999999999999999E-2</v>
      </c>
      <c r="C224">
        <v>0.02</v>
      </c>
      <c r="G224">
        <v>3.6669999999999998</v>
      </c>
      <c r="H224">
        <v>3.8600000000000002E-2</v>
      </c>
      <c r="I224">
        <v>0.02</v>
      </c>
    </row>
    <row r="225" spans="1:9" x14ac:dyDescent="0.2">
      <c r="A225">
        <v>3.6829999999999998</v>
      </c>
      <c r="B225">
        <v>3.8699999999999998E-2</v>
      </c>
      <c r="C225">
        <v>0.02</v>
      </c>
      <c r="G225">
        <v>3.6829999999999998</v>
      </c>
      <c r="H225">
        <v>3.8800000000000001E-2</v>
      </c>
      <c r="I225">
        <v>0.04</v>
      </c>
    </row>
    <row r="226" spans="1:9" x14ac:dyDescent="0.2">
      <c r="A226">
        <v>3.7</v>
      </c>
      <c r="B226">
        <v>3.8100000000000002E-2</v>
      </c>
      <c r="C226">
        <v>0.02</v>
      </c>
      <c r="G226">
        <v>3.7</v>
      </c>
      <c r="H226">
        <v>3.8600000000000002E-2</v>
      </c>
      <c r="I226">
        <v>0.02</v>
      </c>
    </row>
    <row r="227" spans="1:9" x14ac:dyDescent="0.2">
      <c r="A227">
        <v>3.7170000000000001</v>
      </c>
      <c r="B227">
        <v>3.85E-2</v>
      </c>
      <c r="C227">
        <v>0.04</v>
      </c>
      <c r="G227">
        <v>3.7170000000000001</v>
      </c>
      <c r="H227">
        <v>3.7999999999999999E-2</v>
      </c>
      <c r="I227">
        <v>0.04</v>
      </c>
    </row>
    <row r="228" spans="1:9" x14ac:dyDescent="0.2">
      <c r="A228">
        <v>3.7330000000000001</v>
      </c>
      <c r="B228">
        <v>3.8800000000000001E-2</v>
      </c>
      <c r="C228">
        <v>0.02</v>
      </c>
      <c r="G228">
        <v>3.7330000000000001</v>
      </c>
      <c r="H228">
        <v>3.8399999999999997E-2</v>
      </c>
      <c r="I228">
        <v>0.02</v>
      </c>
    </row>
    <row r="229" spans="1:9" x14ac:dyDescent="0.2">
      <c r="A229">
        <v>3.75</v>
      </c>
      <c r="B229">
        <v>3.8600000000000002E-2</v>
      </c>
      <c r="C229">
        <v>0.04</v>
      </c>
      <c r="G229">
        <v>3.75</v>
      </c>
      <c r="H229">
        <v>3.7699999999999997E-2</v>
      </c>
      <c r="I229">
        <v>0.04</v>
      </c>
    </row>
    <row r="230" spans="1:9" x14ac:dyDescent="0.2">
      <c r="A230">
        <v>3.7669999999999999</v>
      </c>
      <c r="B230">
        <v>3.8399999999999997E-2</v>
      </c>
      <c r="C230">
        <v>0.04</v>
      </c>
      <c r="G230">
        <v>3.7669999999999999</v>
      </c>
      <c r="H230">
        <v>3.7699999999999997E-2</v>
      </c>
      <c r="I230">
        <v>0.02</v>
      </c>
    </row>
    <row r="231" spans="1:9" x14ac:dyDescent="0.2">
      <c r="A231">
        <v>3.7829999999999999</v>
      </c>
      <c r="B231">
        <v>3.8100000000000002E-2</v>
      </c>
      <c r="C231">
        <v>0.04</v>
      </c>
      <c r="G231">
        <v>3.7829999999999999</v>
      </c>
      <c r="H231">
        <v>3.7499999999999999E-2</v>
      </c>
      <c r="I231">
        <v>0.04</v>
      </c>
    </row>
    <row r="232" spans="1:9" x14ac:dyDescent="0.2">
      <c r="A232">
        <v>3.8</v>
      </c>
      <c r="B232">
        <v>3.8600000000000002E-2</v>
      </c>
      <c r="C232">
        <v>0.04</v>
      </c>
      <c r="G232">
        <v>3.8</v>
      </c>
      <c r="H232">
        <v>3.7199999999999997E-2</v>
      </c>
      <c r="I232">
        <v>0.02</v>
      </c>
    </row>
    <row r="233" spans="1:9" x14ac:dyDescent="0.2">
      <c r="A233">
        <v>3.8170000000000002</v>
      </c>
      <c r="B233">
        <v>3.8399999999999997E-2</v>
      </c>
      <c r="C233">
        <v>0.04</v>
      </c>
      <c r="G233">
        <v>3.8170000000000002</v>
      </c>
      <c r="H233">
        <v>3.78E-2</v>
      </c>
      <c r="I233">
        <v>0.02</v>
      </c>
    </row>
    <row r="234" spans="1:9" x14ac:dyDescent="0.2">
      <c r="A234">
        <v>3.8330000000000002</v>
      </c>
      <c r="B234">
        <v>3.8100000000000002E-2</v>
      </c>
      <c r="C234">
        <v>0.04</v>
      </c>
      <c r="G234">
        <v>3.8330000000000002</v>
      </c>
      <c r="H234">
        <v>3.7199999999999997E-2</v>
      </c>
      <c r="I234">
        <v>0.04</v>
      </c>
    </row>
    <row r="235" spans="1:9" x14ac:dyDescent="0.2">
      <c r="A235">
        <v>3.85</v>
      </c>
      <c r="B235">
        <v>3.8300000000000001E-2</v>
      </c>
      <c r="C235">
        <v>0.02</v>
      </c>
      <c r="G235">
        <v>3.85</v>
      </c>
      <c r="H235">
        <v>3.7400000000000003E-2</v>
      </c>
      <c r="I235">
        <v>0.04</v>
      </c>
    </row>
    <row r="236" spans="1:9" x14ac:dyDescent="0.2">
      <c r="A236">
        <v>3.867</v>
      </c>
      <c r="B236">
        <v>3.78E-2</v>
      </c>
      <c r="C236">
        <v>0</v>
      </c>
      <c r="G236">
        <v>3.867</v>
      </c>
      <c r="H236">
        <v>3.7100000000000001E-2</v>
      </c>
      <c r="I236">
        <v>0.04</v>
      </c>
    </row>
    <row r="237" spans="1:9" x14ac:dyDescent="0.2">
      <c r="A237">
        <v>3.883</v>
      </c>
      <c r="B237">
        <v>3.7900000000000003E-2</v>
      </c>
      <c r="C237">
        <v>0</v>
      </c>
      <c r="G237">
        <v>3.883</v>
      </c>
      <c r="H237">
        <v>3.6600000000000001E-2</v>
      </c>
      <c r="I237">
        <v>0.04</v>
      </c>
    </row>
    <row r="238" spans="1:9" x14ac:dyDescent="0.2">
      <c r="A238">
        <v>3.9</v>
      </c>
      <c r="B238">
        <v>3.7900000000000003E-2</v>
      </c>
      <c r="C238">
        <v>0</v>
      </c>
      <c r="G238">
        <v>3.9</v>
      </c>
      <c r="H238">
        <v>3.6799999999999999E-2</v>
      </c>
      <c r="I238">
        <v>0.02</v>
      </c>
    </row>
    <row r="239" spans="1:9" x14ac:dyDescent="0.2">
      <c r="A239">
        <v>3.9169999999999998</v>
      </c>
      <c r="B239">
        <v>3.7600000000000001E-2</v>
      </c>
      <c r="C239">
        <v>0.02</v>
      </c>
      <c r="G239">
        <v>3.9169999999999998</v>
      </c>
      <c r="H239">
        <v>3.6299999999999999E-2</v>
      </c>
      <c r="I239">
        <v>0.02</v>
      </c>
    </row>
    <row r="240" spans="1:9" x14ac:dyDescent="0.2">
      <c r="A240">
        <v>3.9329999999999998</v>
      </c>
      <c r="B240">
        <v>3.7900000000000003E-2</v>
      </c>
      <c r="C240">
        <v>0.04</v>
      </c>
      <c r="G240">
        <v>3.9329999999999998</v>
      </c>
      <c r="H240">
        <v>3.6299999999999999E-2</v>
      </c>
      <c r="I240">
        <v>0.02</v>
      </c>
    </row>
    <row r="241" spans="1:9" x14ac:dyDescent="0.2">
      <c r="A241">
        <v>3.95</v>
      </c>
      <c r="B241">
        <v>3.73E-2</v>
      </c>
      <c r="C241">
        <v>0.02</v>
      </c>
      <c r="G241">
        <v>3.95</v>
      </c>
      <c r="H241">
        <v>3.5900000000000001E-2</v>
      </c>
      <c r="I241">
        <v>0.02</v>
      </c>
    </row>
    <row r="242" spans="1:9" x14ac:dyDescent="0.2">
      <c r="A242">
        <v>3.9670000000000001</v>
      </c>
      <c r="B242">
        <v>3.7600000000000001E-2</v>
      </c>
      <c r="C242">
        <v>0.02</v>
      </c>
      <c r="G242">
        <v>3.9670000000000001</v>
      </c>
      <c r="H242">
        <v>3.5799999999999998E-2</v>
      </c>
      <c r="I242">
        <v>0.02</v>
      </c>
    </row>
    <row r="243" spans="1:9" x14ac:dyDescent="0.2">
      <c r="A243">
        <v>3.9830000000000001</v>
      </c>
      <c r="B243">
        <v>3.7699999999999997E-2</v>
      </c>
      <c r="C243">
        <v>0.02</v>
      </c>
      <c r="G243">
        <v>3.9830000000000001</v>
      </c>
      <c r="H243">
        <v>3.6200000000000003E-2</v>
      </c>
      <c r="I243">
        <v>0.02</v>
      </c>
    </row>
    <row r="244" spans="1:9" x14ac:dyDescent="0.2">
      <c r="A244">
        <v>4</v>
      </c>
      <c r="B244">
        <v>3.7100000000000001E-2</v>
      </c>
      <c r="C244">
        <v>0.02</v>
      </c>
      <c r="G244">
        <v>4</v>
      </c>
      <c r="H244">
        <v>3.5700000000000003E-2</v>
      </c>
      <c r="I244">
        <v>0.02</v>
      </c>
    </row>
    <row r="245" spans="1:9" x14ac:dyDescent="0.2">
      <c r="A245">
        <v>4.0170000000000003</v>
      </c>
      <c r="B245">
        <v>3.7900000000000003E-2</v>
      </c>
      <c r="C245">
        <v>0.02</v>
      </c>
      <c r="G245">
        <v>4.0170000000000003</v>
      </c>
      <c r="H245">
        <v>3.5799999999999998E-2</v>
      </c>
      <c r="I245">
        <v>0.02</v>
      </c>
    </row>
    <row r="246" spans="1:9" x14ac:dyDescent="0.2">
      <c r="A246">
        <v>4.0330000000000004</v>
      </c>
      <c r="B246">
        <v>3.7699999999999997E-2</v>
      </c>
      <c r="C246">
        <v>0.02</v>
      </c>
      <c r="G246">
        <v>4.0330000000000004</v>
      </c>
      <c r="H246">
        <v>3.5299999999999998E-2</v>
      </c>
      <c r="I246">
        <v>0.02</v>
      </c>
    </row>
    <row r="247" spans="1:9" x14ac:dyDescent="0.2">
      <c r="A247">
        <v>4.05</v>
      </c>
      <c r="B247">
        <v>3.7600000000000001E-2</v>
      </c>
      <c r="C247">
        <v>0.02</v>
      </c>
      <c r="G247">
        <v>4.05</v>
      </c>
      <c r="H247">
        <v>3.5000000000000003E-2</v>
      </c>
      <c r="I247">
        <v>0.04</v>
      </c>
    </row>
    <row r="248" spans="1:9" x14ac:dyDescent="0.2">
      <c r="A248">
        <v>4.0670000000000002</v>
      </c>
      <c r="B248">
        <v>3.78E-2</v>
      </c>
      <c r="C248">
        <v>0.02</v>
      </c>
      <c r="G248">
        <v>4.0670000000000002</v>
      </c>
      <c r="H248">
        <v>3.5099999999999999E-2</v>
      </c>
      <c r="I248">
        <v>0.04</v>
      </c>
    </row>
    <row r="249" spans="1:9" x14ac:dyDescent="0.2">
      <c r="A249">
        <v>4.0830000000000002</v>
      </c>
      <c r="B249">
        <v>3.6900000000000002E-2</v>
      </c>
      <c r="C249">
        <v>0.02</v>
      </c>
      <c r="G249">
        <v>4.0830000000000002</v>
      </c>
      <c r="H249">
        <v>3.49E-2</v>
      </c>
      <c r="I249">
        <v>0.04</v>
      </c>
    </row>
    <row r="250" spans="1:9" x14ac:dyDescent="0.2">
      <c r="A250">
        <v>4.0999999999999996</v>
      </c>
      <c r="B250">
        <v>3.7699999999999997E-2</v>
      </c>
      <c r="C250">
        <v>0.02</v>
      </c>
      <c r="G250">
        <v>4.0999999999999996</v>
      </c>
      <c r="H250">
        <v>3.4799999999999998E-2</v>
      </c>
      <c r="I250">
        <v>0.04</v>
      </c>
    </row>
    <row r="251" spans="1:9" x14ac:dyDescent="0.2">
      <c r="A251">
        <v>4.117</v>
      </c>
      <c r="B251">
        <v>3.7400000000000003E-2</v>
      </c>
      <c r="C251">
        <v>0.02</v>
      </c>
      <c r="G251">
        <v>4.117</v>
      </c>
      <c r="H251">
        <v>3.4599999999999999E-2</v>
      </c>
      <c r="I251">
        <v>0.02</v>
      </c>
    </row>
    <row r="252" spans="1:9" x14ac:dyDescent="0.2">
      <c r="A252">
        <v>4.133</v>
      </c>
      <c r="B252">
        <v>3.7400000000000003E-2</v>
      </c>
      <c r="C252">
        <v>0.02</v>
      </c>
      <c r="G252">
        <v>4.133</v>
      </c>
      <c r="H252">
        <v>3.4500000000000003E-2</v>
      </c>
      <c r="I252">
        <v>0</v>
      </c>
    </row>
    <row r="253" spans="1:9" x14ac:dyDescent="0.2">
      <c r="A253">
        <v>4.1500000000000004</v>
      </c>
      <c r="B253">
        <v>3.7400000000000003E-2</v>
      </c>
      <c r="C253">
        <v>0.04</v>
      </c>
      <c r="G253">
        <v>4.1500000000000004</v>
      </c>
      <c r="H253">
        <v>3.4799999999999998E-2</v>
      </c>
      <c r="I253">
        <v>0.04</v>
      </c>
    </row>
    <row r="254" spans="1:9" x14ac:dyDescent="0.2">
      <c r="A254">
        <v>4.1669999999999998</v>
      </c>
      <c r="B254">
        <v>3.6700000000000003E-2</v>
      </c>
      <c r="C254">
        <v>0.02</v>
      </c>
      <c r="G254">
        <v>4.1669999999999998</v>
      </c>
      <c r="H254">
        <v>3.4599999999999999E-2</v>
      </c>
      <c r="I254">
        <v>0.04</v>
      </c>
    </row>
    <row r="255" spans="1:9" x14ac:dyDescent="0.2">
      <c r="A255">
        <v>4.1829999999999998</v>
      </c>
      <c r="B255">
        <v>3.7400000000000003E-2</v>
      </c>
      <c r="C255">
        <v>0.02</v>
      </c>
      <c r="G255">
        <v>4.1829999999999998</v>
      </c>
      <c r="H255">
        <v>3.4500000000000003E-2</v>
      </c>
      <c r="I255">
        <v>0.04</v>
      </c>
    </row>
    <row r="256" spans="1:9" x14ac:dyDescent="0.2">
      <c r="A256">
        <v>4.2</v>
      </c>
      <c r="B256">
        <v>3.7400000000000003E-2</v>
      </c>
      <c r="C256">
        <v>0.04</v>
      </c>
      <c r="G256">
        <v>4.2</v>
      </c>
      <c r="H256">
        <v>3.4200000000000001E-2</v>
      </c>
      <c r="I256">
        <v>0.02</v>
      </c>
    </row>
    <row r="257" spans="1:9" x14ac:dyDescent="0.2">
      <c r="A257">
        <v>4.2169999999999996</v>
      </c>
      <c r="B257">
        <v>3.6900000000000002E-2</v>
      </c>
      <c r="C257">
        <v>0.02</v>
      </c>
      <c r="G257">
        <v>4.2169999999999996</v>
      </c>
      <c r="H257">
        <v>3.3799999999999997E-2</v>
      </c>
      <c r="I257">
        <v>0.02</v>
      </c>
    </row>
    <row r="258" spans="1:9" x14ac:dyDescent="0.2">
      <c r="A258">
        <v>4.2329999999999997</v>
      </c>
      <c r="B258">
        <v>3.6999999999999998E-2</v>
      </c>
      <c r="C258">
        <v>0</v>
      </c>
      <c r="G258">
        <v>4.2329999999999997</v>
      </c>
      <c r="H258">
        <v>3.4000000000000002E-2</v>
      </c>
      <c r="I258">
        <v>0</v>
      </c>
    </row>
    <row r="259" spans="1:9" x14ac:dyDescent="0.2">
      <c r="A259">
        <v>4.25</v>
      </c>
      <c r="B259">
        <v>3.6200000000000003E-2</v>
      </c>
      <c r="C259">
        <v>0.02</v>
      </c>
      <c r="G259">
        <v>4.25</v>
      </c>
      <c r="H259">
        <v>3.3799999999999997E-2</v>
      </c>
      <c r="I259">
        <v>0.02</v>
      </c>
    </row>
    <row r="260" spans="1:9" x14ac:dyDescent="0.2">
      <c r="A260">
        <v>4.2670000000000003</v>
      </c>
      <c r="B260">
        <v>3.6799999999999999E-2</v>
      </c>
      <c r="C260">
        <v>0.02</v>
      </c>
      <c r="G260">
        <v>4.2670000000000003</v>
      </c>
      <c r="H260">
        <v>3.39E-2</v>
      </c>
      <c r="I260">
        <v>0.04</v>
      </c>
    </row>
    <row r="261" spans="1:9" x14ac:dyDescent="0.2">
      <c r="A261">
        <v>4.2830000000000004</v>
      </c>
      <c r="B261">
        <v>3.6400000000000002E-2</v>
      </c>
      <c r="C261">
        <v>0.04</v>
      </c>
      <c r="G261">
        <v>4.2830000000000004</v>
      </c>
      <c r="H261">
        <v>3.39E-2</v>
      </c>
      <c r="I261">
        <v>0.02</v>
      </c>
    </row>
    <row r="262" spans="1:9" x14ac:dyDescent="0.2">
      <c r="A262">
        <v>4.3</v>
      </c>
      <c r="B262">
        <v>3.5999999999999997E-2</v>
      </c>
      <c r="C262">
        <v>0.02</v>
      </c>
      <c r="G262">
        <v>4.3</v>
      </c>
      <c r="H262">
        <v>3.3799999999999997E-2</v>
      </c>
      <c r="I262">
        <v>0.02</v>
      </c>
    </row>
    <row r="263" spans="1:9" x14ac:dyDescent="0.2">
      <c r="A263">
        <v>4.3170000000000002</v>
      </c>
      <c r="B263">
        <v>3.5900000000000001E-2</v>
      </c>
      <c r="C263">
        <v>0.02</v>
      </c>
      <c r="G263">
        <v>4.3170000000000002</v>
      </c>
      <c r="H263">
        <v>3.3700000000000001E-2</v>
      </c>
      <c r="I263">
        <v>0.04</v>
      </c>
    </row>
    <row r="264" spans="1:9" x14ac:dyDescent="0.2">
      <c r="A264">
        <v>4.3330000000000002</v>
      </c>
      <c r="B264">
        <v>3.5299999999999998E-2</v>
      </c>
      <c r="C264">
        <v>0.04</v>
      </c>
      <c r="G264">
        <v>4.3330000000000002</v>
      </c>
      <c r="H264">
        <v>3.3500000000000002E-2</v>
      </c>
      <c r="I264">
        <v>0.04</v>
      </c>
    </row>
    <row r="265" spans="1:9" x14ac:dyDescent="0.2">
      <c r="A265">
        <v>4.3499999999999996</v>
      </c>
      <c r="B265">
        <v>3.5900000000000001E-2</v>
      </c>
      <c r="C265">
        <v>0.04</v>
      </c>
      <c r="G265">
        <v>4.3499999999999996</v>
      </c>
      <c r="H265">
        <v>3.3399999999999999E-2</v>
      </c>
      <c r="I265">
        <v>0.04</v>
      </c>
    </row>
    <row r="266" spans="1:9" x14ac:dyDescent="0.2">
      <c r="A266">
        <v>4.367</v>
      </c>
      <c r="B266">
        <v>3.5700000000000003E-2</v>
      </c>
      <c r="C266">
        <v>0.04</v>
      </c>
      <c r="G266">
        <v>4.367</v>
      </c>
      <c r="H266">
        <v>3.3099999999999997E-2</v>
      </c>
      <c r="I266">
        <v>0.02</v>
      </c>
    </row>
    <row r="267" spans="1:9" x14ac:dyDescent="0.2">
      <c r="A267">
        <v>4.383</v>
      </c>
      <c r="B267">
        <v>3.5200000000000002E-2</v>
      </c>
      <c r="C267">
        <v>0.02</v>
      </c>
      <c r="G267">
        <v>4.383</v>
      </c>
      <c r="H267">
        <v>3.3000000000000002E-2</v>
      </c>
      <c r="I267">
        <v>0.04</v>
      </c>
    </row>
    <row r="268" spans="1:9" x14ac:dyDescent="0.2">
      <c r="A268">
        <v>4.4000000000000004</v>
      </c>
      <c r="B268">
        <v>3.5299999999999998E-2</v>
      </c>
      <c r="C268">
        <v>0</v>
      </c>
      <c r="G268">
        <v>4.4000000000000004</v>
      </c>
      <c r="H268">
        <v>3.3300000000000003E-2</v>
      </c>
      <c r="I268">
        <v>0.04</v>
      </c>
    </row>
    <row r="269" spans="1:9" x14ac:dyDescent="0.2">
      <c r="A269">
        <v>4.4169999999999998</v>
      </c>
      <c r="B269">
        <v>3.4599999999999999E-2</v>
      </c>
      <c r="C269">
        <v>0.02</v>
      </c>
      <c r="G269">
        <v>4.4169999999999998</v>
      </c>
      <c r="H269">
        <v>3.3099999999999997E-2</v>
      </c>
      <c r="I269">
        <v>0.02</v>
      </c>
    </row>
    <row r="270" spans="1:9" x14ac:dyDescent="0.2">
      <c r="A270">
        <v>4.4329999999999998</v>
      </c>
      <c r="B270">
        <v>3.4799999999999998E-2</v>
      </c>
      <c r="C270">
        <v>0.02</v>
      </c>
      <c r="G270">
        <v>4.4329999999999998</v>
      </c>
      <c r="H270">
        <v>3.2899999999999999E-2</v>
      </c>
      <c r="I270">
        <v>0.02</v>
      </c>
    </row>
    <row r="271" spans="1:9" x14ac:dyDescent="0.2">
      <c r="A271">
        <v>4.45</v>
      </c>
      <c r="B271">
        <v>3.4500000000000003E-2</v>
      </c>
      <c r="C271">
        <v>0.02</v>
      </c>
      <c r="G271">
        <v>4.45</v>
      </c>
      <c r="H271">
        <v>3.27E-2</v>
      </c>
      <c r="I271">
        <v>0</v>
      </c>
    </row>
    <row r="272" spans="1:9" x14ac:dyDescent="0.2">
      <c r="A272">
        <v>4.4669999999999996</v>
      </c>
      <c r="B272">
        <v>3.4299999999999997E-2</v>
      </c>
      <c r="C272">
        <v>0.04</v>
      </c>
      <c r="G272">
        <v>4.4669999999999996</v>
      </c>
      <c r="H272">
        <v>3.27E-2</v>
      </c>
      <c r="I272">
        <v>0.02</v>
      </c>
    </row>
    <row r="273" spans="1:9" x14ac:dyDescent="0.2">
      <c r="A273">
        <v>4.4829999999999997</v>
      </c>
      <c r="B273">
        <v>3.4299999999999997E-2</v>
      </c>
      <c r="C273">
        <v>0.02</v>
      </c>
      <c r="G273">
        <v>4.4829999999999997</v>
      </c>
      <c r="H273">
        <v>3.27E-2</v>
      </c>
      <c r="I273">
        <v>0.02</v>
      </c>
    </row>
    <row r="274" spans="1:9" x14ac:dyDescent="0.2">
      <c r="A274">
        <v>4.5</v>
      </c>
      <c r="B274">
        <v>3.3799999999999997E-2</v>
      </c>
      <c r="C274">
        <v>0.02</v>
      </c>
      <c r="G274">
        <v>4.5</v>
      </c>
      <c r="H274">
        <v>3.2399999999999998E-2</v>
      </c>
      <c r="I274">
        <v>0.02</v>
      </c>
    </row>
    <row r="275" spans="1:9" x14ac:dyDescent="0.2">
      <c r="A275">
        <v>4.5170000000000003</v>
      </c>
      <c r="B275">
        <v>3.4000000000000002E-2</v>
      </c>
      <c r="C275">
        <v>0.02</v>
      </c>
      <c r="G275">
        <v>4.5170000000000003</v>
      </c>
      <c r="H275">
        <v>3.2500000000000001E-2</v>
      </c>
      <c r="I275">
        <v>0.02</v>
      </c>
    </row>
    <row r="276" spans="1:9" x14ac:dyDescent="0.2">
      <c r="A276">
        <v>4.5330000000000004</v>
      </c>
      <c r="B276">
        <v>3.4000000000000002E-2</v>
      </c>
      <c r="C276">
        <v>0.02</v>
      </c>
      <c r="G276">
        <v>4.5330000000000004</v>
      </c>
      <c r="H276">
        <v>3.2300000000000002E-2</v>
      </c>
      <c r="I276">
        <v>0.04</v>
      </c>
    </row>
    <row r="277" spans="1:9" x14ac:dyDescent="0.2">
      <c r="A277">
        <v>4.55</v>
      </c>
      <c r="B277">
        <v>3.39E-2</v>
      </c>
      <c r="C277">
        <v>0.02</v>
      </c>
      <c r="G277">
        <v>4.55</v>
      </c>
      <c r="H277">
        <v>3.2300000000000002E-2</v>
      </c>
      <c r="I277">
        <v>0.02</v>
      </c>
    </row>
    <row r="278" spans="1:9" x14ac:dyDescent="0.2">
      <c r="A278">
        <v>4.5670000000000002</v>
      </c>
      <c r="B278">
        <v>3.39E-2</v>
      </c>
      <c r="C278">
        <v>0.02</v>
      </c>
      <c r="G278">
        <v>4.5670000000000002</v>
      </c>
      <c r="H278">
        <v>3.2399999999999998E-2</v>
      </c>
      <c r="I278">
        <v>0.02</v>
      </c>
    </row>
    <row r="279" spans="1:9" x14ac:dyDescent="0.2">
      <c r="A279">
        <v>4.5830000000000002</v>
      </c>
      <c r="B279">
        <v>3.3700000000000001E-2</v>
      </c>
      <c r="C279">
        <v>0.02</v>
      </c>
      <c r="G279">
        <v>4.5830000000000002</v>
      </c>
      <c r="H279">
        <v>3.2199999999999999E-2</v>
      </c>
      <c r="I279">
        <v>0.04</v>
      </c>
    </row>
    <row r="280" spans="1:9" x14ac:dyDescent="0.2">
      <c r="A280">
        <v>4.5999999999999996</v>
      </c>
      <c r="B280">
        <v>3.3700000000000001E-2</v>
      </c>
      <c r="C280">
        <v>0.04</v>
      </c>
      <c r="G280">
        <v>4.5999999999999996</v>
      </c>
      <c r="H280">
        <v>3.2000000000000001E-2</v>
      </c>
      <c r="I280">
        <v>0.02</v>
      </c>
    </row>
    <row r="281" spans="1:9" x14ac:dyDescent="0.2">
      <c r="A281">
        <v>4.617</v>
      </c>
      <c r="B281">
        <v>3.3700000000000001E-2</v>
      </c>
      <c r="C281">
        <v>0.04</v>
      </c>
      <c r="G281">
        <v>4.617</v>
      </c>
      <c r="H281">
        <v>3.1899999999999998E-2</v>
      </c>
      <c r="I281">
        <v>0.04</v>
      </c>
    </row>
    <row r="282" spans="1:9" x14ac:dyDescent="0.2">
      <c r="A282">
        <v>4.633</v>
      </c>
      <c r="B282">
        <v>3.3500000000000002E-2</v>
      </c>
      <c r="C282">
        <v>0.02</v>
      </c>
      <c r="G282">
        <v>4.633</v>
      </c>
      <c r="H282">
        <v>3.2199999999999999E-2</v>
      </c>
      <c r="I282">
        <v>0.02</v>
      </c>
    </row>
    <row r="283" spans="1:9" x14ac:dyDescent="0.2">
      <c r="A283">
        <v>4.6500000000000004</v>
      </c>
      <c r="B283">
        <v>3.3300000000000003E-2</v>
      </c>
      <c r="C283">
        <v>0.02</v>
      </c>
      <c r="G283">
        <v>4.6500000000000004</v>
      </c>
      <c r="H283">
        <v>3.2199999999999999E-2</v>
      </c>
      <c r="I283">
        <v>0.02</v>
      </c>
    </row>
    <row r="284" spans="1:9" x14ac:dyDescent="0.2">
      <c r="A284">
        <v>4.6669999999999998</v>
      </c>
      <c r="B284">
        <v>3.3399999999999999E-2</v>
      </c>
      <c r="C284">
        <v>0.02</v>
      </c>
      <c r="G284">
        <v>4.6669999999999998</v>
      </c>
      <c r="H284">
        <v>3.2000000000000001E-2</v>
      </c>
      <c r="I284">
        <v>0.02</v>
      </c>
    </row>
    <row r="285" spans="1:9" x14ac:dyDescent="0.2">
      <c r="A285">
        <v>4.6829999999999998</v>
      </c>
      <c r="B285">
        <v>3.3500000000000002E-2</v>
      </c>
      <c r="C285">
        <v>0.02</v>
      </c>
      <c r="G285">
        <v>4.6829999999999998</v>
      </c>
      <c r="H285">
        <v>3.2000000000000001E-2</v>
      </c>
      <c r="I285">
        <v>0.02</v>
      </c>
    </row>
    <row r="286" spans="1:9" x14ac:dyDescent="0.2">
      <c r="A286">
        <v>4.7</v>
      </c>
      <c r="B286">
        <v>3.4000000000000002E-2</v>
      </c>
      <c r="C286">
        <v>0.02</v>
      </c>
      <c r="G286">
        <v>4.7</v>
      </c>
      <c r="H286">
        <v>3.1699999999999999E-2</v>
      </c>
      <c r="I286">
        <v>0.02</v>
      </c>
    </row>
    <row r="287" spans="1:9" x14ac:dyDescent="0.2">
      <c r="A287">
        <v>4.7169999999999996</v>
      </c>
      <c r="B287">
        <v>3.4099999999999998E-2</v>
      </c>
      <c r="C287">
        <v>0.02</v>
      </c>
      <c r="G287">
        <v>4.7169999999999996</v>
      </c>
      <c r="H287">
        <v>3.1800000000000002E-2</v>
      </c>
      <c r="I287">
        <v>0.04</v>
      </c>
    </row>
    <row r="288" spans="1:9" x14ac:dyDescent="0.2">
      <c r="A288">
        <v>4.7329999999999997</v>
      </c>
      <c r="B288">
        <v>3.4200000000000001E-2</v>
      </c>
      <c r="C288">
        <v>0.02</v>
      </c>
      <c r="G288">
        <v>4.7329999999999997</v>
      </c>
      <c r="H288">
        <v>3.1699999999999999E-2</v>
      </c>
      <c r="I288">
        <v>0.02</v>
      </c>
    </row>
    <row r="289" spans="1:9" x14ac:dyDescent="0.2">
      <c r="A289">
        <v>4.75</v>
      </c>
      <c r="B289">
        <v>3.4500000000000003E-2</v>
      </c>
      <c r="C289">
        <v>0.04</v>
      </c>
      <c r="G289">
        <v>4.75</v>
      </c>
      <c r="H289">
        <v>3.1600000000000003E-2</v>
      </c>
      <c r="I289">
        <v>0.02</v>
      </c>
    </row>
    <row r="290" spans="1:9" x14ac:dyDescent="0.2">
      <c r="A290">
        <v>4.7670000000000003</v>
      </c>
      <c r="B290">
        <v>3.4299999999999997E-2</v>
      </c>
      <c r="C290">
        <v>0.04</v>
      </c>
      <c r="G290">
        <v>4.7670000000000003</v>
      </c>
      <c r="H290">
        <v>3.15E-2</v>
      </c>
      <c r="I290">
        <v>0.04</v>
      </c>
    </row>
    <row r="291" spans="1:9" x14ac:dyDescent="0.2">
      <c r="A291">
        <v>4.7830000000000004</v>
      </c>
      <c r="B291">
        <v>3.4599999999999999E-2</v>
      </c>
      <c r="C291">
        <v>0.02</v>
      </c>
      <c r="G291">
        <v>4.7830000000000004</v>
      </c>
      <c r="H291">
        <v>3.1600000000000003E-2</v>
      </c>
      <c r="I291">
        <v>0.02</v>
      </c>
    </row>
    <row r="292" spans="1:9" x14ac:dyDescent="0.2">
      <c r="A292">
        <v>4.8</v>
      </c>
      <c r="B292">
        <v>3.4599999999999999E-2</v>
      </c>
      <c r="C292">
        <v>0.02</v>
      </c>
      <c r="G292">
        <v>4.8</v>
      </c>
      <c r="H292">
        <v>3.2000000000000001E-2</v>
      </c>
      <c r="I292">
        <v>0.02</v>
      </c>
    </row>
    <row r="293" spans="1:9" x14ac:dyDescent="0.2">
      <c r="A293">
        <v>4.8170000000000002</v>
      </c>
      <c r="B293">
        <v>3.4500000000000003E-2</v>
      </c>
      <c r="C293">
        <v>0.02</v>
      </c>
      <c r="G293">
        <v>4.8170000000000002</v>
      </c>
      <c r="H293">
        <v>3.2099999999999997E-2</v>
      </c>
      <c r="I293">
        <v>0.02</v>
      </c>
    </row>
    <row r="294" spans="1:9" x14ac:dyDescent="0.2">
      <c r="A294">
        <v>4.8330000000000002</v>
      </c>
      <c r="B294">
        <v>3.4799999999999998E-2</v>
      </c>
      <c r="C294">
        <v>0.02</v>
      </c>
      <c r="G294">
        <v>4.8330000000000002</v>
      </c>
      <c r="H294">
        <v>3.2199999999999999E-2</v>
      </c>
      <c r="I294">
        <v>0.02</v>
      </c>
    </row>
    <row r="295" spans="1:9" x14ac:dyDescent="0.2">
      <c r="A295">
        <v>4.8499999999999996</v>
      </c>
      <c r="B295">
        <v>3.4599999999999999E-2</v>
      </c>
      <c r="C295">
        <v>0.02</v>
      </c>
      <c r="G295">
        <v>4.8499999999999996</v>
      </c>
      <c r="H295">
        <v>3.2199999999999999E-2</v>
      </c>
      <c r="I295">
        <v>0</v>
      </c>
    </row>
    <row r="296" spans="1:9" x14ac:dyDescent="0.2">
      <c r="A296">
        <v>4.867</v>
      </c>
      <c r="B296">
        <v>3.4700000000000002E-2</v>
      </c>
      <c r="C296">
        <v>0.02</v>
      </c>
      <c r="G296">
        <v>4.867</v>
      </c>
      <c r="H296">
        <v>3.1899999999999998E-2</v>
      </c>
      <c r="I296">
        <v>0.02</v>
      </c>
    </row>
    <row r="297" spans="1:9" x14ac:dyDescent="0.2">
      <c r="A297">
        <v>4.883</v>
      </c>
      <c r="B297">
        <v>3.4599999999999999E-2</v>
      </c>
      <c r="C297">
        <v>0.02</v>
      </c>
      <c r="G297">
        <v>4.883</v>
      </c>
      <c r="H297">
        <v>3.2000000000000001E-2</v>
      </c>
      <c r="I297">
        <v>0.04</v>
      </c>
    </row>
    <row r="298" spans="1:9" x14ac:dyDescent="0.2">
      <c r="A298">
        <v>4.9000000000000004</v>
      </c>
      <c r="B298">
        <v>3.4299999999999997E-2</v>
      </c>
      <c r="C298">
        <v>0.02</v>
      </c>
      <c r="G298">
        <v>4.9000000000000004</v>
      </c>
      <c r="H298">
        <v>3.1899999999999998E-2</v>
      </c>
      <c r="I298">
        <v>0.02</v>
      </c>
    </row>
    <row r="299" spans="1:9" x14ac:dyDescent="0.2">
      <c r="A299">
        <v>4.9169999999999998</v>
      </c>
      <c r="B299">
        <v>3.4599999999999999E-2</v>
      </c>
      <c r="C299">
        <v>0.02</v>
      </c>
      <c r="G299">
        <v>4.9169999999999998</v>
      </c>
      <c r="H299">
        <v>3.2399999999999998E-2</v>
      </c>
      <c r="I299">
        <v>0.02</v>
      </c>
    </row>
    <row r="300" spans="1:9" x14ac:dyDescent="0.2">
      <c r="A300">
        <v>4.9329999999999998</v>
      </c>
      <c r="B300">
        <v>3.4200000000000001E-2</v>
      </c>
      <c r="C300">
        <v>0</v>
      </c>
      <c r="G300">
        <v>4.9329999999999998</v>
      </c>
      <c r="H300">
        <v>3.2199999999999999E-2</v>
      </c>
      <c r="I300">
        <v>0.04</v>
      </c>
    </row>
    <row r="301" spans="1:9" x14ac:dyDescent="0.2">
      <c r="A301">
        <v>4.95</v>
      </c>
      <c r="B301">
        <v>3.4599999999999999E-2</v>
      </c>
      <c r="C301">
        <v>0.02</v>
      </c>
      <c r="G301">
        <v>4.95</v>
      </c>
      <c r="H301">
        <v>3.2199999999999999E-2</v>
      </c>
      <c r="I301">
        <v>0.02</v>
      </c>
    </row>
    <row r="302" spans="1:9" x14ac:dyDescent="0.2">
      <c r="A302">
        <v>4.9669999999999996</v>
      </c>
      <c r="B302">
        <v>3.4700000000000002E-2</v>
      </c>
      <c r="C302">
        <v>0.04</v>
      </c>
      <c r="G302">
        <v>4.9669999999999996</v>
      </c>
      <c r="H302">
        <v>3.2500000000000001E-2</v>
      </c>
      <c r="I302">
        <v>0.02</v>
      </c>
    </row>
    <row r="303" spans="1:9" x14ac:dyDescent="0.2">
      <c r="A303">
        <v>4.9829999999999997</v>
      </c>
      <c r="B303">
        <v>3.4700000000000002E-2</v>
      </c>
      <c r="C303">
        <v>0.04</v>
      </c>
      <c r="G303">
        <v>4.9829999999999997</v>
      </c>
      <c r="H303">
        <v>3.2500000000000001E-2</v>
      </c>
      <c r="I303">
        <v>0.04</v>
      </c>
    </row>
    <row r="304" spans="1:9" x14ac:dyDescent="0.2">
      <c r="A304">
        <v>5</v>
      </c>
      <c r="B304">
        <v>3.56E-2</v>
      </c>
      <c r="C304">
        <v>0.04</v>
      </c>
      <c r="G304">
        <v>5</v>
      </c>
      <c r="H304">
        <v>3.3099999999999997E-2</v>
      </c>
      <c r="I304">
        <v>0.02</v>
      </c>
    </row>
    <row r="305" spans="1:9" x14ac:dyDescent="0.2">
      <c r="A305">
        <v>5.0170000000000003</v>
      </c>
      <c r="B305">
        <v>3.5299999999999998E-2</v>
      </c>
      <c r="C305">
        <v>0.02</v>
      </c>
      <c r="G305">
        <v>5.0170000000000003</v>
      </c>
      <c r="H305">
        <v>3.3399999999999999E-2</v>
      </c>
      <c r="I305">
        <v>0.02</v>
      </c>
    </row>
    <row r="306" spans="1:9" x14ac:dyDescent="0.2">
      <c r="A306">
        <v>5.0330000000000004</v>
      </c>
      <c r="B306">
        <v>3.56E-2</v>
      </c>
      <c r="C306">
        <v>0.02</v>
      </c>
      <c r="G306">
        <v>5.0330000000000004</v>
      </c>
      <c r="H306">
        <v>3.32E-2</v>
      </c>
      <c r="I306">
        <v>0.02</v>
      </c>
    </row>
    <row r="307" spans="1:9" x14ac:dyDescent="0.2">
      <c r="A307">
        <v>5.05</v>
      </c>
      <c r="B307">
        <v>3.6200000000000003E-2</v>
      </c>
      <c r="C307">
        <v>0.02</v>
      </c>
      <c r="G307">
        <v>5.05</v>
      </c>
      <c r="H307">
        <v>3.3399999999999999E-2</v>
      </c>
      <c r="I307">
        <v>0.02</v>
      </c>
    </row>
    <row r="308" spans="1:9" x14ac:dyDescent="0.2">
      <c r="A308">
        <v>5.0670000000000002</v>
      </c>
      <c r="B308">
        <v>3.6200000000000003E-2</v>
      </c>
      <c r="C308">
        <v>0.02</v>
      </c>
      <c r="G308">
        <v>5.0670000000000002</v>
      </c>
      <c r="H308">
        <v>3.32E-2</v>
      </c>
      <c r="I308">
        <v>0.02</v>
      </c>
    </row>
    <row r="309" spans="1:9" x14ac:dyDescent="0.2">
      <c r="A309">
        <v>5.0830000000000002</v>
      </c>
      <c r="B309">
        <v>3.6600000000000001E-2</v>
      </c>
      <c r="C309">
        <v>0.02</v>
      </c>
      <c r="G309">
        <v>5.0830000000000002</v>
      </c>
      <c r="H309">
        <v>3.4200000000000001E-2</v>
      </c>
      <c r="I309">
        <v>0.02</v>
      </c>
    </row>
    <row r="310" spans="1:9" x14ac:dyDescent="0.2">
      <c r="A310">
        <v>5.0999999999999996</v>
      </c>
      <c r="B310">
        <v>3.5900000000000001E-2</v>
      </c>
      <c r="C310">
        <v>0.02</v>
      </c>
      <c r="G310">
        <v>5.0999999999999996</v>
      </c>
      <c r="H310">
        <v>3.39E-2</v>
      </c>
      <c r="I310">
        <v>0.02</v>
      </c>
    </row>
    <row r="311" spans="1:9" x14ac:dyDescent="0.2">
      <c r="A311">
        <v>5.117</v>
      </c>
      <c r="B311">
        <v>3.6400000000000002E-2</v>
      </c>
      <c r="C311">
        <v>0.02</v>
      </c>
      <c r="G311">
        <v>5.117</v>
      </c>
      <c r="H311">
        <v>3.39E-2</v>
      </c>
      <c r="I311">
        <v>0.02</v>
      </c>
    </row>
    <row r="312" spans="1:9" x14ac:dyDescent="0.2">
      <c r="A312">
        <v>5.133</v>
      </c>
      <c r="B312">
        <v>3.6499999999999998E-2</v>
      </c>
      <c r="C312">
        <v>0.02</v>
      </c>
      <c r="G312">
        <v>5.133</v>
      </c>
      <c r="H312">
        <v>3.4299999999999997E-2</v>
      </c>
      <c r="I312">
        <v>0.04</v>
      </c>
    </row>
    <row r="313" spans="1:9" x14ac:dyDescent="0.2">
      <c r="A313">
        <v>5.15</v>
      </c>
      <c r="B313">
        <v>3.6299999999999999E-2</v>
      </c>
      <c r="C313">
        <v>0.02</v>
      </c>
      <c r="G313">
        <v>5.15</v>
      </c>
      <c r="H313">
        <v>3.44E-2</v>
      </c>
      <c r="I313">
        <v>0.02</v>
      </c>
    </row>
    <row r="314" spans="1:9" x14ac:dyDescent="0.2">
      <c r="A314">
        <v>5.1669999999999998</v>
      </c>
      <c r="B314">
        <v>3.7199999999999997E-2</v>
      </c>
      <c r="C314">
        <v>0.02</v>
      </c>
      <c r="G314">
        <v>5.1669999999999998</v>
      </c>
      <c r="H314">
        <v>3.56E-2</v>
      </c>
      <c r="I314">
        <v>0.02</v>
      </c>
    </row>
    <row r="315" spans="1:9" x14ac:dyDescent="0.2">
      <c r="A315">
        <v>5.1829999999999998</v>
      </c>
      <c r="B315">
        <v>3.7100000000000001E-2</v>
      </c>
      <c r="C315">
        <v>0.02</v>
      </c>
      <c r="G315">
        <v>5.1829999999999998</v>
      </c>
      <c r="H315">
        <v>3.56E-2</v>
      </c>
      <c r="I315">
        <v>0.02</v>
      </c>
    </row>
    <row r="316" spans="1:9" x14ac:dyDescent="0.2">
      <c r="A316">
        <v>5.2</v>
      </c>
      <c r="B316">
        <v>3.7699999999999997E-2</v>
      </c>
      <c r="C316">
        <v>0.02</v>
      </c>
      <c r="G316">
        <v>5.2</v>
      </c>
      <c r="H316">
        <v>3.5799999999999998E-2</v>
      </c>
      <c r="I316">
        <v>0.02</v>
      </c>
    </row>
    <row r="317" spans="1:9" x14ac:dyDescent="0.2">
      <c r="A317">
        <v>5.2169999999999996</v>
      </c>
      <c r="B317">
        <v>3.8199999999999998E-2</v>
      </c>
      <c r="C317">
        <v>0.02</v>
      </c>
      <c r="G317">
        <v>5.2169999999999996</v>
      </c>
      <c r="H317">
        <v>3.6499999999999998E-2</v>
      </c>
      <c r="I317">
        <v>0.02</v>
      </c>
    </row>
    <row r="318" spans="1:9" x14ac:dyDescent="0.2">
      <c r="A318">
        <v>5.2329999999999997</v>
      </c>
      <c r="B318">
        <v>3.8100000000000002E-2</v>
      </c>
      <c r="C318">
        <v>0.02</v>
      </c>
      <c r="G318">
        <v>5.2329999999999997</v>
      </c>
      <c r="H318">
        <v>3.6400000000000002E-2</v>
      </c>
      <c r="I318">
        <v>0.02</v>
      </c>
    </row>
    <row r="319" spans="1:9" x14ac:dyDescent="0.2">
      <c r="A319">
        <v>5.25</v>
      </c>
      <c r="B319">
        <v>4.1799999999999997E-2</v>
      </c>
      <c r="C319">
        <v>0.02</v>
      </c>
      <c r="G319">
        <v>5.25</v>
      </c>
      <c r="H319">
        <v>3.7900000000000003E-2</v>
      </c>
      <c r="I319">
        <v>0.02</v>
      </c>
    </row>
    <row r="320" spans="1:9" x14ac:dyDescent="0.2">
      <c r="A320">
        <v>5.2670000000000003</v>
      </c>
      <c r="B320">
        <v>4.2099999999999999E-2</v>
      </c>
      <c r="C320">
        <v>0.04</v>
      </c>
      <c r="G320">
        <v>5.2670000000000003</v>
      </c>
      <c r="H320">
        <v>3.7499999999999999E-2</v>
      </c>
      <c r="I320">
        <v>0.02</v>
      </c>
    </row>
    <row r="321" spans="1:9" x14ac:dyDescent="0.2">
      <c r="A321">
        <v>5.2830000000000004</v>
      </c>
      <c r="B321">
        <v>4.2000000000000003E-2</v>
      </c>
      <c r="C321">
        <v>0.02</v>
      </c>
      <c r="G321">
        <v>5.2830000000000004</v>
      </c>
      <c r="H321">
        <v>3.7699999999999997E-2</v>
      </c>
      <c r="I321">
        <v>0.02</v>
      </c>
    </row>
    <row r="322" spans="1:9" x14ac:dyDescent="0.2">
      <c r="A322">
        <v>5.3</v>
      </c>
      <c r="B322">
        <v>4.2200000000000001E-2</v>
      </c>
      <c r="C322">
        <v>0.02</v>
      </c>
      <c r="G322">
        <v>5.3</v>
      </c>
      <c r="H322">
        <v>3.9E-2</v>
      </c>
      <c r="I322">
        <v>0.02</v>
      </c>
    </row>
    <row r="323" spans="1:9" x14ac:dyDescent="0.2">
      <c r="A323">
        <v>5.3170000000000002</v>
      </c>
      <c r="B323">
        <v>4.19E-2</v>
      </c>
      <c r="C323">
        <v>0.02</v>
      </c>
      <c r="G323">
        <v>5.3170000000000002</v>
      </c>
      <c r="H323">
        <v>3.8899999999999997E-2</v>
      </c>
      <c r="I323">
        <v>0.02</v>
      </c>
    </row>
    <row r="324" spans="1:9" x14ac:dyDescent="0.2">
      <c r="A324">
        <v>5.3330000000000002</v>
      </c>
      <c r="B324">
        <v>4.3700000000000003E-2</v>
      </c>
      <c r="C324">
        <v>0.02</v>
      </c>
      <c r="G324">
        <v>5.3330000000000002</v>
      </c>
      <c r="H324">
        <v>4.0899999999999999E-2</v>
      </c>
      <c r="I324">
        <v>0.02</v>
      </c>
    </row>
    <row r="325" spans="1:9" x14ac:dyDescent="0.2">
      <c r="A325">
        <v>5.35</v>
      </c>
      <c r="B325">
        <v>4.3400000000000001E-2</v>
      </c>
      <c r="C325">
        <v>0.02</v>
      </c>
      <c r="G325">
        <v>5.35</v>
      </c>
      <c r="H325">
        <v>4.0899999999999999E-2</v>
      </c>
      <c r="I325">
        <v>0.02</v>
      </c>
    </row>
    <row r="326" spans="1:9" x14ac:dyDescent="0.2">
      <c r="A326">
        <v>5.367</v>
      </c>
      <c r="B326">
        <v>4.4999999999999998E-2</v>
      </c>
      <c r="C326">
        <v>0.02</v>
      </c>
      <c r="G326">
        <v>5.367</v>
      </c>
      <c r="H326">
        <v>4.1599999999999998E-2</v>
      </c>
      <c r="I326">
        <v>0</v>
      </c>
    </row>
    <row r="327" spans="1:9" x14ac:dyDescent="0.2">
      <c r="A327">
        <v>5.383</v>
      </c>
      <c r="B327">
        <v>4.5900000000000003E-2</v>
      </c>
      <c r="C327">
        <v>0.02</v>
      </c>
      <c r="G327">
        <v>5.383</v>
      </c>
      <c r="H327">
        <v>4.3200000000000002E-2</v>
      </c>
      <c r="I327">
        <v>0.02</v>
      </c>
    </row>
    <row r="328" spans="1:9" x14ac:dyDescent="0.2">
      <c r="A328">
        <v>5.4</v>
      </c>
      <c r="B328">
        <v>4.53E-2</v>
      </c>
      <c r="C328">
        <v>0.04</v>
      </c>
      <c r="G328">
        <v>5.4</v>
      </c>
      <c r="H328">
        <v>4.2599999999999999E-2</v>
      </c>
      <c r="I328">
        <v>0</v>
      </c>
    </row>
    <row r="329" spans="1:9" x14ac:dyDescent="0.2">
      <c r="A329">
        <v>5.4169999999999998</v>
      </c>
      <c r="B329">
        <v>4.7699999999999999E-2</v>
      </c>
      <c r="C329">
        <v>0.04</v>
      </c>
      <c r="G329">
        <v>5.4169999999999998</v>
      </c>
      <c r="H329">
        <v>4.5499999999999999E-2</v>
      </c>
      <c r="I329">
        <v>0.02</v>
      </c>
    </row>
    <row r="330" spans="1:9" x14ac:dyDescent="0.2">
      <c r="A330">
        <v>5.4329999999999998</v>
      </c>
      <c r="B330">
        <v>4.7100000000000003E-2</v>
      </c>
      <c r="C330">
        <v>0.02</v>
      </c>
      <c r="G330">
        <v>5.4329999999999998</v>
      </c>
      <c r="H330">
        <v>4.5199999999999997E-2</v>
      </c>
      <c r="I330">
        <v>0</v>
      </c>
    </row>
    <row r="331" spans="1:9" x14ac:dyDescent="0.2">
      <c r="A331">
        <v>5.45</v>
      </c>
      <c r="B331">
        <v>4.9200000000000001E-2</v>
      </c>
      <c r="C331">
        <v>0.02</v>
      </c>
      <c r="G331">
        <v>5.45</v>
      </c>
      <c r="H331">
        <v>4.5900000000000003E-2</v>
      </c>
      <c r="I331">
        <v>0</v>
      </c>
    </row>
    <row r="332" spans="1:9" x14ac:dyDescent="0.2">
      <c r="A332">
        <v>5.4669999999999996</v>
      </c>
      <c r="B332">
        <v>5.0299999999999997E-2</v>
      </c>
      <c r="C332">
        <v>0.02</v>
      </c>
      <c r="G332">
        <v>5.4669999999999996</v>
      </c>
      <c r="H332">
        <v>4.8099999999999997E-2</v>
      </c>
      <c r="I332">
        <v>0.02</v>
      </c>
    </row>
    <row r="333" spans="1:9" x14ac:dyDescent="0.2">
      <c r="A333">
        <v>5.4829999999999997</v>
      </c>
      <c r="B333">
        <v>4.9799999999999997E-2</v>
      </c>
      <c r="C333">
        <v>0.02</v>
      </c>
      <c r="G333">
        <v>5.4829999999999997</v>
      </c>
      <c r="H333">
        <v>4.6899999999999997E-2</v>
      </c>
      <c r="I333">
        <v>0.02</v>
      </c>
    </row>
    <row r="334" spans="1:9" x14ac:dyDescent="0.2">
      <c r="A334">
        <v>5.5</v>
      </c>
      <c r="B334">
        <v>5.2299999999999999E-2</v>
      </c>
      <c r="C334">
        <v>0.02</v>
      </c>
      <c r="G334">
        <v>5.5</v>
      </c>
      <c r="H334">
        <v>0.05</v>
      </c>
      <c r="I334">
        <v>0.02</v>
      </c>
    </row>
    <row r="335" spans="1:9" x14ac:dyDescent="0.2">
      <c r="A335">
        <v>5.5170000000000003</v>
      </c>
      <c r="B335">
        <v>5.1499999999999997E-2</v>
      </c>
      <c r="C335">
        <v>0.02</v>
      </c>
      <c r="G335">
        <v>5.5170000000000003</v>
      </c>
      <c r="H335">
        <v>4.9200000000000001E-2</v>
      </c>
      <c r="I335">
        <v>0.02</v>
      </c>
    </row>
    <row r="336" spans="1:9" x14ac:dyDescent="0.2">
      <c r="A336">
        <v>5.5330000000000004</v>
      </c>
      <c r="B336">
        <v>5.3900000000000003E-2</v>
      </c>
      <c r="C336">
        <v>0.02</v>
      </c>
      <c r="G336">
        <v>5.5330000000000004</v>
      </c>
      <c r="H336">
        <v>5.0299999999999997E-2</v>
      </c>
      <c r="I336">
        <v>0.02</v>
      </c>
    </row>
    <row r="337" spans="1:9" x14ac:dyDescent="0.2">
      <c r="A337">
        <v>5.55</v>
      </c>
      <c r="B337">
        <v>5.62E-2</v>
      </c>
      <c r="C337">
        <v>0.02</v>
      </c>
      <c r="G337">
        <v>5.55</v>
      </c>
      <c r="H337">
        <v>5.3999999999999999E-2</v>
      </c>
      <c r="I337">
        <v>0.02</v>
      </c>
    </row>
    <row r="338" spans="1:9" x14ac:dyDescent="0.2">
      <c r="A338">
        <v>5.5670000000000002</v>
      </c>
      <c r="B338">
        <v>5.7099999999999998E-2</v>
      </c>
      <c r="C338">
        <v>0.02</v>
      </c>
      <c r="G338">
        <v>5.5670000000000002</v>
      </c>
      <c r="H338">
        <v>5.4600000000000003E-2</v>
      </c>
      <c r="I338">
        <v>0</v>
      </c>
    </row>
    <row r="339" spans="1:9" x14ac:dyDescent="0.2">
      <c r="A339">
        <v>5.5830000000000002</v>
      </c>
      <c r="B339">
        <v>6.2399999999999997E-2</v>
      </c>
      <c r="C339">
        <v>0.02</v>
      </c>
      <c r="G339">
        <v>5.5830000000000002</v>
      </c>
      <c r="H339">
        <v>6.0499999999999998E-2</v>
      </c>
      <c r="I339">
        <v>0</v>
      </c>
    </row>
    <row r="340" spans="1:9" x14ac:dyDescent="0.2">
      <c r="A340">
        <v>5.6</v>
      </c>
      <c r="B340">
        <v>6.1699999999999998E-2</v>
      </c>
      <c r="C340">
        <v>0.02</v>
      </c>
      <c r="G340">
        <v>5.6</v>
      </c>
      <c r="H340">
        <v>6.0499999999999998E-2</v>
      </c>
      <c r="I340">
        <v>0.02</v>
      </c>
    </row>
    <row r="341" spans="1:9" x14ac:dyDescent="0.2">
      <c r="A341">
        <v>5.617</v>
      </c>
      <c r="B341">
        <v>6.4799999999999996E-2</v>
      </c>
      <c r="C341">
        <v>0</v>
      </c>
      <c r="G341">
        <v>5.617</v>
      </c>
      <c r="H341">
        <v>6.3299999999999995E-2</v>
      </c>
      <c r="I341">
        <v>0.02</v>
      </c>
    </row>
    <row r="342" spans="1:9" x14ac:dyDescent="0.2">
      <c r="A342">
        <v>5.633</v>
      </c>
      <c r="B342">
        <v>6.6400000000000001E-2</v>
      </c>
      <c r="C342">
        <v>0.02</v>
      </c>
      <c r="G342">
        <v>5.633</v>
      </c>
      <c r="H342">
        <v>6.5600000000000006E-2</v>
      </c>
      <c r="I342">
        <v>0.02</v>
      </c>
    </row>
    <row r="343" spans="1:9" x14ac:dyDescent="0.2">
      <c r="A343">
        <v>5.65</v>
      </c>
      <c r="B343">
        <v>6.6400000000000001E-2</v>
      </c>
      <c r="C343">
        <v>0.02</v>
      </c>
      <c r="G343">
        <v>5.65</v>
      </c>
      <c r="H343">
        <v>6.5000000000000002E-2</v>
      </c>
      <c r="I343">
        <v>0.02</v>
      </c>
    </row>
    <row r="344" spans="1:9" x14ac:dyDescent="0.2">
      <c r="A344">
        <v>5.6669999999999998</v>
      </c>
      <c r="B344">
        <v>7.1999999999999995E-2</v>
      </c>
      <c r="C344">
        <v>0</v>
      </c>
      <c r="G344">
        <v>5.6669999999999998</v>
      </c>
      <c r="H344">
        <v>6.8699999999999997E-2</v>
      </c>
      <c r="I344">
        <v>0</v>
      </c>
    </row>
    <row r="345" spans="1:9" x14ac:dyDescent="0.2">
      <c r="A345">
        <v>5.6829999999999998</v>
      </c>
      <c r="B345">
        <v>7.1300000000000002E-2</v>
      </c>
      <c r="C345">
        <v>0.02</v>
      </c>
      <c r="G345">
        <v>5.6829999999999998</v>
      </c>
      <c r="H345">
        <v>6.8099999999999994E-2</v>
      </c>
      <c r="I345">
        <v>0.02</v>
      </c>
    </row>
    <row r="346" spans="1:9" x14ac:dyDescent="0.2">
      <c r="A346">
        <v>5.7</v>
      </c>
      <c r="B346">
        <v>7.5600000000000001E-2</v>
      </c>
      <c r="C346">
        <v>0.02</v>
      </c>
      <c r="G346">
        <v>5.7</v>
      </c>
      <c r="H346">
        <v>7.0999999999999994E-2</v>
      </c>
      <c r="I346">
        <v>0.02</v>
      </c>
    </row>
    <row r="347" spans="1:9" x14ac:dyDescent="0.2">
      <c r="A347">
        <v>5.7169999999999996</v>
      </c>
      <c r="B347">
        <v>7.8600000000000003E-2</v>
      </c>
      <c r="C347">
        <v>0.02</v>
      </c>
      <c r="G347">
        <v>5.7169999999999996</v>
      </c>
      <c r="H347">
        <v>7.4099999999999999E-2</v>
      </c>
      <c r="I347">
        <v>0.02</v>
      </c>
    </row>
    <row r="348" spans="1:9" x14ac:dyDescent="0.2">
      <c r="A348">
        <v>5.7329999999999997</v>
      </c>
      <c r="B348">
        <v>7.8E-2</v>
      </c>
      <c r="C348">
        <v>0</v>
      </c>
      <c r="G348">
        <v>5.7329999999999997</v>
      </c>
      <c r="H348">
        <v>7.4499999999999997E-2</v>
      </c>
      <c r="I348">
        <v>0</v>
      </c>
    </row>
    <row r="349" spans="1:9" x14ac:dyDescent="0.2">
      <c r="A349">
        <v>5.75</v>
      </c>
      <c r="B349">
        <v>8.6599999999999996E-2</v>
      </c>
      <c r="C349">
        <v>0.04</v>
      </c>
      <c r="G349">
        <v>5.75</v>
      </c>
      <c r="H349">
        <v>7.8700000000000006E-2</v>
      </c>
      <c r="I349">
        <v>0.02</v>
      </c>
    </row>
    <row r="350" spans="1:9" x14ac:dyDescent="0.2">
      <c r="A350">
        <v>5.7670000000000003</v>
      </c>
      <c r="B350">
        <v>8.5099999999999995E-2</v>
      </c>
      <c r="C350">
        <v>0.04</v>
      </c>
      <c r="G350">
        <v>5.7670000000000003</v>
      </c>
      <c r="H350">
        <v>7.85E-2</v>
      </c>
      <c r="I350">
        <v>0.02</v>
      </c>
    </row>
    <row r="351" spans="1:9" x14ac:dyDescent="0.2">
      <c r="A351">
        <v>5.7830000000000004</v>
      </c>
      <c r="B351">
        <v>9.0200000000000002E-2</v>
      </c>
      <c r="C351">
        <v>0.02</v>
      </c>
      <c r="G351">
        <v>5.7830000000000004</v>
      </c>
      <c r="H351">
        <v>8.0600000000000005E-2</v>
      </c>
      <c r="I351">
        <v>0</v>
      </c>
    </row>
    <row r="352" spans="1:9" x14ac:dyDescent="0.2">
      <c r="A352">
        <v>5.8</v>
      </c>
      <c r="B352">
        <v>9.4399999999999998E-2</v>
      </c>
      <c r="C352">
        <v>0.02</v>
      </c>
      <c r="G352">
        <v>5.8</v>
      </c>
      <c r="H352">
        <v>8.3199999999999996E-2</v>
      </c>
      <c r="I352">
        <v>0.02</v>
      </c>
    </row>
    <row r="353" spans="1:9" x14ac:dyDescent="0.2">
      <c r="A353">
        <v>5.8170000000000002</v>
      </c>
      <c r="B353">
        <v>9.2899999999999996E-2</v>
      </c>
      <c r="C353">
        <v>0.02</v>
      </c>
      <c r="G353">
        <v>5.8170000000000002</v>
      </c>
      <c r="H353">
        <v>8.3000000000000004E-2</v>
      </c>
      <c r="I353">
        <v>0.02</v>
      </c>
    </row>
    <row r="354" spans="1:9" x14ac:dyDescent="0.2">
      <c r="A354">
        <v>5.8330000000000002</v>
      </c>
      <c r="B354">
        <v>0.1037</v>
      </c>
      <c r="C354">
        <v>0.02</v>
      </c>
      <c r="G354">
        <v>5.8330000000000002</v>
      </c>
      <c r="H354">
        <v>8.7400000000000005E-2</v>
      </c>
      <c r="I354">
        <v>0.02</v>
      </c>
    </row>
    <row r="355" spans="1:9" x14ac:dyDescent="0.2">
      <c r="A355">
        <v>5.85</v>
      </c>
      <c r="B355">
        <v>0.10050000000000001</v>
      </c>
      <c r="C355">
        <v>0.02</v>
      </c>
      <c r="G355">
        <v>5.85</v>
      </c>
      <c r="H355">
        <v>8.8300000000000003E-2</v>
      </c>
      <c r="I355">
        <v>0</v>
      </c>
    </row>
    <row r="356" spans="1:9" x14ac:dyDescent="0.2">
      <c r="A356">
        <v>5.867</v>
      </c>
      <c r="B356">
        <v>0.1071</v>
      </c>
      <c r="C356">
        <v>0.02</v>
      </c>
      <c r="G356">
        <v>5.867</v>
      </c>
      <c r="H356">
        <v>9.1600000000000001E-2</v>
      </c>
      <c r="I356">
        <v>0</v>
      </c>
    </row>
    <row r="357" spans="1:9" x14ac:dyDescent="0.2">
      <c r="A357">
        <v>5.883</v>
      </c>
      <c r="B357">
        <v>0.1142</v>
      </c>
      <c r="C357">
        <v>0.02</v>
      </c>
      <c r="G357">
        <v>5.883</v>
      </c>
      <c r="H357">
        <v>9.4799999999999995E-2</v>
      </c>
      <c r="I357">
        <v>0</v>
      </c>
    </row>
    <row r="358" spans="1:9" x14ac:dyDescent="0.2">
      <c r="A358">
        <v>5.9</v>
      </c>
      <c r="B358">
        <v>0.1103</v>
      </c>
      <c r="C358">
        <v>0.02</v>
      </c>
      <c r="G358">
        <v>5.9</v>
      </c>
      <c r="H358">
        <v>9.4700000000000006E-2</v>
      </c>
      <c r="I358">
        <v>0.02</v>
      </c>
    </row>
    <row r="359" spans="1:9" x14ac:dyDescent="0.2">
      <c r="A359">
        <v>5.9169999999999998</v>
      </c>
      <c r="B359">
        <v>0.1227</v>
      </c>
      <c r="C359">
        <v>0.02</v>
      </c>
      <c r="G359">
        <v>5.9169999999999998</v>
      </c>
      <c r="H359">
        <v>9.9599999999999994E-2</v>
      </c>
      <c r="I359">
        <v>0.02</v>
      </c>
    </row>
    <row r="360" spans="1:9" x14ac:dyDescent="0.2">
      <c r="A360">
        <v>5.9329999999999998</v>
      </c>
      <c r="B360">
        <v>0.1181</v>
      </c>
      <c r="C360">
        <v>0</v>
      </c>
      <c r="G360">
        <v>5.9329999999999998</v>
      </c>
      <c r="H360">
        <v>9.9900000000000003E-2</v>
      </c>
      <c r="I360">
        <v>0.04</v>
      </c>
    </row>
    <row r="361" spans="1:9" x14ac:dyDescent="0.2">
      <c r="A361">
        <v>5.95</v>
      </c>
      <c r="B361">
        <v>0.12330000000000001</v>
      </c>
      <c r="C361">
        <v>0.02</v>
      </c>
      <c r="G361">
        <v>5.95</v>
      </c>
      <c r="H361">
        <v>0.1022</v>
      </c>
      <c r="I361">
        <v>0.02</v>
      </c>
    </row>
    <row r="362" spans="1:9" x14ac:dyDescent="0.2">
      <c r="A362">
        <v>5.9669999999999996</v>
      </c>
      <c r="B362">
        <v>0.12809999999999999</v>
      </c>
      <c r="C362">
        <v>0</v>
      </c>
      <c r="G362">
        <v>5.9669999999999996</v>
      </c>
      <c r="H362">
        <v>0.10489999999999999</v>
      </c>
      <c r="I362">
        <v>0</v>
      </c>
    </row>
    <row r="363" spans="1:9" x14ac:dyDescent="0.2">
      <c r="A363">
        <v>5.9829999999999997</v>
      </c>
      <c r="B363">
        <v>0.1217</v>
      </c>
      <c r="C363">
        <v>0.02</v>
      </c>
      <c r="G363">
        <v>5.9829999999999997</v>
      </c>
      <c r="H363">
        <v>0.1046</v>
      </c>
      <c r="I363">
        <v>0</v>
      </c>
    </row>
    <row r="364" spans="1:9" x14ac:dyDescent="0.2">
      <c r="A364">
        <v>6</v>
      </c>
      <c r="B364">
        <v>0.13300000000000001</v>
      </c>
      <c r="C364">
        <v>0.02</v>
      </c>
      <c r="G364">
        <v>6</v>
      </c>
      <c r="H364">
        <v>0.1091</v>
      </c>
      <c r="I364">
        <v>0.02</v>
      </c>
    </row>
    <row r="365" spans="1:9" x14ac:dyDescent="0.2">
      <c r="A365">
        <v>6.0170000000000003</v>
      </c>
      <c r="B365">
        <v>0.1295</v>
      </c>
      <c r="C365">
        <v>0.02</v>
      </c>
      <c r="G365">
        <v>6.0170000000000003</v>
      </c>
      <c r="H365">
        <v>0.1075</v>
      </c>
      <c r="I365">
        <v>0</v>
      </c>
    </row>
    <row r="366" spans="1:9" x14ac:dyDescent="0.2">
      <c r="A366">
        <v>6.0330000000000004</v>
      </c>
      <c r="B366">
        <v>0.13159999999999999</v>
      </c>
      <c r="C366">
        <v>0.04</v>
      </c>
      <c r="G366">
        <v>6.0330000000000004</v>
      </c>
      <c r="H366">
        <v>0.1075</v>
      </c>
      <c r="I366">
        <v>0</v>
      </c>
    </row>
    <row r="367" spans="1:9" x14ac:dyDescent="0.2">
      <c r="A367">
        <v>6.05</v>
      </c>
      <c r="B367">
        <v>0.13769999999999999</v>
      </c>
      <c r="C367">
        <v>0.02</v>
      </c>
      <c r="G367">
        <v>6.05</v>
      </c>
      <c r="H367">
        <v>0.1084</v>
      </c>
      <c r="I367">
        <v>0.02</v>
      </c>
    </row>
    <row r="368" spans="1:9" x14ac:dyDescent="0.2">
      <c r="A368">
        <v>6.0670000000000002</v>
      </c>
      <c r="B368">
        <v>0.13059999999999999</v>
      </c>
      <c r="C368">
        <v>0.02</v>
      </c>
      <c r="G368">
        <v>6.0670000000000002</v>
      </c>
      <c r="H368">
        <v>0.1047</v>
      </c>
      <c r="I368">
        <v>0.02</v>
      </c>
    </row>
    <row r="369" spans="1:9" x14ac:dyDescent="0.2">
      <c r="A369">
        <v>6.0830000000000002</v>
      </c>
      <c r="B369">
        <v>0.13669999999999999</v>
      </c>
      <c r="C369">
        <v>0.02</v>
      </c>
      <c r="G369">
        <v>6.0830000000000002</v>
      </c>
      <c r="H369">
        <v>0.10680000000000001</v>
      </c>
      <c r="I369">
        <v>0.02</v>
      </c>
    </row>
    <row r="370" spans="1:9" x14ac:dyDescent="0.2">
      <c r="A370">
        <v>6.1</v>
      </c>
      <c r="B370">
        <v>0.1313</v>
      </c>
      <c r="C370">
        <v>0.02</v>
      </c>
      <c r="G370">
        <v>6.1</v>
      </c>
      <c r="H370">
        <v>0.105</v>
      </c>
      <c r="I370">
        <v>0.02</v>
      </c>
    </row>
    <row r="371" spans="1:9" x14ac:dyDescent="0.2">
      <c r="A371">
        <v>6.117</v>
      </c>
      <c r="B371">
        <v>0.13150000000000001</v>
      </c>
      <c r="C371">
        <v>0.02</v>
      </c>
      <c r="G371">
        <v>6.117</v>
      </c>
      <c r="H371">
        <v>0.10539999999999999</v>
      </c>
      <c r="I371">
        <v>0.02</v>
      </c>
    </row>
    <row r="372" spans="1:9" x14ac:dyDescent="0.2">
      <c r="A372">
        <v>6.133</v>
      </c>
      <c r="B372">
        <v>0.13519999999999999</v>
      </c>
      <c r="C372">
        <v>0.02</v>
      </c>
      <c r="G372">
        <v>6.133</v>
      </c>
      <c r="H372">
        <v>0.1062</v>
      </c>
      <c r="I372">
        <v>0.02</v>
      </c>
    </row>
    <row r="373" spans="1:9" x14ac:dyDescent="0.2">
      <c r="A373">
        <v>6.15</v>
      </c>
      <c r="B373">
        <v>0.12770000000000001</v>
      </c>
      <c r="C373">
        <v>0.02</v>
      </c>
      <c r="G373">
        <v>6.15</v>
      </c>
      <c r="H373">
        <v>0.1042</v>
      </c>
      <c r="I373">
        <v>0.02</v>
      </c>
    </row>
    <row r="374" spans="1:9" x14ac:dyDescent="0.2">
      <c r="A374">
        <v>6.1669999999999998</v>
      </c>
      <c r="B374">
        <v>0.13320000000000001</v>
      </c>
      <c r="C374">
        <v>0.02</v>
      </c>
      <c r="G374">
        <v>6.1669999999999998</v>
      </c>
      <c r="H374">
        <v>0.108</v>
      </c>
      <c r="I374">
        <v>0</v>
      </c>
    </row>
    <row r="375" spans="1:9" x14ac:dyDescent="0.2">
      <c r="A375">
        <v>6.1829999999999998</v>
      </c>
      <c r="B375">
        <v>0.1305</v>
      </c>
      <c r="C375">
        <v>0.02</v>
      </c>
      <c r="G375">
        <v>6.1829999999999998</v>
      </c>
      <c r="H375">
        <v>0.10639999999999999</v>
      </c>
      <c r="I375">
        <v>0.02</v>
      </c>
    </row>
    <row r="376" spans="1:9" x14ac:dyDescent="0.2">
      <c r="A376">
        <v>6.2</v>
      </c>
      <c r="B376">
        <v>0.12809999999999999</v>
      </c>
      <c r="C376">
        <v>0.02</v>
      </c>
      <c r="G376">
        <v>6.2</v>
      </c>
      <c r="H376">
        <v>0.1074</v>
      </c>
      <c r="I376">
        <v>0.02</v>
      </c>
    </row>
    <row r="377" spans="1:9" x14ac:dyDescent="0.2">
      <c r="A377">
        <v>6.2169999999999996</v>
      </c>
      <c r="B377">
        <v>0.13370000000000001</v>
      </c>
      <c r="C377">
        <v>0</v>
      </c>
      <c r="G377">
        <v>6.2169999999999996</v>
      </c>
      <c r="H377">
        <v>0.10979999999999999</v>
      </c>
      <c r="I377">
        <v>0.02</v>
      </c>
    </row>
    <row r="378" spans="1:9" x14ac:dyDescent="0.2">
      <c r="A378">
        <v>6.2329999999999997</v>
      </c>
      <c r="B378">
        <v>0.12620000000000001</v>
      </c>
      <c r="C378">
        <v>0.02</v>
      </c>
      <c r="G378">
        <v>6.2329999999999997</v>
      </c>
      <c r="H378">
        <v>0.10680000000000001</v>
      </c>
      <c r="I378">
        <v>0.02</v>
      </c>
    </row>
    <row r="379" spans="1:9" x14ac:dyDescent="0.2">
      <c r="A379">
        <v>6.25</v>
      </c>
      <c r="B379">
        <v>0.1341</v>
      </c>
      <c r="C379">
        <v>0.02</v>
      </c>
      <c r="G379">
        <v>6.25</v>
      </c>
      <c r="H379">
        <v>0.10979999999999999</v>
      </c>
      <c r="I379">
        <v>0.02</v>
      </c>
    </row>
    <row r="380" spans="1:9" x14ac:dyDescent="0.2">
      <c r="A380">
        <v>6.2670000000000003</v>
      </c>
      <c r="B380">
        <v>0.1313</v>
      </c>
      <c r="C380">
        <v>0.02</v>
      </c>
      <c r="G380">
        <v>6.2670000000000003</v>
      </c>
      <c r="H380">
        <v>0.1087</v>
      </c>
      <c r="I380">
        <v>0</v>
      </c>
    </row>
    <row r="381" spans="1:9" x14ac:dyDescent="0.2">
      <c r="A381">
        <v>6.2830000000000004</v>
      </c>
      <c r="B381">
        <v>0.13089999999999999</v>
      </c>
      <c r="C381">
        <v>0.04</v>
      </c>
      <c r="G381">
        <v>6.2830000000000004</v>
      </c>
      <c r="H381">
        <v>0.1095</v>
      </c>
      <c r="I381">
        <v>0.02</v>
      </c>
    </row>
    <row r="382" spans="1:9" x14ac:dyDescent="0.2">
      <c r="A382">
        <v>6.3</v>
      </c>
      <c r="B382">
        <v>0.13669999999999999</v>
      </c>
      <c r="C382">
        <v>0.02</v>
      </c>
      <c r="G382">
        <v>6.3</v>
      </c>
      <c r="H382">
        <v>0.1119</v>
      </c>
      <c r="I382">
        <v>0.02</v>
      </c>
    </row>
    <row r="383" spans="1:9" x14ac:dyDescent="0.2">
      <c r="A383">
        <v>6.3170000000000002</v>
      </c>
      <c r="B383">
        <v>0.1308</v>
      </c>
      <c r="C383">
        <v>0.02</v>
      </c>
      <c r="G383">
        <v>6.3170000000000002</v>
      </c>
      <c r="H383">
        <v>0.1109</v>
      </c>
      <c r="I383">
        <v>0.02</v>
      </c>
    </row>
    <row r="384" spans="1:9" x14ac:dyDescent="0.2">
      <c r="A384">
        <v>6.3330000000000002</v>
      </c>
      <c r="B384">
        <v>0.13969999999999999</v>
      </c>
      <c r="C384">
        <v>0.02</v>
      </c>
      <c r="G384">
        <v>6.3330000000000002</v>
      </c>
      <c r="H384">
        <v>0.1157</v>
      </c>
      <c r="I384">
        <v>0.02</v>
      </c>
    </row>
    <row r="385" spans="1:9" x14ac:dyDescent="0.2">
      <c r="A385">
        <v>6.35</v>
      </c>
      <c r="B385">
        <v>0.13950000000000001</v>
      </c>
      <c r="C385">
        <v>0</v>
      </c>
      <c r="G385">
        <v>6.35</v>
      </c>
      <c r="H385">
        <v>0.1143</v>
      </c>
      <c r="I385">
        <v>0.02</v>
      </c>
    </row>
    <row r="386" spans="1:9" x14ac:dyDescent="0.2">
      <c r="A386">
        <v>6.367</v>
      </c>
      <c r="B386">
        <v>0.1394</v>
      </c>
      <c r="C386">
        <v>0</v>
      </c>
      <c r="G386">
        <v>6.367</v>
      </c>
      <c r="H386">
        <v>0.1153</v>
      </c>
      <c r="I386">
        <v>0.02</v>
      </c>
    </row>
    <row r="387" spans="1:9" x14ac:dyDescent="0.2">
      <c r="A387">
        <v>6.383</v>
      </c>
      <c r="B387">
        <v>0.14380000000000001</v>
      </c>
      <c r="C387">
        <v>0</v>
      </c>
      <c r="G387">
        <v>6.383</v>
      </c>
      <c r="H387">
        <v>0.11600000000000001</v>
      </c>
      <c r="I387">
        <v>0.02</v>
      </c>
    </row>
    <row r="388" spans="1:9" x14ac:dyDescent="0.2">
      <c r="A388">
        <v>6.4</v>
      </c>
      <c r="B388">
        <v>0.13450000000000001</v>
      </c>
      <c r="C388">
        <v>0.02</v>
      </c>
      <c r="G388">
        <v>6.4</v>
      </c>
      <c r="H388">
        <v>0.11119999999999999</v>
      </c>
      <c r="I388">
        <v>0</v>
      </c>
    </row>
    <row r="389" spans="1:9" x14ac:dyDescent="0.2">
      <c r="A389">
        <v>6.4169999999999998</v>
      </c>
      <c r="B389">
        <v>0.13539999999999999</v>
      </c>
      <c r="C389">
        <v>0.02</v>
      </c>
      <c r="G389">
        <v>6.4169999999999998</v>
      </c>
      <c r="H389">
        <v>0.1109</v>
      </c>
      <c r="I389">
        <v>0.02</v>
      </c>
    </row>
    <row r="390" spans="1:9" x14ac:dyDescent="0.2">
      <c r="A390">
        <v>6.4329999999999998</v>
      </c>
      <c r="B390">
        <v>0.13159999999999999</v>
      </c>
      <c r="C390">
        <v>0.02</v>
      </c>
      <c r="G390">
        <v>6.4329999999999998</v>
      </c>
      <c r="H390">
        <v>0.1056</v>
      </c>
      <c r="I390">
        <v>0.02</v>
      </c>
    </row>
    <row r="391" spans="1:9" x14ac:dyDescent="0.2">
      <c r="A391">
        <v>6.45</v>
      </c>
      <c r="B391">
        <v>0.12959999999999999</v>
      </c>
      <c r="C391">
        <v>0</v>
      </c>
      <c r="G391">
        <v>6.45</v>
      </c>
      <c r="H391">
        <v>0.10489999999999999</v>
      </c>
      <c r="I391">
        <v>0.02</v>
      </c>
    </row>
    <row r="392" spans="1:9" x14ac:dyDescent="0.2">
      <c r="A392">
        <v>6.4669999999999996</v>
      </c>
      <c r="B392">
        <v>0.1328</v>
      </c>
      <c r="C392">
        <v>0</v>
      </c>
      <c r="G392">
        <v>6.4669999999999996</v>
      </c>
      <c r="H392">
        <v>0.10440000000000001</v>
      </c>
      <c r="I392">
        <v>0.02</v>
      </c>
    </row>
    <row r="393" spans="1:9" x14ac:dyDescent="0.2">
      <c r="A393">
        <v>6.4829999999999997</v>
      </c>
      <c r="B393">
        <v>0.1229</v>
      </c>
      <c r="C393">
        <v>0.02</v>
      </c>
      <c r="G393">
        <v>6.4829999999999997</v>
      </c>
      <c r="H393">
        <v>0.1021</v>
      </c>
      <c r="I393">
        <v>0.02</v>
      </c>
    </row>
    <row r="394" spans="1:9" x14ac:dyDescent="0.2">
      <c r="A394">
        <v>6.5</v>
      </c>
      <c r="B394">
        <v>0.12540000000000001</v>
      </c>
      <c r="C394">
        <v>0.02</v>
      </c>
      <c r="G394">
        <v>6.5</v>
      </c>
      <c r="H394">
        <v>0.1046</v>
      </c>
      <c r="I394">
        <v>0.02</v>
      </c>
    </row>
    <row r="395" spans="1:9" x14ac:dyDescent="0.2">
      <c r="A395">
        <v>6.5170000000000003</v>
      </c>
      <c r="B395">
        <v>0.1249</v>
      </c>
      <c r="C395">
        <v>0.02</v>
      </c>
      <c r="G395">
        <v>6.5170000000000003</v>
      </c>
      <c r="H395">
        <v>0.1026</v>
      </c>
      <c r="I395">
        <v>0.02</v>
      </c>
    </row>
    <row r="396" spans="1:9" x14ac:dyDescent="0.2">
      <c r="A396">
        <v>6.5330000000000004</v>
      </c>
      <c r="B396">
        <v>0.1237</v>
      </c>
      <c r="C396">
        <v>0.02</v>
      </c>
      <c r="G396">
        <v>6.5330000000000004</v>
      </c>
      <c r="H396">
        <v>0.1032</v>
      </c>
      <c r="I396">
        <v>0.02</v>
      </c>
    </row>
    <row r="397" spans="1:9" x14ac:dyDescent="0.2">
      <c r="A397">
        <v>6.55</v>
      </c>
      <c r="B397">
        <v>0.12609999999999999</v>
      </c>
      <c r="C397">
        <v>0.04</v>
      </c>
      <c r="G397">
        <v>6.55</v>
      </c>
      <c r="H397">
        <v>0.1032</v>
      </c>
      <c r="I397">
        <v>0.04</v>
      </c>
    </row>
    <row r="398" spans="1:9" x14ac:dyDescent="0.2">
      <c r="A398">
        <v>6.5670000000000002</v>
      </c>
      <c r="B398">
        <v>0.11749999999999999</v>
      </c>
      <c r="C398">
        <v>0.02</v>
      </c>
      <c r="G398">
        <v>6.5670000000000002</v>
      </c>
      <c r="H398">
        <v>0.1018</v>
      </c>
      <c r="I398">
        <v>0.02</v>
      </c>
    </row>
    <row r="399" spans="1:9" x14ac:dyDescent="0.2">
      <c r="A399">
        <v>6.5830000000000002</v>
      </c>
      <c r="B399">
        <v>0.1187</v>
      </c>
      <c r="C399">
        <v>0.02</v>
      </c>
      <c r="G399">
        <v>6.5830000000000002</v>
      </c>
      <c r="H399">
        <v>0.1019</v>
      </c>
      <c r="I399">
        <v>0</v>
      </c>
    </row>
    <row r="400" spans="1:9" x14ac:dyDescent="0.2">
      <c r="A400">
        <v>6.6</v>
      </c>
      <c r="B400">
        <v>0.1143</v>
      </c>
      <c r="C400">
        <v>0.02</v>
      </c>
      <c r="G400">
        <v>6.6</v>
      </c>
      <c r="H400">
        <v>9.8500000000000004E-2</v>
      </c>
      <c r="I400">
        <v>0.02</v>
      </c>
    </row>
    <row r="401" spans="1:9" x14ac:dyDescent="0.2">
      <c r="A401">
        <v>6.617</v>
      </c>
      <c r="B401">
        <v>0.1144</v>
      </c>
      <c r="C401">
        <v>0.02</v>
      </c>
      <c r="G401">
        <v>6.617</v>
      </c>
      <c r="H401">
        <v>9.7000000000000003E-2</v>
      </c>
      <c r="I401">
        <v>0.02</v>
      </c>
    </row>
    <row r="402" spans="1:9" x14ac:dyDescent="0.2">
      <c r="A402">
        <v>6.633</v>
      </c>
      <c r="B402">
        <v>0.1158</v>
      </c>
      <c r="C402">
        <v>0.02</v>
      </c>
      <c r="G402">
        <v>6.633</v>
      </c>
      <c r="H402">
        <v>9.4299999999999995E-2</v>
      </c>
      <c r="I402">
        <v>0.02</v>
      </c>
    </row>
    <row r="403" spans="1:9" x14ac:dyDescent="0.2">
      <c r="A403">
        <v>6.65</v>
      </c>
      <c r="B403">
        <v>0.1089</v>
      </c>
      <c r="C403">
        <v>0.02</v>
      </c>
      <c r="G403">
        <v>6.65</v>
      </c>
      <c r="H403">
        <v>9.1999999999999998E-2</v>
      </c>
      <c r="I403">
        <v>0.02</v>
      </c>
    </row>
    <row r="404" spans="1:9" x14ac:dyDescent="0.2">
      <c r="A404">
        <v>6.6669999999999998</v>
      </c>
      <c r="B404">
        <v>0.1057</v>
      </c>
      <c r="C404">
        <v>0.02</v>
      </c>
      <c r="G404">
        <v>6.6669999999999998</v>
      </c>
      <c r="H404">
        <v>9.4700000000000006E-2</v>
      </c>
      <c r="I404">
        <v>0</v>
      </c>
    </row>
    <row r="405" spans="1:9" x14ac:dyDescent="0.2">
      <c r="A405">
        <v>6.6829999999999998</v>
      </c>
      <c r="B405">
        <v>0.10920000000000001</v>
      </c>
      <c r="C405">
        <v>0.02</v>
      </c>
      <c r="G405">
        <v>6.6829999999999998</v>
      </c>
      <c r="H405">
        <v>9.7699999999999995E-2</v>
      </c>
      <c r="I405">
        <v>0.02</v>
      </c>
    </row>
    <row r="406" spans="1:9" x14ac:dyDescent="0.2">
      <c r="A406">
        <v>6.7</v>
      </c>
      <c r="B406">
        <v>0.1129</v>
      </c>
      <c r="C406">
        <v>0.04</v>
      </c>
      <c r="G406">
        <v>6.7</v>
      </c>
      <c r="H406">
        <v>0.1</v>
      </c>
      <c r="I406">
        <v>0.02</v>
      </c>
    </row>
    <row r="407" spans="1:9" x14ac:dyDescent="0.2">
      <c r="A407">
        <v>6.7169999999999996</v>
      </c>
      <c r="B407">
        <v>0.1431</v>
      </c>
      <c r="C407">
        <v>0.02</v>
      </c>
      <c r="G407">
        <v>6.7169999999999996</v>
      </c>
      <c r="H407">
        <v>0.1027</v>
      </c>
      <c r="I407">
        <v>0.02</v>
      </c>
    </row>
    <row r="408" spans="1:9" x14ac:dyDescent="0.2">
      <c r="A408">
        <v>6.7329999999999997</v>
      </c>
      <c r="B408">
        <v>0.26479999999999998</v>
      </c>
      <c r="C408">
        <v>0</v>
      </c>
      <c r="G408">
        <v>6.7329999999999997</v>
      </c>
      <c r="H408">
        <v>0.1019</v>
      </c>
      <c r="I408">
        <v>0.02</v>
      </c>
    </row>
    <row r="409" spans="1:9" x14ac:dyDescent="0.2">
      <c r="A409">
        <v>6.75</v>
      </c>
      <c r="B409">
        <v>0.29260000000000003</v>
      </c>
      <c r="C409">
        <v>0.02</v>
      </c>
      <c r="G409">
        <v>6.75</v>
      </c>
      <c r="H409">
        <v>0.1235</v>
      </c>
      <c r="I409">
        <v>0.02</v>
      </c>
    </row>
    <row r="410" spans="1:9" x14ac:dyDescent="0.2">
      <c r="A410">
        <v>6.7670000000000003</v>
      </c>
      <c r="B410">
        <v>0.24890000000000001</v>
      </c>
      <c r="C410">
        <v>0.02</v>
      </c>
      <c r="G410">
        <v>6.7670000000000003</v>
      </c>
      <c r="H410">
        <v>0.13420000000000001</v>
      </c>
      <c r="I410">
        <v>0.02</v>
      </c>
    </row>
    <row r="411" spans="1:9" x14ac:dyDescent="0.2">
      <c r="A411">
        <v>6.7830000000000004</v>
      </c>
      <c r="B411">
        <v>0.1326</v>
      </c>
      <c r="C411">
        <v>0.04</v>
      </c>
      <c r="G411">
        <v>6.7830000000000004</v>
      </c>
      <c r="H411">
        <v>0.12230000000000001</v>
      </c>
      <c r="I411">
        <v>0.02</v>
      </c>
    </row>
    <row r="412" spans="1:9" x14ac:dyDescent="0.2">
      <c r="A412">
        <v>6.8</v>
      </c>
      <c r="B412">
        <v>5.5E-2</v>
      </c>
      <c r="C412">
        <v>0.02</v>
      </c>
      <c r="G412">
        <v>6.8</v>
      </c>
      <c r="H412">
        <v>0.1016</v>
      </c>
      <c r="I412">
        <v>0.02</v>
      </c>
    </row>
    <row r="413" spans="1:9" x14ac:dyDescent="0.2">
      <c r="A413">
        <v>6.8170000000000002</v>
      </c>
      <c r="B413">
        <v>5.2400000000000002E-2</v>
      </c>
      <c r="C413">
        <v>0.02</v>
      </c>
      <c r="G413">
        <v>6.8170000000000002</v>
      </c>
      <c r="H413">
        <v>9.7000000000000003E-2</v>
      </c>
      <c r="I413">
        <v>0.02</v>
      </c>
    </row>
    <row r="414" spans="1:9" x14ac:dyDescent="0.2">
      <c r="A414">
        <v>6.8330000000000002</v>
      </c>
      <c r="B414">
        <v>6.3100000000000003E-2</v>
      </c>
      <c r="C414">
        <v>0.04</v>
      </c>
      <c r="G414">
        <v>6.8330000000000002</v>
      </c>
      <c r="H414">
        <v>0.152</v>
      </c>
      <c r="I414">
        <v>0.02</v>
      </c>
    </row>
    <row r="415" spans="1:9" x14ac:dyDescent="0.2">
      <c r="A415">
        <v>6.85</v>
      </c>
      <c r="B415">
        <v>6.4899999999999999E-2</v>
      </c>
      <c r="C415">
        <v>0.02</v>
      </c>
      <c r="G415">
        <v>6.85</v>
      </c>
      <c r="H415">
        <v>0.21260000000000001</v>
      </c>
      <c r="I415">
        <v>0.02</v>
      </c>
    </row>
    <row r="416" spans="1:9" x14ac:dyDescent="0.2">
      <c r="A416">
        <v>6.867</v>
      </c>
      <c r="B416">
        <v>6.4399999999999999E-2</v>
      </c>
      <c r="C416">
        <v>0.04</v>
      </c>
      <c r="G416">
        <v>6.867</v>
      </c>
      <c r="H416">
        <v>0.1265</v>
      </c>
      <c r="I416">
        <v>0.04</v>
      </c>
    </row>
    <row r="417" spans="1:9" x14ac:dyDescent="0.2">
      <c r="A417">
        <v>6.883</v>
      </c>
      <c r="B417">
        <v>5.67E-2</v>
      </c>
      <c r="C417">
        <v>0.02</v>
      </c>
      <c r="G417">
        <v>6.883</v>
      </c>
      <c r="H417">
        <v>9.06E-2</v>
      </c>
      <c r="I417">
        <v>0.02</v>
      </c>
    </row>
    <row r="418" spans="1:9" x14ac:dyDescent="0.2">
      <c r="A418">
        <v>6.9</v>
      </c>
      <c r="B418">
        <v>5.6399999999999999E-2</v>
      </c>
      <c r="C418">
        <v>0.02</v>
      </c>
      <c r="G418">
        <v>6.9</v>
      </c>
      <c r="H418">
        <v>0.10249999999999999</v>
      </c>
      <c r="I418">
        <v>0.02</v>
      </c>
    </row>
    <row r="419" spans="1:9" x14ac:dyDescent="0.2">
      <c r="A419">
        <v>6.9169999999999998</v>
      </c>
      <c r="B419">
        <v>5.1400000000000001E-2</v>
      </c>
      <c r="C419">
        <v>0.02</v>
      </c>
      <c r="G419">
        <v>6.9169999999999998</v>
      </c>
      <c r="H419">
        <v>6.3799999999999996E-2</v>
      </c>
      <c r="I419">
        <v>0.02</v>
      </c>
    </row>
    <row r="420" spans="1:9" x14ac:dyDescent="0.2">
      <c r="A420">
        <v>6.9329999999999998</v>
      </c>
      <c r="B420">
        <v>4.8099999999999997E-2</v>
      </c>
      <c r="C420">
        <v>0.02</v>
      </c>
      <c r="G420">
        <v>6.9329999999999998</v>
      </c>
      <c r="H420">
        <v>5.4199999999999998E-2</v>
      </c>
      <c r="I420">
        <v>0.02</v>
      </c>
    </row>
    <row r="421" spans="1:9" x14ac:dyDescent="0.2">
      <c r="A421">
        <v>6.95</v>
      </c>
      <c r="B421">
        <v>4.9200000000000001E-2</v>
      </c>
      <c r="C421">
        <v>0.02</v>
      </c>
      <c r="G421">
        <v>6.95</v>
      </c>
      <c r="H421">
        <v>3.61E-2</v>
      </c>
      <c r="I421">
        <v>0.04</v>
      </c>
    </row>
    <row r="422" spans="1:9" x14ac:dyDescent="0.2">
      <c r="A422">
        <v>6.9669999999999996</v>
      </c>
      <c r="B422">
        <v>4.6100000000000002E-2</v>
      </c>
      <c r="C422">
        <v>0.04</v>
      </c>
      <c r="G422">
        <v>6.9669999999999996</v>
      </c>
      <c r="H422">
        <v>3.1600000000000003E-2</v>
      </c>
      <c r="I422">
        <v>0.04</v>
      </c>
    </row>
    <row r="423" spans="1:9" x14ac:dyDescent="0.2">
      <c r="A423">
        <v>6.9829999999999997</v>
      </c>
      <c r="B423">
        <v>4.7100000000000003E-2</v>
      </c>
      <c r="C423">
        <v>0.04</v>
      </c>
      <c r="G423">
        <v>6.9829999999999997</v>
      </c>
      <c r="H423">
        <v>5.0599999999999999E-2</v>
      </c>
      <c r="I423">
        <v>0.02</v>
      </c>
    </row>
    <row r="424" spans="1:9" x14ac:dyDescent="0.2">
      <c r="A424">
        <v>7</v>
      </c>
      <c r="B424">
        <v>4.58E-2</v>
      </c>
      <c r="C424">
        <v>0.02</v>
      </c>
      <c r="G424">
        <v>7</v>
      </c>
      <c r="H424">
        <v>5.1200000000000002E-2</v>
      </c>
      <c r="I424">
        <v>0.02</v>
      </c>
    </row>
    <row r="425" spans="1:9" x14ac:dyDescent="0.2">
      <c r="A425">
        <v>7.0170000000000003</v>
      </c>
      <c r="B425">
        <v>4.41E-2</v>
      </c>
      <c r="C425">
        <v>0.04</v>
      </c>
      <c r="G425">
        <v>7.0170000000000003</v>
      </c>
      <c r="H425">
        <v>3.44E-2</v>
      </c>
      <c r="I425">
        <v>0.02</v>
      </c>
    </row>
    <row r="426" spans="1:9" x14ac:dyDescent="0.2">
      <c r="A426">
        <v>7.0330000000000004</v>
      </c>
      <c r="B426">
        <v>4.3799999999999999E-2</v>
      </c>
      <c r="C426">
        <v>0.04</v>
      </c>
      <c r="G426">
        <v>7.0330000000000004</v>
      </c>
      <c r="H426">
        <v>2.8000000000000001E-2</v>
      </c>
      <c r="I426">
        <v>0.02</v>
      </c>
    </row>
    <row r="427" spans="1:9" x14ac:dyDescent="0.2">
      <c r="G427">
        <v>7.05</v>
      </c>
      <c r="H427">
        <v>2.7799999999999998E-2</v>
      </c>
      <c r="I427">
        <v>0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A550AC-D916-7446-8400-6F34CEEE04E3}">
  <dimension ref="A1:K423"/>
  <sheetViews>
    <sheetView workbookViewId="0">
      <selection activeCell="H2" sqref="H2"/>
    </sheetView>
  </sheetViews>
  <sheetFormatPr baseColWidth="10" defaultRowHeight="16" x14ac:dyDescent="0.2"/>
  <sheetData>
    <row r="1" spans="1:11" ht="24" x14ac:dyDescent="0.3">
      <c r="A1" s="88"/>
      <c r="H1" s="88"/>
    </row>
    <row r="2" spans="1:11" ht="24" x14ac:dyDescent="0.3">
      <c r="A2" s="86" t="s">
        <v>131</v>
      </c>
      <c r="H2" s="86" t="s">
        <v>160</v>
      </c>
    </row>
    <row r="3" spans="1:11" x14ac:dyDescent="0.2">
      <c r="A3" s="1" t="s">
        <v>100</v>
      </c>
      <c r="B3" s="1" t="s">
        <v>101</v>
      </c>
      <c r="C3" s="1" t="s">
        <v>102</v>
      </c>
      <c r="D3" s="1" t="s">
        <v>103</v>
      </c>
      <c r="E3" s="1"/>
      <c r="F3" s="1"/>
      <c r="H3" t="s">
        <v>100</v>
      </c>
      <c r="I3" t="s">
        <v>101</v>
      </c>
      <c r="J3" t="s">
        <v>102</v>
      </c>
      <c r="K3" t="s">
        <v>103</v>
      </c>
    </row>
    <row r="4" spans="1:11" x14ac:dyDescent="0.2">
      <c r="A4" s="1">
        <v>0</v>
      </c>
      <c r="B4" s="1">
        <v>6.4699999999999994E-2</v>
      </c>
      <c r="C4" s="1">
        <v>0.02</v>
      </c>
      <c r="D4" s="1" t="s">
        <v>145</v>
      </c>
      <c r="E4" s="1">
        <f t="shared" ref="E4:E67" si="0">E5*B4/B5</f>
        <v>7.8842964824120593E-2</v>
      </c>
      <c r="F4" s="1"/>
      <c r="H4">
        <v>0</v>
      </c>
      <c r="I4">
        <v>7.0599999999999996E-2</v>
      </c>
      <c r="J4">
        <v>0.04</v>
      </c>
      <c r="K4" t="s">
        <v>132</v>
      </c>
    </row>
    <row r="5" spans="1:11" x14ac:dyDescent="0.2">
      <c r="A5" s="1">
        <v>1.7000000000000001E-2</v>
      </c>
      <c r="B5" s="1">
        <v>6.4899999999999999E-2</v>
      </c>
      <c r="C5" s="1">
        <v>0.02</v>
      </c>
      <c r="D5" s="1" t="s">
        <v>146</v>
      </c>
      <c r="E5" s="1">
        <f t="shared" si="0"/>
        <v>7.9086683417085413E-2</v>
      </c>
      <c r="F5" s="1"/>
      <c r="H5">
        <v>1.7000000000000001E-2</v>
      </c>
      <c r="I5">
        <v>6.9400000000000003E-2</v>
      </c>
      <c r="J5">
        <v>0.04</v>
      </c>
      <c r="K5" t="s">
        <v>133</v>
      </c>
    </row>
    <row r="6" spans="1:11" x14ac:dyDescent="0.2">
      <c r="A6" s="1">
        <v>3.3000000000000002E-2</v>
      </c>
      <c r="B6" s="1">
        <v>6.5000000000000002E-2</v>
      </c>
      <c r="C6" s="1">
        <v>0.04</v>
      </c>
      <c r="D6" s="1" t="s">
        <v>147</v>
      </c>
      <c r="E6" s="1">
        <f t="shared" si="0"/>
        <v>7.9208542713567823E-2</v>
      </c>
      <c r="F6" s="1"/>
      <c r="H6">
        <v>3.3000000000000002E-2</v>
      </c>
      <c r="I6">
        <v>6.8400000000000002E-2</v>
      </c>
      <c r="J6">
        <v>0.04</v>
      </c>
      <c r="K6" t="s">
        <v>134</v>
      </c>
    </row>
    <row r="7" spans="1:11" x14ac:dyDescent="0.2">
      <c r="A7" s="1">
        <v>0.05</v>
      </c>
      <c r="B7" s="1">
        <v>6.5199999999999994E-2</v>
      </c>
      <c r="C7" s="1">
        <v>0.04</v>
      </c>
      <c r="D7" s="1" t="s">
        <v>148</v>
      </c>
      <c r="E7" s="1">
        <f t="shared" si="0"/>
        <v>7.9452261306532643E-2</v>
      </c>
      <c r="F7" s="1"/>
      <c r="H7">
        <v>0.05</v>
      </c>
      <c r="I7">
        <v>7.1800000000000003E-2</v>
      </c>
      <c r="J7">
        <v>0.02</v>
      </c>
      <c r="K7" t="s">
        <v>135</v>
      </c>
    </row>
    <row r="8" spans="1:11" x14ac:dyDescent="0.2">
      <c r="A8" s="1">
        <v>6.7000000000000004E-2</v>
      </c>
      <c r="B8" s="1">
        <v>9.7699999999999995E-2</v>
      </c>
      <c r="C8" s="1">
        <v>0.02</v>
      </c>
      <c r="D8" s="1" t="s">
        <v>149</v>
      </c>
      <c r="E8" s="1">
        <f t="shared" si="0"/>
        <v>0.11905653266331656</v>
      </c>
      <c r="F8" s="1"/>
      <c r="H8">
        <v>6.7000000000000004E-2</v>
      </c>
      <c r="I8">
        <v>0.13339999999999999</v>
      </c>
      <c r="J8">
        <v>0.02</v>
      </c>
      <c r="K8" t="s">
        <v>136</v>
      </c>
    </row>
    <row r="9" spans="1:11" x14ac:dyDescent="0.2">
      <c r="A9" s="1">
        <v>8.3000000000000004E-2</v>
      </c>
      <c r="B9" s="1">
        <v>0.1474</v>
      </c>
      <c r="C9" s="1">
        <v>0.04</v>
      </c>
      <c r="D9" s="1" t="s">
        <v>150</v>
      </c>
      <c r="E9" s="1">
        <f t="shared" si="0"/>
        <v>0.17962060301507538</v>
      </c>
      <c r="F9" s="1"/>
      <c r="H9">
        <v>8.3000000000000004E-2</v>
      </c>
      <c r="I9">
        <v>0.13170000000000001</v>
      </c>
      <c r="J9">
        <v>0.04</v>
      </c>
      <c r="K9" t="s">
        <v>137</v>
      </c>
    </row>
    <row r="10" spans="1:11" x14ac:dyDescent="0.2">
      <c r="A10" s="1">
        <v>0.1</v>
      </c>
      <c r="B10" s="1">
        <v>0.14319999999999999</v>
      </c>
      <c r="C10" s="1">
        <v>0.02</v>
      </c>
      <c r="D10" s="1" t="s">
        <v>151</v>
      </c>
      <c r="E10" s="1">
        <f t="shared" si="0"/>
        <v>0.17450251256281407</v>
      </c>
      <c r="F10" s="1"/>
      <c r="H10">
        <v>0.1</v>
      </c>
      <c r="I10">
        <v>0.1366</v>
      </c>
      <c r="J10">
        <v>0.02</v>
      </c>
      <c r="K10" t="s">
        <v>138</v>
      </c>
    </row>
    <row r="11" spans="1:11" x14ac:dyDescent="0.2">
      <c r="A11" s="1">
        <v>0.11700000000000001</v>
      </c>
      <c r="B11" s="1">
        <v>7.1099999999999997E-2</v>
      </c>
      <c r="C11" s="1">
        <v>0</v>
      </c>
      <c r="D11" s="1" t="s">
        <v>152</v>
      </c>
      <c r="E11" s="1">
        <f t="shared" si="0"/>
        <v>8.6641959798994972E-2</v>
      </c>
      <c r="F11" s="1"/>
      <c r="H11">
        <v>0.11700000000000001</v>
      </c>
      <c r="I11">
        <v>0.11559999999999999</v>
      </c>
      <c r="J11">
        <v>0.02</v>
      </c>
      <c r="K11" t="s">
        <v>139</v>
      </c>
    </row>
    <row r="12" spans="1:11" x14ac:dyDescent="0.2">
      <c r="A12" s="1">
        <v>0.13300000000000001</v>
      </c>
      <c r="B12" s="1">
        <v>6.5799999999999997E-2</v>
      </c>
      <c r="C12" s="1">
        <v>0.04</v>
      </c>
      <c r="D12" s="1" t="s">
        <v>153</v>
      </c>
      <c r="E12" s="1">
        <f t="shared" si="0"/>
        <v>8.0183417085427131E-2</v>
      </c>
      <c r="F12" s="1"/>
      <c r="H12">
        <v>0.13300000000000001</v>
      </c>
      <c r="I12">
        <v>0.11840000000000001</v>
      </c>
      <c r="J12">
        <v>0.02</v>
      </c>
      <c r="K12" t="s">
        <v>140</v>
      </c>
    </row>
    <row r="13" spans="1:11" x14ac:dyDescent="0.2">
      <c r="A13" s="1">
        <v>0.15</v>
      </c>
      <c r="B13" s="1">
        <v>6.4100000000000004E-2</v>
      </c>
      <c r="C13" s="1">
        <v>0.04</v>
      </c>
      <c r="D13" s="1" t="s">
        <v>154</v>
      </c>
      <c r="E13" s="1">
        <f t="shared" si="0"/>
        <v>7.8111809045226133E-2</v>
      </c>
      <c r="F13" s="1"/>
      <c r="H13">
        <v>0.15</v>
      </c>
      <c r="I13">
        <v>7.5999999999999998E-2</v>
      </c>
      <c r="J13">
        <v>0</v>
      </c>
      <c r="K13" t="s">
        <v>141</v>
      </c>
    </row>
    <row r="14" spans="1:11" x14ac:dyDescent="0.2">
      <c r="A14" s="1">
        <v>0.16700000000000001</v>
      </c>
      <c r="B14" s="1">
        <v>6.3299999999999995E-2</v>
      </c>
      <c r="C14" s="1">
        <v>0.04</v>
      </c>
      <c r="D14" s="1" t="s">
        <v>155</v>
      </c>
      <c r="E14" s="1">
        <f t="shared" si="0"/>
        <v>7.7136934673366825E-2</v>
      </c>
      <c r="F14" s="1"/>
      <c r="H14">
        <v>0.16700000000000001</v>
      </c>
      <c r="I14">
        <v>7.5800000000000006E-2</v>
      </c>
      <c r="J14">
        <v>0.02</v>
      </c>
      <c r="K14" t="s">
        <v>142</v>
      </c>
    </row>
    <row r="15" spans="1:11" x14ac:dyDescent="0.2">
      <c r="A15" s="1">
        <v>0.183</v>
      </c>
      <c r="B15" s="1">
        <v>6.3100000000000003E-2</v>
      </c>
      <c r="C15" s="1">
        <v>0.02</v>
      </c>
      <c r="D15" s="1" t="s">
        <v>156</v>
      </c>
      <c r="E15" s="1">
        <f t="shared" si="0"/>
        <v>7.6893216080402005E-2</v>
      </c>
      <c r="F15" s="1"/>
      <c r="H15">
        <v>0.183</v>
      </c>
      <c r="I15">
        <v>7.6200000000000004E-2</v>
      </c>
      <c r="J15">
        <v>0.04</v>
      </c>
      <c r="K15" t="s">
        <v>143</v>
      </c>
    </row>
    <row r="16" spans="1:11" x14ac:dyDescent="0.2">
      <c r="A16" s="1">
        <v>0.2</v>
      </c>
      <c r="B16" s="1">
        <v>6.2700000000000006E-2</v>
      </c>
      <c r="C16" s="1">
        <v>0.02</v>
      </c>
      <c r="D16" s="1" t="s">
        <v>157</v>
      </c>
      <c r="E16" s="1">
        <f t="shared" si="0"/>
        <v>7.6405778894472365E-2</v>
      </c>
      <c r="F16" s="1"/>
      <c r="H16">
        <v>0.2</v>
      </c>
      <c r="I16">
        <v>7.6300000000000007E-2</v>
      </c>
      <c r="J16">
        <v>0.02</v>
      </c>
      <c r="K16" t="s">
        <v>130</v>
      </c>
    </row>
    <row r="17" spans="1:11" x14ac:dyDescent="0.2">
      <c r="A17" s="1">
        <v>0.217</v>
      </c>
      <c r="B17" s="1">
        <v>6.2399999999999997E-2</v>
      </c>
      <c r="C17" s="1">
        <v>0.04</v>
      </c>
      <c r="D17" s="1" t="s">
        <v>158</v>
      </c>
      <c r="E17" s="1">
        <f t="shared" si="0"/>
        <v>7.6040201005025107E-2</v>
      </c>
      <c r="F17" s="1"/>
      <c r="H17">
        <v>0.217</v>
      </c>
      <c r="I17">
        <v>7.5999999999999998E-2</v>
      </c>
      <c r="J17">
        <v>0.02</v>
      </c>
      <c r="K17" t="s">
        <v>159</v>
      </c>
    </row>
    <row r="18" spans="1:11" x14ac:dyDescent="0.2">
      <c r="A18" s="1">
        <v>0.23300000000000001</v>
      </c>
      <c r="B18" s="1">
        <v>6.2300000000000001E-2</v>
      </c>
      <c r="C18" s="1">
        <v>0.02</v>
      </c>
      <c r="D18" s="1"/>
      <c r="E18" s="1">
        <f t="shared" si="0"/>
        <v>7.5918341708542697E-2</v>
      </c>
      <c r="F18" s="1"/>
      <c r="H18">
        <v>0.23300000000000001</v>
      </c>
      <c r="I18">
        <v>7.5700000000000003E-2</v>
      </c>
      <c r="J18">
        <v>0.02</v>
      </c>
    </row>
    <row r="19" spans="1:11" x14ac:dyDescent="0.2">
      <c r="A19" s="1">
        <v>0.25</v>
      </c>
      <c r="B19" s="1">
        <v>6.2300000000000001E-2</v>
      </c>
      <c r="C19" s="1">
        <v>0.02</v>
      </c>
      <c r="D19" s="1"/>
      <c r="E19" s="1">
        <f t="shared" si="0"/>
        <v>7.5918341708542697E-2</v>
      </c>
      <c r="F19" s="1"/>
      <c r="H19">
        <v>0.25</v>
      </c>
      <c r="I19">
        <v>7.5200000000000003E-2</v>
      </c>
      <c r="J19">
        <v>0.02</v>
      </c>
    </row>
    <row r="20" spans="1:11" x14ac:dyDescent="0.2">
      <c r="A20" s="1">
        <v>0.26700000000000002</v>
      </c>
      <c r="B20" s="1">
        <v>6.25E-2</v>
      </c>
      <c r="C20" s="1">
        <v>0.04</v>
      </c>
      <c r="D20" s="1"/>
      <c r="E20" s="1">
        <f t="shared" si="0"/>
        <v>7.6162060301507517E-2</v>
      </c>
      <c r="F20" s="1"/>
      <c r="H20">
        <v>0.26700000000000002</v>
      </c>
      <c r="I20">
        <v>7.4899999999999994E-2</v>
      </c>
      <c r="J20">
        <v>0.02</v>
      </c>
    </row>
    <row r="21" spans="1:11" x14ac:dyDescent="0.2">
      <c r="A21" s="1">
        <v>0.28299999999999997</v>
      </c>
      <c r="B21" s="1">
        <v>6.2700000000000006E-2</v>
      </c>
      <c r="C21" s="1">
        <v>0.02</v>
      </c>
      <c r="D21" s="1"/>
      <c r="E21" s="1">
        <f t="shared" si="0"/>
        <v>7.6405778894472351E-2</v>
      </c>
      <c r="F21" s="1"/>
      <c r="H21">
        <v>0.28299999999999997</v>
      </c>
      <c r="I21">
        <v>7.4700000000000003E-2</v>
      </c>
      <c r="J21">
        <v>0</v>
      </c>
    </row>
    <row r="22" spans="1:11" x14ac:dyDescent="0.2">
      <c r="A22" s="1">
        <v>0.3</v>
      </c>
      <c r="B22" s="1">
        <v>6.2799999999999995E-2</v>
      </c>
      <c r="C22" s="1">
        <v>0</v>
      </c>
      <c r="D22" s="1"/>
      <c r="E22" s="1">
        <f t="shared" si="0"/>
        <v>7.6527638190954747E-2</v>
      </c>
      <c r="F22" s="1"/>
      <c r="H22">
        <v>0.3</v>
      </c>
      <c r="I22">
        <v>7.4399999999999994E-2</v>
      </c>
      <c r="J22">
        <v>0.02</v>
      </c>
    </row>
    <row r="23" spans="1:11" x14ac:dyDescent="0.2">
      <c r="A23" s="1">
        <v>0.317</v>
      </c>
      <c r="B23" s="1">
        <v>6.2700000000000006E-2</v>
      </c>
      <c r="C23" s="1">
        <v>0.02</v>
      </c>
      <c r="D23" s="1"/>
      <c r="E23" s="1">
        <f t="shared" si="0"/>
        <v>7.6405778894472351E-2</v>
      </c>
      <c r="F23" s="1"/>
      <c r="H23">
        <v>0.317</v>
      </c>
      <c r="I23">
        <v>7.4300000000000005E-2</v>
      </c>
      <c r="J23">
        <v>0.02</v>
      </c>
    </row>
    <row r="24" spans="1:11" x14ac:dyDescent="0.2">
      <c r="A24" s="1">
        <v>0.33300000000000002</v>
      </c>
      <c r="B24" s="1">
        <v>6.2600000000000003E-2</v>
      </c>
      <c r="C24" s="1">
        <v>0.02</v>
      </c>
      <c r="D24" s="1"/>
      <c r="E24" s="1">
        <f t="shared" si="0"/>
        <v>7.6283919597989941E-2</v>
      </c>
      <c r="F24" s="1"/>
      <c r="H24">
        <v>0.33300000000000002</v>
      </c>
      <c r="I24">
        <v>7.4200000000000002E-2</v>
      </c>
      <c r="J24">
        <v>0.02</v>
      </c>
    </row>
    <row r="25" spans="1:11" x14ac:dyDescent="0.2">
      <c r="A25" s="1">
        <v>0.35</v>
      </c>
      <c r="B25" s="1">
        <v>6.2700000000000006E-2</v>
      </c>
      <c r="C25" s="1">
        <v>0.02</v>
      </c>
      <c r="D25" s="1"/>
      <c r="E25" s="1">
        <f t="shared" si="0"/>
        <v>7.6405778894472351E-2</v>
      </c>
      <c r="F25" s="1"/>
      <c r="H25">
        <v>0.35</v>
      </c>
      <c r="I25">
        <v>7.4200000000000002E-2</v>
      </c>
      <c r="J25">
        <v>0.02</v>
      </c>
    </row>
    <row r="26" spans="1:11" x14ac:dyDescent="0.2">
      <c r="A26" s="1">
        <v>0.36699999999999999</v>
      </c>
      <c r="B26" s="1">
        <v>6.3100000000000003E-2</v>
      </c>
      <c r="C26" s="1">
        <v>0.02</v>
      </c>
      <c r="D26" s="1"/>
      <c r="E26" s="1">
        <f t="shared" si="0"/>
        <v>7.6893216080401991E-2</v>
      </c>
      <c r="F26" s="1"/>
      <c r="H26">
        <v>0.36699999999999999</v>
      </c>
      <c r="I26">
        <v>7.4200000000000002E-2</v>
      </c>
      <c r="J26">
        <v>0.02</v>
      </c>
    </row>
    <row r="27" spans="1:11" x14ac:dyDescent="0.2">
      <c r="A27" s="1">
        <v>0.38300000000000001</v>
      </c>
      <c r="B27" s="1">
        <v>6.3500000000000001E-2</v>
      </c>
      <c r="C27" s="1">
        <v>0.02</v>
      </c>
      <c r="D27" s="1"/>
      <c r="E27" s="1">
        <f t="shared" si="0"/>
        <v>7.7380653266331645E-2</v>
      </c>
      <c r="F27" s="1"/>
      <c r="H27">
        <v>0.38300000000000001</v>
      </c>
      <c r="I27">
        <v>7.4200000000000002E-2</v>
      </c>
      <c r="J27">
        <v>0.02</v>
      </c>
    </row>
    <row r="28" spans="1:11" x14ac:dyDescent="0.2">
      <c r="A28" s="1">
        <v>0.4</v>
      </c>
      <c r="B28" s="1">
        <v>6.3600000000000004E-2</v>
      </c>
      <c r="C28" s="1">
        <v>0.02</v>
      </c>
      <c r="D28" s="1"/>
      <c r="E28" s="1">
        <f t="shared" si="0"/>
        <v>7.7502512562814055E-2</v>
      </c>
      <c r="F28" s="1"/>
      <c r="H28">
        <v>0.4</v>
      </c>
      <c r="I28">
        <v>7.4399999999999994E-2</v>
      </c>
      <c r="J28">
        <v>0.02</v>
      </c>
    </row>
    <row r="29" spans="1:11" x14ac:dyDescent="0.2">
      <c r="A29" s="1">
        <v>0.41699999999999998</v>
      </c>
      <c r="B29" s="1">
        <v>6.3500000000000001E-2</v>
      </c>
      <c r="C29" s="1">
        <v>0.02</v>
      </c>
      <c r="D29" s="1"/>
      <c r="E29" s="1">
        <f t="shared" si="0"/>
        <v>7.7380653266331645E-2</v>
      </c>
      <c r="F29" s="1"/>
      <c r="H29">
        <v>0.41699999999999998</v>
      </c>
      <c r="I29">
        <v>7.46E-2</v>
      </c>
      <c r="J29">
        <v>0.04</v>
      </c>
    </row>
    <row r="30" spans="1:11" x14ac:dyDescent="0.2">
      <c r="A30" s="1">
        <v>0.433</v>
      </c>
      <c r="B30" s="1">
        <v>6.3500000000000001E-2</v>
      </c>
      <c r="C30" s="1">
        <v>0.04</v>
      </c>
      <c r="D30" s="1"/>
      <c r="E30" s="1">
        <f t="shared" si="0"/>
        <v>7.7380653266331645E-2</v>
      </c>
      <c r="F30" s="1"/>
      <c r="H30">
        <v>0.433</v>
      </c>
      <c r="I30">
        <v>7.4800000000000005E-2</v>
      </c>
      <c r="J30">
        <v>0.04</v>
      </c>
    </row>
    <row r="31" spans="1:11" x14ac:dyDescent="0.2">
      <c r="A31" s="1">
        <v>0.45</v>
      </c>
      <c r="B31" s="1">
        <v>6.3399999999999998E-2</v>
      </c>
      <c r="C31" s="1">
        <v>0.02</v>
      </c>
      <c r="D31" s="1"/>
      <c r="E31" s="1">
        <f t="shared" si="0"/>
        <v>7.7258793969849235E-2</v>
      </c>
      <c r="F31" s="1"/>
      <c r="H31">
        <v>0.45</v>
      </c>
      <c r="I31">
        <v>7.51E-2</v>
      </c>
      <c r="J31">
        <v>0.02</v>
      </c>
    </row>
    <row r="32" spans="1:11" x14ac:dyDescent="0.2">
      <c r="A32" s="1">
        <v>0.46700000000000003</v>
      </c>
      <c r="B32" s="1">
        <v>6.3299999999999995E-2</v>
      </c>
      <c r="C32" s="1">
        <v>0.04</v>
      </c>
      <c r="D32" s="1"/>
      <c r="E32" s="1">
        <f t="shared" si="0"/>
        <v>7.7136934673366825E-2</v>
      </c>
      <c r="F32" s="1"/>
      <c r="H32">
        <v>0.46700000000000003</v>
      </c>
      <c r="I32">
        <v>7.5399999999999995E-2</v>
      </c>
      <c r="J32">
        <v>0.02</v>
      </c>
    </row>
    <row r="33" spans="1:10" x14ac:dyDescent="0.2">
      <c r="A33" s="1">
        <v>0.48299999999999998</v>
      </c>
      <c r="B33" s="1">
        <v>6.3299999999999995E-2</v>
      </c>
      <c r="C33" s="1">
        <v>0.02</v>
      </c>
      <c r="D33" s="1"/>
      <c r="E33" s="1">
        <f t="shared" si="0"/>
        <v>7.7136934673366825E-2</v>
      </c>
      <c r="F33" s="1"/>
      <c r="H33">
        <v>0.48299999999999998</v>
      </c>
      <c r="I33">
        <v>7.5700000000000003E-2</v>
      </c>
      <c r="J33">
        <v>0.02</v>
      </c>
    </row>
    <row r="34" spans="1:10" x14ac:dyDescent="0.2">
      <c r="A34" s="1">
        <v>0.5</v>
      </c>
      <c r="B34" s="1">
        <v>6.3100000000000003E-2</v>
      </c>
      <c r="C34" s="1">
        <v>0.02</v>
      </c>
      <c r="D34" s="1"/>
      <c r="E34" s="1">
        <f t="shared" si="0"/>
        <v>7.6893216080402005E-2</v>
      </c>
      <c r="F34" s="1"/>
      <c r="H34">
        <v>0.5</v>
      </c>
      <c r="I34">
        <v>7.5899999999999995E-2</v>
      </c>
      <c r="J34">
        <v>0.04</v>
      </c>
    </row>
    <row r="35" spans="1:10" x14ac:dyDescent="0.2">
      <c r="A35" s="1">
        <v>0.51700000000000002</v>
      </c>
      <c r="B35" s="1">
        <v>6.3200000000000006E-2</v>
      </c>
      <c r="C35" s="1">
        <v>0.04</v>
      </c>
      <c r="D35" s="1"/>
      <c r="E35" s="1">
        <f t="shared" si="0"/>
        <v>7.7015075376884415E-2</v>
      </c>
      <c r="F35" s="1"/>
      <c r="H35">
        <v>0.51700000000000002</v>
      </c>
      <c r="I35">
        <v>7.5999999999999998E-2</v>
      </c>
      <c r="J35">
        <v>0.02</v>
      </c>
    </row>
    <row r="36" spans="1:10" x14ac:dyDescent="0.2">
      <c r="A36" s="1">
        <v>0.53300000000000003</v>
      </c>
      <c r="B36" s="1">
        <v>6.3100000000000003E-2</v>
      </c>
      <c r="C36" s="1">
        <v>0.02</v>
      </c>
      <c r="D36" s="1"/>
      <c r="E36" s="1">
        <f t="shared" si="0"/>
        <v>7.6893216080402005E-2</v>
      </c>
      <c r="F36" s="1"/>
      <c r="H36">
        <v>0.53300000000000003</v>
      </c>
      <c r="I36">
        <v>7.5999999999999998E-2</v>
      </c>
      <c r="J36">
        <v>0</v>
      </c>
    </row>
    <row r="37" spans="1:10" x14ac:dyDescent="0.2">
      <c r="A37" s="1">
        <v>0.55000000000000004</v>
      </c>
      <c r="B37" s="1">
        <v>6.3200000000000006E-2</v>
      </c>
      <c r="C37" s="1">
        <v>0.02</v>
      </c>
      <c r="D37" s="1"/>
      <c r="E37" s="1">
        <f t="shared" si="0"/>
        <v>7.7015075376884415E-2</v>
      </c>
      <c r="F37" s="1"/>
      <c r="H37">
        <v>0.55000000000000004</v>
      </c>
      <c r="I37">
        <v>7.5800000000000006E-2</v>
      </c>
      <c r="J37">
        <v>0.02</v>
      </c>
    </row>
    <row r="38" spans="1:10" x14ac:dyDescent="0.2">
      <c r="A38" s="1">
        <v>0.56699999999999995</v>
      </c>
      <c r="B38" s="1">
        <v>6.3299999999999995E-2</v>
      </c>
      <c r="C38" s="1">
        <v>0.02</v>
      </c>
      <c r="D38" s="1"/>
      <c r="E38" s="1">
        <f t="shared" si="0"/>
        <v>7.7136934673366811E-2</v>
      </c>
      <c r="F38" s="1"/>
      <c r="H38">
        <v>0.56699999999999995</v>
      </c>
      <c r="I38">
        <v>7.5800000000000006E-2</v>
      </c>
      <c r="J38">
        <v>0.02</v>
      </c>
    </row>
    <row r="39" spans="1:10" x14ac:dyDescent="0.2">
      <c r="A39" s="1">
        <v>0.58299999999999996</v>
      </c>
      <c r="B39" s="1">
        <v>6.3200000000000006E-2</v>
      </c>
      <c r="C39" s="1">
        <v>0</v>
      </c>
      <c r="D39" s="1"/>
      <c r="E39" s="1">
        <f t="shared" si="0"/>
        <v>7.7015075376884415E-2</v>
      </c>
      <c r="F39" s="1"/>
      <c r="H39">
        <v>0.58299999999999996</v>
      </c>
      <c r="I39">
        <v>7.5600000000000001E-2</v>
      </c>
      <c r="J39">
        <v>0</v>
      </c>
    </row>
    <row r="40" spans="1:10" x14ac:dyDescent="0.2">
      <c r="A40" s="1">
        <v>0.6</v>
      </c>
      <c r="B40" s="1">
        <v>6.3200000000000006E-2</v>
      </c>
      <c r="C40" s="1">
        <v>0.02</v>
      </c>
      <c r="D40" s="1"/>
      <c r="E40" s="1">
        <f t="shared" si="0"/>
        <v>7.7015075376884415E-2</v>
      </c>
      <c r="F40" s="1"/>
      <c r="H40">
        <v>0.6</v>
      </c>
      <c r="I40">
        <v>7.5399999999999995E-2</v>
      </c>
      <c r="J40">
        <v>0.02</v>
      </c>
    </row>
    <row r="41" spans="1:10" x14ac:dyDescent="0.2">
      <c r="A41" s="1">
        <v>0.61699999999999999</v>
      </c>
      <c r="B41" s="1">
        <v>6.2899999999999998E-2</v>
      </c>
      <c r="C41" s="1">
        <v>0.02</v>
      </c>
      <c r="D41" s="1"/>
      <c r="E41" s="1">
        <f t="shared" si="0"/>
        <v>7.6649497487437171E-2</v>
      </c>
      <c r="F41" s="1"/>
      <c r="H41">
        <v>0.61699999999999999</v>
      </c>
      <c r="I41">
        <v>7.51E-2</v>
      </c>
      <c r="J41">
        <v>0.04</v>
      </c>
    </row>
    <row r="42" spans="1:10" x14ac:dyDescent="0.2">
      <c r="A42" s="1">
        <v>0.63300000000000001</v>
      </c>
      <c r="B42" s="1">
        <v>6.2799999999999995E-2</v>
      </c>
      <c r="C42" s="1">
        <v>0.02</v>
      </c>
      <c r="D42" s="1"/>
      <c r="E42" s="1">
        <f t="shared" si="0"/>
        <v>7.6527638190954761E-2</v>
      </c>
      <c r="F42" s="1"/>
      <c r="H42">
        <v>0.63300000000000001</v>
      </c>
      <c r="I42">
        <v>7.4899999999999994E-2</v>
      </c>
      <c r="J42">
        <v>0.02</v>
      </c>
    </row>
    <row r="43" spans="1:10" x14ac:dyDescent="0.2">
      <c r="A43" s="1">
        <v>0.65</v>
      </c>
      <c r="B43" s="1">
        <v>6.2600000000000003E-2</v>
      </c>
      <c r="C43" s="1">
        <v>0.02</v>
      </c>
      <c r="D43" s="1"/>
      <c r="E43" s="1">
        <f t="shared" si="0"/>
        <v>7.6283919597989955E-2</v>
      </c>
      <c r="F43" s="1"/>
      <c r="H43">
        <v>0.65</v>
      </c>
      <c r="I43">
        <v>7.4700000000000003E-2</v>
      </c>
      <c r="J43">
        <v>0.02</v>
      </c>
    </row>
    <row r="44" spans="1:10" x14ac:dyDescent="0.2">
      <c r="A44" s="1">
        <v>0.66700000000000004</v>
      </c>
      <c r="B44" s="1">
        <v>6.2399999999999997E-2</v>
      </c>
      <c r="C44" s="1">
        <v>0.02</v>
      </c>
      <c r="D44" s="1"/>
      <c r="E44" s="1">
        <f t="shared" si="0"/>
        <v>7.6040201005025135E-2</v>
      </c>
      <c r="F44" s="1"/>
      <c r="H44">
        <v>0.66700000000000004</v>
      </c>
      <c r="I44">
        <v>7.4399999999999994E-2</v>
      </c>
      <c r="J44">
        <v>0.02</v>
      </c>
    </row>
    <row r="45" spans="1:10" x14ac:dyDescent="0.2">
      <c r="A45" s="1">
        <v>0.68300000000000005</v>
      </c>
      <c r="B45" s="1">
        <v>6.2399999999999997E-2</v>
      </c>
      <c r="C45" s="1">
        <v>0</v>
      </c>
      <c r="D45" s="1"/>
      <c r="E45" s="1">
        <f t="shared" si="0"/>
        <v>7.6040201005025135E-2</v>
      </c>
      <c r="F45" s="1"/>
      <c r="H45">
        <v>0.68300000000000005</v>
      </c>
      <c r="I45">
        <v>7.4200000000000002E-2</v>
      </c>
      <c r="J45">
        <v>0.02</v>
      </c>
    </row>
    <row r="46" spans="1:10" x14ac:dyDescent="0.2">
      <c r="A46" s="1">
        <v>0.7</v>
      </c>
      <c r="B46" s="1">
        <v>6.2199999999999998E-2</v>
      </c>
      <c r="C46" s="1">
        <v>0.02</v>
      </c>
      <c r="D46" s="1"/>
      <c r="E46" s="1">
        <f t="shared" si="0"/>
        <v>7.5796482412060315E-2</v>
      </c>
      <c r="F46" s="1"/>
      <c r="H46">
        <v>0.7</v>
      </c>
      <c r="I46">
        <v>7.3899999999999993E-2</v>
      </c>
      <c r="J46">
        <v>0.02</v>
      </c>
    </row>
    <row r="47" spans="1:10" x14ac:dyDescent="0.2">
      <c r="A47" s="1">
        <v>0.71699999999999997</v>
      </c>
      <c r="B47" s="1">
        <v>6.2199999999999998E-2</v>
      </c>
      <c r="C47" s="1">
        <v>0.02</v>
      </c>
      <c r="D47" s="1"/>
      <c r="E47" s="1">
        <f t="shared" si="0"/>
        <v>7.5796482412060315E-2</v>
      </c>
      <c r="F47" s="1"/>
      <c r="H47">
        <v>0.71699999999999997</v>
      </c>
      <c r="I47">
        <v>7.3599999999999999E-2</v>
      </c>
      <c r="J47">
        <v>0.02</v>
      </c>
    </row>
    <row r="48" spans="1:10" x14ac:dyDescent="0.2">
      <c r="A48" s="1">
        <v>0.73299999999999998</v>
      </c>
      <c r="B48" s="1">
        <v>6.2100000000000002E-2</v>
      </c>
      <c r="C48" s="1">
        <v>0.02</v>
      </c>
      <c r="D48" s="1"/>
      <c r="E48" s="1">
        <f t="shared" si="0"/>
        <v>7.5674623115577919E-2</v>
      </c>
      <c r="F48" s="1"/>
      <c r="H48">
        <v>0.73299999999999998</v>
      </c>
      <c r="I48">
        <v>7.3400000000000007E-2</v>
      </c>
      <c r="J48">
        <v>0.02</v>
      </c>
    </row>
    <row r="49" spans="1:10" x14ac:dyDescent="0.2">
      <c r="A49" s="1">
        <v>0.75</v>
      </c>
      <c r="B49" s="1">
        <v>6.1899999999999997E-2</v>
      </c>
      <c r="C49" s="1">
        <v>0.02</v>
      </c>
      <c r="D49" s="1"/>
      <c r="E49" s="1">
        <f t="shared" si="0"/>
        <v>7.5430904522613085E-2</v>
      </c>
      <c r="F49" s="1"/>
      <c r="H49">
        <v>0.75</v>
      </c>
      <c r="I49">
        <v>7.3200000000000001E-2</v>
      </c>
      <c r="J49">
        <v>0.02</v>
      </c>
    </row>
    <row r="50" spans="1:10" x14ac:dyDescent="0.2">
      <c r="A50" s="1">
        <v>0.76700000000000002</v>
      </c>
      <c r="B50" s="1">
        <v>6.2E-2</v>
      </c>
      <c r="C50" s="1">
        <v>0</v>
      </c>
      <c r="D50" s="1"/>
      <c r="E50" s="1">
        <f t="shared" si="0"/>
        <v>7.5552763819095509E-2</v>
      </c>
      <c r="F50" s="1"/>
      <c r="H50">
        <v>0.76700000000000002</v>
      </c>
      <c r="I50">
        <v>7.3099999999999998E-2</v>
      </c>
      <c r="J50">
        <v>0.02</v>
      </c>
    </row>
    <row r="51" spans="1:10" x14ac:dyDescent="0.2">
      <c r="A51" s="1">
        <v>0.78300000000000003</v>
      </c>
      <c r="B51" s="1">
        <v>6.2E-2</v>
      </c>
      <c r="C51" s="1">
        <v>0</v>
      </c>
      <c r="D51" s="1"/>
      <c r="E51" s="1">
        <f t="shared" si="0"/>
        <v>7.5552763819095509E-2</v>
      </c>
      <c r="F51" s="1"/>
      <c r="H51">
        <v>0.78300000000000003</v>
      </c>
      <c r="I51">
        <v>7.3099999999999998E-2</v>
      </c>
      <c r="J51">
        <v>0.02</v>
      </c>
    </row>
    <row r="52" spans="1:10" x14ac:dyDescent="0.2">
      <c r="A52" s="1">
        <v>0.8</v>
      </c>
      <c r="B52" s="1">
        <v>6.2100000000000002E-2</v>
      </c>
      <c r="C52" s="1">
        <v>0</v>
      </c>
      <c r="D52" s="1"/>
      <c r="E52" s="1">
        <f t="shared" si="0"/>
        <v>7.5674623115577919E-2</v>
      </c>
      <c r="F52" s="1"/>
      <c r="H52">
        <v>0.8</v>
      </c>
      <c r="I52">
        <v>7.3099999999999998E-2</v>
      </c>
      <c r="J52">
        <v>0.02</v>
      </c>
    </row>
    <row r="53" spans="1:10" x14ac:dyDescent="0.2">
      <c r="A53" s="1">
        <v>0.81699999999999995</v>
      </c>
      <c r="B53" s="1">
        <v>6.2199999999999998E-2</v>
      </c>
      <c r="C53" s="1">
        <v>0.02</v>
      </c>
      <c r="D53" s="1"/>
      <c r="E53" s="1">
        <f t="shared" si="0"/>
        <v>7.5796482412060315E-2</v>
      </c>
      <c r="F53" s="1"/>
      <c r="H53">
        <v>0.81699999999999995</v>
      </c>
      <c r="I53">
        <v>7.3200000000000001E-2</v>
      </c>
      <c r="J53">
        <v>0.02</v>
      </c>
    </row>
    <row r="54" spans="1:10" x14ac:dyDescent="0.2">
      <c r="A54" s="1">
        <v>0.83299999999999996</v>
      </c>
      <c r="B54" s="1">
        <v>6.2100000000000002E-2</v>
      </c>
      <c r="C54" s="1">
        <v>0.02</v>
      </c>
      <c r="D54" s="1"/>
      <c r="E54" s="1">
        <f t="shared" si="0"/>
        <v>7.5674623115577919E-2</v>
      </c>
      <c r="F54" s="1"/>
      <c r="H54">
        <v>0.83299999999999996</v>
      </c>
      <c r="I54">
        <v>7.3099999999999998E-2</v>
      </c>
      <c r="J54">
        <v>0.02</v>
      </c>
    </row>
    <row r="55" spans="1:10" x14ac:dyDescent="0.2">
      <c r="A55" s="1">
        <v>0.85</v>
      </c>
      <c r="B55" s="1">
        <v>6.2199999999999998E-2</v>
      </c>
      <c r="C55" s="1">
        <v>0.02</v>
      </c>
      <c r="D55" s="1"/>
      <c r="E55" s="1">
        <f t="shared" si="0"/>
        <v>7.5796482412060315E-2</v>
      </c>
      <c r="F55" s="1"/>
      <c r="H55">
        <v>0.85</v>
      </c>
      <c r="I55">
        <v>7.3200000000000001E-2</v>
      </c>
      <c r="J55">
        <v>0.02</v>
      </c>
    </row>
    <row r="56" spans="1:10" x14ac:dyDescent="0.2">
      <c r="A56" s="1">
        <v>0.86699999999999999</v>
      </c>
      <c r="B56" s="1">
        <v>6.2199999999999998E-2</v>
      </c>
      <c r="C56" s="1">
        <v>0</v>
      </c>
      <c r="D56" s="1"/>
      <c r="E56" s="1">
        <f t="shared" si="0"/>
        <v>7.5796482412060315E-2</v>
      </c>
      <c r="F56" s="1"/>
      <c r="H56">
        <v>0.86699999999999999</v>
      </c>
      <c r="I56">
        <v>7.3200000000000001E-2</v>
      </c>
      <c r="J56">
        <v>0.02</v>
      </c>
    </row>
    <row r="57" spans="1:10" x14ac:dyDescent="0.2">
      <c r="A57" s="1">
        <v>0.88300000000000001</v>
      </c>
      <c r="B57" s="1">
        <v>6.2100000000000002E-2</v>
      </c>
      <c r="C57" s="1">
        <v>0.02</v>
      </c>
      <c r="D57" s="1"/>
      <c r="E57" s="1">
        <f t="shared" si="0"/>
        <v>7.5674623115577919E-2</v>
      </c>
      <c r="F57" s="1"/>
      <c r="H57">
        <v>0.88300000000000001</v>
      </c>
      <c r="I57">
        <v>7.3200000000000001E-2</v>
      </c>
      <c r="J57">
        <v>0.02</v>
      </c>
    </row>
    <row r="58" spans="1:10" x14ac:dyDescent="0.2">
      <c r="A58" s="1">
        <v>0.9</v>
      </c>
      <c r="B58" s="1">
        <v>6.1899999999999997E-2</v>
      </c>
      <c r="C58" s="1">
        <v>0.02</v>
      </c>
      <c r="D58" s="1"/>
      <c r="E58" s="1">
        <f t="shared" si="0"/>
        <v>7.5430904522613085E-2</v>
      </c>
      <c r="F58" s="1"/>
      <c r="H58">
        <v>0.9</v>
      </c>
      <c r="I58">
        <v>7.3200000000000001E-2</v>
      </c>
      <c r="J58">
        <v>0.02</v>
      </c>
    </row>
    <row r="59" spans="1:10" x14ac:dyDescent="0.2">
      <c r="A59" s="1">
        <v>0.91700000000000004</v>
      </c>
      <c r="B59" s="1">
        <v>6.1600000000000002E-2</v>
      </c>
      <c r="C59" s="1">
        <v>0.02</v>
      </c>
      <c r="D59" s="1"/>
      <c r="E59" s="1">
        <f t="shared" si="0"/>
        <v>7.5065326633165855E-2</v>
      </c>
      <c r="F59" s="1"/>
      <c r="H59">
        <v>0.91700000000000004</v>
      </c>
      <c r="I59">
        <v>7.3099999999999998E-2</v>
      </c>
      <c r="J59">
        <v>0</v>
      </c>
    </row>
    <row r="60" spans="1:10" x14ac:dyDescent="0.2">
      <c r="A60" s="1">
        <v>0.93300000000000005</v>
      </c>
      <c r="B60" s="1">
        <v>6.13E-2</v>
      </c>
      <c r="C60" s="1">
        <v>0</v>
      </c>
      <c r="D60" s="1"/>
      <c r="E60" s="1">
        <f t="shared" si="0"/>
        <v>7.4699748743718611E-2</v>
      </c>
      <c r="F60" s="1"/>
      <c r="H60">
        <v>0.93300000000000005</v>
      </c>
      <c r="I60">
        <v>7.2900000000000006E-2</v>
      </c>
      <c r="J60">
        <v>0</v>
      </c>
    </row>
    <row r="61" spans="1:10" x14ac:dyDescent="0.2">
      <c r="A61" s="1">
        <v>0.95</v>
      </c>
      <c r="B61" s="1">
        <v>6.0900000000000003E-2</v>
      </c>
      <c r="C61" s="1">
        <v>0</v>
      </c>
      <c r="D61" s="1"/>
      <c r="E61" s="1">
        <f t="shared" si="0"/>
        <v>7.4212311557788971E-2</v>
      </c>
      <c r="F61" s="1"/>
      <c r="H61">
        <v>0.95</v>
      </c>
      <c r="I61">
        <v>7.2700000000000001E-2</v>
      </c>
      <c r="J61">
        <v>0</v>
      </c>
    </row>
    <row r="62" spans="1:10" x14ac:dyDescent="0.2">
      <c r="A62" s="1">
        <v>0.96699999999999997</v>
      </c>
      <c r="B62" s="1">
        <v>6.0499999999999998E-2</v>
      </c>
      <c r="C62" s="1">
        <v>0.02</v>
      </c>
      <c r="D62" s="1"/>
      <c r="E62" s="1">
        <f t="shared" si="0"/>
        <v>7.3724874371859317E-2</v>
      </c>
      <c r="F62" s="1"/>
      <c r="H62">
        <v>0.96699999999999997</v>
      </c>
      <c r="I62">
        <v>7.2300000000000003E-2</v>
      </c>
      <c r="J62">
        <v>0.02</v>
      </c>
    </row>
    <row r="63" spans="1:10" x14ac:dyDescent="0.2">
      <c r="A63" s="1">
        <v>0.98299999999999998</v>
      </c>
      <c r="B63" s="1">
        <v>0.06</v>
      </c>
      <c r="C63" s="1">
        <v>0</v>
      </c>
      <c r="D63" s="1"/>
      <c r="E63" s="1">
        <f t="shared" si="0"/>
        <v>7.3115577889447253E-2</v>
      </c>
      <c r="F63" s="1"/>
      <c r="H63">
        <v>0.98299999999999998</v>
      </c>
      <c r="I63">
        <v>7.1999999999999995E-2</v>
      </c>
      <c r="J63">
        <v>0</v>
      </c>
    </row>
    <row r="64" spans="1:10" x14ac:dyDescent="0.2">
      <c r="A64" s="1">
        <v>1</v>
      </c>
      <c r="B64" s="1">
        <v>5.9400000000000001E-2</v>
      </c>
      <c r="C64" s="1">
        <v>0</v>
      </c>
      <c r="D64" s="1"/>
      <c r="E64" s="1">
        <f t="shared" si="0"/>
        <v>7.2384422110552779E-2</v>
      </c>
      <c r="F64" s="1"/>
      <c r="H64" s="1">
        <v>1</v>
      </c>
      <c r="I64">
        <v>7.1400000000000005E-2</v>
      </c>
      <c r="J64">
        <v>0.02</v>
      </c>
    </row>
    <row r="65" spans="1:10" x14ac:dyDescent="0.2">
      <c r="A65" s="1">
        <v>1.0169999999999999</v>
      </c>
      <c r="B65" s="1">
        <v>5.8799999999999998E-2</v>
      </c>
      <c r="C65" s="1">
        <v>0.02</v>
      </c>
      <c r="D65" s="1"/>
      <c r="E65" s="1">
        <f t="shared" si="0"/>
        <v>7.1653266331658305E-2</v>
      </c>
      <c r="F65" s="1"/>
      <c r="H65" s="1">
        <v>1.0169999999999999</v>
      </c>
      <c r="I65">
        <v>7.0900000000000005E-2</v>
      </c>
      <c r="J65">
        <v>0</v>
      </c>
    </row>
    <row r="66" spans="1:10" x14ac:dyDescent="0.2">
      <c r="A66" s="1">
        <v>1.0329999999999999</v>
      </c>
      <c r="B66" s="1">
        <v>5.8000000000000003E-2</v>
      </c>
      <c r="C66" s="1">
        <v>0.02</v>
      </c>
      <c r="D66" s="1"/>
      <c r="E66" s="1">
        <f t="shared" si="0"/>
        <v>7.0678391959799011E-2</v>
      </c>
      <c r="F66" s="1"/>
      <c r="H66" s="1">
        <v>1.0329999999999999</v>
      </c>
      <c r="I66">
        <v>7.0300000000000001E-2</v>
      </c>
      <c r="J66">
        <v>0.02</v>
      </c>
    </row>
    <row r="67" spans="1:10" x14ac:dyDescent="0.2">
      <c r="A67" s="1">
        <v>1.05</v>
      </c>
      <c r="B67" s="1">
        <v>5.74E-2</v>
      </c>
      <c r="C67" s="1">
        <v>0.02</v>
      </c>
      <c r="D67" s="1"/>
      <c r="E67" s="1">
        <f t="shared" si="0"/>
        <v>6.9947236180904537E-2</v>
      </c>
      <c r="F67" s="1"/>
      <c r="H67" s="1">
        <v>1.05</v>
      </c>
      <c r="I67">
        <v>6.9599999999999995E-2</v>
      </c>
      <c r="J67">
        <v>0.02</v>
      </c>
    </row>
    <row r="68" spans="1:10" x14ac:dyDescent="0.2">
      <c r="A68" s="1">
        <v>1.0669999999999999</v>
      </c>
      <c r="B68" s="1">
        <v>5.6800000000000003E-2</v>
      </c>
      <c r="C68" s="1">
        <v>0.04</v>
      </c>
      <c r="D68" s="1"/>
      <c r="E68" s="1">
        <f t="shared" ref="E68:E131" si="1">E69*B68/B69</f>
        <v>6.9216080402010063E-2</v>
      </c>
      <c r="F68" s="1"/>
      <c r="H68" s="1">
        <v>1.0669999999999999</v>
      </c>
      <c r="I68">
        <v>6.9000000000000006E-2</v>
      </c>
      <c r="J68">
        <v>0.02</v>
      </c>
    </row>
    <row r="69" spans="1:10" x14ac:dyDescent="0.2">
      <c r="A69" s="1">
        <v>1.083</v>
      </c>
      <c r="B69" s="1">
        <v>5.6099999999999997E-2</v>
      </c>
      <c r="C69" s="1">
        <v>0.02</v>
      </c>
      <c r="D69" s="1"/>
      <c r="E69" s="1">
        <f t="shared" si="1"/>
        <v>6.8363065326633179E-2</v>
      </c>
      <c r="F69" s="1"/>
      <c r="H69" s="1">
        <v>1.083</v>
      </c>
      <c r="I69">
        <v>6.8199999999999997E-2</v>
      </c>
      <c r="J69">
        <v>0.02</v>
      </c>
    </row>
    <row r="70" spans="1:10" x14ac:dyDescent="0.2">
      <c r="A70" s="1">
        <v>1.1000000000000001</v>
      </c>
      <c r="B70" s="1">
        <v>5.5599999999999997E-2</v>
      </c>
      <c r="C70" s="1">
        <v>0.02</v>
      </c>
      <c r="D70" s="1"/>
      <c r="E70" s="1">
        <f t="shared" si="1"/>
        <v>6.7753768844221116E-2</v>
      </c>
      <c r="F70" s="1"/>
      <c r="H70" s="1">
        <v>1.1000000000000001</v>
      </c>
      <c r="I70">
        <v>6.7699999999999996E-2</v>
      </c>
      <c r="J70">
        <v>0</v>
      </c>
    </row>
    <row r="71" spans="1:10" x14ac:dyDescent="0.2">
      <c r="A71" s="1">
        <v>1.117</v>
      </c>
      <c r="B71" s="1">
        <v>5.5E-2</v>
      </c>
      <c r="C71" s="1">
        <v>0.02</v>
      </c>
      <c r="D71" s="1"/>
      <c r="E71" s="1">
        <f t="shared" si="1"/>
        <v>6.7022613065326656E-2</v>
      </c>
      <c r="F71" s="1"/>
      <c r="H71" s="1">
        <v>1.117</v>
      </c>
      <c r="I71">
        <v>6.7199999999999996E-2</v>
      </c>
      <c r="J71">
        <v>0</v>
      </c>
    </row>
    <row r="72" spans="1:10" x14ac:dyDescent="0.2">
      <c r="A72" s="1">
        <v>1.133</v>
      </c>
      <c r="B72" s="1">
        <v>5.4800000000000001E-2</v>
      </c>
      <c r="C72" s="1">
        <v>0.02</v>
      </c>
      <c r="D72" s="1"/>
      <c r="E72" s="1">
        <f t="shared" si="1"/>
        <v>6.6778894472361836E-2</v>
      </c>
      <c r="F72" s="1"/>
      <c r="H72" s="1">
        <v>1.133</v>
      </c>
      <c r="I72">
        <v>6.6500000000000004E-2</v>
      </c>
      <c r="J72">
        <v>0.02</v>
      </c>
    </row>
    <row r="73" spans="1:10" x14ac:dyDescent="0.2">
      <c r="A73" s="1">
        <v>1.1499999999999999</v>
      </c>
      <c r="B73" s="1">
        <v>5.45E-2</v>
      </c>
      <c r="C73" s="1">
        <v>0</v>
      </c>
      <c r="D73" s="1"/>
      <c r="E73" s="1">
        <f t="shared" si="1"/>
        <v>6.6413316582914592E-2</v>
      </c>
      <c r="F73" s="1"/>
      <c r="H73" s="1">
        <v>1.1499999999999999</v>
      </c>
      <c r="I73">
        <v>6.6199999999999995E-2</v>
      </c>
      <c r="J73">
        <v>0.04</v>
      </c>
    </row>
    <row r="74" spans="1:10" x14ac:dyDescent="0.2">
      <c r="A74" s="1">
        <v>1.167</v>
      </c>
      <c r="B74" s="1">
        <v>5.4100000000000002E-2</v>
      </c>
      <c r="C74" s="1">
        <v>0.02</v>
      </c>
      <c r="D74" s="1"/>
      <c r="E74" s="1">
        <f t="shared" si="1"/>
        <v>6.5925879396984952E-2</v>
      </c>
      <c r="F74" s="1"/>
      <c r="H74" s="1">
        <v>1.167</v>
      </c>
      <c r="I74">
        <v>6.5500000000000003E-2</v>
      </c>
      <c r="J74">
        <v>0.02</v>
      </c>
    </row>
    <row r="75" spans="1:10" x14ac:dyDescent="0.2">
      <c r="A75" s="1">
        <v>1.1830000000000001</v>
      </c>
      <c r="B75" s="1">
        <v>5.3999999999999999E-2</v>
      </c>
      <c r="C75" s="1">
        <v>0.02</v>
      </c>
      <c r="D75" s="1"/>
      <c r="E75" s="1">
        <f t="shared" si="1"/>
        <v>6.5804020100502542E-2</v>
      </c>
      <c r="F75" s="1"/>
      <c r="H75" s="1">
        <v>1.1830000000000001</v>
      </c>
      <c r="I75">
        <v>6.5299999999999997E-2</v>
      </c>
      <c r="J75">
        <v>0.02</v>
      </c>
    </row>
    <row r="76" spans="1:10" x14ac:dyDescent="0.2">
      <c r="A76" s="1">
        <v>1.2</v>
      </c>
      <c r="B76" s="1">
        <v>5.3900000000000003E-2</v>
      </c>
      <c r="C76" s="1">
        <v>0.02</v>
      </c>
      <c r="D76" s="1"/>
      <c r="E76" s="1">
        <f t="shared" si="1"/>
        <v>6.5682160804020132E-2</v>
      </c>
      <c r="F76" s="1"/>
      <c r="H76" s="1">
        <v>1.2</v>
      </c>
      <c r="I76">
        <v>6.5100000000000005E-2</v>
      </c>
      <c r="J76">
        <v>0.02</v>
      </c>
    </row>
    <row r="77" spans="1:10" x14ac:dyDescent="0.2">
      <c r="A77" s="1">
        <v>1.2170000000000001</v>
      </c>
      <c r="B77" s="1">
        <v>5.3900000000000003E-2</v>
      </c>
      <c r="C77" s="1">
        <v>0.02</v>
      </c>
      <c r="D77" s="1"/>
      <c r="E77" s="1">
        <f t="shared" si="1"/>
        <v>6.5682160804020132E-2</v>
      </c>
      <c r="F77" s="1"/>
      <c r="H77" s="1">
        <v>1.2170000000000001</v>
      </c>
      <c r="I77">
        <v>6.4899999999999999E-2</v>
      </c>
      <c r="J77">
        <v>0</v>
      </c>
    </row>
    <row r="78" spans="1:10" x14ac:dyDescent="0.2">
      <c r="A78" s="1">
        <v>1.2330000000000001</v>
      </c>
      <c r="B78" s="1">
        <v>5.3999999999999999E-2</v>
      </c>
      <c r="C78" s="1">
        <v>0.02</v>
      </c>
      <c r="D78" s="1"/>
      <c r="E78" s="1">
        <f t="shared" si="1"/>
        <v>6.5804020100502542E-2</v>
      </c>
      <c r="F78" s="1"/>
      <c r="H78" s="1">
        <v>1.2330000000000001</v>
      </c>
      <c r="I78">
        <v>6.5100000000000005E-2</v>
      </c>
      <c r="J78">
        <v>0.04</v>
      </c>
    </row>
    <row r="79" spans="1:10" x14ac:dyDescent="0.2">
      <c r="A79" s="1">
        <v>1.25</v>
      </c>
      <c r="B79" s="1">
        <v>5.3900000000000003E-2</v>
      </c>
      <c r="C79" s="1">
        <v>0.02</v>
      </c>
      <c r="D79" s="1"/>
      <c r="E79" s="1">
        <f t="shared" si="1"/>
        <v>6.5682160804020132E-2</v>
      </c>
      <c r="F79" s="1"/>
      <c r="H79" s="1">
        <v>1.25</v>
      </c>
      <c r="I79">
        <v>6.4899999999999999E-2</v>
      </c>
      <c r="J79">
        <v>0.02</v>
      </c>
    </row>
    <row r="80" spans="1:10" x14ac:dyDescent="0.2">
      <c r="A80" s="1">
        <v>1.2669999999999999</v>
      </c>
      <c r="B80" s="1">
        <v>5.4100000000000002E-2</v>
      </c>
      <c r="C80" s="1">
        <v>0</v>
      </c>
      <c r="D80" s="1"/>
      <c r="E80" s="1">
        <f t="shared" si="1"/>
        <v>6.5925879396984952E-2</v>
      </c>
      <c r="F80" s="1"/>
      <c r="H80" s="1">
        <v>1.2669999999999999</v>
      </c>
      <c r="I80">
        <v>6.5199999999999994E-2</v>
      </c>
      <c r="J80">
        <v>0.02</v>
      </c>
    </row>
    <row r="81" spans="1:10" x14ac:dyDescent="0.2">
      <c r="A81" s="1">
        <v>1.2829999999999999</v>
      </c>
      <c r="B81" s="1">
        <v>5.4100000000000002E-2</v>
      </c>
      <c r="C81" s="1">
        <v>0</v>
      </c>
      <c r="D81" s="1"/>
      <c r="E81" s="1">
        <f t="shared" si="1"/>
        <v>6.5925879396984952E-2</v>
      </c>
      <c r="F81" s="1"/>
      <c r="H81" s="1">
        <v>1.2829999999999999</v>
      </c>
      <c r="I81">
        <v>6.5299999999999997E-2</v>
      </c>
      <c r="J81">
        <v>0.04</v>
      </c>
    </row>
    <row r="82" spans="1:10" x14ac:dyDescent="0.2">
      <c r="A82" s="1">
        <v>1.3</v>
      </c>
      <c r="B82" s="1">
        <v>5.4300000000000001E-2</v>
      </c>
      <c r="C82" s="1">
        <v>0</v>
      </c>
      <c r="D82" s="1"/>
      <c r="E82" s="1">
        <f t="shared" si="1"/>
        <v>6.6169597989949772E-2</v>
      </c>
      <c r="F82" s="1"/>
      <c r="H82" s="1">
        <v>1.3</v>
      </c>
      <c r="I82">
        <v>6.5299999999999997E-2</v>
      </c>
      <c r="J82">
        <v>0.02</v>
      </c>
    </row>
    <row r="83" spans="1:10" x14ac:dyDescent="0.2">
      <c r="A83" s="1">
        <v>1.3169999999999999</v>
      </c>
      <c r="B83" s="1">
        <v>5.4399999999999997E-2</v>
      </c>
      <c r="C83" s="1">
        <v>0.02</v>
      </c>
      <c r="D83" s="1"/>
      <c r="E83" s="1">
        <f t="shared" si="1"/>
        <v>6.6291457286432182E-2</v>
      </c>
      <c r="F83" s="1"/>
      <c r="H83" s="1">
        <v>1.3169999999999999</v>
      </c>
      <c r="I83">
        <v>6.5500000000000003E-2</v>
      </c>
      <c r="J83">
        <v>0.04</v>
      </c>
    </row>
    <row r="84" spans="1:10" x14ac:dyDescent="0.2">
      <c r="A84" s="1">
        <v>1.333</v>
      </c>
      <c r="B84" s="1">
        <v>5.4300000000000001E-2</v>
      </c>
      <c r="C84" s="1">
        <v>0</v>
      </c>
      <c r="D84" s="1"/>
      <c r="E84" s="1">
        <f t="shared" si="1"/>
        <v>6.6169597989949772E-2</v>
      </c>
      <c r="F84" s="1"/>
      <c r="H84" s="1">
        <v>1.333</v>
      </c>
      <c r="I84">
        <v>6.5299999999999997E-2</v>
      </c>
      <c r="J84">
        <v>0.04</v>
      </c>
    </row>
    <row r="85" spans="1:10" x14ac:dyDescent="0.2">
      <c r="A85" s="1">
        <v>1.35</v>
      </c>
      <c r="B85" s="1">
        <v>5.45E-2</v>
      </c>
      <c r="C85" s="1">
        <v>0.02</v>
      </c>
      <c r="D85" s="1"/>
      <c r="E85" s="1">
        <f t="shared" si="1"/>
        <v>6.6413316582914592E-2</v>
      </c>
      <c r="F85" s="1"/>
      <c r="H85" s="1">
        <v>1.35</v>
      </c>
      <c r="I85">
        <v>6.5299999999999997E-2</v>
      </c>
      <c r="J85">
        <v>0.02</v>
      </c>
    </row>
    <row r="86" spans="1:10" x14ac:dyDescent="0.2">
      <c r="A86" s="1">
        <v>1.367</v>
      </c>
      <c r="B86" s="1">
        <v>5.45E-2</v>
      </c>
      <c r="C86" s="1">
        <v>0.02</v>
      </c>
      <c r="D86" s="1"/>
      <c r="E86" s="1">
        <f t="shared" si="1"/>
        <v>6.6413316582914592E-2</v>
      </c>
      <c r="F86" s="1"/>
      <c r="H86" s="1">
        <v>1.367</v>
      </c>
      <c r="I86">
        <v>6.5199999999999994E-2</v>
      </c>
      <c r="J86">
        <v>0.02</v>
      </c>
    </row>
    <row r="87" spans="1:10" x14ac:dyDescent="0.2">
      <c r="A87" s="1">
        <v>1.383</v>
      </c>
      <c r="B87" s="1">
        <v>5.45E-2</v>
      </c>
      <c r="C87" s="1">
        <v>0</v>
      </c>
      <c r="D87" s="1"/>
      <c r="E87" s="1">
        <f t="shared" si="1"/>
        <v>6.6413316582914592E-2</v>
      </c>
      <c r="F87" s="1"/>
      <c r="H87" s="1">
        <v>1.383</v>
      </c>
      <c r="I87">
        <v>6.4799999999999996E-2</v>
      </c>
      <c r="J87">
        <v>0.02</v>
      </c>
    </row>
    <row r="88" spans="1:10" x14ac:dyDescent="0.2">
      <c r="A88" s="1">
        <v>1.4</v>
      </c>
      <c r="B88" s="1">
        <v>5.4399999999999997E-2</v>
      </c>
      <c r="C88" s="1">
        <v>0</v>
      </c>
      <c r="D88" s="1"/>
      <c r="E88" s="1">
        <f t="shared" si="1"/>
        <v>6.6291457286432182E-2</v>
      </c>
      <c r="F88" s="1"/>
      <c r="H88" s="1">
        <v>1.4</v>
      </c>
      <c r="I88">
        <v>6.4600000000000005E-2</v>
      </c>
      <c r="J88">
        <v>0.02</v>
      </c>
    </row>
    <row r="89" spans="1:10" x14ac:dyDescent="0.2">
      <c r="A89" s="1">
        <v>1.417</v>
      </c>
      <c r="B89" s="1">
        <v>5.3999999999999999E-2</v>
      </c>
      <c r="C89" s="1">
        <v>0</v>
      </c>
      <c r="D89" s="1"/>
      <c r="E89" s="1">
        <f t="shared" si="1"/>
        <v>6.5804020100502542E-2</v>
      </c>
      <c r="F89" s="1"/>
      <c r="H89" s="1">
        <v>1.417</v>
      </c>
      <c r="I89">
        <v>6.4000000000000001E-2</v>
      </c>
      <c r="J89">
        <v>0.04</v>
      </c>
    </row>
    <row r="90" spans="1:10" x14ac:dyDescent="0.2">
      <c r="A90" s="1">
        <v>1.4330000000000001</v>
      </c>
      <c r="B90" s="1">
        <v>5.3699999999999998E-2</v>
      </c>
      <c r="C90" s="1">
        <v>0.02</v>
      </c>
      <c r="D90" s="1"/>
      <c r="E90" s="1">
        <f t="shared" si="1"/>
        <v>6.5438442211055298E-2</v>
      </c>
      <c r="F90" s="1"/>
      <c r="H90" s="1">
        <v>1.4330000000000001</v>
      </c>
      <c r="I90">
        <v>6.3500000000000001E-2</v>
      </c>
      <c r="J90">
        <v>0.02</v>
      </c>
    </row>
    <row r="91" spans="1:10" x14ac:dyDescent="0.2">
      <c r="A91" s="1">
        <v>1.45</v>
      </c>
      <c r="B91" s="1">
        <v>5.2999999999999999E-2</v>
      </c>
      <c r="C91" s="1">
        <v>0.02</v>
      </c>
      <c r="D91" s="1"/>
      <c r="E91" s="1">
        <f t="shared" si="1"/>
        <v>6.4585427135678414E-2</v>
      </c>
      <c r="F91" s="1"/>
      <c r="H91" s="1">
        <v>1.45</v>
      </c>
      <c r="I91">
        <v>6.3E-2</v>
      </c>
      <c r="J91">
        <v>0.04</v>
      </c>
    </row>
    <row r="92" spans="1:10" x14ac:dyDescent="0.2">
      <c r="A92" s="1">
        <v>1.4670000000000001</v>
      </c>
      <c r="B92" s="1">
        <v>5.2600000000000001E-2</v>
      </c>
      <c r="C92" s="1">
        <v>0.02</v>
      </c>
      <c r="D92" s="1"/>
      <c r="E92" s="1">
        <f t="shared" si="1"/>
        <v>6.409798994974876E-2</v>
      </c>
      <c r="F92" s="1"/>
      <c r="H92" s="1">
        <v>1.4670000000000001</v>
      </c>
      <c r="I92">
        <v>6.2199999999999998E-2</v>
      </c>
      <c r="J92">
        <v>0.02</v>
      </c>
    </row>
    <row r="93" spans="1:10" x14ac:dyDescent="0.2">
      <c r="A93" s="1">
        <v>1.4830000000000001</v>
      </c>
      <c r="B93" s="1">
        <v>5.1900000000000002E-2</v>
      </c>
      <c r="C93" s="1">
        <v>0</v>
      </c>
      <c r="D93" s="1"/>
      <c r="E93" s="1">
        <f t="shared" si="1"/>
        <v>6.3244974874371876E-2</v>
      </c>
      <c r="F93" s="1"/>
      <c r="H93" s="1">
        <v>1.4830000000000001</v>
      </c>
      <c r="I93">
        <v>6.1699999999999998E-2</v>
      </c>
      <c r="J93">
        <v>0.02</v>
      </c>
    </row>
    <row r="94" spans="1:10" x14ac:dyDescent="0.2">
      <c r="A94" s="1">
        <v>1.5</v>
      </c>
      <c r="B94" s="1">
        <v>5.11E-2</v>
      </c>
      <c r="C94" s="1">
        <v>0</v>
      </c>
      <c r="D94" s="1"/>
      <c r="E94" s="1">
        <f t="shared" si="1"/>
        <v>6.2270100502512582E-2</v>
      </c>
      <c r="F94" s="1"/>
      <c r="H94" s="1">
        <v>1.5</v>
      </c>
      <c r="I94">
        <v>6.0699999999999997E-2</v>
      </c>
      <c r="J94">
        <v>0.04</v>
      </c>
    </row>
    <row r="95" spans="1:10" x14ac:dyDescent="0.2">
      <c r="A95" s="1">
        <v>1.5169999999999999</v>
      </c>
      <c r="B95" s="1">
        <v>5.0500000000000003E-2</v>
      </c>
      <c r="C95" s="1">
        <v>0.02</v>
      </c>
      <c r="D95" s="1"/>
      <c r="E95" s="1">
        <f t="shared" si="1"/>
        <v>6.1538944723618108E-2</v>
      </c>
      <c r="F95" s="1"/>
      <c r="H95" s="1">
        <v>1.5169999999999999</v>
      </c>
      <c r="I95">
        <v>6.0100000000000001E-2</v>
      </c>
      <c r="J95">
        <v>0.02</v>
      </c>
    </row>
    <row r="96" spans="1:10" x14ac:dyDescent="0.2">
      <c r="A96" s="1">
        <v>1.5329999999999999</v>
      </c>
      <c r="B96" s="1">
        <v>4.9700000000000001E-2</v>
      </c>
      <c r="C96" s="1">
        <v>0</v>
      </c>
      <c r="D96" s="1"/>
      <c r="E96" s="1">
        <f t="shared" si="1"/>
        <v>6.0564070351758807E-2</v>
      </c>
      <c r="F96" s="1"/>
      <c r="H96" s="1">
        <v>1.5329999999999999</v>
      </c>
      <c r="I96">
        <v>5.9400000000000001E-2</v>
      </c>
      <c r="J96">
        <v>0.02</v>
      </c>
    </row>
    <row r="97" spans="1:10" x14ac:dyDescent="0.2">
      <c r="A97" s="1">
        <v>1.55</v>
      </c>
      <c r="B97" s="1">
        <v>4.9099999999999998E-2</v>
      </c>
      <c r="C97" s="1">
        <v>0</v>
      </c>
      <c r="D97" s="1"/>
      <c r="E97" s="1">
        <f t="shared" si="1"/>
        <v>5.9832914572864333E-2</v>
      </c>
      <c r="F97" s="1"/>
      <c r="H97" s="1">
        <v>1.55</v>
      </c>
      <c r="I97">
        <v>5.8700000000000002E-2</v>
      </c>
      <c r="J97">
        <v>0</v>
      </c>
    </row>
    <row r="98" spans="1:10" x14ac:dyDescent="0.2">
      <c r="A98" s="1">
        <v>1.5669999999999999</v>
      </c>
      <c r="B98" s="1">
        <v>4.8599999999999997E-2</v>
      </c>
      <c r="C98" s="1">
        <v>0</v>
      </c>
      <c r="D98" s="1"/>
      <c r="E98" s="1">
        <f t="shared" si="1"/>
        <v>5.9223618090452269E-2</v>
      </c>
      <c r="F98" s="1"/>
      <c r="H98" s="1">
        <v>1.5669999999999999</v>
      </c>
      <c r="I98">
        <v>5.8400000000000001E-2</v>
      </c>
      <c r="J98">
        <v>0.02</v>
      </c>
    </row>
    <row r="99" spans="1:10" x14ac:dyDescent="0.2">
      <c r="A99" s="1">
        <v>1.583</v>
      </c>
      <c r="B99" s="1">
        <v>4.7899999999999998E-2</v>
      </c>
      <c r="C99" s="1">
        <v>0.02</v>
      </c>
      <c r="D99" s="1"/>
      <c r="E99" s="1">
        <f t="shared" si="1"/>
        <v>5.8370603015075385E-2</v>
      </c>
      <c r="F99" s="1"/>
      <c r="H99" s="1">
        <v>1.583</v>
      </c>
      <c r="I99">
        <v>5.7700000000000001E-2</v>
      </c>
      <c r="J99">
        <v>0.02</v>
      </c>
    </row>
    <row r="100" spans="1:10" x14ac:dyDescent="0.2">
      <c r="A100" s="1">
        <v>1.6</v>
      </c>
      <c r="B100" s="1">
        <v>4.7699999999999999E-2</v>
      </c>
      <c r="C100" s="1">
        <v>0.02</v>
      </c>
      <c r="D100" s="1"/>
      <c r="E100" s="1">
        <f t="shared" si="1"/>
        <v>5.8126884422110565E-2</v>
      </c>
      <c r="F100" s="1"/>
      <c r="H100" s="1">
        <v>1.6</v>
      </c>
      <c r="I100">
        <v>5.7500000000000002E-2</v>
      </c>
      <c r="J100">
        <v>0</v>
      </c>
    </row>
    <row r="101" spans="1:10" x14ac:dyDescent="0.2">
      <c r="A101" s="1">
        <v>1.617</v>
      </c>
      <c r="B101" s="1">
        <v>4.7100000000000003E-2</v>
      </c>
      <c r="C101" s="1">
        <v>0</v>
      </c>
      <c r="D101" s="1"/>
      <c r="E101" s="1">
        <f t="shared" si="1"/>
        <v>5.7395728643216098E-2</v>
      </c>
      <c r="F101" s="1"/>
      <c r="H101" s="1">
        <v>1.617</v>
      </c>
      <c r="I101">
        <v>5.7200000000000001E-2</v>
      </c>
      <c r="J101">
        <v>0.02</v>
      </c>
    </row>
    <row r="102" spans="1:10" x14ac:dyDescent="0.2">
      <c r="A102" s="1">
        <v>1.633</v>
      </c>
      <c r="B102" s="1">
        <v>4.6899999999999997E-2</v>
      </c>
      <c r="C102" s="1">
        <v>0</v>
      </c>
      <c r="D102" s="1"/>
      <c r="E102" s="1">
        <f t="shared" si="1"/>
        <v>5.7152010050251272E-2</v>
      </c>
      <c r="F102" s="1"/>
      <c r="H102" s="1">
        <v>1.633</v>
      </c>
      <c r="I102">
        <v>5.67E-2</v>
      </c>
      <c r="J102">
        <v>0.02</v>
      </c>
    </row>
    <row r="103" spans="1:10" x14ac:dyDescent="0.2">
      <c r="A103" s="1">
        <v>1.65</v>
      </c>
      <c r="B103" s="1">
        <v>4.6600000000000003E-2</v>
      </c>
      <c r="C103" s="1">
        <v>0</v>
      </c>
      <c r="D103" s="1"/>
      <c r="E103" s="1">
        <f t="shared" si="1"/>
        <v>5.6786432160804041E-2</v>
      </c>
      <c r="F103" s="1"/>
      <c r="H103" s="1">
        <v>1.65</v>
      </c>
      <c r="I103">
        <v>5.67E-2</v>
      </c>
      <c r="J103">
        <v>0.02</v>
      </c>
    </row>
    <row r="104" spans="1:10" x14ac:dyDescent="0.2">
      <c r="A104" s="1">
        <v>1.667</v>
      </c>
      <c r="B104" s="1">
        <v>4.6100000000000002E-2</v>
      </c>
      <c r="C104" s="1">
        <v>0.02</v>
      </c>
      <c r="D104" s="1"/>
      <c r="E104" s="1">
        <f t="shared" si="1"/>
        <v>5.6177135678391978E-2</v>
      </c>
      <c r="F104" s="1"/>
      <c r="H104" s="1">
        <v>1.667</v>
      </c>
      <c r="I104">
        <v>5.6099999999999997E-2</v>
      </c>
      <c r="J104">
        <v>0.02</v>
      </c>
    </row>
    <row r="105" spans="1:10" x14ac:dyDescent="0.2">
      <c r="A105" s="1">
        <v>1.6830000000000001</v>
      </c>
      <c r="B105" s="1">
        <v>4.6100000000000002E-2</v>
      </c>
      <c r="C105" s="1">
        <v>0</v>
      </c>
      <c r="D105" s="1"/>
      <c r="E105" s="1">
        <f t="shared" si="1"/>
        <v>5.6177135678391978E-2</v>
      </c>
      <c r="F105" s="1"/>
      <c r="H105" s="1">
        <v>1.6830000000000001</v>
      </c>
      <c r="I105">
        <v>5.6000000000000001E-2</v>
      </c>
      <c r="J105">
        <v>0.02</v>
      </c>
    </row>
    <row r="106" spans="1:10" x14ac:dyDescent="0.2">
      <c r="A106" s="1">
        <v>1.7</v>
      </c>
      <c r="B106" s="1">
        <v>4.58E-2</v>
      </c>
      <c r="C106" s="1">
        <v>0</v>
      </c>
      <c r="D106" s="1"/>
      <c r="E106" s="1">
        <f t="shared" si="1"/>
        <v>5.5811557788944741E-2</v>
      </c>
      <c r="F106" s="1"/>
      <c r="H106" s="1">
        <v>1.7</v>
      </c>
      <c r="I106">
        <v>5.5800000000000002E-2</v>
      </c>
      <c r="J106">
        <v>0.02</v>
      </c>
    </row>
    <row r="107" spans="1:10" x14ac:dyDescent="0.2">
      <c r="A107" s="1">
        <v>1.7170000000000001</v>
      </c>
      <c r="B107" s="1">
        <v>4.5699999999999998E-2</v>
      </c>
      <c r="C107" s="1">
        <v>0</v>
      </c>
      <c r="D107" s="1"/>
      <c r="E107" s="1">
        <f t="shared" si="1"/>
        <v>5.5689698492462324E-2</v>
      </c>
      <c r="F107" s="1"/>
      <c r="H107" s="1">
        <v>1.7170000000000001</v>
      </c>
      <c r="I107">
        <v>5.5500000000000001E-2</v>
      </c>
      <c r="J107">
        <v>0.02</v>
      </c>
    </row>
    <row r="108" spans="1:10" x14ac:dyDescent="0.2">
      <c r="A108" s="1">
        <v>1.7330000000000001</v>
      </c>
      <c r="B108" s="1">
        <v>4.5699999999999998E-2</v>
      </c>
      <c r="C108" s="1">
        <v>0.02</v>
      </c>
      <c r="D108" s="1"/>
      <c r="E108" s="1">
        <f t="shared" si="1"/>
        <v>5.5689698492462317E-2</v>
      </c>
      <c r="F108" s="1"/>
      <c r="H108" s="1">
        <v>1.7330000000000001</v>
      </c>
      <c r="I108">
        <v>5.5599999999999997E-2</v>
      </c>
      <c r="J108">
        <v>0.02</v>
      </c>
    </row>
    <row r="109" spans="1:10" x14ac:dyDescent="0.2">
      <c r="A109" s="1">
        <v>1.75</v>
      </c>
      <c r="B109" s="1">
        <v>4.5499999999999999E-2</v>
      </c>
      <c r="C109" s="1">
        <v>0</v>
      </c>
      <c r="D109" s="1"/>
      <c r="E109" s="1">
        <f t="shared" si="1"/>
        <v>5.544597989949749E-2</v>
      </c>
      <c r="F109" s="1"/>
      <c r="H109" s="1">
        <v>1.75</v>
      </c>
      <c r="I109">
        <v>5.5199999999999999E-2</v>
      </c>
      <c r="J109">
        <v>0</v>
      </c>
    </row>
    <row r="110" spans="1:10" x14ac:dyDescent="0.2">
      <c r="A110" s="1">
        <v>1.7669999999999999</v>
      </c>
      <c r="B110" s="1">
        <v>4.5699999999999998E-2</v>
      </c>
      <c r="C110" s="1">
        <v>0.02</v>
      </c>
      <c r="D110" s="1"/>
      <c r="E110" s="1">
        <f t="shared" si="1"/>
        <v>5.5689698492462317E-2</v>
      </c>
      <c r="F110" s="1"/>
      <c r="H110" s="1">
        <v>1.7669999999999999</v>
      </c>
      <c r="I110">
        <v>5.5199999999999999E-2</v>
      </c>
      <c r="J110">
        <v>0</v>
      </c>
    </row>
    <row r="111" spans="1:10" x14ac:dyDescent="0.2">
      <c r="A111" s="1">
        <v>1.7829999999999999</v>
      </c>
      <c r="B111" s="1">
        <v>4.5499999999999999E-2</v>
      </c>
      <c r="C111" s="1">
        <v>0.02</v>
      </c>
      <c r="D111" s="1"/>
      <c r="E111" s="1">
        <f t="shared" si="1"/>
        <v>5.544597989949749E-2</v>
      </c>
      <c r="F111" s="1"/>
      <c r="H111" s="1">
        <v>1.7829999999999999</v>
      </c>
      <c r="I111">
        <v>5.5300000000000002E-2</v>
      </c>
      <c r="J111">
        <v>0</v>
      </c>
    </row>
    <row r="112" spans="1:10" x14ac:dyDescent="0.2">
      <c r="A112" s="1">
        <v>1.8</v>
      </c>
      <c r="B112" s="1">
        <v>4.5699999999999998E-2</v>
      </c>
      <c r="C112" s="1">
        <v>0.02</v>
      </c>
      <c r="D112" s="1"/>
      <c r="E112" s="1">
        <f t="shared" si="1"/>
        <v>5.5689698492462317E-2</v>
      </c>
      <c r="F112" s="1"/>
      <c r="H112" s="1">
        <v>1.8</v>
      </c>
      <c r="I112">
        <v>5.5100000000000003E-2</v>
      </c>
      <c r="J112">
        <v>0</v>
      </c>
    </row>
    <row r="113" spans="1:10" x14ac:dyDescent="0.2">
      <c r="A113" s="1">
        <v>1.8169999999999999</v>
      </c>
      <c r="B113" s="1">
        <v>4.58E-2</v>
      </c>
      <c r="C113" s="1">
        <v>0.02</v>
      </c>
      <c r="D113" s="1"/>
      <c r="E113" s="1">
        <f t="shared" si="1"/>
        <v>5.5811557788944727E-2</v>
      </c>
      <c r="F113" s="1"/>
      <c r="H113" s="1">
        <v>1.8169999999999999</v>
      </c>
      <c r="I113">
        <v>5.5500000000000001E-2</v>
      </c>
      <c r="J113">
        <v>0.02</v>
      </c>
    </row>
    <row r="114" spans="1:10" x14ac:dyDescent="0.2">
      <c r="A114" s="1">
        <v>1.833</v>
      </c>
      <c r="B114" s="1">
        <v>4.5699999999999998E-2</v>
      </c>
      <c r="C114" s="1">
        <v>0.02</v>
      </c>
      <c r="D114" s="1"/>
      <c r="E114" s="1">
        <f t="shared" si="1"/>
        <v>5.568969849246231E-2</v>
      </c>
      <c r="F114" s="1"/>
      <c r="H114" s="1">
        <v>1.833</v>
      </c>
      <c r="I114">
        <v>5.5199999999999999E-2</v>
      </c>
      <c r="J114">
        <v>0.04</v>
      </c>
    </row>
    <row r="115" spans="1:10" x14ac:dyDescent="0.2">
      <c r="A115" s="1">
        <v>1.85</v>
      </c>
      <c r="B115" s="1">
        <v>4.5999999999999999E-2</v>
      </c>
      <c r="C115" s="1">
        <v>0.02</v>
      </c>
      <c r="D115" s="1"/>
      <c r="E115" s="1">
        <f t="shared" si="1"/>
        <v>5.6055276381909547E-2</v>
      </c>
      <c r="F115" s="1"/>
      <c r="H115" s="1">
        <v>1.85</v>
      </c>
      <c r="I115">
        <v>5.5300000000000002E-2</v>
      </c>
      <c r="J115">
        <v>0.02</v>
      </c>
    </row>
    <row r="116" spans="1:10" x14ac:dyDescent="0.2">
      <c r="A116" s="1">
        <v>1.867</v>
      </c>
      <c r="B116" s="1">
        <v>4.5999999999999999E-2</v>
      </c>
      <c r="C116" s="1">
        <v>0.02</v>
      </c>
      <c r="D116" s="1"/>
      <c r="E116" s="1">
        <f t="shared" si="1"/>
        <v>5.6055276381909547E-2</v>
      </c>
      <c r="F116" s="1"/>
      <c r="H116" s="1">
        <v>1.867</v>
      </c>
      <c r="I116">
        <v>5.5399999999999998E-2</v>
      </c>
      <c r="J116">
        <v>0.02</v>
      </c>
    </row>
    <row r="117" spans="1:10" x14ac:dyDescent="0.2">
      <c r="A117" s="1">
        <v>1.883</v>
      </c>
      <c r="B117" s="1">
        <v>4.6100000000000002E-2</v>
      </c>
      <c r="C117" s="1">
        <v>0.02</v>
      </c>
      <c r="D117" s="1"/>
      <c r="E117" s="1">
        <f t="shared" si="1"/>
        <v>5.6177135678391957E-2</v>
      </c>
      <c r="F117" s="1"/>
      <c r="H117" s="1">
        <v>1.883</v>
      </c>
      <c r="I117">
        <v>5.5199999999999999E-2</v>
      </c>
      <c r="J117">
        <v>0.02</v>
      </c>
    </row>
    <row r="118" spans="1:10" x14ac:dyDescent="0.2">
      <c r="A118" s="1">
        <v>1.9</v>
      </c>
      <c r="B118" s="1">
        <v>4.6300000000000001E-2</v>
      </c>
      <c r="C118" s="1">
        <v>0.02</v>
      </c>
      <c r="D118" s="1"/>
      <c r="E118" s="1">
        <f t="shared" si="1"/>
        <v>5.6420854271356777E-2</v>
      </c>
      <c r="F118" s="1"/>
      <c r="H118" s="1">
        <v>1.9</v>
      </c>
      <c r="I118">
        <v>5.5599999999999997E-2</v>
      </c>
      <c r="J118">
        <v>0.02</v>
      </c>
    </row>
    <row r="119" spans="1:10" x14ac:dyDescent="0.2">
      <c r="A119" s="1">
        <v>1.917</v>
      </c>
      <c r="B119" s="1">
        <v>4.5999999999999999E-2</v>
      </c>
      <c r="C119" s="1">
        <v>0.02</v>
      </c>
      <c r="D119" s="1"/>
      <c r="E119" s="1">
        <f t="shared" si="1"/>
        <v>5.605527638190954E-2</v>
      </c>
      <c r="F119" s="1"/>
      <c r="H119" s="1">
        <v>1.917</v>
      </c>
      <c r="I119">
        <v>5.5300000000000002E-2</v>
      </c>
      <c r="J119">
        <v>0.02</v>
      </c>
    </row>
    <row r="120" spans="1:10" x14ac:dyDescent="0.2">
      <c r="A120" s="1">
        <v>1.9330000000000001</v>
      </c>
      <c r="B120" s="1">
        <v>4.6199999999999998E-2</v>
      </c>
      <c r="C120" s="1">
        <v>0.02</v>
      </c>
      <c r="D120" s="1"/>
      <c r="E120" s="1">
        <f t="shared" si="1"/>
        <v>5.6298994974874367E-2</v>
      </c>
      <c r="F120" s="1"/>
      <c r="H120" s="1">
        <v>1.9330000000000001</v>
      </c>
      <c r="I120">
        <v>5.5300000000000002E-2</v>
      </c>
      <c r="J120">
        <v>0.02</v>
      </c>
    </row>
    <row r="121" spans="1:10" x14ac:dyDescent="0.2">
      <c r="A121" s="1">
        <v>1.95</v>
      </c>
      <c r="B121" s="1">
        <v>4.58E-2</v>
      </c>
      <c r="C121" s="1">
        <v>0</v>
      </c>
      <c r="D121" s="1"/>
      <c r="E121" s="1">
        <f t="shared" si="1"/>
        <v>5.581155778894472E-2</v>
      </c>
      <c r="F121" s="1"/>
      <c r="H121" s="1">
        <v>1.95</v>
      </c>
      <c r="I121">
        <v>5.5300000000000002E-2</v>
      </c>
      <c r="J121">
        <v>0.04</v>
      </c>
    </row>
    <row r="122" spans="1:10" x14ac:dyDescent="0.2">
      <c r="A122" s="1">
        <v>1.9670000000000001</v>
      </c>
      <c r="B122" s="1">
        <v>4.58E-2</v>
      </c>
      <c r="C122" s="1">
        <v>0.02</v>
      </c>
      <c r="D122" s="1"/>
      <c r="E122" s="1">
        <f t="shared" si="1"/>
        <v>5.5811557788944727E-2</v>
      </c>
      <c r="F122" s="1"/>
      <c r="H122" s="1">
        <v>1.9670000000000001</v>
      </c>
      <c r="I122">
        <v>5.4899999999999997E-2</v>
      </c>
      <c r="J122">
        <v>0</v>
      </c>
    </row>
    <row r="123" spans="1:10" x14ac:dyDescent="0.2">
      <c r="A123" s="1">
        <v>1.9830000000000001</v>
      </c>
      <c r="B123" s="1">
        <v>4.5699999999999998E-2</v>
      </c>
      <c r="C123" s="1">
        <v>0.02</v>
      </c>
      <c r="D123" s="1"/>
      <c r="E123" s="1">
        <f t="shared" si="1"/>
        <v>5.5689698492462317E-2</v>
      </c>
      <c r="F123" s="1"/>
      <c r="H123" s="1">
        <v>1.9830000000000001</v>
      </c>
      <c r="I123">
        <v>5.5E-2</v>
      </c>
      <c r="J123">
        <v>0</v>
      </c>
    </row>
    <row r="124" spans="1:10" x14ac:dyDescent="0.2">
      <c r="A124" s="1">
        <v>2</v>
      </c>
      <c r="B124" s="1">
        <v>4.5199999999999997E-2</v>
      </c>
      <c r="C124" s="1">
        <v>0</v>
      </c>
      <c r="D124" s="1"/>
      <c r="E124" s="1">
        <f t="shared" si="1"/>
        <v>5.5080402010050253E-2</v>
      </c>
      <c r="F124" s="1"/>
      <c r="H124" s="1">
        <v>2</v>
      </c>
      <c r="I124">
        <v>5.4399999999999997E-2</v>
      </c>
      <c r="J124">
        <v>0.02</v>
      </c>
    </row>
    <row r="125" spans="1:10" x14ac:dyDescent="0.2">
      <c r="A125" s="1">
        <v>2.0169999999999999</v>
      </c>
      <c r="B125" s="1">
        <v>4.5199999999999997E-2</v>
      </c>
      <c r="C125" s="1">
        <v>0.02</v>
      </c>
      <c r="D125" s="1"/>
      <c r="E125" s="1">
        <f t="shared" si="1"/>
        <v>5.5080402010050253E-2</v>
      </c>
      <c r="F125" s="1"/>
      <c r="H125" s="1">
        <v>2.0169999999999999</v>
      </c>
      <c r="I125">
        <v>5.4199999999999998E-2</v>
      </c>
      <c r="J125">
        <v>0.02</v>
      </c>
    </row>
    <row r="126" spans="1:10" x14ac:dyDescent="0.2">
      <c r="A126" s="1">
        <v>2.0329999999999999</v>
      </c>
      <c r="B126" s="1">
        <v>4.48E-2</v>
      </c>
      <c r="C126" s="1">
        <v>0.02</v>
      </c>
      <c r="D126" s="1"/>
      <c r="E126" s="1">
        <f t="shared" si="1"/>
        <v>5.4592964824120606E-2</v>
      </c>
      <c r="F126" s="1"/>
      <c r="H126" s="1">
        <v>2.0329999999999999</v>
      </c>
      <c r="I126">
        <v>5.3900000000000003E-2</v>
      </c>
      <c r="J126">
        <v>0.02</v>
      </c>
    </row>
    <row r="127" spans="1:10" x14ac:dyDescent="0.2">
      <c r="A127" s="1">
        <v>2.0499999999999998</v>
      </c>
      <c r="B127" s="1">
        <v>4.4600000000000001E-2</v>
      </c>
      <c r="C127" s="1">
        <v>0</v>
      </c>
      <c r="D127" s="1"/>
      <c r="E127" s="1">
        <f t="shared" si="1"/>
        <v>5.4349246231155786E-2</v>
      </c>
      <c r="F127" s="1"/>
      <c r="H127" s="1">
        <v>2.0499999999999998</v>
      </c>
      <c r="I127">
        <v>5.3400000000000003E-2</v>
      </c>
      <c r="J127">
        <v>0.02</v>
      </c>
    </row>
    <row r="128" spans="1:10" x14ac:dyDescent="0.2">
      <c r="A128" s="1">
        <v>2.0670000000000002</v>
      </c>
      <c r="B128" s="1">
        <v>4.4499999999999998E-2</v>
      </c>
      <c r="C128" s="1">
        <v>0.02</v>
      </c>
      <c r="D128" s="1"/>
      <c r="E128" s="1">
        <f t="shared" si="1"/>
        <v>5.4227386934673376E-2</v>
      </c>
      <c r="F128" s="1"/>
      <c r="H128" s="1">
        <v>2.0670000000000002</v>
      </c>
      <c r="I128">
        <v>5.3499999999999999E-2</v>
      </c>
      <c r="J128">
        <v>0.02</v>
      </c>
    </row>
    <row r="129" spans="1:10" x14ac:dyDescent="0.2">
      <c r="A129" s="1">
        <v>2.0830000000000002</v>
      </c>
      <c r="B129" s="1">
        <v>4.41E-2</v>
      </c>
      <c r="C129" s="1">
        <v>0.02</v>
      </c>
      <c r="D129" s="1"/>
      <c r="E129" s="1">
        <f t="shared" si="1"/>
        <v>5.3739949748743729E-2</v>
      </c>
      <c r="F129" s="1"/>
      <c r="H129" s="1">
        <v>2.0830000000000002</v>
      </c>
      <c r="I129">
        <v>5.2999999999999999E-2</v>
      </c>
      <c r="J129">
        <v>0.02</v>
      </c>
    </row>
    <row r="130" spans="1:10" x14ac:dyDescent="0.2">
      <c r="A130" s="1">
        <v>2.1</v>
      </c>
      <c r="B130" s="1">
        <v>4.41E-2</v>
      </c>
      <c r="C130" s="1">
        <v>0.02</v>
      </c>
      <c r="D130" s="1"/>
      <c r="E130" s="1">
        <f t="shared" si="1"/>
        <v>5.3739949748743729E-2</v>
      </c>
      <c r="F130" s="1"/>
      <c r="H130" s="1">
        <v>2.1</v>
      </c>
      <c r="I130">
        <v>5.28E-2</v>
      </c>
      <c r="J130">
        <v>0.02</v>
      </c>
    </row>
    <row r="131" spans="1:10" x14ac:dyDescent="0.2">
      <c r="A131" s="1">
        <v>2.117</v>
      </c>
      <c r="B131" s="1">
        <v>4.3700000000000003E-2</v>
      </c>
      <c r="C131" s="1">
        <v>0</v>
      </c>
      <c r="D131" s="1"/>
      <c r="E131" s="1">
        <f t="shared" si="1"/>
        <v>5.3252512562814082E-2</v>
      </c>
      <c r="F131" s="1"/>
      <c r="H131" s="1">
        <v>2.117</v>
      </c>
      <c r="I131">
        <v>5.28E-2</v>
      </c>
      <c r="J131">
        <v>0.02</v>
      </c>
    </row>
    <row r="132" spans="1:10" x14ac:dyDescent="0.2">
      <c r="A132" s="1">
        <v>2.133</v>
      </c>
      <c r="B132" s="1">
        <v>4.3700000000000003E-2</v>
      </c>
      <c r="C132" s="1">
        <v>0.02</v>
      </c>
      <c r="D132" s="1"/>
      <c r="E132" s="1">
        <f t="shared" ref="E132:E152" si="2">E133*B132/B133</f>
        <v>5.3252512562814082E-2</v>
      </c>
      <c r="F132" s="1"/>
      <c r="H132" s="1">
        <v>2.133</v>
      </c>
      <c r="I132">
        <v>5.2400000000000002E-2</v>
      </c>
      <c r="J132">
        <v>0</v>
      </c>
    </row>
    <row r="133" spans="1:10" x14ac:dyDescent="0.2">
      <c r="A133" s="1">
        <v>2.15</v>
      </c>
      <c r="B133" s="1">
        <v>4.36E-2</v>
      </c>
      <c r="C133" s="1">
        <v>0.02</v>
      </c>
      <c r="D133" s="1"/>
      <c r="E133" s="1">
        <f t="shared" si="2"/>
        <v>5.3130653266331665E-2</v>
      </c>
      <c r="F133" s="1"/>
      <c r="H133" s="1">
        <v>2.15</v>
      </c>
      <c r="I133">
        <v>5.2600000000000001E-2</v>
      </c>
      <c r="J133">
        <v>0</v>
      </c>
    </row>
    <row r="134" spans="1:10" x14ac:dyDescent="0.2">
      <c r="A134" s="1">
        <v>2.1669999999999998</v>
      </c>
      <c r="B134" s="1">
        <v>4.3299999999999998E-2</v>
      </c>
      <c r="C134" s="1">
        <v>0.02</v>
      </c>
      <c r="D134" s="1"/>
      <c r="E134" s="1">
        <f t="shared" si="2"/>
        <v>5.2765075376884421E-2</v>
      </c>
      <c r="F134" s="1"/>
      <c r="H134" s="1">
        <v>2.1669999999999998</v>
      </c>
      <c r="I134">
        <v>5.2200000000000003E-2</v>
      </c>
      <c r="J134">
        <v>0</v>
      </c>
    </row>
    <row r="135" spans="1:10" x14ac:dyDescent="0.2">
      <c r="A135" s="1">
        <v>2.1829999999999998</v>
      </c>
      <c r="B135" s="1">
        <v>4.3400000000000001E-2</v>
      </c>
      <c r="C135" s="1">
        <v>0.02</v>
      </c>
      <c r="D135" s="1"/>
      <c r="E135" s="1">
        <f t="shared" si="2"/>
        <v>5.2886934673366838E-2</v>
      </c>
      <c r="F135" s="1"/>
      <c r="H135" s="1">
        <v>2.1829999999999998</v>
      </c>
      <c r="I135">
        <v>5.21E-2</v>
      </c>
      <c r="J135">
        <v>0.02</v>
      </c>
    </row>
    <row r="136" spans="1:10" x14ac:dyDescent="0.2">
      <c r="A136" s="1">
        <v>2.2000000000000002</v>
      </c>
      <c r="B136" s="1">
        <v>4.3099999999999999E-2</v>
      </c>
      <c r="C136" s="1">
        <v>0.02</v>
      </c>
      <c r="D136" s="1"/>
      <c r="E136" s="1">
        <f t="shared" si="2"/>
        <v>5.2521356783919608E-2</v>
      </c>
      <c r="F136" s="1"/>
      <c r="H136" s="1">
        <v>2.2000000000000002</v>
      </c>
      <c r="I136">
        <v>5.21E-2</v>
      </c>
      <c r="J136">
        <v>0.02</v>
      </c>
    </row>
    <row r="137" spans="1:10" x14ac:dyDescent="0.2">
      <c r="A137" s="1">
        <v>2.2170000000000001</v>
      </c>
      <c r="B137" s="1">
        <v>4.2999999999999997E-2</v>
      </c>
      <c r="C137" s="1">
        <v>0.02</v>
      </c>
      <c r="D137" s="1"/>
      <c r="E137" s="1">
        <f t="shared" si="2"/>
        <v>5.2399497487437191E-2</v>
      </c>
      <c r="F137" s="1"/>
      <c r="H137" s="1">
        <v>2.2170000000000001</v>
      </c>
      <c r="I137">
        <v>5.16E-2</v>
      </c>
      <c r="J137">
        <v>0.02</v>
      </c>
    </row>
    <row r="138" spans="1:10" x14ac:dyDescent="0.2">
      <c r="A138" s="1">
        <v>2.2330000000000001</v>
      </c>
      <c r="B138" s="1">
        <v>4.2999999999999997E-2</v>
      </c>
      <c r="C138" s="1">
        <v>0.02</v>
      </c>
      <c r="D138" s="1"/>
      <c r="E138" s="1">
        <f t="shared" si="2"/>
        <v>5.2399497487437191E-2</v>
      </c>
      <c r="F138" s="1"/>
      <c r="H138" s="1">
        <v>2.2330000000000001</v>
      </c>
      <c r="I138">
        <v>5.16E-2</v>
      </c>
      <c r="J138">
        <v>0.02</v>
      </c>
    </row>
    <row r="139" spans="1:10" x14ac:dyDescent="0.2">
      <c r="A139" s="1">
        <v>2.25</v>
      </c>
      <c r="B139" s="1">
        <v>4.2500000000000003E-2</v>
      </c>
      <c r="C139" s="1">
        <v>0</v>
      </c>
      <c r="D139" s="1"/>
      <c r="E139" s="1">
        <f t="shared" si="2"/>
        <v>5.1790201005025134E-2</v>
      </c>
      <c r="F139" s="1"/>
      <c r="H139" s="1">
        <v>2.25</v>
      </c>
      <c r="I139">
        <v>5.1200000000000002E-2</v>
      </c>
      <c r="J139">
        <v>0</v>
      </c>
    </row>
    <row r="140" spans="1:10" x14ac:dyDescent="0.2">
      <c r="A140" s="1">
        <v>2.2669999999999999</v>
      </c>
      <c r="B140" s="1">
        <v>4.2500000000000003E-2</v>
      </c>
      <c r="C140" s="1">
        <v>0.02</v>
      </c>
      <c r="D140" s="1"/>
      <c r="E140" s="1">
        <f t="shared" si="2"/>
        <v>5.1790201005025134E-2</v>
      </c>
      <c r="F140" s="1"/>
      <c r="H140" s="1">
        <v>2.2669999999999999</v>
      </c>
      <c r="I140">
        <v>5.0900000000000001E-2</v>
      </c>
      <c r="J140">
        <v>0</v>
      </c>
    </row>
    <row r="141" spans="1:10" x14ac:dyDescent="0.2">
      <c r="A141" s="1">
        <v>2.2829999999999999</v>
      </c>
      <c r="B141" s="1">
        <v>4.2000000000000003E-2</v>
      </c>
      <c r="C141" s="1">
        <v>0.02</v>
      </c>
      <c r="D141" s="1"/>
      <c r="E141" s="1">
        <f t="shared" si="2"/>
        <v>5.118090452261307E-2</v>
      </c>
      <c r="F141" s="1"/>
      <c r="H141" s="1">
        <v>2.2829999999999999</v>
      </c>
      <c r="I141">
        <v>5.0999999999999997E-2</v>
      </c>
      <c r="J141">
        <v>0.02</v>
      </c>
    </row>
    <row r="142" spans="1:10" x14ac:dyDescent="0.2">
      <c r="A142" s="1">
        <v>2.2999999999999998</v>
      </c>
      <c r="B142" s="1">
        <v>4.19E-2</v>
      </c>
      <c r="C142" s="1">
        <v>0.02</v>
      </c>
      <c r="D142" s="1"/>
      <c r="E142" s="1">
        <f t="shared" si="2"/>
        <v>5.1059045226130653E-2</v>
      </c>
      <c r="F142" s="1"/>
      <c r="H142" s="1">
        <v>2.2999999999999998</v>
      </c>
      <c r="I142">
        <v>5.04E-2</v>
      </c>
      <c r="J142">
        <v>0.02</v>
      </c>
    </row>
    <row r="143" spans="1:10" x14ac:dyDescent="0.2">
      <c r="A143" s="1">
        <v>2.3170000000000002</v>
      </c>
      <c r="B143" s="1">
        <v>4.1700000000000001E-2</v>
      </c>
      <c r="C143" s="1">
        <v>0.02</v>
      </c>
      <c r="D143" s="1"/>
      <c r="E143" s="1">
        <f t="shared" si="2"/>
        <v>5.0815326633165833E-2</v>
      </c>
      <c r="F143" s="1"/>
      <c r="H143" s="1">
        <v>2.3170000000000002</v>
      </c>
      <c r="I143">
        <v>5.0500000000000003E-2</v>
      </c>
      <c r="J143">
        <v>0</v>
      </c>
    </row>
    <row r="144" spans="1:10" x14ac:dyDescent="0.2">
      <c r="A144" s="1">
        <v>2.3330000000000002</v>
      </c>
      <c r="B144" s="1">
        <v>4.1099999999999998E-2</v>
      </c>
      <c r="C144" s="1">
        <v>0.02</v>
      </c>
      <c r="D144" s="1"/>
      <c r="E144" s="1">
        <f t="shared" si="2"/>
        <v>5.0084170854271359E-2</v>
      </c>
      <c r="F144" s="1"/>
      <c r="H144" s="1">
        <v>2.3330000000000002</v>
      </c>
      <c r="I144">
        <v>4.99E-2</v>
      </c>
      <c r="J144">
        <v>0</v>
      </c>
    </row>
    <row r="145" spans="1:10" x14ac:dyDescent="0.2">
      <c r="A145" s="1">
        <v>2.35</v>
      </c>
      <c r="B145" s="1">
        <v>4.1200000000000001E-2</v>
      </c>
      <c r="C145" s="1">
        <v>0</v>
      </c>
      <c r="D145" s="1"/>
      <c r="E145" s="1">
        <f t="shared" si="2"/>
        <v>5.0206030150753776E-2</v>
      </c>
      <c r="F145" s="1"/>
      <c r="H145" s="1">
        <v>2.35</v>
      </c>
      <c r="I145">
        <v>4.9599999999999998E-2</v>
      </c>
      <c r="J145">
        <v>0</v>
      </c>
    </row>
    <row r="146" spans="1:10" x14ac:dyDescent="0.2">
      <c r="A146" s="1">
        <v>2.367</v>
      </c>
      <c r="B146" s="1">
        <v>4.0800000000000003E-2</v>
      </c>
      <c r="C146" s="1">
        <v>0.02</v>
      </c>
      <c r="D146" s="1"/>
      <c r="E146" s="1">
        <f t="shared" si="2"/>
        <v>4.9718592964824129E-2</v>
      </c>
      <c r="F146" s="1"/>
      <c r="H146" s="1">
        <v>2.367</v>
      </c>
      <c r="I146">
        <v>4.9700000000000001E-2</v>
      </c>
      <c r="J146">
        <v>0.02</v>
      </c>
    </row>
    <row r="147" spans="1:10" x14ac:dyDescent="0.2">
      <c r="A147" s="1">
        <v>2.383</v>
      </c>
      <c r="B147" s="1">
        <v>4.07E-2</v>
      </c>
      <c r="C147" s="1">
        <v>0.02</v>
      </c>
      <c r="D147" s="1"/>
      <c r="E147" s="1">
        <f t="shared" si="2"/>
        <v>4.9596733668341712E-2</v>
      </c>
      <c r="F147" s="1"/>
      <c r="H147" s="1">
        <v>2.383</v>
      </c>
      <c r="I147">
        <v>4.9099999999999998E-2</v>
      </c>
      <c r="J147">
        <v>0.04</v>
      </c>
    </row>
    <row r="148" spans="1:10" x14ac:dyDescent="0.2">
      <c r="A148" s="1">
        <v>2.4</v>
      </c>
      <c r="B148" s="1">
        <v>4.07E-2</v>
      </c>
      <c r="C148" s="1">
        <v>0</v>
      </c>
      <c r="D148" s="1"/>
      <c r="E148" s="1">
        <f t="shared" si="2"/>
        <v>4.9596733668341719E-2</v>
      </c>
      <c r="F148" s="1"/>
      <c r="H148" s="1">
        <v>2.4</v>
      </c>
      <c r="I148">
        <v>4.9299999999999997E-2</v>
      </c>
      <c r="J148">
        <v>0.04</v>
      </c>
    </row>
    <row r="149" spans="1:10" x14ac:dyDescent="0.2">
      <c r="A149" s="1">
        <v>2.4169999999999998</v>
      </c>
      <c r="B149" s="1">
        <v>4.02E-2</v>
      </c>
      <c r="C149" s="1">
        <v>0.02</v>
      </c>
      <c r="D149" s="1"/>
      <c r="E149" s="1">
        <f t="shared" si="2"/>
        <v>4.8987437185929655E-2</v>
      </c>
      <c r="F149" s="1"/>
      <c r="H149" s="1">
        <v>2.4169999999999998</v>
      </c>
      <c r="I149">
        <v>4.8899999999999999E-2</v>
      </c>
      <c r="J149">
        <v>0.02</v>
      </c>
    </row>
    <row r="150" spans="1:10" x14ac:dyDescent="0.2">
      <c r="A150" s="1">
        <v>2.4329999999999998</v>
      </c>
      <c r="B150" s="1">
        <v>4.0399999999999998E-2</v>
      </c>
      <c r="C150" s="1">
        <v>0.02</v>
      </c>
      <c r="D150" s="1"/>
      <c r="E150" s="1">
        <f t="shared" si="2"/>
        <v>4.9231155778894475E-2</v>
      </c>
      <c r="F150" s="1"/>
      <c r="H150" s="1">
        <v>2.4329999999999998</v>
      </c>
      <c r="I150">
        <v>4.8800000000000003E-2</v>
      </c>
      <c r="J150">
        <v>0.02</v>
      </c>
    </row>
    <row r="151" spans="1:10" x14ac:dyDescent="0.2">
      <c r="A151" s="1">
        <v>2.4500000000000002</v>
      </c>
      <c r="B151" s="1">
        <v>4.0099999999999997E-2</v>
      </c>
      <c r="C151" s="1">
        <v>0.02</v>
      </c>
      <c r="D151" s="1"/>
      <c r="E151" s="1">
        <f t="shared" si="2"/>
        <v>4.8865577889447238E-2</v>
      </c>
      <c r="F151" s="1"/>
      <c r="H151" s="1">
        <v>2.4500000000000002</v>
      </c>
      <c r="I151">
        <v>4.8899999999999999E-2</v>
      </c>
      <c r="J151">
        <v>0.02</v>
      </c>
    </row>
    <row r="152" spans="1:10" x14ac:dyDescent="0.2">
      <c r="A152" s="1">
        <v>2.4670000000000001</v>
      </c>
      <c r="B152" s="1">
        <v>4.0099999999999997E-2</v>
      </c>
      <c r="C152" s="1">
        <v>0.02</v>
      </c>
      <c r="D152" s="1"/>
      <c r="E152" s="1">
        <f t="shared" si="2"/>
        <v>4.8865577889447238E-2</v>
      </c>
      <c r="F152" s="1"/>
      <c r="H152" s="1">
        <v>2.4670000000000001</v>
      </c>
      <c r="I152">
        <v>4.8500000000000001E-2</v>
      </c>
      <c r="J152">
        <v>0.02</v>
      </c>
    </row>
    <row r="153" spans="1:10" x14ac:dyDescent="0.2">
      <c r="A153" s="1">
        <v>2.4830000000000001</v>
      </c>
      <c r="B153" s="1">
        <v>4.0099999999999997E-2</v>
      </c>
      <c r="C153" s="1">
        <v>0.02</v>
      </c>
      <c r="D153" s="1"/>
      <c r="E153" s="1">
        <f>E154*B153/B154</f>
        <v>4.8865577889447231E-2</v>
      </c>
      <c r="F153" s="1"/>
      <c r="H153" s="1">
        <v>2.4830000000000001</v>
      </c>
      <c r="I153">
        <v>4.8800000000000003E-2</v>
      </c>
      <c r="J153">
        <v>0.02</v>
      </c>
    </row>
    <row r="154" spans="1:10" x14ac:dyDescent="0.2">
      <c r="A154" s="1">
        <v>2.5</v>
      </c>
      <c r="B154" s="1">
        <v>3.9800000000000002E-2</v>
      </c>
      <c r="C154" s="1">
        <v>0.02</v>
      </c>
      <c r="D154" s="1"/>
      <c r="E154" s="1">
        <f>0.0485</f>
        <v>4.8500000000000001E-2</v>
      </c>
      <c r="F154" s="1"/>
      <c r="H154" s="1">
        <v>2.5</v>
      </c>
      <c r="I154">
        <v>4.8500000000000001E-2</v>
      </c>
      <c r="J154">
        <v>0</v>
      </c>
    </row>
    <row r="155" spans="1:10" x14ac:dyDescent="0.2">
      <c r="A155" s="1">
        <v>2.5169999999999999</v>
      </c>
      <c r="B155" s="1">
        <v>4.0099999999999997E-2</v>
      </c>
      <c r="C155" s="1">
        <v>0.02</v>
      </c>
      <c r="D155" s="1"/>
      <c r="E155" s="1">
        <f>E154*B155/B154</f>
        <v>4.8865577889447231E-2</v>
      </c>
      <c r="F155" s="1"/>
      <c r="H155" s="1">
        <v>2.5169999999999999</v>
      </c>
      <c r="I155">
        <v>4.8399999999999999E-2</v>
      </c>
      <c r="J155">
        <v>0.02</v>
      </c>
    </row>
    <row r="156" spans="1:10" x14ac:dyDescent="0.2">
      <c r="A156" s="1">
        <v>2.5329999999999999</v>
      </c>
      <c r="B156" s="1">
        <v>4.0099999999999997E-2</v>
      </c>
      <c r="C156" s="1">
        <v>0.02</v>
      </c>
      <c r="D156" s="1"/>
      <c r="E156" s="1">
        <f t="shared" ref="E156:E219" si="3">E155*B156/B155</f>
        <v>4.8865577889447238E-2</v>
      </c>
      <c r="F156" s="1"/>
      <c r="H156" s="1">
        <v>2.5329999999999999</v>
      </c>
      <c r="I156">
        <v>4.87E-2</v>
      </c>
      <c r="J156">
        <v>0</v>
      </c>
    </row>
    <row r="157" spans="1:10" x14ac:dyDescent="0.2">
      <c r="A157" s="1">
        <v>2.5499999999999998</v>
      </c>
      <c r="B157" s="1">
        <v>4.02E-2</v>
      </c>
      <c r="C157" s="1">
        <v>0</v>
      </c>
      <c r="D157" s="1"/>
      <c r="E157" s="1">
        <f t="shared" si="3"/>
        <v>4.8987437185929662E-2</v>
      </c>
      <c r="F157" s="1"/>
      <c r="H157" s="1">
        <v>2.5499999999999998</v>
      </c>
      <c r="I157">
        <v>4.8500000000000001E-2</v>
      </c>
      <c r="J157">
        <v>0</v>
      </c>
    </row>
    <row r="158" spans="1:10" x14ac:dyDescent="0.2">
      <c r="A158" s="1">
        <v>2.5670000000000002</v>
      </c>
      <c r="B158" s="1">
        <v>4.0500000000000001E-2</v>
      </c>
      <c r="C158" s="1">
        <v>0</v>
      </c>
      <c r="D158" s="1"/>
      <c r="E158" s="1">
        <f t="shared" si="3"/>
        <v>4.9353015075376899E-2</v>
      </c>
      <c r="F158" s="1"/>
      <c r="H158" s="1">
        <v>2.5670000000000002</v>
      </c>
      <c r="I158">
        <v>4.8800000000000003E-2</v>
      </c>
      <c r="J158">
        <v>0.02</v>
      </c>
    </row>
    <row r="159" spans="1:10" x14ac:dyDescent="0.2">
      <c r="A159" s="1">
        <v>2.5830000000000002</v>
      </c>
      <c r="B159" s="1">
        <v>4.0500000000000001E-2</v>
      </c>
      <c r="C159" s="1">
        <v>0</v>
      </c>
      <c r="D159" s="1"/>
      <c r="E159" s="1">
        <f t="shared" si="3"/>
        <v>4.9353015075376899E-2</v>
      </c>
      <c r="F159" s="1"/>
      <c r="H159" s="1">
        <v>2.5830000000000002</v>
      </c>
      <c r="I159">
        <v>4.8800000000000003E-2</v>
      </c>
      <c r="J159">
        <v>0</v>
      </c>
    </row>
    <row r="160" spans="1:10" x14ac:dyDescent="0.2">
      <c r="A160" s="1">
        <v>2.6</v>
      </c>
      <c r="B160" s="1">
        <v>4.0899999999999999E-2</v>
      </c>
      <c r="C160" s="1">
        <v>0</v>
      </c>
      <c r="D160" s="1"/>
      <c r="E160" s="1">
        <f t="shared" si="3"/>
        <v>4.9840452261306546E-2</v>
      </c>
      <c r="F160" s="1"/>
      <c r="H160" s="1">
        <v>2.6</v>
      </c>
      <c r="I160">
        <v>4.8899999999999999E-2</v>
      </c>
      <c r="J160">
        <v>0.02</v>
      </c>
    </row>
    <row r="161" spans="1:10" x14ac:dyDescent="0.2">
      <c r="A161" s="1">
        <v>2.617</v>
      </c>
      <c r="B161" s="1">
        <v>4.1200000000000001E-2</v>
      </c>
      <c r="C161" s="1">
        <v>0.02</v>
      </c>
      <c r="D161" s="1"/>
      <c r="E161" s="1">
        <f t="shared" si="3"/>
        <v>5.0206030150753783E-2</v>
      </c>
      <c r="F161" s="1"/>
      <c r="H161" s="1">
        <v>2.617</v>
      </c>
      <c r="I161">
        <v>4.9299999999999997E-2</v>
      </c>
      <c r="J161">
        <v>0.02</v>
      </c>
    </row>
    <row r="162" spans="1:10" x14ac:dyDescent="0.2">
      <c r="A162" s="1">
        <v>2.633</v>
      </c>
      <c r="B162" s="1">
        <v>4.1599999999999998E-2</v>
      </c>
      <c r="C162" s="1">
        <v>0.02</v>
      </c>
      <c r="D162" s="1"/>
      <c r="E162" s="1">
        <f t="shared" si="3"/>
        <v>5.069346733668343E-2</v>
      </c>
      <c r="F162" s="1"/>
      <c r="H162" s="1">
        <v>2.633</v>
      </c>
      <c r="I162">
        <v>4.9299999999999997E-2</v>
      </c>
      <c r="J162">
        <v>0.02</v>
      </c>
    </row>
    <row r="163" spans="1:10" x14ac:dyDescent="0.2">
      <c r="A163" s="1">
        <v>2.65</v>
      </c>
      <c r="B163" s="1">
        <v>4.2099999999999999E-2</v>
      </c>
      <c r="C163" s="1">
        <v>0.02</v>
      </c>
      <c r="D163" s="1"/>
      <c r="E163" s="1">
        <f t="shared" si="3"/>
        <v>5.1302763819095494E-2</v>
      </c>
      <c r="F163" s="1"/>
      <c r="H163" s="1">
        <v>2.65</v>
      </c>
      <c r="I163">
        <v>4.9700000000000001E-2</v>
      </c>
      <c r="J163">
        <v>0</v>
      </c>
    </row>
    <row r="164" spans="1:10" x14ac:dyDescent="0.2">
      <c r="A164" s="1">
        <v>2.6669999999999998</v>
      </c>
      <c r="B164" s="1">
        <v>4.2599999999999999E-2</v>
      </c>
      <c r="C164" s="1">
        <v>0.02</v>
      </c>
      <c r="D164" s="1"/>
      <c r="E164" s="1">
        <f t="shared" si="3"/>
        <v>5.1912060301507558E-2</v>
      </c>
      <c r="F164" s="1"/>
      <c r="H164" s="1">
        <v>2.6669999999999998</v>
      </c>
      <c r="I164">
        <v>0.05</v>
      </c>
      <c r="J164">
        <v>0</v>
      </c>
    </row>
    <row r="165" spans="1:10" x14ac:dyDescent="0.2">
      <c r="A165" s="1">
        <v>2.6829999999999998</v>
      </c>
      <c r="B165" s="1">
        <v>4.2900000000000001E-2</v>
      </c>
      <c r="C165" s="1">
        <v>0.02</v>
      </c>
      <c r="D165" s="1"/>
      <c r="E165" s="1">
        <f t="shared" si="3"/>
        <v>5.2277638190954795E-2</v>
      </c>
      <c r="F165" s="1"/>
      <c r="H165" s="1">
        <v>2.6829999999999998</v>
      </c>
      <c r="I165">
        <v>5.0200000000000002E-2</v>
      </c>
      <c r="J165">
        <v>0.02</v>
      </c>
    </row>
    <row r="166" spans="1:10" x14ac:dyDescent="0.2">
      <c r="A166" s="1">
        <v>2.7</v>
      </c>
      <c r="B166" s="1">
        <v>4.36E-2</v>
      </c>
      <c r="C166" s="1">
        <v>0.04</v>
      </c>
      <c r="D166" s="1"/>
      <c r="E166" s="1">
        <f t="shared" si="3"/>
        <v>5.3130653266331679E-2</v>
      </c>
      <c r="F166" s="1"/>
      <c r="H166" s="1">
        <v>2.7</v>
      </c>
      <c r="I166">
        <v>5.0799999999999998E-2</v>
      </c>
      <c r="J166">
        <v>0</v>
      </c>
    </row>
    <row r="167" spans="1:10" x14ac:dyDescent="0.2">
      <c r="A167" s="1">
        <v>2.7170000000000001</v>
      </c>
      <c r="B167" s="1">
        <v>4.41E-2</v>
      </c>
      <c r="C167" s="1">
        <v>0.02</v>
      </c>
      <c r="D167" s="1"/>
      <c r="E167" s="1">
        <f t="shared" si="3"/>
        <v>5.3739949748743743E-2</v>
      </c>
      <c r="F167" s="1"/>
      <c r="H167" s="1">
        <v>2.7170000000000001</v>
      </c>
      <c r="I167">
        <v>5.1200000000000002E-2</v>
      </c>
      <c r="J167">
        <v>0.02</v>
      </c>
    </row>
    <row r="168" spans="1:10" x14ac:dyDescent="0.2">
      <c r="A168" s="1">
        <v>2.7330000000000001</v>
      </c>
      <c r="B168" s="1">
        <v>4.4699999999999997E-2</v>
      </c>
      <c r="C168" s="1">
        <v>0</v>
      </c>
      <c r="D168" s="1"/>
      <c r="E168" s="1">
        <f t="shared" si="3"/>
        <v>5.447110552763821E-2</v>
      </c>
      <c r="F168" s="1"/>
      <c r="H168" s="1">
        <v>2.7330000000000001</v>
      </c>
      <c r="I168">
        <v>5.1499999999999997E-2</v>
      </c>
      <c r="J168">
        <v>0.02</v>
      </c>
    </row>
    <row r="169" spans="1:10" x14ac:dyDescent="0.2">
      <c r="A169" s="1">
        <v>2.75</v>
      </c>
      <c r="B169" s="1">
        <v>4.5400000000000003E-2</v>
      </c>
      <c r="C169" s="1">
        <v>0.02</v>
      </c>
      <c r="D169" s="1"/>
      <c r="E169" s="1">
        <f t="shared" si="3"/>
        <v>5.5324120603015101E-2</v>
      </c>
      <c r="F169" s="1"/>
      <c r="H169" s="1">
        <v>2.75</v>
      </c>
      <c r="I169">
        <v>5.21E-2</v>
      </c>
      <c r="J169">
        <v>0</v>
      </c>
    </row>
    <row r="170" spans="1:10" x14ac:dyDescent="0.2">
      <c r="A170" s="1">
        <v>2.7669999999999999</v>
      </c>
      <c r="B170" s="1">
        <v>4.5600000000000002E-2</v>
      </c>
      <c r="C170" s="1">
        <v>0.02</v>
      </c>
      <c r="D170" s="1"/>
      <c r="E170" s="1">
        <f t="shared" si="3"/>
        <v>5.5567839195979928E-2</v>
      </c>
      <c r="F170" s="1"/>
      <c r="H170" s="1">
        <v>2.7669999999999999</v>
      </c>
      <c r="I170">
        <v>5.2499999999999998E-2</v>
      </c>
      <c r="J170">
        <v>0.02</v>
      </c>
    </row>
    <row r="171" spans="1:10" x14ac:dyDescent="0.2">
      <c r="A171" s="1">
        <v>2.7829999999999999</v>
      </c>
      <c r="B171" s="1">
        <v>4.6199999999999998E-2</v>
      </c>
      <c r="C171" s="1">
        <v>0.02</v>
      </c>
      <c r="D171" s="1"/>
      <c r="E171" s="1">
        <f t="shared" si="3"/>
        <v>5.6298994974874395E-2</v>
      </c>
      <c r="F171" s="1"/>
      <c r="H171" s="1">
        <v>2.7829999999999999</v>
      </c>
      <c r="I171">
        <v>5.2699999999999997E-2</v>
      </c>
      <c r="J171">
        <v>0.02</v>
      </c>
    </row>
    <row r="172" spans="1:10" x14ac:dyDescent="0.2">
      <c r="A172" s="1">
        <v>2.8</v>
      </c>
      <c r="B172" s="1">
        <v>4.6399999999999997E-2</v>
      </c>
      <c r="C172" s="1">
        <v>0</v>
      </c>
      <c r="D172" s="1"/>
      <c r="E172" s="1">
        <f t="shared" si="3"/>
        <v>5.6542713567839215E-2</v>
      </c>
      <c r="F172" s="1"/>
      <c r="H172" s="1">
        <v>2.8</v>
      </c>
      <c r="I172">
        <v>5.3100000000000001E-2</v>
      </c>
      <c r="J172">
        <v>0.02</v>
      </c>
    </row>
    <row r="173" spans="1:10" x14ac:dyDescent="0.2">
      <c r="A173" s="1">
        <v>2.8170000000000002</v>
      </c>
      <c r="B173" s="1">
        <v>4.6399999999999997E-2</v>
      </c>
      <c r="C173" s="1">
        <v>0</v>
      </c>
      <c r="D173" s="1"/>
      <c r="E173" s="1">
        <f t="shared" si="3"/>
        <v>5.6542713567839215E-2</v>
      </c>
      <c r="F173" s="1"/>
      <c r="H173" s="1">
        <v>2.8170000000000002</v>
      </c>
      <c r="I173">
        <v>5.3100000000000001E-2</v>
      </c>
      <c r="J173">
        <v>0.02</v>
      </c>
    </row>
    <row r="174" spans="1:10" x14ac:dyDescent="0.2">
      <c r="A174" s="1">
        <v>2.8330000000000002</v>
      </c>
      <c r="B174" s="1">
        <v>4.6300000000000001E-2</v>
      </c>
      <c r="C174" s="1">
        <v>0</v>
      </c>
      <c r="D174" s="1"/>
      <c r="E174" s="1">
        <f t="shared" si="3"/>
        <v>5.6420854271356811E-2</v>
      </c>
      <c r="F174" s="1"/>
      <c r="H174" s="1">
        <v>2.8330000000000002</v>
      </c>
      <c r="I174">
        <v>5.33E-2</v>
      </c>
      <c r="J174">
        <v>0.02</v>
      </c>
    </row>
    <row r="175" spans="1:10" x14ac:dyDescent="0.2">
      <c r="A175" s="1">
        <v>2.85</v>
      </c>
      <c r="B175" s="1">
        <v>4.5900000000000003E-2</v>
      </c>
      <c r="C175" s="1">
        <v>0.02</v>
      </c>
      <c r="D175" s="1"/>
      <c r="E175" s="1">
        <f t="shared" si="3"/>
        <v>5.5933417085427165E-2</v>
      </c>
      <c r="F175" s="1"/>
      <c r="H175" s="1">
        <v>2.85</v>
      </c>
      <c r="I175">
        <v>5.2999999999999999E-2</v>
      </c>
      <c r="J175">
        <v>0</v>
      </c>
    </row>
    <row r="176" spans="1:10" x14ac:dyDescent="0.2">
      <c r="A176" s="1">
        <v>2.867</v>
      </c>
      <c r="B176" s="1">
        <v>4.6100000000000002E-2</v>
      </c>
      <c r="C176" s="1">
        <v>0</v>
      </c>
      <c r="D176" s="1"/>
      <c r="E176" s="1">
        <f t="shared" si="3"/>
        <v>5.6177135678391991E-2</v>
      </c>
      <c r="F176" s="1"/>
      <c r="H176" s="1">
        <v>2.867</v>
      </c>
      <c r="I176">
        <v>5.2999999999999999E-2</v>
      </c>
      <c r="J176">
        <v>0</v>
      </c>
    </row>
    <row r="177" spans="1:10" x14ac:dyDescent="0.2">
      <c r="A177" s="1">
        <v>2.883</v>
      </c>
      <c r="B177" s="1">
        <v>4.5900000000000003E-2</v>
      </c>
      <c r="C177" s="1">
        <v>0</v>
      </c>
      <c r="D177" s="1"/>
      <c r="E177" s="1">
        <f t="shared" si="3"/>
        <v>5.5933417085427171E-2</v>
      </c>
      <c r="F177" s="1"/>
      <c r="H177" s="1">
        <v>2.883</v>
      </c>
      <c r="I177">
        <v>5.2600000000000001E-2</v>
      </c>
      <c r="J177">
        <v>0.02</v>
      </c>
    </row>
    <row r="178" spans="1:10" x14ac:dyDescent="0.2">
      <c r="A178" s="1">
        <v>2.9</v>
      </c>
      <c r="B178" s="1">
        <v>4.5600000000000002E-2</v>
      </c>
      <c r="C178" s="1">
        <v>0.02</v>
      </c>
      <c r="D178" s="1"/>
      <c r="E178" s="1">
        <f t="shared" si="3"/>
        <v>5.5567839195979928E-2</v>
      </c>
      <c r="F178" s="1"/>
      <c r="H178" s="1">
        <v>2.9</v>
      </c>
      <c r="I178">
        <v>5.16E-2</v>
      </c>
      <c r="J178">
        <v>0.04</v>
      </c>
    </row>
    <row r="179" spans="1:10" x14ac:dyDescent="0.2">
      <c r="A179" s="1">
        <v>2.9169999999999998</v>
      </c>
      <c r="B179" s="1">
        <v>4.4999999999999998E-2</v>
      </c>
      <c r="C179" s="1">
        <v>0</v>
      </c>
      <c r="D179" s="1"/>
      <c r="E179" s="1">
        <f t="shared" si="3"/>
        <v>5.4836683417085447E-2</v>
      </c>
      <c r="F179" s="1"/>
      <c r="H179" s="1">
        <v>2.9169999999999998</v>
      </c>
      <c r="I179">
        <v>5.0700000000000002E-2</v>
      </c>
      <c r="J179">
        <v>0.02</v>
      </c>
    </row>
    <row r="180" spans="1:10" x14ac:dyDescent="0.2">
      <c r="A180" s="1">
        <v>2.9329999999999998</v>
      </c>
      <c r="B180" s="1">
        <v>4.41E-2</v>
      </c>
      <c r="C180" s="1">
        <v>0</v>
      </c>
      <c r="D180" s="1"/>
      <c r="E180" s="1">
        <f t="shared" si="3"/>
        <v>5.3739949748743743E-2</v>
      </c>
      <c r="F180" s="1"/>
      <c r="H180" s="1">
        <v>2.9329999999999998</v>
      </c>
      <c r="I180">
        <v>5.0299999999999997E-2</v>
      </c>
      <c r="J180">
        <v>0.02</v>
      </c>
    </row>
    <row r="181" spans="1:10" x14ac:dyDescent="0.2">
      <c r="A181" s="1">
        <v>2.95</v>
      </c>
      <c r="B181" s="1">
        <v>4.3799999999999999E-2</v>
      </c>
      <c r="C181" s="1">
        <v>0.02</v>
      </c>
      <c r="D181" s="1"/>
      <c r="E181" s="1">
        <f t="shared" si="3"/>
        <v>5.3374371859296499E-2</v>
      </c>
      <c r="F181" s="1"/>
      <c r="H181" s="1">
        <v>2.95</v>
      </c>
      <c r="I181">
        <v>5.0099999999999999E-2</v>
      </c>
      <c r="J181">
        <v>0.02</v>
      </c>
    </row>
    <row r="182" spans="1:10" x14ac:dyDescent="0.2">
      <c r="A182" s="1">
        <v>2.9670000000000001</v>
      </c>
      <c r="B182" s="1">
        <v>4.3099999999999999E-2</v>
      </c>
      <c r="C182" s="1">
        <v>0.02</v>
      </c>
      <c r="D182" s="1"/>
      <c r="E182" s="1">
        <f t="shared" si="3"/>
        <v>5.2521356783919622E-2</v>
      </c>
      <c r="F182" s="1"/>
      <c r="H182" s="1">
        <v>2.9670000000000001</v>
      </c>
      <c r="I182">
        <v>4.9500000000000002E-2</v>
      </c>
      <c r="J182">
        <v>0.02</v>
      </c>
    </row>
    <row r="183" spans="1:10" x14ac:dyDescent="0.2">
      <c r="A183" s="1">
        <v>2.9830000000000001</v>
      </c>
      <c r="B183" s="1">
        <v>4.2799999999999998E-2</v>
      </c>
      <c r="C183" s="1">
        <v>0.02</v>
      </c>
      <c r="D183" s="1"/>
      <c r="E183" s="1">
        <f t="shared" si="3"/>
        <v>5.2155778894472385E-2</v>
      </c>
      <c r="F183" s="1"/>
      <c r="H183" s="1">
        <v>2.9830000000000001</v>
      </c>
      <c r="I183">
        <v>4.8899999999999999E-2</v>
      </c>
      <c r="J183">
        <v>0</v>
      </c>
    </row>
    <row r="184" spans="1:10" x14ac:dyDescent="0.2">
      <c r="A184" s="1">
        <v>3</v>
      </c>
      <c r="B184" s="1">
        <v>4.2099999999999999E-2</v>
      </c>
      <c r="C184" s="1">
        <v>0</v>
      </c>
      <c r="D184" s="1"/>
      <c r="E184" s="1">
        <f t="shared" si="3"/>
        <v>5.1302763819095501E-2</v>
      </c>
      <c r="F184" s="1"/>
      <c r="H184" s="1">
        <v>3</v>
      </c>
      <c r="I184">
        <v>4.8599999999999997E-2</v>
      </c>
      <c r="J184">
        <v>0.02</v>
      </c>
    </row>
    <row r="185" spans="1:10" x14ac:dyDescent="0.2">
      <c r="A185" s="1">
        <v>3.0169999999999999</v>
      </c>
      <c r="B185" s="1">
        <v>4.1599999999999998E-2</v>
      </c>
      <c r="C185" s="1">
        <v>0.02</v>
      </c>
      <c r="D185" s="1"/>
      <c r="E185" s="1">
        <f t="shared" si="3"/>
        <v>5.0693467336683444E-2</v>
      </c>
      <c r="F185" s="1"/>
      <c r="H185" s="1">
        <v>3.0169999999999999</v>
      </c>
      <c r="I185">
        <v>4.7899999999999998E-2</v>
      </c>
      <c r="J185">
        <v>0.02</v>
      </c>
    </row>
    <row r="186" spans="1:10" x14ac:dyDescent="0.2">
      <c r="A186" s="1">
        <v>3.0329999999999999</v>
      </c>
      <c r="B186" s="1">
        <v>4.1300000000000003E-2</v>
      </c>
      <c r="C186" s="1">
        <v>0</v>
      </c>
      <c r="D186" s="1"/>
      <c r="E186" s="1">
        <f t="shared" si="3"/>
        <v>5.0327889447236214E-2</v>
      </c>
      <c r="F186" s="1"/>
      <c r="H186" s="1">
        <v>3.0329999999999999</v>
      </c>
      <c r="I186">
        <v>4.7500000000000001E-2</v>
      </c>
      <c r="J186">
        <v>0.04</v>
      </c>
    </row>
    <row r="187" spans="1:10" x14ac:dyDescent="0.2">
      <c r="A187" s="1">
        <v>3.05</v>
      </c>
      <c r="B187" s="1">
        <v>4.07E-2</v>
      </c>
      <c r="C187" s="1">
        <v>0.02</v>
      </c>
      <c r="D187" s="1"/>
      <c r="E187" s="1">
        <f t="shared" si="3"/>
        <v>4.959673366834174E-2</v>
      </c>
      <c r="F187" s="1"/>
      <c r="H187" s="1">
        <v>3.05</v>
      </c>
      <c r="I187">
        <v>4.7100000000000003E-2</v>
      </c>
      <c r="J187">
        <v>0.02</v>
      </c>
    </row>
    <row r="188" spans="1:10" x14ac:dyDescent="0.2">
      <c r="A188" s="1">
        <v>3.0670000000000002</v>
      </c>
      <c r="B188" s="1">
        <v>4.1099999999999998E-2</v>
      </c>
      <c r="C188" s="1">
        <v>0.02</v>
      </c>
      <c r="D188" s="1"/>
      <c r="E188" s="1">
        <f t="shared" si="3"/>
        <v>5.0084170854271387E-2</v>
      </c>
      <c r="F188" s="1"/>
      <c r="H188" s="1">
        <v>3.0670000000000002</v>
      </c>
      <c r="I188">
        <v>4.6399999999999997E-2</v>
      </c>
      <c r="J188">
        <v>0.02</v>
      </c>
    </row>
    <row r="189" spans="1:10" x14ac:dyDescent="0.2">
      <c r="A189" s="1">
        <v>3.0830000000000002</v>
      </c>
      <c r="B189" s="1">
        <v>4.02E-2</v>
      </c>
      <c r="C189" s="1">
        <v>0</v>
      </c>
      <c r="D189" s="1"/>
      <c r="E189" s="1">
        <f t="shared" si="3"/>
        <v>4.8987437185929683E-2</v>
      </c>
      <c r="F189" s="1"/>
      <c r="H189" s="1">
        <v>3.0830000000000002</v>
      </c>
      <c r="I189">
        <v>4.6300000000000001E-2</v>
      </c>
      <c r="J189">
        <v>0.02</v>
      </c>
    </row>
    <row r="190" spans="1:10" x14ac:dyDescent="0.2">
      <c r="A190" s="1">
        <v>3.1</v>
      </c>
      <c r="B190" s="1">
        <v>3.9800000000000002E-2</v>
      </c>
      <c r="C190" s="1">
        <v>0</v>
      </c>
      <c r="D190" s="1"/>
      <c r="E190" s="1">
        <f t="shared" si="3"/>
        <v>4.8500000000000036E-2</v>
      </c>
      <c r="F190" s="1"/>
      <c r="H190" s="1">
        <v>3.1</v>
      </c>
      <c r="I190">
        <v>4.58E-2</v>
      </c>
      <c r="J190">
        <v>0</v>
      </c>
    </row>
    <row r="191" spans="1:10" x14ac:dyDescent="0.2">
      <c r="A191" s="1">
        <v>3.117</v>
      </c>
      <c r="B191" s="1">
        <v>3.9800000000000002E-2</v>
      </c>
      <c r="C191" s="1">
        <v>0</v>
      </c>
      <c r="D191" s="1"/>
      <c r="E191" s="1">
        <f t="shared" si="3"/>
        <v>4.8500000000000036E-2</v>
      </c>
      <c r="F191" s="1"/>
      <c r="H191" s="1">
        <v>3.117</v>
      </c>
      <c r="I191">
        <v>4.58E-2</v>
      </c>
      <c r="J191">
        <v>0.02</v>
      </c>
    </row>
    <row r="192" spans="1:10" x14ac:dyDescent="0.2">
      <c r="A192" s="1">
        <v>3.133</v>
      </c>
      <c r="B192" s="1">
        <v>3.9600000000000003E-2</v>
      </c>
      <c r="C192" s="1">
        <v>0</v>
      </c>
      <c r="D192" s="1"/>
      <c r="E192" s="1">
        <f t="shared" si="3"/>
        <v>4.8256281407035216E-2</v>
      </c>
      <c r="F192" s="1"/>
      <c r="H192" s="1">
        <v>3.133</v>
      </c>
      <c r="I192">
        <v>4.5499999999999999E-2</v>
      </c>
      <c r="J192">
        <v>0</v>
      </c>
    </row>
    <row r="193" spans="1:10" x14ac:dyDescent="0.2">
      <c r="A193" s="1">
        <v>3.15</v>
      </c>
      <c r="B193" s="1">
        <v>4.0099999999999997E-2</v>
      </c>
      <c r="C193" s="1">
        <v>0</v>
      </c>
      <c r="D193" s="1"/>
      <c r="E193" s="1">
        <f t="shared" si="3"/>
        <v>4.8865577889447266E-2</v>
      </c>
      <c r="F193" s="1"/>
      <c r="H193" s="1">
        <v>3.15</v>
      </c>
      <c r="I193">
        <v>4.5400000000000003E-2</v>
      </c>
      <c r="J193">
        <v>0</v>
      </c>
    </row>
    <row r="194" spans="1:10" x14ac:dyDescent="0.2">
      <c r="A194" s="1">
        <v>3.1669999999999998</v>
      </c>
      <c r="B194" s="1">
        <v>3.95E-2</v>
      </c>
      <c r="C194" s="1">
        <v>0</v>
      </c>
      <c r="D194" s="1"/>
      <c r="E194" s="1">
        <f t="shared" si="3"/>
        <v>4.8134422110552792E-2</v>
      </c>
      <c r="F194" s="1"/>
      <c r="H194" s="1">
        <v>3.1669999999999998</v>
      </c>
      <c r="I194">
        <v>4.53E-2</v>
      </c>
      <c r="J194">
        <v>0</v>
      </c>
    </row>
    <row r="195" spans="1:10" x14ac:dyDescent="0.2">
      <c r="A195" s="1">
        <v>3.1829999999999998</v>
      </c>
      <c r="B195" s="1">
        <v>3.9300000000000002E-2</v>
      </c>
      <c r="C195" s="1">
        <v>0</v>
      </c>
      <c r="D195" s="1"/>
      <c r="E195" s="1">
        <f t="shared" si="3"/>
        <v>4.7890703517587972E-2</v>
      </c>
      <c r="F195" s="1"/>
      <c r="H195" s="1">
        <v>3.1829999999999998</v>
      </c>
      <c r="I195">
        <v>4.4600000000000001E-2</v>
      </c>
      <c r="J195">
        <v>0.02</v>
      </c>
    </row>
    <row r="196" spans="1:10" x14ac:dyDescent="0.2">
      <c r="A196" s="1">
        <v>3.2</v>
      </c>
      <c r="B196" s="1">
        <v>3.9600000000000003E-2</v>
      </c>
      <c r="C196" s="1">
        <v>0</v>
      </c>
      <c r="D196" s="1"/>
      <c r="E196" s="1">
        <f t="shared" si="3"/>
        <v>4.8256281407035209E-2</v>
      </c>
      <c r="F196" s="1"/>
      <c r="H196" s="1">
        <v>3.2</v>
      </c>
      <c r="I196">
        <v>4.4999999999999998E-2</v>
      </c>
      <c r="J196">
        <v>0</v>
      </c>
    </row>
    <row r="197" spans="1:10" x14ac:dyDescent="0.2">
      <c r="A197" s="1">
        <v>3.2170000000000001</v>
      </c>
      <c r="B197" s="1">
        <v>3.9199999999999999E-2</v>
      </c>
      <c r="C197" s="1">
        <v>0.02</v>
      </c>
      <c r="D197" s="1"/>
      <c r="E197" s="1">
        <f t="shared" si="3"/>
        <v>4.7768844221105555E-2</v>
      </c>
      <c r="F197" s="1"/>
      <c r="H197" s="1">
        <v>3.2170000000000001</v>
      </c>
      <c r="I197">
        <v>4.4900000000000002E-2</v>
      </c>
      <c r="J197">
        <v>0.02</v>
      </c>
    </row>
    <row r="198" spans="1:10" x14ac:dyDescent="0.2">
      <c r="A198" s="1">
        <v>3.2330000000000001</v>
      </c>
      <c r="B198" s="1">
        <v>3.9699999999999999E-2</v>
      </c>
      <c r="C198" s="1">
        <v>0.02</v>
      </c>
      <c r="D198" s="1"/>
      <c r="E198" s="1">
        <f t="shared" si="3"/>
        <v>4.8378140703517619E-2</v>
      </c>
      <c r="F198" s="1"/>
      <c r="H198" s="1">
        <v>3.2330000000000001</v>
      </c>
      <c r="I198">
        <v>4.48E-2</v>
      </c>
      <c r="J198">
        <v>0.02</v>
      </c>
    </row>
    <row r="199" spans="1:10" x14ac:dyDescent="0.2">
      <c r="A199" s="1">
        <v>3.25</v>
      </c>
      <c r="B199" s="1">
        <v>3.9600000000000003E-2</v>
      </c>
      <c r="C199" s="1">
        <v>0.02</v>
      </c>
      <c r="D199" s="1"/>
      <c r="E199" s="1">
        <f t="shared" si="3"/>
        <v>4.8256281407035209E-2</v>
      </c>
      <c r="F199" s="1"/>
      <c r="H199" s="1">
        <v>3.25</v>
      </c>
      <c r="I199">
        <v>4.5100000000000001E-2</v>
      </c>
      <c r="J199">
        <v>0.02</v>
      </c>
    </row>
    <row r="200" spans="1:10" x14ac:dyDescent="0.2">
      <c r="A200" s="1">
        <v>3.2669999999999999</v>
      </c>
      <c r="B200" s="1">
        <v>3.9199999999999999E-2</v>
      </c>
      <c r="C200" s="1">
        <v>0</v>
      </c>
      <c r="D200" s="1"/>
      <c r="E200" s="1">
        <f t="shared" si="3"/>
        <v>4.7768844221105555E-2</v>
      </c>
      <c r="F200" s="1"/>
      <c r="H200" s="1">
        <v>3.2669999999999999</v>
      </c>
      <c r="I200">
        <v>4.48E-2</v>
      </c>
      <c r="J200">
        <v>0.02</v>
      </c>
    </row>
    <row r="201" spans="1:10" x14ac:dyDescent="0.2">
      <c r="A201" s="1">
        <v>3.2829999999999999</v>
      </c>
      <c r="B201" s="1">
        <v>3.9699999999999999E-2</v>
      </c>
      <c r="C201" s="1">
        <v>0</v>
      </c>
      <c r="D201" s="1"/>
      <c r="E201" s="1">
        <f t="shared" si="3"/>
        <v>4.8378140703517619E-2</v>
      </c>
      <c r="F201" s="1"/>
      <c r="H201" s="1">
        <v>3.2829999999999999</v>
      </c>
      <c r="I201">
        <v>4.4999999999999998E-2</v>
      </c>
      <c r="J201">
        <v>0.02</v>
      </c>
    </row>
    <row r="202" spans="1:10" x14ac:dyDescent="0.2">
      <c r="A202" s="1">
        <v>3.3</v>
      </c>
      <c r="B202" s="1">
        <v>3.95E-2</v>
      </c>
      <c r="C202" s="1">
        <v>0.02</v>
      </c>
      <c r="D202" s="1"/>
      <c r="E202" s="1">
        <f t="shared" si="3"/>
        <v>4.8134422110552792E-2</v>
      </c>
      <c r="F202" s="1"/>
      <c r="H202" s="1">
        <v>3.3</v>
      </c>
      <c r="I202">
        <v>4.5199999999999997E-2</v>
      </c>
      <c r="J202">
        <v>0.02</v>
      </c>
    </row>
    <row r="203" spans="1:10" x14ac:dyDescent="0.2">
      <c r="A203" s="1">
        <v>3.3170000000000002</v>
      </c>
      <c r="B203" s="1">
        <v>3.9699999999999999E-2</v>
      </c>
      <c r="C203" s="1">
        <v>0.02</v>
      </c>
      <c r="D203" s="1"/>
      <c r="E203" s="1">
        <f t="shared" si="3"/>
        <v>4.8378140703517619E-2</v>
      </c>
      <c r="F203" s="1"/>
      <c r="H203" s="1">
        <v>3.3170000000000002</v>
      </c>
      <c r="I203">
        <v>4.4900000000000002E-2</v>
      </c>
      <c r="J203">
        <v>0.04</v>
      </c>
    </row>
    <row r="204" spans="1:10" x14ac:dyDescent="0.2">
      <c r="A204" s="1">
        <v>3.3330000000000002</v>
      </c>
      <c r="B204" s="1">
        <v>3.9800000000000002E-2</v>
      </c>
      <c r="C204" s="1">
        <v>0.02</v>
      </c>
      <c r="D204" s="1"/>
      <c r="E204" s="1">
        <f t="shared" si="3"/>
        <v>4.8500000000000036E-2</v>
      </c>
      <c r="F204" s="1"/>
      <c r="H204" s="1">
        <v>3.3330000000000002</v>
      </c>
      <c r="I204">
        <v>4.4999999999999998E-2</v>
      </c>
      <c r="J204">
        <v>0.02</v>
      </c>
    </row>
    <row r="205" spans="1:10" x14ac:dyDescent="0.2">
      <c r="A205" s="1">
        <v>3.35</v>
      </c>
      <c r="B205" s="1">
        <v>3.9800000000000002E-2</v>
      </c>
      <c r="C205" s="1">
        <v>0.02</v>
      </c>
      <c r="D205" s="1"/>
      <c r="E205" s="1">
        <f t="shared" si="3"/>
        <v>4.8500000000000036E-2</v>
      </c>
      <c r="F205" s="1"/>
      <c r="H205" s="1">
        <v>3.35</v>
      </c>
      <c r="I205">
        <v>4.4699999999999997E-2</v>
      </c>
      <c r="J205">
        <v>0.02</v>
      </c>
    </row>
    <row r="206" spans="1:10" x14ac:dyDescent="0.2">
      <c r="A206" s="1">
        <v>3.367</v>
      </c>
      <c r="B206" s="1">
        <v>4.0500000000000001E-2</v>
      </c>
      <c r="C206" s="1">
        <v>0.02</v>
      </c>
      <c r="D206" s="1"/>
      <c r="E206" s="1">
        <f t="shared" si="3"/>
        <v>4.935301507537692E-2</v>
      </c>
      <c r="F206" s="1"/>
      <c r="H206" s="1">
        <v>3.367</v>
      </c>
      <c r="I206">
        <v>4.48E-2</v>
      </c>
      <c r="J206">
        <v>0.02</v>
      </c>
    </row>
    <row r="207" spans="1:10" x14ac:dyDescent="0.2">
      <c r="A207" s="1">
        <v>3.383</v>
      </c>
      <c r="B207" s="1">
        <v>4.02E-2</v>
      </c>
      <c r="C207" s="1">
        <v>0.02</v>
      </c>
      <c r="D207" s="1"/>
      <c r="E207" s="1">
        <f t="shared" si="3"/>
        <v>4.8987437185929683E-2</v>
      </c>
      <c r="F207" s="1"/>
      <c r="H207" s="1">
        <v>3.383</v>
      </c>
      <c r="I207">
        <v>4.5100000000000001E-2</v>
      </c>
      <c r="J207">
        <v>0.02</v>
      </c>
    </row>
    <row r="208" spans="1:10" x14ac:dyDescent="0.2">
      <c r="A208" s="1">
        <v>3.4</v>
      </c>
      <c r="B208" s="1">
        <v>4.0500000000000001E-2</v>
      </c>
      <c r="C208" s="1">
        <v>0.02</v>
      </c>
      <c r="D208" s="1"/>
      <c r="E208" s="1">
        <f t="shared" si="3"/>
        <v>4.935301507537692E-2</v>
      </c>
      <c r="F208" s="1"/>
      <c r="H208" s="1">
        <v>3.4</v>
      </c>
      <c r="I208">
        <v>4.4400000000000002E-2</v>
      </c>
      <c r="J208">
        <v>0.02</v>
      </c>
    </row>
    <row r="209" spans="1:10" x14ac:dyDescent="0.2">
      <c r="A209" s="1">
        <v>3.4169999999999998</v>
      </c>
      <c r="B209" s="1">
        <v>4.02E-2</v>
      </c>
      <c r="C209" s="1">
        <v>0.02</v>
      </c>
      <c r="D209" s="1"/>
      <c r="E209" s="1">
        <f t="shared" si="3"/>
        <v>4.8987437185929683E-2</v>
      </c>
      <c r="F209" s="1"/>
      <c r="H209" s="1">
        <v>3.4169999999999998</v>
      </c>
      <c r="I209">
        <v>4.4699999999999997E-2</v>
      </c>
      <c r="J209">
        <v>0</v>
      </c>
    </row>
    <row r="210" spans="1:10" x14ac:dyDescent="0.2">
      <c r="A210" s="1">
        <v>3.4329999999999998</v>
      </c>
      <c r="B210" s="1">
        <v>3.9899999999999998E-2</v>
      </c>
      <c r="C210" s="1">
        <v>0</v>
      </c>
      <c r="D210" s="1"/>
      <c r="E210" s="1">
        <f t="shared" si="3"/>
        <v>4.8621859296482446E-2</v>
      </c>
      <c r="F210" s="1"/>
      <c r="H210" s="1">
        <v>3.4329999999999998</v>
      </c>
      <c r="I210">
        <v>4.48E-2</v>
      </c>
      <c r="J210">
        <v>0</v>
      </c>
    </row>
    <row r="211" spans="1:10" x14ac:dyDescent="0.2">
      <c r="A211" s="1">
        <v>3.45</v>
      </c>
      <c r="B211" s="1">
        <v>0.04</v>
      </c>
      <c r="C211" s="1">
        <v>0.02</v>
      </c>
      <c r="D211" s="1"/>
      <c r="E211" s="1">
        <f t="shared" si="3"/>
        <v>4.8743718592964863E-2</v>
      </c>
      <c r="F211" s="1"/>
      <c r="H211" s="1">
        <v>3.45</v>
      </c>
      <c r="I211">
        <v>4.4699999999999997E-2</v>
      </c>
      <c r="J211">
        <v>0.02</v>
      </c>
    </row>
    <row r="212" spans="1:10" x14ac:dyDescent="0.2">
      <c r="A212" s="1">
        <v>3.4670000000000001</v>
      </c>
      <c r="B212" s="1">
        <v>3.9899999999999998E-2</v>
      </c>
      <c r="C212" s="1">
        <v>0.02</v>
      </c>
      <c r="D212" s="1"/>
      <c r="E212" s="1">
        <f t="shared" si="3"/>
        <v>4.8621859296482446E-2</v>
      </c>
      <c r="F212" s="1"/>
      <c r="H212" s="1">
        <v>3.4670000000000001</v>
      </c>
      <c r="I212">
        <v>4.48E-2</v>
      </c>
      <c r="J212">
        <v>0.02</v>
      </c>
    </row>
    <row r="213" spans="1:10" x14ac:dyDescent="0.2">
      <c r="A213" s="1">
        <v>3.4830000000000001</v>
      </c>
      <c r="B213" s="1">
        <v>3.9800000000000002E-2</v>
      </c>
      <c r="C213" s="1">
        <v>0</v>
      </c>
      <c r="D213" s="1"/>
      <c r="E213" s="1">
        <f t="shared" si="3"/>
        <v>4.8500000000000036E-2</v>
      </c>
      <c r="F213" s="1"/>
      <c r="H213" s="1">
        <v>3.4830000000000001</v>
      </c>
      <c r="I213">
        <v>4.4499999999999998E-2</v>
      </c>
      <c r="J213">
        <v>0</v>
      </c>
    </row>
    <row r="214" spans="1:10" x14ac:dyDescent="0.2">
      <c r="A214" s="1">
        <v>3.5</v>
      </c>
      <c r="B214" s="1">
        <v>3.95E-2</v>
      </c>
      <c r="C214" s="1">
        <v>0</v>
      </c>
      <c r="D214" s="1"/>
      <c r="E214" s="1">
        <f t="shared" si="3"/>
        <v>4.8134422110552799E-2</v>
      </c>
      <c r="F214" s="1"/>
      <c r="H214" s="1">
        <v>3.5</v>
      </c>
      <c r="I214">
        <v>4.4600000000000001E-2</v>
      </c>
      <c r="J214">
        <v>0.02</v>
      </c>
    </row>
    <row r="215" spans="1:10" x14ac:dyDescent="0.2">
      <c r="A215" s="1">
        <v>3.5169999999999999</v>
      </c>
      <c r="B215" s="1">
        <v>3.9399999999999998E-2</v>
      </c>
      <c r="C215" s="1">
        <v>0</v>
      </c>
      <c r="D215" s="1"/>
      <c r="E215" s="1">
        <f t="shared" si="3"/>
        <v>4.8012562814070382E-2</v>
      </c>
      <c r="F215" s="1"/>
      <c r="H215" s="1">
        <v>3.5169999999999999</v>
      </c>
      <c r="I215">
        <v>4.4200000000000003E-2</v>
      </c>
      <c r="J215">
        <v>0.04</v>
      </c>
    </row>
    <row r="216" spans="1:10" x14ac:dyDescent="0.2">
      <c r="A216" s="1">
        <v>3.5329999999999999</v>
      </c>
      <c r="B216" s="1">
        <v>3.95E-2</v>
      </c>
      <c r="C216" s="1">
        <v>0</v>
      </c>
      <c r="D216" s="1"/>
      <c r="E216" s="1">
        <f t="shared" si="3"/>
        <v>4.8134422110552799E-2</v>
      </c>
      <c r="F216" s="1"/>
      <c r="H216" s="1">
        <v>3.5329999999999999</v>
      </c>
      <c r="I216">
        <v>4.3999999999999997E-2</v>
      </c>
      <c r="J216">
        <v>0.02</v>
      </c>
    </row>
    <row r="217" spans="1:10" x14ac:dyDescent="0.2">
      <c r="A217" s="1">
        <v>3.55</v>
      </c>
      <c r="B217" s="1">
        <v>3.9300000000000002E-2</v>
      </c>
      <c r="C217" s="1">
        <v>0.02</v>
      </c>
      <c r="D217" s="1"/>
      <c r="E217" s="1">
        <f t="shared" si="3"/>
        <v>4.7890703517587979E-2</v>
      </c>
      <c r="F217" s="1"/>
      <c r="H217" s="1">
        <v>3.55</v>
      </c>
      <c r="I217">
        <v>4.41E-2</v>
      </c>
      <c r="J217">
        <v>0.02</v>
      </c>
    </row>
    <row r="218" spans="1:10" x14ac:dyDescent="0.2">
      <c r="A218" s="1">
        <v>3.5670000000000002</v>
      </c>
      <c r="B218" s="1">
        <v>3.9699999999999999E-2</v>
      </c>
      <c r="C218" s="1">
        <v>0.02</v>
      </c>
      <c r="D218" s="1"/>
      <c r="E218" s="1">
        <f t="shared" si="3"/>
        <v>4.8378140703517626E-2</v>
      </c>
      <c r="F218" s="1"/>
      <c r="H218" s="1">
        <v>3.5670000000000002</v>
      </c>
      <c r="I218">
        <v>4.3799999999999999E-2</v>
      </c>
      <c r="J218">
        <v>0.02</v>
      </c>
    </row>
    <row r="219" spans="1:10" x14ac:dyDescent="0.2">
      <c r="A219" s="1">
        <v>3.5830000000000002</v>
      </c>
      <c r="B219" s="1">
        <v>3.8600000000000002E-2</v>
      </c>
      <c r="C219" s="1">
        <v>0.02</v>
      </c>
      <c r="D219" s="1"/>
      <c r="E219" s="1">
        <f t="shared" si="3"/>
        <v>4.7037688442211095E-2</v>
      </c>
      <c r="F219" s="1"/>
      <c r="H219" s="1">
        <v>3.5830000000000002</v>
      </c>
      <c r="I219">
        <v>4.3900000000000002E-2</v>
      </c>
      <c r="J219">
        <v>0</v>
      </c>
    </row>
    <row r="220" spans="1:10" x14ac:dyDescent="0.2">
      <c r="A220" s="1">
        <v>3.6</v>
      </c>
      <c r="B220" s="1">
        <v>3.8300000000000001E-2</v>
      </c>
      <c r="C220" s="1">
        <v>0.02</v>
      </c>
      <c r="D220" s="1"/>
      <c r="E220" s="1">
        <f t="shared" ref="E220:E283" si="4">E219*B220/B219</f>
        <v>4.6672110552763858E-2</v>
      </c>
      <c r="F220" s="1"/>
      <c r="H220" s="1">
        <v>3.6</v>
      </c>
      <c r="I220">
        <v>4.36E-2</v>
      </c>
      <c r="J220">
        <v>0</v>
      </c>
    </row>
    <row r="221" spans="1:10" x14ac:dyDescent="0.2">
      <c r="A221" s="1">
        <v>3.617</v>
      </c>
      <c r="B221" s="1">
        <v>3.8199999999999998E-2</v>
      </c>
      <c r="C221" s="1">
        <v>0</v>
      </c>
      <c r="D221" s="1"/>
      <c r="E221" s="1">
        <f t="shared" si="4"/>
        <v>4.6550251256281441E-2</v>
      </c>
      <c r="F221" s="1"/>
      <c r="H221" s="1">
        <v>3.617</v>
      </c>
      <c r="I221">
        <v>4.41E-2</v>
      </c>
      <c r="J221">
        <v>0.02</v>
      </c>
    </row>
    <row r="222" spans="1:10" x14ac:dyDescent="0.2">
      <c r="A222" s="1">
        <v>3.633</v>
      </c>
      <c r="B222" s="1">
        <v>3.78E-2</v>
      </c>
      <c r="C222" s="1">
        <v>0.02</v>
      </c>
      <c r="D222" s="1"/>
      <c r="E222" s="1">
        <f t="shared" si="4"/>
        <v>4.6062814070351794E-2</v>
      </c>
      <c r="F222" s="1"/>
      <c r="H222" s="1">
        <v>3.633</v>
      </c>
      <c r="I222">
        <v>4.4200000000000003E-2</v>
      </c>
      <c r="J222">
        <v>0</v>
      </c>
    </row>
    <row r="223" spans="1:10" x14ac:dyDescent="0.2">
      <c r="A223" s="1">
        <v>3.65</v>
      </c>
      <c r="B223" s="1">
        <v>3.7999999999999999E-2</v>
      </c>
      <c r="C223" s="1">
        <v>0</v>
      </c>
      <c r="D223" s="1"/>
      <c r="E223" s="1">
        <f t="shared" si="4"/>
        <v>4.6306532663316614E-2</v>
      </c>
      <c r="F223" s="1"/>
      <c r="H223" s="1">
        <v>3.65</v>
      </c>
      <c r="I223">
        <v>4.4200000000000003E-2</v>
      </c>
      <c r="J223">
        <v>0</v>
      </c>
    </row>
    <row r="224" spans="1:10" x14ac:dyDescent="0.2">
      <c r="A224" s="1">
        <v>3.6669999999999998</v>
      </c>
      <c r="B224" s="1">
        <v>3.7199999999999997E-2</v>
      </c>
      <c r="C224" s="1">
        <v>0.02</v>
      </c>
      <c r="D224" s="1"/>
      <c r="E224" s="1">
        <f t="shared" si="4"/>
        <v>4.5331658291457314E-2</v>
      </c>
      <c r="F224" s="1"/>
      <c r="H224" s="1">
        <v>3.6669999999999998</v>
      </c>
      <c r="I224">
        <v>4.3999999999999997E-2</v>
      </c>
      <c r="J224">
        <v>0.02</v>
      </c>
    </row>
    <row r="225" spans="1:10" x14ac:dyDescent="0.2">
      <c r="A225" s="1">
        <v>3.6829999999999998</v>
      </c>
      <c r="B225" s="1">
        <v>3.7600000000000001E-2</v>
      </c>
      <c r="C225" s="1">
        <v>0.02</v>
      </c>
      <c r="D225" s="1"/>
      <c r="E225" s="1">
        <f t="shared" si="4"/>
        <v>4.5819095477386967E-2</v>
      </c>
      <c r="F225" s="1"/>
      <c r="H225" s="1">
        <v>3.6829999999999998</v>
      </c>
      <c r="I225">
        <v>4.2999999999999997E-2</v>
      </c>
      <c r="J225">
        <v>0.02</v>
      </c>
    </row>
    <row r="226" spans="1:10" x14ac:dyDescent="0.2">
      <c r="A226" s="1">
        <v>3.7</v>
      </c>
      <c r="B226" s="1">
        <v>3.7699999999999997E-2</v>
      </c>
      <c r="C226" s="1">
        <v>0.02</v>
      </c>
      <c r="D226" s="1"/>
      <c r="E226" s="1">
        <f t="shared" si="4"/>
        <v>4.594095477386937E-2</v>
      </c>
      <c r="F226" s="1"/>
      <c r="H226" s="1">
        <v>3.7</v>
      </c>
      <c r="I226">
        <v>4.3200000000000002E-2</v>
      </c>
      <c r="J226">
        <v>0</v>
      </c>
    </row>
    <row r="227" spans="1:10" x14ac:dyDescent="0.2">
      <c r="A227" s="1">
        <v>3.7170000000000001</v>
      </c>
      <c r="B227" s="1">
        <v>3.73E-2</v>
      </c>
      <c r="C227" s="1">
        <v>0.02</v>
      </c>
      <c r="D227" s="1"/>
      <c r="E227" s="1">
        <f t="shared" si="4"/>
        <v>4.5453517587939724E-2</v>
      </c>
      <c r="F227" s="1"/>
      <c r="H227" s="1">
        <v>3.7170000000000001</v>
      </c>
      <c r="I227">
        <v>4.2799999999999998E-2</v>
      </c>
      <c r="J227">
        <v>0</v>
      </c>
    </row>
    <row r="228" spans="1:10" x14ac:dyDescent="0.2">
      <c r="A228" s="1">
        <v>3.7330000000000001</v>
      </c>
      <c r="B228" s="1">
        <v>3.7999999999999999E-2</v>
      </c>
      <c r="C228" s="1">
        <v>0</v>
      </c>
      <c r="D228" s="1"/>
      <c r="E228" s="1">
        <f t="shared" si="4"/>
        <v>4.6306532663316607E-2</v>
      </c>
      <c r="F228" s="1"/>
      <c r="H228" s="1">
        <v>3.7330000000000001</v>
      </c>
      <c r="I228">
        <v>4.2700000000000002E-2</v>
      </c>
      <c r="J228">
        <v>0.02</v>
      </c>
    </row>
    <row r="229" spans="1:10" x14ac:dyDescent="0.2">
      <c r="A229" s="1">
        <v>3.75</v>
      </c>
      <c r="B229" s="1">
        <v>3.6700000000000003E-2</v>
      </c>
      <c r="C229" s="1">
        <v>0</v>
      </c>
      <c r="D229" s="1"/>
      <c r="E229" s="1">
        <f t="shared" si="4"/>
        <v>4.4722361809045257E-2</v>
      </c>
      <c r="F229" s="1"/>
      <c r="H229" s="1">
        <v>3.75</v>
      </c>
      <c r="I229">
        <v>4.2900000000000001E-2</v>
      </c>
      <c r="J229">
        <v>0.02</v>
      </c>
    </row>
    <row r="230" spans="1:10" x14ac:dyDescent="0.2">
      <c r="A230" s="1">
        <v>3.7669999999999999</v>
      </c>
      <c r="B230" s="1">
        <v>3.6799999999999999E-2</v>
      </c>
      <c r="C230" s="1">
        <v>0</v>
      </c>
      <c r="D230" s="1"/>
      <c r="E230" s="1">
        <f t="shared" si="4"/>
        <v>4.4844221105527667E-2</v>
      </c>
      <c r="F230" s="1"/>
      <c r="H230" s="1">
        <v>3.7669999999999999</v>
      </c>
      <c r="I230">
        <v>4.2200000000000001E-2</v>
      </c>
      <c r="J230">
        <v>0.02</v>
      </c>
    </row>
    <row r="231" spans="1:10" x14ac:dyDescent="0.2">
      <c r="A231" s="1">
        <v>3.7829999999999999</v>
      </c>
      <c r="B231" s="1">
        <v>3.6400000000000002E-2</v>
      </c>
      <c r="C231" s="1">
        <v>0.02</v>
      </c>
      <c r="D231" s="1"/>
      <c r="E231" s="1">
        <f t="shared" si="4"/>
        <v>4.435678391959802E-2</v>
      </c>
      <c r="F231" s="1"/>
      <c r="H231" s="1">
        <v>3.7829999999999999</v>
      </c>
      <c r="I231">
        <v>4.2799999999999998E-2</v>
      </c>
      <c r="J231">
        <v>0.02</v>
      </c>
    </row>
    <row r="232" spans="1:10" x14ac:dyDescent="0.2">
      <c r="A232" s="1">
        <v>3.8</v>
      </c>
      <c r="B232" s="1">
        <v>3.61E-2</v>
      </c>
      <c r="C232" s="1">
        <v>0.02</v>
      </c>
      <c r="D232" s="1"/>
      <c r="E232" s="1">
        <f t="shared" si="4"/>
        <v>4.3991206030150783E-2</v>
      </c>
      <c r="F232" s="1"/>
      <c r="H232" s="1">
        <v>3.8</v>
      </c>
      <c r="I232">
        <v>4.24E-2</v>
      </c>
      <c r="J232">
        <v>0.02</v>
      </c>
    </row>
    <row r="233" spans="1:10" x14ac:dyDescent="0.2">
      <c r="A233" s="1">
        <v>3.8170000000000002</v>
      </c>
      <c r="B233" s="1">
        <v>3.6299999999999999E-2</v>
      </c>
      <c r="C233" s="1">
        <v>0.02</v>
      </c>
      <c r="D233" s="1"/>
      <c r="E233" s="1">
        <f t="shared" si="4"/>
        <v>4.423492462311561E-2</v>
      </c>
      <c r="F233" s="1"/>
      <c r="H233" s="1">
        <v>3.8170000000000002</v>
      </c>
      <c r="I233">
        <v>4.2599999999999999E-2</v>
      </c>
      <c r="J233">
        <v>0</v>
      </c>
    </row>
    <row r="234" spans="1:10" x14ac:dyDescent="0.2">
      <c r="A234" s="1">
        <v>3.8330000000000002</v>
      </c>
      <c r="B234" s="1">
        <v>3.5499999999999997E-2</v>
      </c>
      <c r="C234" s="1">
        <v>0.02</v>
      </c>
      <c r="D234" s="1"/>
      <c r="E234" s="1">
        <f t="shared" si="4"/>
        <v>4.3260050251256309E-2</v>
      </c>
      <c r="F234" s="1"/>
      <c r="H234" s="1">
        <v>3.8330000000000002</v>
      </c>
      <c r="I234">
        <v>4.2299999999999997E-2</v>
      </c>
      <c r="J234">
        <v>0.02</v>
      </c>
    </row>
    <row r="235" spans="1:10" x14ac:dyDescent="0.2">
      <c r="A235" s="1">
        <v>3.85</v>
      </c>
      <c r="B235" s="1">
        <v>3.5900000000000001E-2</v>
      </c>
      <c r="C235" s="1">
        <v>0.02</v>
      </c>
      <c r="D235" s="1"/>
      <c r="E235" s="1">
        <f t="shared" si="4"/>
        <v>4.3747487437185963E-2</v>
      </c>
      <c r="F235" s="1"/>
      <c r="H235" s="1">
        <v>3.85</v>
      </c>
      <c r="I235">
        <v>4.1599999999999998E-2</v>
      </c>
      <c r="J235">
        <v>0.02</v>
      </c>
    </row>
    <row r="236" spans="1:10" x14ac:dyDescent="0.2">
      <c r="A236" s="1">
        <v>3.867</v>
      </c>
      <c r="B236" s="1">
        <v>3.56E-2</v>
      </c>
      <c r="C236" s="1">
        <v>0.02</v>
      </c>
      <c r="D236" s="1"/>
      <c r="E236" s="1">
        <f t="shared" si="4"/>
        <v>4.3381909547738726E-2</v>
      </c>
      <c r="F236" s="1"/>
      <c r="H236" s="1">
        <v>3.867</v>
      </c>
      <c r="I236">
        <v>4.19E-2</v>
      </c>
      <c r="J236">
        <v>0.02</v>
      </c>
    </row>
    <row r="237" spans="1:10" x14ac:dyDescent="0.2">
      <c r="A237" s="1">
        <v>3.883</v>
      </c>
      <c r="B237" s="1">
        <v>3.5200000000000002E-2</v>
      </c>
      <c r="C237" s="1">
        <v>0.02</v>
      </c>
      <c r="D237" s="1"/>
      <c r="E237" s="1">
        <f t="shared" si="4"/>
        <v>4.2894472361809079E-2</v>
      </c>
      <c r="F237" s="1"/>
      <c r="H237" s="1">
        <v>3.883</v>
      </c>
      <c r="I237">
        <v>4.1300000000000003E-2</v>
      </c>
      <c r="J237">
        <v>0.04</v>
      </c>
    </row>
    <row r="238" spans="1:10" x14ac:dyDescent="0.2">
      <c r="A238" s="1">
        <v>3.9</v>
      </c>
      <c r="B238" s="1">
        <v>3.56E-2</v>
      </c>
      <c r="C238" s="1">
        <v>0.02</v>
      </c>
      <c r="D238" s="1"/>
      <c r="E238" s="1">
        <f t="shared" si="4"/>
        <v>4.3381909547738726E-2</v>
      </c>
      <c r="F238" s="1"/>
      <c r="H238" s="1">
        <v>3.9</v>
      </c>
      <c r="I238">
        <v>4.1200000000000001E-2</v>
      </c>
      <c r="J238">
        <v>0.02</v>
      </c>
    </row>
    <row r="239" spans="1:10" x14ac:dyDescent="0.2">
      <c r="A239" s="1">
        <v>3.9169999999999998</v>
      </c>
      <c r="B239" s="1">
        <v>3.4700000000000002E-2</v>
      </c>
      <c r="C239" s="1">
        <v>0.04</v>
      </c>
      <c r="D239" s="1"/>
      <c r="E239" s="1">
        <f t="shared" si="4"/>
        <v>4.2285175879397022E-2</v>
      </c>
      <c r="F239" s="1"/>
      <c r="H239" s="1">
        <v>3.9169999999999998</v>
      </c>
      <c r="I239">
        <v>4.1099999999999998E-2</v>
      </c>
      <c r="J239">
        <v>0.02</v>
      </c>
    </row>
    <row r="240" spans="1:10" x14ac:dyDescent="0.2">
      <c r="A240" s="1">
        <v>3.9329999999999998</v>
      </c>
      <c r="B240" s="1">
        <v>3.49E-2</v>
      </c>
      <c r="C240" s="1">
        <v>0.02</v>
      </c>
      <c r="D240" s="1"/>
      <c r="E240" s="1">
        <f t="shared" si="4"/>
        <v>4.2528894472361849E-2</v>
      </c>
      <c r="F240" s="1"/>
      <c r="H240" s="1">
        <v>3.9329999999999998</v>
      </c>
      <c r="I240">
        <v>4.0599999999999997E-2</v>
      </c>
      <c r="J240">
        <v>0</v>
      </c>
    </row>
    <row r="241" spans="1:10" x14ac:dyDescent="0.2">
      <c r="A241" s="1">
        <v>3.95</v>
      </c>
      <c r="B241" s="1">
        <v>3.44E-2</v>
      </c>
      <c r="C241" s="1">
        <v>0</v>
      </c>
      <c r="D241" s="1"/>
      <c r="E241" s="1">
        <f t="shared" si="4"/>
        <v>4.1919597989949792E-2</v>
      </c>
      <c r="F241" s="1"/>
      <c r="H241" s="1">
        <v>3.95</v>
      </c>
      <c r="I241">
        <v>4.1099999999999998E-2</v>
      </c>
      <c r="J241">
        <v>0.02</v>
      </c>
    </row>
    <row r="242" spans="1:10" x14ac:dyDescent="0.2">
      <c r="A242" s="1">
        <v>3.9670000000000001</v>
      </c>
      <c r="B242" s="1">
        <v>3.4299999999999997E-2</v>
      </c>
      <c r="C242" s="1">
        <v>0</v>
      </c>
      <c r="D242" s="1"/>
      <c r="E242" s="1">
        <f t="shared" si="4"/>
        <v>4.1797738693467375E-2</v>
      </c>
      <c r="F242" s="1"/>
      <c r="H242" s="1">
        <v>3.9670000000000001</v>
      </c>
      <c r="I242">
        <v>4.0399999999999998E-2</v>
      </c>
      <c r="J242">
        <v>0.02</v>
      </c>
    </row>
    <row r="243" spans="1:10" x14ac:dyDescent="0.2">
      <c r="A243" s="1">
        <v>3.9830000000000001</v>
      </c>
      <c r="B243" s="1">
        <v>3.4500000000000003E-2</v>
      </c>
      <c r="C243" s="1">
        <v>0.02</v>
      </c>
      <c r="D243" s="1"/>
      <c r="E243" s="1">
        <f t="shared" si="4"/>
        <v>4.2041457286432209E-2</v>
      </c>
      <c r="F243" s="1"/>
      <c r="H243" s="1">
        <v>3.9830000000000001</v>
      </c>
      <c r="I243">
        <v>4.07E-2</v>
      </c>
      <c r="J243">
        <v>0.02</v>
      </c>
    </row>
    <row r="244" spans="1:10" x14ac:dyDescent="0.2">
      <c r="A244" s="1">
        <v>4</v>
      </c>
      <c r="B244" s="1">
        <v>3.3700000000000001E-2</v>
      </c>
      <c r="C244" s="1">
        <v>0.02</v>
      </c>
      <c r="D244" s="1"/>
      <c r="E244" s="1">
        <f t="shared" si="4"/>
        <v>4.1066582914572908E-2</v>
      </c>
      <c r="F244" s="1"/>
      <c r="H244" s="1">
        <v>4</v>
      </c>
      <c r="I244">
        <v>4.0300000000000002E-2</v>
      </c>
      <c r="J244">
        <v>0.02</v>
      </c>
    </row>
    <row r="245" spans="1:10" x14ac:dyDescent="0.2">
      <c r="A245" s="1">
        <v>4.0170000000000003</v>
      </c>
      <c r="B245" s="1">
        <v>3.39E-2</v>
      </c>
      <c r="C245" s="1">
        <v>0</v>
      </c>
      <c r="D245" s="1"/>
      <c r="E245" s="1">
        <f t="shared" si="4"/>
        <v>4.1310301507537728E-2</v>
      </c>
      <c r="F245" s="1"/>
      <c r="H245" s="1">
        <v>4.0170000000000003</v>
      </c>
      <c r="I245">
        <v>3.9800000000000002E-2</v>
      </c>
      <c r="J245">
        <v>0.02</v>
      </c>
    </row>
    <row r="246" spans="1:10" x14ac:dyDescent="0.2">
      <c r="A246" s="1">
        <v>4.0330000000000004</v>
      </c>
      <c r="B246" s="1">
        <v>3.3599999999999998E-2</v>
      </c>
      <c r="C246" s="1">
        <v>0</v>
      </c>
      <c r="D246" s="1"/>
      <c r="E246" s="1">
        <f t="shared" si="4"/>
        <v>4.0944723618090491E-2</v>
      </c>
      <c r="F246" s="1"/>
      <c r="H246" s="1">
        <v>4.0330000000000004</v>
      </c>
      <c r="I246">
        <v>4.0099999999999997E-2</v>
      </c>
      <c r="J246">
        <v>0.02</v>
      </c>
    </row>
    <row r="247" spans="1:10" x14ac:dyDescent="0.2">
      <c r="A247" s="1">
        <v>4.05</v>
      </c>
      <c r="B247" s="1">
        <v>3.3300000000000003E-2</v>
      </c>
      <c r="C247" s="1">
        <v>0.02</v>
      </c>
      <c r="D247" s="1"/>
      <c r="E247" s="1">
        <f t="shared" si="4"/>
        <v>4.0579145728643261E-2</v>
      </c>
      <c r="F247" s="1"/>
      <c r="H247" s="1">
        <v>4.05</v>
      </c>
      <c r="I247">
        <v>3.95E-2</v>
      </c>
      <c r="J247">
        <v>0.02</v>
      </c>
    </row>
    <row r="248" spans="1:10" x14ac:dyDescent="0.2">
      <c r="A248" s="1">
        <v>4.0670000000000002</v>
      </c>
      <c r="B248" s="1">
        <v>3.3599999999999998E-2</v>
      </c>
      <c r="C248" s="1">
        <v>0.02</v>
      </c>
      <c r="D248" s="1"/>
      <c r="E248" s="1">
        <f t="shared" si="4"/>
        <v>4.0944723618090491E-2</v>
      </c>
      <c r="F248" s="1"/>
      <c r="H248" s="1">
        <v>4.0670000000000002</v>
      </c>
      <c r="I248">
        <v>3.9399999999999998E-2</v>
      </c>
      <c r="J248">
        <v>0.02</v>
      </c>
    </row>
    <row r="249" spans="1:10" x14ac:dyDescent="0.2">
      <c r="A249" s="1">
        <v>4.0830000000000002</v>
      </c>
      <c r="B249" s="1">
        <v>3.2800000000000003E-2</v>
      </c>
      <c r="C249" s="1">
        <v>0.02</v>
      </c>
      <c r="D249" s="1"/>
      <c r="E249" s="1">
        <f t="shared" si="4"/>
        <v>3.9969849246231197E-2</v>
      </c>
      <c r="F249" s="1"/>
      <c r="H249" s="1">
        <v>4.0830000000000002</v>
      </c>
      <c r="I249">
        <v>3.9199999999999999E-2</v>
      </c>
      <c r="J249">
        <v>0.02</v>
      </c>
    </row>
    <row r="250" spans="1:10" x14ac:dyDescent="0.2">
      <c r="A250" s="1">
        <v>4.0999999999999996</v>
      </c>
      <c r="B250" s="1">
        <v>3.2800000000000003E-2</v>
      </c>
      <c r="C250" s="1">
        <v>0</v>
      </c>
      <c r="D250" s="1"/>
      <c r="E250" s="1">
        <f t="shared" si="4"/>
        <v>3.9969849246231197E-2</v>
      </c>
      <c r="F250" s="1"/>
      <c r="H250" s="1">
        <v>4.0999999999999996</v>
      </c>
      <c r="I250">
        <v>3.9100000000000003E-2</v>
      </c>
      <c r="J250">
        <v>0.02</v>
      </c>
    </row>
    <row r="251" spans="1:10" x14ac:dyDescent="0.2">
      <c r="A251" s="1">
        <v>4.117</v>
      </c>
      <c r="B251" s="1">
        <v>3.2599999999999997E-2</v>
      </c>
      <c r="C251" s="1">
        <v>0.02</v>
      </c>
      <c r="D251" s="1"/>
      <c r="E251" s="1">
        <f t="shared" si="4"/>
        <v>3.972613065326637E-2</v>
      </c>
      <c r="F251" s="1"/>
      <c r="H251" s="1">
        <v>4.117</v>
      </c>
      <c r="I251">
        <v>3.9399999999999998E-2</v>
      </c>
      <c r="J251">
        <v>0.02</v>
      </c>
    </row>
    <row r="252" spans="1:10" x14ac:dyDescent="0.2">
      <c r="A252" s="1">
        <v>4.133</v>
      </c>
      <c r="B252" s="1">
        <v>3.2500000000000001E-2</v>
      </c>
      <c r="C252" s="1">
        <v>0.02</v>
      </c>
      <c r="D252" s="1"/>
      <c r="E252" s="1">
        <f t="shared" si="4"/>
        <v>3.960427135678396E-2</v>
      </c>
      <c r="F252" s="1"/>
      <c r="H252" s="1">
        <v>4.133</v>
      </c>
      <c r="I252">
        <v>3.9E-2</v>
      </c>
      <c r="J252">
        <v>0.02</v>
      </c>
    </row>
    <row r="253" spans="1:10" x14ac:dyDescent="0.2">
      <c r="A253" s="1">
        <v>4.1500000000000004</v>
      </c>
      <c r="B253" s="1">
        <v>3.2399999999999998E-2</v>
      </c>
      <c r="C253" s="1">
        <v>0.02</v>
      </c>
      <c r="D253" s="1"/>
      <c r="E253" s="1">
        <f t="shared" si="4"/>
        <v>3.9482412060301543E-2</v>
      </c>
      <c r="F253" s="1"/>
      <c r="H253" s="1">
        <v>4.1500000000000004</v>
      </c>
      <c r="I253">
        <v>3.8899999999999997E-2</v>
      </c>
      <c r="J253">
        <v>0.02</v>
      </c>
    </row>
    <row r="254" spans="1:10" x14ac:dyDescent="0.2">
      <c r="A254" s="1">
        <v>4.1669999999999998</v>
      </c>
      <c r="B254" s="1">
        <v>3.2199999999999999E-2</v>
      </c>
      <c r="C254" s="1">
        <v>0.04</v>
      </c>
      <c r="D254" s="1"/>
      <c r="E254" s="1">
        <f t="shared" si="4"/>
        <v>3.9238693467336716E-2</v>
      </c>
      <c r="F254" s="1"/>
      <c r="H254" s="1">
        <v>4.1669999999999998</v>
      </c>
      <c r="I254">
        <v>3.8399999999999997E-2</v>
      </c>
      <c r="J254">
        <v>0.02</v>
      </c>
    </row>
    <row r="255" spans="1:10" x14ac:dyDescent="0.2">
      <c r="A255" s="1">
        <v>4.1829999999999998</v>
      </c>
      <c r="B255" s="1">
        <v>3.2500000000000001E-2</v>
      </c>
      <c r="C255" s="1">
        <v>0.02</v>
      </c>
      <c r="D255" s="1"/>
      <c r="E255" s="1">
        <f t="shared" si="4"/>
        <v>3.9604271356783953E-2</v>
      </c>
      <c r="F255" s="1"/>
      <c r="H255" s="1">
        <v>4.1829999999999998</v>
      </c>
      <c r="I255">
        <v>3.7999999999999999E-2</v>
      </c>
      <c r="J255">
        <v>0.02</v>
      </c>
    </row>
    <row r="256" spans="1:10" x14ac:dyDescent="0.2">
      <c r="A256" s="1">
        <v>4.2</v>
      </c>
      <c r="B256" s="1">
        <v>3.2500000000000001E-2</v>
      </c>
      <c r="C256" s="1">
        <v>0.02</v>
      </c>
      <c r="D256" s="1"/>
      <c r="E256" s="1">
        <f t="shared" si="4"/>
        <v>3.9604271356783953E-2</v>
      </c>
      <c r="F256" s="1"/>
      <c r="H256" s="1">
        <v>4.2</v>
      </c>
      <c r="I256">
        <v>3.8100000000000002E-2</v>
      </c>
      <c r="J256">
        <v>0</v>
      </c>
    </row>
    <row r="257" spans="1:10" x14ac:dyDescent="0.2">
      <c r="A257" s="1">
        <v>4.2169999999999996</v>
      </c>
      <c r="B257" s="1">
        <v>3.2500000000000001E-2</v>
      </c>
      <c r="C257" s="1">
        <v>0.02</v>
      </c>
      <c r="D257" s="1"/>
      <c r="E257" s="1">
        <f t="shared" si="4"/>
        <v>3.9604271356783953E-2</v>
      </c>
      <c r="F257" s="1"/>
      <c r="H257" s="1">
        <v>4.2169999999999996</v>
      </c>
      <c r="I257">
        <v>3.7900000000000003E-2</v>
      </c>
      <c r="J257">
        <v>0.02</v>
      </c>
    </row>
    <row r="258" spans="1:10" x14ac:dyDescent="0.2">
      <c r="A258" s="1">
        <v>4.2329999999999997</v>
      </c>
      <c r="B258" s="1">
        <v>3.2599999999999997E-2</v>
      </c>
      <c r="C258" s="1">
        <v>0.02</v>
      </c>
      <c r="D258" s="1"/>
      <c r="E258" s="1">
        <f t="shared" si="4"/>
        <v>3.9726130653266363E-2</v>
      </c>
      <c r="F258" s="1"/>
      <c r="H258" s="1">
        <v>4.2329999999999997</v>
      </c>
      <c r="I258">
        <v>3.7900000000000003E-2</v>
      </c>
      <c r="J258">
        <v>0.02</v>
      </c>
    </row>
    <row r="259" spans="1:10" x14ac:dyDescent="0.2">
      <c r="A259" s="1">
        <v>4.25</v>
      </c>
      <c r="B259" s="1">
        <v>3.2000000000000001E-2</v>
      </c>
      <c r="C259" s="1">
        <v>0.02</v>
      </c>
      <c r="D259" s="1"/>
      <c r="E259" s="1">
        <f t="shared" si="4"/>
        <v>3.8994974874371896E-2</v>
      </c>
      <c r="F259" s="1"/>
      <c r="H259" s="1">
        <v>4.25</v>
      </c>
      <c r="I259">
        <v>3.78E-2</v>
      </c>
      <c r="J259">
        <v>0.02</v>
      </c>
    </row>
    <row r="260" spans="1:10" x14ac:dyDescent="0.2">
      <c r="A260" s="1">
        <v>4.2670000000000003</v>
      </c>
      <c r="B260" s="1">
        <v>3.1899999999999998E-2</v>
      </c>
      <c r="C260" s="1">
        <v>0.02</v>
      </c>
      <c r="D260" s="1"/>
      <c r="E260" s="1">
        <f t="shared" si="4"/>
        <v>3.8873115577889479E-2</v>
      </c>
      <c r="F260" s="1"/>
      <c r="H260" s="1">
        <v>4.2670000000000003</v>
      </c>
      <c r="I260">
        <v>3.7499999999999999E-2</v>
      </c>
      <c r="J260">
        <v>0.02</v>
      </c>
    </row>
    <row r="261" spans="1:10" x14ac:dyDescent="0.2">
      <c r="A261" s="1">
        <v>4.2830000000000004</v>
      </c>
      <c r="B261" s="1">
        <v>3.1699999999999999E-2</v>
      </c>
      <c r="C261" s="1">
        <v>0.02</v>
      </c>
      <c r="D261" s="1"/>
      <c r="E261" s="1">
        <f t="shared" si="4"/>
        <v>3.8629396984924659E-2</v>
      </c>
      <c r="F261" s="1"/>
      <c r="H261" s="1">
        <v>4.2830000000000004</v>
      </c>
      <c r="I261">
        <v>3.7600000000000001E-2</v>
      </c>
      <c r="J261">
        <v>0.02</v>
      </c>
    </row>
    <row r="262" spans="1:10" x14ac:dyDescent="0.2">
      <c r="A262" s="1">
        <v>4.3</v>
      </c>
      <c r="B262" s="1">
        <v>3.15E-2</v>
      </c>
      <c r="C262" s="1">
        <v>0</v>
      </c>
      <c r="D262" s="1"/>
      <c r="E262" s="1">
        <f t="shared" si="4"/>
        <v>3.8385678391959839E-2</v>
      </c>
      <c r="F262" s="1"/>
      <c r="H262" s="1">
        <v>4.3</v>
      </c>
      <c r="I262">
        <v>3.7400000000000003E-2</v>
      </c>
      <c r="J262">
        <v>0.02</v>
      </c>
    </row>
    <row r="263" spans="1:10" x14ac:dyDescent="0.2">
      <c r="A263" s="1">
        <v>4.3170000000000002</v>
      </c>
      <c r="B263" s="1">
        <v>3.1399999999999997E-2</v>
      </c>
      <c r="C263" s="1">
        <v>0.02</v>
      </c>
      <c r="D263" s="1"/>
      <c r="E263" s="1">
        <f t="shared" si="4"/>
        <v>3.8263819095477422E-2</v>
      </c>
      <c r="F263" s="1"/>
      <c r="H263" s="1">
        <v>4.3170000000000002</v>
      </c>
      <c r="I263">
        <v>3.73E-2</v>
      </c>
      <c r="J263">
        <v>0.02</v>
      </c>
    </row>
    <row r="264" spans="1:10" x14ac:dyDescent="0.2">
      <c r="A264" s="1">
        <v>4.3330000000000002</v>
      </c>
      <c r="B264" s="1">
        <v>3.1199999999999999E-2</v>
      </c>
      <c r="C264" s="1">
        <v>0.02</v>
      </c>
      <c r="D264" s="1"/>
      <c r="E264" s="1">
        <f t="shared" si="4"/>
        <v>3.8020100502512595E-2</v>
      </c>
      <c r="F264" s="1"/>
      <c r="H264" s="1">
        <v>4.3330000000000002</v>
      </c>
      <c r="I264">
        <v>3.6900000000000002E-2</v>
      </c>
      <c r="J264">
        <v>0</v>
      </c>
    </row>
    <row r="265" spans="1:10" x14ac:dyDescent="0.2">
      <c r="A265" s="1">
        <v>4.3499999999999996</v>
      </c>
      <c r="B265" s="1">
        <v>3.1600000000000003E-2</v>
      </c>
      <c r="C265" s="1">
        <v>0.02</v>
      </c>
      <c r="D265" s="1"/>
      <c r="E265" s="1">
        <f t="shared" si="4"/>
        <v>3.8507537688442249E-2</v>
      </c>
      <c r="F265" s="1"/>
      <c r="H265" s="1">
        <v>4.3499999999999996</v>
      </c>
      <c r="I265">
        <v>3.6600000000000001E-2</v>
      </c>
      <c r="J265">
        <v>0</v>
      </c>
    </row>
    <row r="266" spans="1:10" x14ac:dyDescent="0.2">
      <c r="A266" s="1">
        <v>4.367</v>
      </c>
      <c r="B266" s="1">
        <v>3.1399999999999997E-2</v>
      </c>
      <c r="C266" s="1">
        <v>0.02</v>
      </c>
      <c r="D266" s="1"/>
      <c r="E266" s="1">
        <f t="shared" si="4"/>
        <v>3.8263819095477422E-2</v>
      </c>
      <c r="F266" s="1"/>
      <c r="H266" s="1">
        <v>4.367</v>
      </c>
      <c r="I266">
        <v>3.6799999999999999E-2</v>
      </c>
      <c r="J266">
        <v>0</v>
      </c>
    </row>
    <row r="267" spans="1:10" x14ac:dyDescent="0.2">
      <c r="A267" s="1">
        <v>4.383</v>
      </c>
      <c r="B267" s="1">
        <v>3.1199999999999999E-2</v>
      </c>
      <c r="C267" s="1">
        <v>0.02</v>
      </c>
      <c r="D267" s="1"/>
      <c r="E267" s="1">
        <f t="shared" si="4"/>
        <v>3.8020100502512595E-2</v>
      </c>
      <c r="F267" s="1"/>
      <c r="H267" s="1">
        <v>4.383</v>
      </c>
      <c r="I267">
        <v>3.6600000000000001E-2</v>
      </c>
      <c r="J267">
        <v>0</v>
      </c>
    </row>
    <row r="268" spans="1:10" x14ac:dyDescent="0.2">
      <c r="A268" s="1">
        <v>4.4000000000000004</v>
      </c>
      <c r="B268" s="1">
        <v>3.1199999999999999E-2</v>
      </c>
      <c r="C268" s="1">
        <v>0.02</v>
      </c>
      <c r="D268" s="1"/>
      <c r="E268" s="1">
        <f t="shared" si="4"/>
        <v>3.8020100502512595E-2</v>
      </c>
      <c r="F268" s="1"/>
      <c r="H268" s="1">
        <v>4.4000000000000004</v>
      </c>
      <c r="I268">
        <v>3.6499999999999998E-2</v>
      </c>
      <c r="J268">
        <v>0</v>
      </c>
    </row>
    <row r="269" spans="1:10" x14ac:dyDescent="0.2">
      <c r="A269" s="1">
        <v>4.4169999999999998</v>
      </c>
      <c r="B269" s="1">
        <v>3.0700000000000002E-2</v>
      </c>
      <c r="C269" s="1">
        <v>0.02</v>
      </c>
      <c r="D269" s="1"/>
      <c r="E269" s="1">
        <f t="shared" si="4"/>
        <v>3.7410804020100531E-2</v>
      </c>
      <c r="F269" s="1"/>
      <c r="H269" s="1">
        <v>4.4169999999999998</v>
      </c>
      <c r="I269">
        <v>3.6200000000000003E-2</v>
      </c>
      <c r="J269">
        <v>0.02</v>
      </c>
    </row>
    <row r="270" spans="1:10" x14ac:dyDescent="0.2">
      <c r="A270" s="1">
        <v>4.4329999999999998</v>
      </c>
      <c r="B270" s="1">
        <v>3.0599999999999999E-2</v>
      </c>
      <c r="C270" s="1">
        <v>0</v>
      </c>
      <c r="D270" s="1"/>
      <c r="E270" s="1">
        <f t="shared" si="4"/>
        <v>3.7288944723618114E-2</v>
      </c>
      <c r="F270" s="1"/>
      <c r="H270" s="1">
        <v>4.4329999999999998</v>
      </c>
      <c r="I270">
        <v>3.5900000000000001E-2</v>
      </c>
      <c r="J270">
        <v>0</v>
      </c>
    </row>
    <row r="271" spans="1:10" x14ac:dyDescent="0.2">
      <c r="A271" s="1">
        <v>4.45</v>
      </c>
      <c r="B271" s="1">
        <v>3.0499999999999999E-2</v>
      </c>
      <c r="C271" s="1">
        <v>0.02</v>
      </c>
      <c r="D271" s="1"/>
      <c r="E271" s="1">
        <f t="shared" si="4"/>
        <v>3.7167085427135704E-2</v>
      </c>
      <c r="F271" s="1"/>
      <c r="H271" s="1">
        <v>4.45</v>
      </c>
      <c r="I271">
        <v>3.61E-2</v>
      </c>
      <c r="J271">
        <v>0</v>
      </c>
    </row>
    <row r="272" spans="1:10" x14ac:dyDescent="0.2">
      <c r="A272" s="1">
        <v>4.4669999999999996</v>
      </c>
      <c r="B272" s="1">
        <v>3.0300000000000001E-2</v>
      </c>
      <c r="C272" s="1">
        <v>0.02</v>
      </c>
      <c r="D272" s="1"/>
      <c r="E272" s="1">
        <f t="shared" si="4"/>
        <v>3.6923366834170884E-2</v>
      </c>
      <c r="F272" s="1"/>
      <c r="H272" s="1">
        <v>4.4669999999999996</v>
      </c>
      <c r="I272">
        <v>3.5799999999999998E-2</v>
      </c>
      <c r="J272">
        <v>0</v>
      </c>
    </row>
    <row r="273" spans="1:10" x14ac:dyDescent="0.2">
      <c r="A273" s="1">
        <v>4.4829999999999997</v>
      </c>
      <c r="B273" s="1">
        <v>3.04E-2</v>
      </c>
      <c r="C273" s="1">
        <v>0.02</v>
      </c>
      <c r="D273" s="1"/>
      <c r="E273" s="1">
        <f t="shared" si="4"/>
        <v>3.7045226130653294E-2</v>
      </c>
      <c r="F273" s="1"/>
      <c r="H273" s="1">
        <v>4.4829999999999997</v>
      </c>
      <c r="I273">
        <v>3.5900000000000001E-2</v>
      </c>
      <c r="J273">
        <v>0</v>
      </c>
    </row>
    <row r="274" spans="1:10" x14ac:dyDescent="0.2">
      <c r="A274" s="1">
        <v>4.5</v>
      </c>
      <c r="B274" s="1">
        <v>3.0099999999999998E-2</v>
      </c>
      <c r="C274" s="1">
        <v>0</v>
      </c>
      <c r="D274" s="1"/>
      <c r="E274" s="1">
        <f t="shared" si="4"/>
        <v>3.6679648241206057E-2</v>
      </c>
      <c r="F274" s="1"/>
      <c r="H274" s="1">
        <v>4.5</v>
      </c>
      <c r="I274">
        <v>3.5499999999999997E-2</v>
      </c>
      <c r="J274">
        <v>0</v>
      </c>
    </row>
    <row r="275" spans="1:10" x14ac:dyDescent="0.2">
      <c r="A275" s="1">
        <v>4.5170000000000003</v>
      </c>
      <c r="B275" s="1">
        <v>3.04E-2</v>
      </c>
      <c r="C275" s="1">
        <v>0</v>
      </c>
      <c r="D275" s="1"/>
      <c r="E275" s="1">
        <f t="shared" si="4"/>
        <v>3.7045226130653294E-2</v>
      </c>
      <c r="F275" s="1"/>
      <c r="H275" s="1">
        <v>4.5170000000000003</v>
      </c>
      <c r="I275">
        <v>3.5200000000000002E-2</v>
      </c>
      <c r="J275">
        <v>0.02</v>
      </c>
    </row>
    <row r="276" spans="1:10" x14ac:dyDescent="0.2">
      <c r="A276" s="1">
        <v>4.5330000000000004</v>
      </c>
      <c r="B276" s="1">
        <v>3.0300000000000001E-2</v>
      </c>
      <c r="C276" s="1">
        <v>0.02</v>
      </c>
      <c r="D276" s="1"/>
      <c r="E276" s="1">
        <f t="shared" si="4"/>
        <v>3.6923366834170884E-2</v>
      </c>
      <c r="F276" s="1"/>
      <c r="H276" s="1">
        <v>4.5330000000000004</v>
      </c>
      <c r="I276">
        <v>3.5499999999999997E-2</v>
      </c>
      <c r="J276">
        <v>0.02</v>
      </c>
    </row>
    <row r="277" spans="1:10" x14ac:dyDescent="0.2">
      <c r="A277" s="1">
        <v>4.55</v>
      </c>
      <c r="B277" s="1">
        <v>0.03</v>
      </c>
      <c r="C277" s="1">
        <v>0.02</v>
      </c>
      <c r="D277" s="1"/>
      <c r="E277" s="1">
        <f t="shared" si="4"/>
        <v>3.6557788944723647E-2</v>
      </c>
      <c r="F277" s="1"/>
      <c r="H277" s="1">
        <v>4.55</v>
      </c>
      <c r="I277">
        <v>3.5299999999999998E-2</v>
      </c>
      <c r="J277">
        <v>0.02</v>
      </c>
    </row>
    <row r="278" spans="1:10" x14ac:dyDescent="0.2">
      <c r="A278" s="1">
        <v>4.5670000000000002</v>
      </c>
      <c r="B278" s="1">
        <v>3.0099999999999998E-2</v>
      </c>
      <c r="C278" s="1">
        <v>0.02</v>
      </c>
      <c r="D278" s="1"/>
      <c r="E278" s="1">
        <f t="shared" si="4"/>
        <v>3.6679648241206057E-2</v>
      </c>
      <c r="F278" s="1"/>
      <c r="H278" s="1">
        <v>4.5670000000000002</v>
      </c>
      <c r="I278">
        <v>3.5099999999999999E-2</v>
      </c>
      <c r="J278">
        <v>0</v>
      </c>
    </row>
    <row r="279" spans="1:10" x14ac:dyDescent="0.2">
      <c r="A279" s="1">
        <v>4.5830000000000002</v>
      </c>
      <c r="B279" s="1">
        <v>2.98E-2</v>
      </c>
      <c r="C279" s="1">
        <v>0.02</v>
      </c>
      <c r="D279" s="1"/>
      <c r="E279" s="1">
        <f t="shared" si="4"/>
        <v>3.631407035175882E-2</v>
      </c>
      <c r="F279" s="1"/>
      <c r="H279" s="1">
        <v>4.5830000000000002</v>
      </c>
      <c r="I279">
        <v>3.4799999999999998E-2</v>
      </c>
      <c r="J279">
        <v>0.02</v>
      </c>
    </row>
    <row r="280" spans="1:10" x14ac:dyDescent="0.2">
      <c r="A280" s="1">
        <v>4.5999999999999996</v>
      </c>
      <c r="B280" s="1">
        <v>2.98E-2</v>
      </c>
      <c r="C280" s="1">
        <v>0.02</v>
      </c>
      <c r="D280" s="1"/>
      <c r="E280" s="1">
        <f t="shared" si="4"/>
        <v>3.631407035175882E-2</v>
      </c>
      <c r="F280" s="1"/>
      <c r="H280" s="1">
        <v>4.5999999999999996</v>
      </c>
      <c r="I280">
        <v>3.4599999999999999E-2</v>
      </c>
      <c r="J280">
        <v>0.02</v>
      </c>
    </row>
    <row r="281" spans="1:10" x14ac:dyDescent="0.2">
      <c r="A281" s="1">
        <v>4.617</v>
      </c>
      <c r="B281" s="1">
        <v>2.9700000000000001E-2</v>
      </c>
      <c r="C281" s="1">
        <v>0</v>
      </c>
      <c r="D281" s="1"/>
      <c r="E281" s="1">
        <f t="shared" si="4"/>
        <v>3.6192211055276403E-2</v>
      </c>
      <c r="F281" s="1"/>
      <c r="H281" s="1">
        <v>4.617</v>
      </c>
      <c r="I281">
        <v>3.4799999999999998E-2</v>
      </c>
      <c r="J281">
        <v>0.02</v>
      </c>
    </row>
    <row r="282" spans="1:10" x14ac:dyDescent="0.2">
      <c r="A282" s="1">
        <v>4.633</v>
      </c>
      <c r="B282" s="1">
        <v>2.9600000000000001E-2</v>
      </c>
      <c r="C282" s="1">
        <v>0.02</v>
      </c>
      <c r="D282" s="1"/>
      <c r="E282" s="1">
        <f t="shared" si="4"/>
        <v>3.6070351758793993E-2</v>
      </c>
      <c r="F282" s="1"/>
      <c r="H282" s="1">
        <v>4.633</v>
      </c>
      <c r="I282">
        <v>3.4500000000000003E-2</v>
      </c>
      <c r="J282">
        <v>0.02</v>
      </c>
    </row>
    <row r="283" spans="1:10" x14ac:dyDescent="0.2">
      <c r="A283" s="1">
        <v>4.6500000000000004</v>
      </c>
      <c r="B283" s="1">
        <v>2.9499999999999998E-2</v>
      </c>
      <c r="C283" s="1">
        <v>0</v>
      </c>
      <c r="D283" s="1"/>
      <c r="E283" s="1">
        <f t="shared" si="4"/>
        <v>3.5948492462311576E-2</v>
      </c>
      <c r="F283" s="1"/>
      <c r="H283" s="1">
        <v>4.6500000000000004</v>
      </c>
      <c r="I283">
        <v>3.4599999999999999E-2</v>
      </c>
      <c r="J283">
        <v>0</v>
      </c>
    </row>
    <row r="284" spans="1:10" x14ac:dyDescent="0.2">
      <c r="A284" s="1">
        <v>4.6669999999999998</v>
      </c>
      <c r="B284" s="1">
        <v>2.9499999999999998E-2</v>
      </c>
      <c r="C284" s="1">
        <v>0.02</v>
      </c>
      <c r="D284" s="1"/>
      <c r="E284" s="1">
        <f t="shared" ref="E284:E347" si="5">E283*B284/B283</f>
        <v>3.5948492462311576E-2</v>
      </c>
      <c r="F284" s="1"/>
      <c r="H284" s="1">
        <v>4.6669999999999998</v>
      </c>
      <c r="I284">
        <v>3.4299999999999997E-2</v>
      </c>
      <c r="J284">
        <v>0.02</v>
      </c>
    </row>
    <row r="285" spans="1:10" x14ac:dyDescent="0.2">
      <c r="A285" s="1">
        <v>4.6829999999999998</v>
      </c>
      <c r="B285" s="1">
        <v>2.9600000000000001E-2</v>
      </c>
      <c r="C285" s="1">
        <v>0</v>
      </c>
      <c r="D285" s="1"/>
      <c r="E285" s="1">
        <f t="shared" si="5"/>
        <v>3.6070351758793993E-2</v>
      </c>
      <c r="F285" s="1"/>
      <c r="H285" s="1">
        <v>4.6829999999999998</v>
      </c>
      <c r="I285">
        <v>3.4200000000000001E-2</v>
      </c>
      <c r="J285">
        <v>0.04</v>
      </c>
    </row>
    <row r="286" spans="1:10" x14ac:dyDescent="0.2">
      <c r="A286" s="1">
        <v>4.7</v>
      </c>
      <c r="B286" s="1">
        <v>2.9399999999999999E-2</v>
      </c>
      <c r="C286" s="1">
        <v>0.02</v>
      </c>
      <c r="D286" s="1"/>
      <c r="E286" s="1">
        <f t="shared" si="5"/>
        <v>3.5826633165829166E-2</v>
      </c>
      <c r="F286" s="1"/>
      <c r="H286" s="1">
        <v>4.7</v>
      </c>
      <c r="I286">
        <v>3.4500000000000003E-2</v>
      </c>
      <c r="J286">
        <v>0.02</v>
      </c>
    </row>
    <row r="287" spans="1:10" x14ac:dyDescent="0.2">
      <c r="A287" s="1">
        <v>4.7169999999999996</v>
      </c>
      <c r="B287" s="1">
        <v>2.9399999999999999E-2</v>
      </c>
      <c r="C287" s="1">
        <v>0</v>
      </c>
      <c r="D287" s="1"/>
      <c r="E287" s="1">
        <f t="shared" si="5"/>
        <v>3.5826633165829166E-2</v>
      </c>
      <c r="F287" s="1"/>
      <c r="H287" s="1">
        <v>4.7169999999999996</v>
      </c>
      <c r="I287">
        <v>3.44E-2</v>
      </c>
      <c r="J287">
        <v>0.02</v>
      </c>
    </row>
    <row r="288" spans="1:10" x14ac:dyDescent="0.2">
      <c r="A288" s="1">
        <v>4.7329999999999997</v>
      </c>
      <c r="B288" s="1">
        <v>3.0099999999999998E-2</v>
      </c>
      <c r="C288" s="1">
        <v>0.02</v>
      </c>
      <c r="D288" s="1"/>
      <c r="E288" s="1">
        <f t="shared" si="5"/>
        <v>3.667964824120605E-2</v>
      </c>
      <c r="F288" s="1"/>
      <c r="H288" s="1">
        <v>4.7329999999999997</v>
      </c>
      <c r="I288">
        <v>3.44E-2</v>
      </c>
      <c r="J288">
        <v>0.02</v>
      </c>
    </row>
    <row r="289" spans="1:10" x14ac:dyDescent="0.2">
      <c r="A289" s="1">
        <v>4.75</v>
      </c>
      <c r="B289" s="1">
        <v>2.9600000000000001E-2</v>
      </c>
      <c r="C289" s="1">
        <v>0.02</v>
      </c>
      <c r="D289" s="1"/>
      <c r="E289" s="1">
        <f t="shared" si="5"/>
        <v>3.6070351758794E-2</v>
      </c>
      <c r="F289" s="1"/>
      <c r="H289" s="1">
        <v>4.75</v>
      </c>
      <c r="I289">
        <v>3.4200000000000001E-2</v>
      </c>
      <c r="J289">
        <v>0</v>
      </c>
    </row>
    <row r="290" spans="1:10" x14ac:dyDescent="0.2">
      <c r="A290" s="1">
        <v>4.7670000000000003</v>
      </c>
      <c r="B290" s="1">
        <v>2.9399999999999999E-2</v>
      </c>
      <c r="C290" s="1">
        <v>0.02</v>
      </c>
      <c r="D290" s="1"/>
      <c r="E290" s="1">
        <f t="shared" si="5"/>
        <v>3.5826633165829173E-2</v>
      </c>
      <c r="F290" s="1"/>
      <c r="H290" s="1">
        <v>4.7670000000000003</v>
      </c>
      <c r="I290">
        <v>3.4000000000000002E-2</v>
      </c>
      <c r="J290">
        <v>0</v>
      </c>
    </row>
    <row r="291" spans="1:10" x14ac:dyDescent="0.2">
      <c r="A291" s="1">
        <v>4.7830000000000004</v>
      </c>
      <c r="B291" s="1">
        <v>2.8899999999999999E-2</v>
      </c>
      <c r="C291" s="1">
        <v>0.02</v>
      </c>
      <c r="D291" s="1"/>
      <c r="E291" s="1">
        <f t="shared" si="5"/>
        <v>3.5217336683417116E-2</v>
      </c>
      <c r="F291" s="1"/>
      <c r="H291" s="1">
        <v>4.7830000000000004</v>
      </c>
      <c r="I291">
        <v>3.4099999999999998E-2</v>
      </c>
      <c r="J291">
        <v>0.02</v>
      </c>
    </row>
    <row r="292" spans="1:10" x14ac:dyDescent="0.2">
      <c r="A292" s="1">
        <v>4.8</v>
      </c>
      <c r="B292" s="1">
        <v>2.8799999999999999E-2</v>
      </c>
      <c r="C292" s="1">
        <v>0.02</v>
      </c>
      <c r="D292" s="1"/>
      <c r="E292" s="1">
        <f t="shared" si="5"/>
        <v>3.5095477386934699E-2</v>
      </c>
      <c r="F292" s="1"/>
      <c r="H292" s="1">
        <v>4.8</v>
      </c>
      <c r="I292">
        <v>3.3700000000000001E-2</v>
      </c>
      <c r="J292">
        <v>0</v>
      </c>
    </row>
    <row r="293" spans="1:10" x14ac:dyDescent="0.2">
      <c r="A293" s="1">
        <v>4.8170000000000002</v>
      </c>
      <c r="B293" s="1">
        <v>2.8799999999999999E-2</v>
      </c>
      <c r="C293" s="1">
        <v>0.02</v>
      </c>
      <c r="D293" s="1"/>
      <c r="E293" s="1">
        <f t="shared" si="5"/>
        <v>3.5095477386934699E-2</v>
      </c>
      <c r="F293" s="1"/>
      <c r="H293" s="1">
        <v>4.8170000000000002</v>
      </c>
      <c r="I293">
        <v>3.39E-2</v>
      </c>
      <c r="J293">
        <v>0</v>
      </c>
    </row>
    <row r="294" spans="1:10" x14ac:dyDescent="0.2">
      <c r="A294" s="1">
        <v>4.8330000000000002</v>
      </c>
      <c r="B294" s="1">
        <v>2.87E-2</v>
      </c>
      <c r="C294" s="1">
        <v>0.02</v>
      </c>
      <c r="D294" s="1"/>
      <c r="E294" s="1">
        <f t="shared" si="5"/>
        <v>3.4973618090452289E-2</v>
      </c>
      <c r="F294" s="1"/>
      <c r="H294" s="1">
        <v>4.8330000000000002</v>
      </c>
      <c r="I294">
        <v>3.3700000000000001E-2</v>
      </c>
      <c r="J294">
        <v>0</v>
      </c>
    </row>
    <row r="295" spans="1:10" x14ac:dyDescent="0.2">
      <c r="A295" s="1">
        <v>4.8499999999999996</v>
      </c>
      <c r="B295" s="1">
        <v>2.8899999999999999E-2</v>
      </c>
      <c r="C295" s="1">
        <v>0</v>
      </c>
      <c r="D295" s="1"/>
      <c r="E295" s="1">
        <f t="shared" si="5"/>
        <v>3.5217336683417116E-2</v>
      </c>
      <c r="F295" s="1"/>
      <c r="H295" s="1">
        <v>4.8499999999999996</v>
      </c>
      <c r="I295">
        <v>3.3700000000000001E-2</v>
      </c>
      <c r="J295">
        <v>0</v>
      </c>
    </row>
    <row r="296" spans="1:10" x14ac:dyDescent="0.2">
      <c r="A296" s="1">
        <v>4.867</v>
      </c>
      <c r="B296" s="1">
        <v>2.8799999999999999E-2</v>
      </c>
      <c r="C296" s="1">
        <v>0.02</v>
      </c>
      <c r="D296" s="1"/>
      <c r="E296" s="1">
        <f t="shared" si="5"/>
        <v>3.5095477386934699E-2</v>
      </c>
      <c r="F296" s="1"/>
      <c r="H296" s="1">
        <v>4.867</v>
      </c>
      <c r="I296">
        <v>3.39E-2</v>
      </c>
      <c r="J296">
        <v>0.02</v>
      </c>
    </row>
    <row r="297" spans="1:10" x14ac:dyDescent="0.2">
      <c r="A297" s="1">
        <v>4.883</v>
      </c>
      <c r="B297" s="1">
        <v>2.87E-2</v>
      </c>
      <c r="C297" s="1">
        <v>0.02</v>
      </c>
      <c r="D297" s="1"/>
      <c r="E297" s="1">
        <f t="shared" si="5"/>
        <v>3.4973618090452289E-2</v>
      </c>
      <c r="F297" s="1"/>
      <c r="H297" s="1">
        <v>4.883</v>
      </c>
      <c r="I297">
        <v>3.39E-2</v>
      </c>
      <c r="J297">
        <v>0.02</v>
      </c>
    </row>
    <row r="298" spans="1:10" x14ac:dyDescent="0.2">
      <c r="A298" s="1">
        <v>4.9000000000000004</v>
      </c>
      <c r="B298" s="1">
        <v>2.9100000000000001E-2</v>
      </c>
      <c r="C298" s="1">
        <v>0.02</v>
      </c>
      <c r="D298" s="1"/>
      <c r="E298" s="1">
        <f t="shared" si="5"/>
        <v>3.5461055276381936E-2</v>
      </c>
      <c r="F298" s="1"/>
      <c r="H298" s="1">
        <v>4.9000000000000004</v>
      </c>
      <c r="I298">
        <v>3.39E-2</v>
      </c>
      <c r="J298">
        <v>0.02</v>
      </c>
    </row>
    <row r="299" spans="1:10" x14ac:dyDescent="0.2">
      <c r="A299" s="1">
        <v>4.9169999999999998</v>
      </c>
      <c r="B299" s="1">
        <v>2.8899999999999999E-2</v>
      </c>
      <c r="C299" s="1">
        <v>0</v>
      </c>
      <c r="D299" s="1"/>
      <c r="E299" s="1">
        <f t="shared" si="5"/>
        <v>3.5217336683417109E-2</v>
      </c>
      <c r="F299" s="1"/>
      <c r="H299" s="1">
        <v>4.9169999999999998</v>
      </c>
      <c r="I299">
        <v>3.4099999999999998E-2</v>
      </c>
      <c r="J299">
        <v>0</v>
      </c>
    </row>
    <row r="300" spans="1:10" x14ac:dyDescent="0.2">
      <c r="A300" s="1">
        <v>4.9329999999999998</v>
      </c>
      <c r="B300" s="1">
        <v>2.87E-2</v>
      </c>
      <c r="C300" s="1">
        <v>0</v>
      </c>
      <c r="D300" s="1"/>
      <c r="E300" s="1">
        <f t="shared" si="5"/>
        <v>3.4973618090452283E-2</v>
      </c>
      <c r="F300" s="1"/>
      <c r="H300" s="1">
        <v>4.9329999999999998</v>
      </c>
      <c r="I300">
        <v>3.4000000000000002E-2</v>
      </c>
      <c r="J300">
        <v>0</v>
      </c>
    </row>
    <row r="301" spans="1:10" x14ac:dyDescent="0.2">
      <c r="A301" s="1">
        <v>4.95</v>
      </c>
      <c r="B301" s="1">
        <v>2.8400000000000002E-2</v>
      </c>
      <c r="C301" s="1">
        <v>0</v>
      </c>
      <c r="D301" s="1"/>
      <c r="E301" s="1">
        <f t="shared" si="5"/>
        <v>3.4608040201005046E-2</v>
      </c>
      <c r="F301" s="1"/>
      <c r="H301" s="1">
        <v>4.95</v>
      </c>
      <c r="I301">
        <v>3.39E-2</v>
      </c>
      <c r="J301">
        <v>0.02</v>
      </c>
    </row>
    <row r="302" spans="1:10" x14ac:dyDescent="0.2">
      <c r="A302" s="1">
        <v>4.9669999999999996</v>
      </c>
      <c r="B302" s="1">
        <v>2.8500000000000001E-2</v>
      </c>
      <c r="C302" s="1">
        <v>0</v>
      </c>
      <c r="D302" s="1"/>
      <c r="E302" s="1">
        <f t="shared" si="5"/>
        <v>3.4729899497487456E-2</v>
      </c>
      <c r="F302" s="1"/>
      <c r="H302" s="1">
        <v>4.9669999999999996</v>
      </c>
      <c r="I302">
        <v>3.4000000000000002E-2</v>
      </c>
      <c r="J302">
        <v>0.02</v>
      </c>
    </row>
    <row r="303" spans="1:10" x14ac:dyDescent="0.2">
      <c r="A303" s="1">
        <v>4.9829999999999997</v>
      </c>
      <c r="B303" s="1">
        <v>2.8500000000000001E-2</v>
      </c>
      <c r="C303" s="1">
        <v>0</v>
      </c>
      <c r="D303" s="1"/>
      <c r="E303" s="1">
        <f t="shared" si="5"/>
        <v>3.4729899497487456E-2</v>
      </c>
      <c r="F303" s="1"/>
      <c r="H303" s="1">
        <v>4.9829999999999997</v>
      </c>
      <c r="I303">
        <v>3.4200000000000001E-2</v>
      </c>
      <c r="J303">
        <v>0.02</v>
      </c>
    </row>
    <row r="304" spans="1:10" x14ac:dyDescent="0.2">
      <c r="A304" s="1">
        <v>5</v>
      </c>
      <c r="B304" s="1">
        <v>2.86E-2</v>
      </c>
      <c r="C304" s="1">
        <v>0</v>
      </c>
      <c r="D304" s="1"/>
      <c r="E304" s="1">
        <f t="shared" si="5"/>
        <v>3.4851758793969866E-2</v>
      </c>
      <c r="F304" s="1"/>
      <c r="H304" s="1">
        <v>5</v>
      </c>
      <c r="I304">
        <v>3.4200000000000001E-2</v>
      </c>
      <c r="J304">
        <v>0.02</v>
      </c>
    </row>
    <row r="305" spans="1:10" x14ac:dyDescent="0.2">
      <c r="A305" s="1">
        <v>5.0170000000000003</v>
      </c>
      <c r="B305" s="1">
        <v>2.9000000000000001E-2</v>
      </c>
      <c r="C305" s="1">
        <v>0</v>
      </c>
      <c r="D305" s="1"/>
      <c r="E305" s="1">
        <f t="shared" si="5"/>
        <v>3.5339195979899513E-2</v>
      </c>
      <c r="F305" s="1"/>
      <c r="H305" s="1">
        <v>5.0170000000000003</v>
      </c>
      <c r="I305">
        <v>3.44E-2</v>
      </c>
      <c r="J305">
        <v>0.02</v>
      </c>
    </row>
    <row r="306" spans="1:10" x14ac:dyDescent="0.2">
      <c r="A306" s="1">
        <v>5.0330000000000004</v>
      </c>
      <c r="B306" s="1">
        <v>2.9000000000000001E-2</v>
      </c>
      <c r="C306" s="1">
        <v>0</v>
      </c>
      <c r="D306" s="1"/>
      <c r="E306" s="1">
        <f t="shared" si="5"/>
        <v>3.5339195979899513E-2</v>
      </c>
      <c r="F306" s="1"/>
      <c r="H306" s="1">
        <v>5.0330000000000004</v>
      </c>
      <c r="I306">
        <v>3.4299999999999997E-2</v>
      </c>
      <c r="J306">
        <v>0.02</v>
      </c>
    </row>
    <row r="307" spans="1:10" x14ac:dyDescent="0.2">
      <c r="A307" s="1">
        <v>5.05</v>
      </c>
      <c r="B307" s="1">
        <v>2.9100000000000001E-2</v>
      </c>
      <c r="C307" s="1">
        <v>0</v>
      </c>
      <c r="D307" s="1"/>
      <c r="E307" s="1">
        <f t="shared" si="5"/>
        <v>3.5461055276381923E-2</v>
      </c>
      <c r="F307" s="1"/>
      <c r="H307" s="1">
        <v>5.05</v>
      </c>
      <c r="I307">
        <v>3.4599999999999999E-2</v>
      </c>
      <c r="J307">
        <v>0.02</v>
      </c>
    </row>
    <row r="308" spans="1:10" x14ac:dyDescent="0.2">
      <c r="A308" s="1">
        <v>5.0670000000000002</v>
      </c>
      <c r="B308" s="1">
        <v>2.9499999999999998E-2</v>
      </c>
      <c r="C308" s="1">
        <v>0.02</v>
      </c>
      <c r="D308" s="1"/>
      <c r="E308" s="1">
        <f t="shared" si="5"/>
        <v>3.594849246231157E-2</v>
      </c>
      <c r="F308" s="1"/>
      <c r="H308" s="1">
        <v>5.0670000000000002</v>
      </c>
      <c r="I308">
        <v>3.4700000000000002E-2</v>
      </c>
      <c r="J308">
        <v>0.02</v>
      </c>
    </row>
    <row r="309" spans="1:10" x14ac:dyDescent="0.2">
      <c r="A309" s="1">
        <v>5.0830000000000002</v>
      </c>
      <c r="B309" s="1">
        <v>2.93E-2</v>
      </c>
      <c r="C309" s="1">
        <v>0</v>
      </c>
      <c r="D309" s="1"/>
      <c r="E309" s="1">
        <f t="shared" si="5"/>
        <v>3.570477386934675E-2</v>
      </c>
      <c r="F309" s="1"/>
      <c r="H309" s="1">
        <v>5.0830000000000002</v>
      </c>
      <c r="I309">
        <v>3.49E-2</v>
      </c>
      <c r="J309">
        <v>0</v>
      </c>
    </row>
    <row r="310" spans="1:10" x14ac:dyDescent="0.2">
      <c r="A310" s="1">
        <v>5.0999999999999996</v>
      </c>
      <c r="B310" s="1">
        <v>2.92E-2</v>
      </c>
      <c r="C310" s="1">
        <v>0</v>
      </c>
      <c r="D310" s="1"/>
      <c r="E310" s="1">
        <f t="shared" si="5"/>
        <v>3.558291457286434E-2</v>
      </c>
      <c r="F310" s="1"/>
      <c r="H310" s="1">
        <v>5.0999999999999996</v>
      </c>
      <c r="I310">
        <v>3.5200000000000002E-2</v>
      </c>
      <c r="J310">
        <v>0.02</v>
      </c>
    </row>
    <row r="311" spans="1:10" x14ac:dyDescent="0.2">
      <c r="A311" s="1">
        <v>5.117</v>
      </c>
      <c r="B311" s="1">
        <v>2.92E-2</v>
      </c>
      <c r="C311" s="1">
        <v>0.02</v>
      </c>
      <c r="D311" s="1"/>
      <c r="E311" s="1">
        <f t="shared" si="5"/>
        <v>3.558291457286434E-2</v>
      </c>
      <c r="F311" s="1"/>
      <c r="H311" s="1">
        <v>5.117</v>
      </c>
      <c r="I311">
        <v>3.5200000000000002E-2</v>
      </c>
      <c r="J311">
        <v>0.02</v>
      </c>
    </row>
    <row r="312" spans="1:10" x14ac:dyDescent="0.2">
      <c r="A312" s="1">
        <v>5.133</v>
      </c>
      <c r="B312" s="1">
        <v>2.9499999999999998E-2</v>
      </c>
      <c r="C312" s="1">
        <v>0</v>
      </c>
      <c r="D312" s="1"/>
      <c r="E312" s="1">
        <f t="shared" si="5"/>
        <v>3.594849246231157E-2</v>
      </c>
      <c r="F312" s="1"/>
      <c r="H312" s="1">
        <v>5.133</v>
      </c>
      <c r="I312">
        <v>3.56E-2</v>
      </c>
      <c r="J312">
        <v>0</v>
      </c>
    </row>
    <row r="313" spans="1:10" x14ac:dyDescent="0.2">
      <c r="A313" s="1">
        <v>5.15</v>
      </c>
      <c r="B313" s="1">
        <v>2.9499999999999998E-2</v>
      </c>
      <c r="C313" s="1">
        <v>0</v>
      </c>
      <c r="D313" s="1"/>
      <c r="E313" s="1">
        <f t="shared" si="5"/>
        <v>3.594849246231157E-2</v>
      </c>
      <c r="F313" s="1"/>
      <c r="H313" s="1">
        <v>5.15</v>
      </c>
      <c r="I313">
        <v>3.5900000000000001E-2</v>
      </c>
      <c r="J313">
        <v>0.02</v>
      </c>
    </row>
    <row r="314" spans="1:10" x14ac:dyDescent="0.2">
      <c r="A314" s="1">
        <v>5.1669999999999998</v>
      </c>
      <c r="B314" s="1">
        <v>2.9700000000000001E-2</v>
      </c>
      <c r="C314" s="1">
        <v>0</v>
      </c>
      <c r="D314" s="1"/>
      <c r="E314" s="1">
        <f t="shared" si="5"/>
        <v>3.6192211055276396E-2</v>
      </c>
      <c r="F314" s="1"/>
      <c r="H314" s="1">
        <v>5.1669999999999998</v>
      </c>
      <c r="I314">
        <v>3.5700000000000003E-2</v>
      </c>
      <c r="J314">
        <v>0</v>
      </c>
    </row>
    <row r="315" spans="1:10" x14ac:dyDescent="0.2">
      <c r="A315" s="1">
        <v>5.1829999999999998</v>
      </c>
      <c r="B315" s="1">
        <v>0.03</v>
      </c>
      <c r="C315" s="1">
        <v>0</v>
      </c>
      <c r="D315" s="1"/>
      <c r="E315" s="1">
        <f t="shared" si="5"/>
        <v>3.6557788944723633E-2</v>
      </c>
      <c r="F315" s="1"/>
      <c r="H315" s="1">
        <v>5.1829999999999998</v>
      </c>
      <c r="I315">
        <v>3.6200000000000003E-2</v>
      </c>
      <c r="J315">
        <v>0</v>
      </c>
    </row>
    <row r="316" spans="1:10" x14ac:dyDescent="0.2">
      <c r="A316" s="1">
        <v>5.2</v>
      </c>
      <c r="B316" s="1">
        <v>3.0300000000000001E-2</v>
      </c>
      <c r="C316" s="1">
        <v>0</v>
      </c>
      <c r="D316" s="1"/>
      <c r="E316" s="1">
        <f t="shared" si="5"/>
        <v>3.692336683417087E-2</v>
      </c>
      <c r="F316" s="1"/>
      <c r="H316" s="1">
        <v>5.2</v>
      </c>
      <c r="I316">
        <v>3.6200000000000003E-2</v>
      </c>
      <c r="J316">
        <v>0.02</v>
      </c>
    </row>
    <row r="317" spans="1:10" x14ac:dyDescent="0.2">
      <c r="A317" s="1">
        <v>5.2169999999999996</v>
      </c>
      <c r="B317" s="1">
        <v>3.0700000000000002E-2</v>
      </c>
      <c r="C317" s="1">
        <v>0.02</v>
      </c>
      <c r="D317" s="1"/>
      <c r="E317" s="1">
        <f t="shared" si="5"/>
        <v>3.7410804020100517E-2</v>
      </c>
      <c r="F317" s="1"/>
      <c r="H317" s="1">
        <v>5.2169999999999996</v>
      </c>
      <c r="I317">
        <v>3.6799999999999999E-2</v>
      </c>
      <c r="J317">
        <v>0.02</v>
      </c>
    </row>
    <row r="318" spans="1:10" x14ac:dyDescent="0.2">
      <c r="A318" s="1">
        <v>5.2329999999999997</v>
      </c>
      <c r="B318" s="1">
        <v>3.0800000000000001E-2</v>
      </c>
      <c r="C318" s="1">
        <v>0</v>
      </c>
      <c r="D318" s="1"/>
      <c r="E318" s="1">
        <f t="shared" si="5"/>
        <v>3.7532663316582927E-2</v>
      </c>
      <c r="F318" s="1"/>
      <c r="H318" s="1">
        <v>5.2329999999999997</v>
      </c>
      <c r="I318">
        <v>3.6999999999999998E-2</v>
      </c>
      <c r="J318">
        <v>0.02</v>
      </c>
    </row>
    <row r="319" spans="1:10" x14ac:dyDescent="0.2">
      <c r="A319" s="1">
        <v>5.25</v>
      </c>
      <c r="B319" s="1">
        <v>3.1199999999999999E-2</v>
      </c>
      <c r="C319" s="1">
        <v>0.02</v>
      </c>
      <c r="D319" s="1"/>
      <c r="E319" s="1">
        <f t="shared" si="5"/>
        <v>3.8020100502512567E-2</v>
      </c>
      <c r="F319" s="1"/>
      <c r="H319" s="1">
        <v>5.25</v>
      </c>
      <c r="I319">
        <v>3.7199999999999997E-2</v>
      </c>
      <c r="J319">
        <v>0</v>
      </c>
    </row>
    <row r="320" spans="1:10" x14ac:dyDescent="0.2">
      <c r="A320" s="1">
        <v>5.2670000000000003</v>
      </c>
      <c r="B320" s="1">
        <v>3.1099999999999999E-2</v>
      </c>
      <c r="C320" s="1">
        <v>0</v>
      </c>
      <c r="D320" s="1"/>
      <c r="E320" s="1">
        <f t="shared" si="5"/>
        <v>3.7898241206030157E-2</v>
      </c>
      <c r="F320" s="1"/>
      <c r="H320" s="1">
        <v>5.2670000000000003</v>
      </c>
      <c r="I320">
        <v>3.8100000000000002E-2</v>
      </c>
      <c r="J320">
        <v>0</v>
      </c>
    </row>
    <row r="321" spans="1:10" x14ac:dyDescent="0.2">
      <c r="A321" s="1">
        <v>5.2830000000000004</v>
      </c>
      <c r="B321" s="1">
        <v>3.1199999999999999E-2</v>
      </c>
      <c r="C321" s="1">
        <v>0.02</v>
      </c>
      <c r="D321" s="1"/>
      <c r="E321" s="1">
        <f t="shared" si="5"/>
        <v>3.8020100502512567E-2</v>
      </c>
      <c r="F321" s="1"/>
      <c r="H321" s="1">
        <v>5.2830000000000004</v>
      </c>
      <c r="I321">
        <v>3.8100000000000002E-2</v>
      </c>
      <c r="J321">
        <v>0</v>
      </c>
    </row>
    <row r="322" spans="1:10" x14ac:dyDescent="0.2">
      <c r="A322" s="1">
        <v>5.3</v>
      </c>
      <c r="B322" s="1">
        <v>3.1800000000000002E-2</v>
      </c>
      <c r="C322" s="1">
        <v>0.04</v>
      </c>
      <c r="D322" s="1"/>
      <c r="E322" s="1">
        <f t="shared" si="5"/>
        <v>3.8751256281407041E-2</v>
      </c>
      <c r="F322" s="1"/>
      <c r="H322" s="1">
        <v>5.3</v>
      </c>
      <c r="I322">
        <v>3.8800000000000001E-2</v>
      </c>
      <c r="J322">
        <v>0.02</v>
      </c>
    </row>
    <row r="323" spans="1:10" x14ac:dyDescent="0.2">
      <c r="A323" s="1">
        <v>5.3170000000000002</v>
      </c>
      <c r="B323" s="1">
        <v>3.1699999999999999E-2</v>
      </c>
      <c r="C323" s="1">
        <v>0.02</v>
      </c>
      <c r="D323" s="1"/>
      <c r="E323" s="1">
        <f t="shared" si="5"/>
        <v>3.8629396984924624E-2</v>
      </c>
      <c r="F323" s="1"/>
      <c r="H323" s="1">
        <v>5.3170000000000002</v>
      </c>
      <c r="I323">
        <v>3.9399999999999998E-2</v>
      </c>
      <c r="J323">
        <v>0.02</v>
      </c>
    </row>
    <row r="324" spans="1:10" x14ac:dyDescent="0.2">
      <c r="A324" s="1">
        <v>5.3330000000000002</v>
      </c>
      <c r="B324" s="1">
        <v>3.2399999999999998E-2</v>
      </c>
      <c r="C324" s="1">
        <v>0.02</v>
      </c>
      <c r="D324" s="1"/>
      <c r="E324" s="1">
        <f t="shared" si="5"/>
        <v>3.9482412060301508E-2</v>
      </c>
      <c r="F324" s="1"/>
      <c r="H324" s="1">
        <v>5.3330000000000002</v>
      </c>
      <c r="I324">
        <v>3.9199999999999999E-2</v>
      </c>
      <c r="J324">
        <v>0.04</v>
      </c>
    </row>
    <row r="325" spans="1:10" x14ac:dyDescent="0.2">
      <c r="A325" s="1">
        <v>5.35</v>
      </c>
      <c r="B325" s="1">
        <v>3.27E-2</v>
      </c>
      <c r="C325" s="1">
        <v>0.02</v>
      </c>
      <c r="D325" s="1"/>
      <c r="E325" s="1">
        <f t="shared" si="5"/>
        <v>3.9847989949748745E-2</v>
      </c>
      <c r="F325" s="1"/>
      <c r="H325" s="1">
        <v>5.35</v>
      </c>
      <c r="I325">
        <v>4.0599999999999997E-2</v>
      </c>
      <c r="J325">
        <v>0.02</v>
      </c>
    </row>
    <row r="326" spans="1:10" x14ac:dyDescent="0.2">
      <c r="A326" s="1">
        <v>5.367</v>
      </c>
      <c r="B326" s="1">
        <v>3.3099999999999997E-2</v>
      </c>
      <c r="C326" s="1">
        <v>0.02</v>
      </c>
      <c r="D326" s="1"/>
      <c r="E326" s="1">
        <f t="shared" si="5"/>
        <v>4.0335427135678392E-2</v>
      </c>
      <c r="F326" s="1"/>
      <c r="H326" s="1">
        <v>5.367</v>
      </c>
      <c r="I326">
        <v>4.0500000000000001E-2</v>
      </c>
      <c r="J326">
        <v>0.02</v>
      </c>
    </row>
    <row r="327" spans="1:10" x14ac:dyDescent="0.2">
      <c r="A327" s="1">
        <v>5.383</v>
      </c>
      <c r="B327" s="1">
        <v>3.39E-2</v>
      </c>
      <c r="C327" s="1">
        <v>0</v>
      </c>
      <c r="D327" s="1"/>
      <c r="E327" s="1">
        <f t="shared" si="5"/>
        <v>4.1310301507537686E-2</v>
      </c>
      <c r="F327" s="1"/>
      <c r="H327" s="1">
        <v>5.383</v>
      </c>
      <c r="I327">
        <v>4.1599999999999998E-2</v>
      </c>
      <c r="J327">
        <v>0</v>
      </c>
    </row>
    <row r="328" spans="1:10" x14ac:dyDescent="0.2">
      <c r="A328" s="1">
        <v>5.4</v>
      </c>
      <c r="B328" s="1">
        <v>3.4099999999999998E-2</v>
      </c>
      <c r="C328" s="1">
        <v>0.02</v>
      </c>
      <c r="D328" s="1"/>
      <c r="E328" s="1">
        <f t="shared" si="5"/>
        <v>4.1554020100502506E-2</v>
      </c>
      <c r="F328" s="1"/>
      <c r="H328" s="1">
        <v>5.4</v>
      </c>
      <c r="I328">
        <v>4.24E-2</v>
      </c>
      <c r="J328">
        <v>0</v>
      </c>
    </row>
    <row r="329" spans="1:10" x14ac:dyDescent="0.2">
      <c r="A329" s="1">
        <v>5.4169999999999998</v>
      </c>
      <c r="B329" s="1">
        <v>3.5299999999999998E-2</v>
      </c>
      <c r="C329" s="1">
        <v>0.02</v>
      </c>
      <c r="D329" s="1"/>
      <c r="E329" s="1">
        <f t="shared" si="5"/>
        <v>4.3016331658291454E-2</v>
      </c>
      <c r="F329" s="1"/>
      <c r="H329" s="1">
        <v>5.4169999999999998</v>
      </c>
      <c r="I329">
        <v>4.2500000000000003E-2</v>
      </c>
      <c r="J329">
        <v>0</v>
      </c>
    </row>
    <row r="330" spans="1:10" x14ac:dyDescent="0.2">
      <c r="A330" s="1">
        <v>5.4329999999999998</v>
      </c>
      <c r="B330" s="1">
        <v>3.5400000000000001E-2</v>
      </c>
      <c r="C330" s="1">
        <v>0.02</v>
      </c>
      <c r="D330" s="1"/>
      <c r="E330" s="1">
        <f t="shared" si="5"/>
        <v>4.3138190954773864E-2</v>
      </c>
      <c r="F330" s="1"/>
      <c r="H330" s="1">
        <v>5.4329999999999998</v>
      </c>
      <c r="I330">
        <v>4.4400000000000002E-2</v>
      </c>
      <c r="J330">
        <v>0.02</v>
      </c>
    </row>
    <row r="331" spans="1:10" x14ac:dyDescent="0.2">
      <c r="A331" s="1">
        <v>5.45</v>
      </c>
      <c r="B331" s="1">
        <v>3.56E-2</v>
      </c>
      <c r="C331" s="1">
        <v>0.02</v>
      </c>
      <c r="D331" s="1"/>
      <c r="E331" s="1">
        <f t="shared" si="5"/>
        <v>4.3381909547738684E-2</v>
      </c>
      <c r="F331" s="1"/>
      <c r="H331" s="1">
        <v>5.45</v>
      </c>
      <c r="I331">
        <v>4.4200000000000003E-2</v>
      </c>
      <c r="J331">
        <v>0.02</v>
      </c>
    </row>
    <row r="332" spans="1:10" x14ac:dyDescent="0.2">
      <c r="A332" s="1">
        <v>5.4669999999999996</v>
      </c>
      <c r="B332" s="1">
        <v>3.6999999999999998E-2</v>
      </c>
      <c r="C332" s="1">
        <v>0</v>
      </c>
      <c r="D332" s="1"/>
      <c r="E332" s="1">
        <f t="shared" si="5"/>
        <v>4.5087939698492452E-2</v>
      </c>
      <c r="F332" s="1"/>
      <c r="H332" s="1">
        <v>5.4669999999999996</v>
      </c>
      <c r="I332">
        <v>4.5499999999999999E-2</v>
      </c>
      <c r="J332">
        <v>0.02</v>
      </c>
    </row>
    <row r="333" spans="1:10" x14ac:dyDescent="0.2">
      <c r="A333" s="1">
        <v>5.4829999999999997</v>
      </c>
      <c r="B333" s="1">
        <v>3.6499999999999998E-2</v>
      </c>
      <c r="C333" s="1">
        <v>0</v>
      </c>
      <c r="D333" s="1"/>
      <c r="E333" s="1">
        <f t="shared" si="5"/>
        <v>4.4478643216080388E-2</v>
      </c>
      <c r="F333" s="1"/>
      <c r="H333" s="1">
        <v>5.4829999999999997</v>
      </c>
      <c r="I333">
        <v>4.6600000000000003E-2</v>
      </c>
      <c r="J333">
        <v>0.02</v>
      </c>
    </row>
    <row r="334" spans="1:10" x14ac:dyDescent="0.2">
      <c r="A334" s="1">
        <v>5.5</v>
      </c>
      <c r="B334" s="1">
        <v>3.7999999999999999E-2</v>
      </c>
      <c r="C334" s="1">
        <v>0</v>
      </c>
      <c r="D334" s="1"/>
      <c r="E334" s="1">
        <f t="shared" si="5"/>
        <v>4.6306532663316573E-2</v>
      </c>
      <c r="F334" s="1"/>
      <c r="H334" s="1">
        <v>5.5</v>
      </c>
      <c r="I334">
        <v>4.65E-2</v>
      </c>
      <c r="J334">
        <v>0.02</v>
      </c>
    </row>
    <row r="335" spans="1:10" x14ac:dyDescent="0.2">
      <c r="A335" s="1">
        <v>5.5170000000000003</v>
      </c>
      <c r="B335" s="1">
        <v>3.8600000000000002E-2</v>
      </c>
      <c r="C335" s="1">
        <v>0</v>
      </c>
      <c r="D335" s="1"/>
      <c r="E335" s="1">
        <f t="shared" si="5"/>
        <v>4.7037688442211054E-2</v>
      </c>
      <c r="F335" s="1"/>
      <c r="H335" s="1">
        <v>5.5170000000000003</v>
      </c>
      <c r="I335">
        <v>4.9099999999999998E-2</v>
      </c>
      <c r="J335">
        <v>0.02</v>
      </c>
    </row>
    <row r="336" spans="1:10" x14ac:dyDescent="0.2">
      <c r="A336" s="1">
        <v>5.5330000000000004</v>
      </c>
      <c r="B336" s="1">
        <v>3.9100000000000003E-2</v>
      </c>
      <c r="C336" s="1">
        <v>0</v>
      </c>
      <c r="D336" s="1"/>
      <c r="E336" s="1">
        <f t="shared" si="5"/>
        <v>4.7646984924623111E-2</v>
      </c>
      <c r="F336" s="1"/>
      <c r="H336" s="1">
        <v>5.5330000000000004</v>
      </c>
      <c r="I336">
        <v>4.8800000000000003E-2</v>
      </c>
      <c r="J336">
        <v>0</v>
      </c>
    </row>
    <row r="337" spans="1:10" x14ac:dyDescent="0.2">
      <c r="A337" s="1">
        <v>5.55</v>
      </c>
      <c r="B337" s="1">
        <v>4.1099999999999998E-2</v>
      </c>
      <c r="C337" s="1">
        <v>0</v>
      </c>
      <c r="D337" s="1"/>
      <c r="E337" s="1">
        <f t="shared" si="5"/>
        <v>5.0084170854271345E-2</v>
      </c>
      <c r="F337" s="1"/>
      <c r="H337" s="1">
        <v>5.55</v>
      </c>
      <c r="I337">
        <v>5.04E-2</v>
      </c>
      <c r="J337">
        <v>0.02</v>
      </c>
    </row>
    <row r="338" spans="1:10" x14ac:dyDescent="0.2">
      <c r="A338" s="1">
        <v>5.5670000000000002</v>
      </c>
      <c r="B338" s="1">
        <v>4.0500000000000001E-2</v>
      </c>
      <c r="C338" s="1">
        <v>0</v>
      </c>
      <c r="D338" s="1"/>
      <c r="E338" s="1">
        <f t="shared" si="5"/>
        <v>4.9353015075376878E-2</v>
      </c>
      <c r="F338" s="1"/>
      <c r="H338" s="1">
        <v>5.5670000000000002</v>
      </c>
      <c r="I338">
        <v>5.2699999999999997E-2</v>
      </c>
      <c r="J338">
        <v>0.02</v>
      </c>
    </row>
    <row r="339" spans="1:10" x14ac:dyDescent="0.2">
      <c r="A339" s="1">
        <v>5.5830000000000002</v>
      </c>
      <c r="B339" s="1">
        <v>4.2900000000000001E-2</v>
      </c>
      <c r="C339" s="1">
        <v>0</v>
      </c>
      <c r="D339" s="1"/>
      <c r="E339" s="1">
        <f t="shared" si="5"/>
        <v>5.2277638190954767E-2</v>
      </c>
      <c r="F339" s="1"/>
      <c r="H339" s="1">
        <v>5.5830000000000002</v>
      </c>
      <c r="I339">
        <v>5.2699999999999997E-2</v>
      </c>
      <c r="J339">
        <v>0.02</v>
      </c>
    </row>
    <row r="340" spans="1:10" x14ac:dyDescent="0.2">
      <c r="A340" s="1">
        <v>5.6</v>
      </c>
      <c r="B340" s="1">
        <v>4.2500000000000003E-2</v>
      </c>
      <c r="C340" s="1">
        <v>0.02</v>
      </c>
      <c r="D340" s="1"/>
      <c r="E340" s="1">
        <f t="shared" si="5"/>
        <v>5.179020100502512E-2</v>
      </c>
      <c r="F340" s="1"/>
      <c r="H340" s="1">
        <v>5.6</v>
      </c>
      <c r="I340">
        <v>5.6800000000000003E-2</v>
      </c>
      <c r="J340">
        <v>0.02</v>
      </c>
    </row>
    <row r="341" spans="1:10" x14ac:dyDescent="0.2">
      <c r="A341" s="1">
        <v>5.617</v>
      </c>
      <c r="B341" s="1">
        <v>4.2799999999999998E-2</v>
      </c>
      <c r="C341" s="1">
        <v>0.02</v>
      </c>
      <c r="D341" s="1"/>
      <c r="E341" s="1">
        <f t="shared" si="5"/>
        <v>5.2155778894472343E-2</v>
      </c>
      <c r="F341" s="1"/>
      <c r="H341" s="1">
        <v>5.617</v>
      </c>
      <c r="I341">
        <v>5.6800000000000003E-2</v>
      </c>
      <c r="J341">
        <v>0.02</v>
      </c>
    </row>
    <row r="342" spans="1:10" x14ac:dyDescent="0.2">
      <c r="A342" s="1">
        <v>5.633</v>
      </c>
      <c r="B342" s="1">
        <v>4.5900000000000003E-2</v>
      </c>
      <c r="C342" s="1">
        <v>0.02</v>
      </c>
      <c r="D342" s="1"/>
      <c r="E342" s="1">
        <f t="shared" si="5"/>
        <v>5.5933417085427123E-2</v>
      </c>
      <c r="F342" s="1"/>
      <c r="H342" s="1">
        <v>5.633</v>
      </c>
      <c r="I342">
        <v>5.8200000000000002E-2</v>
      </c>
      <c r="J342">
        <v>0.02</v>
      </c>
    </row>
    <row r="343" spans="1:10" x14ac:dyDescent="0.2">
      <c r="A343" s="1">
        <v>5.65</v>
      </c>
      <c r="B343" s="1">
        <v>5.6300000000000003E-2</v>
      </c>
      <c r="C343" s="1">
        <v>0.02</v>
      </c>
      <c r="D343" s="1"/>
      <c r="E343" s="1">
        <f t="shared" si="5"/>
        <v>6.8606783919597972E-2</v>
      </c>
      <c r="F343" s="1"/>
      <c r="H343" s="1">
        <v>5.65</v>
      </c>
      <c r="I343">
        <v>6.0999999999999999E-2</v>
      </c>
      <c r="J343">
        <v>0.02</v>
      </c>
    </row>
    <row r="344" spans="1:10" x14ac:dyDescent="0.2">
      <c r="A344" s="1">
        <v>5.6669999999999998</v>
      </c>
      <c r="B344" s="1">
        <v>9.3200000000000005E-2</v>
      </c>
      <c r="C344" s="1">
        <v>0</v>
      </c>
      <c r="D344" s="1"/>
      <c r="E344" s="1">
        <f t="shared" si="5"/>
        <v>0.11357286432160801</v>
      </c>
      <c r="F344" s="1"/>
      <c r="H344" s="1">
        <v>5.6669999999999998</v>
      </c>
      <c r="I344">
        <v>6.0100000000000001E-2</v>
      </c>
      <c r="J344">
        <v>0.02</v>
      </c>
    </row>
    <row r="345" spans="1:10" x14ac:dyDescent="0.2">
      <c r="A345" s="1">
        <v>5.6829999999999998</v>
      </c>
      <c r="B345" s="1">
        <v>0.10920000000000001</v>
      </c>
      <c r="C345" s="1">
        <v>0</v>
      </c>
      <c r="D345" s="1"/>
      <c r="E345" s="1">
        <f t="shared" si="5"/>
        <v>0.13307035175879392</v>
      </c>
      <c r="F345" s="1"/>
      <c r="H345" s="1">
        <v>5.6829999999999998</v>
      </c>
      <c r="I345">
        <v>6.5199999999999994E-2</v>
      </c>
      <c r="J345">
        <v>0</v>
      </c>
    </row>
    <row r="346" spans="1:10" x14ac:dyDescent="0.2">
      <c r="A346" s="1">
        <v>5.7</v>
      </c>
      <c r="B346" s="1">
        <v>8.8700000000000001E-2</v>
      </c>
      <c r="C346" s="1">
        <v>0.02</v>
      </c>
      <c r="D346" s="1"/>
      <c r="E346" s="1">
        <f t="shared" si="5"/>
        <v>0.10808919597989945</v>
      </c>
      <c r="F346" s="1"/>
      <c r="H346" s="1">
        <v>5.7</v>
      </c>
      <c r="I346">
        <v>6.5100000000000005E-2</v>
      </c>
      <c r="J346">
        <v>0</v>
      </c>
    </row>
    <row r="347" spans="1:10" x14ac:dyDescent="0.2">
      <c r="A347" s="1">
        <v>5.7169999999999996</v>
      </c>
      <c r="B347" s="1">
        <v>8.4699999999999998E-2</v>
      </c>
      <c r="C347" s="1">
        <v>0.02</v>
      </c>
      <c r="D347" s="1"/>
      <c r="E347" s="1">
        <f t="shared" si="5"/>
        <v>0.10321482412060297</v>
      </c>
      <c r="F347" s="1"/>
      <c r="H347" s="1">
        <v>5.7169999999999996</v>
      </c>
      <c r="I347">
        <v>6.7900000000000002E-2</v>
      </c>
      <c r="J347">
        <v>0.02</v>
      </c>
    </row>
    <row r="348" spans="1:10" x14ac:dyDescent="0.2">
      <c r="A348" s="1">
        <v>5.7329999999999997</v>
      </c>
      <c r="B348" s="1">
        <v>0.08</v>
      </c>
      <c r="C348" s="1">
        <v>0.02</v>
      </c>
      <c r="D348" s="1"/>
      <c r="E348" s="1">
        <f t="shared" ref="E348:E411" si="6">E347*B348/B347</f>
        <v>9.7487437185929601E-2</v>
      </c>
      <c r="F348" s="1"/>
      <c r="H348" s="1">
        <v>5.7329999999999997</v>
      </c>
      <c r="I348">
        <v>7.1900000000000006E-2</v>
      </c>
      <c r="J348">
        <v>0.02</v>
      </c>
    </row>
    <row r="349" spans="1:10" x14ac:dyDescent="0.2">
      <c r="A349" s="1">
        <v>5.75</v>
      </c>
      <c r="B349" s="1">
        <v>8.4599999999999995E-2</v>
      </c>
      <c r="C349" s="1">
        <v>0.02</v>
      </c>
      <c r="D349" s="1"/>
      <c r="E349" s="1">
        <f t="shared" si="6"/>
        <v>0.10309296482412053</v>
      </c>
      <c r="F349" s="1"/>
      <c r="H349" s="1">
        <v>5.75</v>
      </c>
      <c r="I349">
        <v>6.9500000000000006E-2</v>
      </c>
      <c r="J349">
        <v>0.02</v>
      </c>
    </row>
    <row r="350" spans="1:10" x14ac:dyDescent="0.2">
      <c r="A350" s="1">
        <v>5.7670000000000003</v>
      </c>
      <c r="B350" s="1">
        <v>8.5099999999999995E-2</v>
      </c>
      <c r="C350" s="1">
        <v>0</v>
      </c>
      <c r="D350" s="1"/>
      <c r="E350" s="1">
        <f t="shared" si="6"/>
        <v>0.10370226130653259</v>
      </c>
      <c r="F350" s="1"/>
      <c r="H350" s="1">
        <v>5.7670000000000003</v>
      </c>
      <c r="I350">
        <v>7.5499999999999998E-2</v>
      </c>
      <c r="J350">
        <v>0.02</v>
      </c>
    </row>
    <row r="351" spans="1:10" x14ac:dyDescent="0.2">
      <c r="A351" s="1">
        <v>5.7830000000000004</v>
      </c>
      <c r="B351" s="1">
        <v>8.9599999999999999E-2</v>
      </c>
      <c r="C351" s="1">
        <v>0</v>
      </c>
      <c r="D351" s="1"/>
      <c r="E351" s="1">
        <f t="shared" si="6"/>
        <v>0.10918592964824114</v>
      </c>
      <c r="F351" s="1"/>
      <c r="H351" s="1">
        <v>5.7830000000000004</v>
      </c>
      <c r="I351">
        <v>7.5300000000000006E-2</v>
      </c>
      <c r="J351">
        <v>0.02</v>
      </c>
    </row>
    <row r="352" spans="1:10" x14ac:dyDescent="0.2">
      <c r="A352" s="1">
        <v>5.8</v>
      </c>
      <c r="B352" s="1">
        <v>9.4600000000000004E-2</v>
      </c>
      <c r="C352" s="1">
        <v>0.02</v>
      </c>
      <c r="D352" s="1"/>
      <c r="E352" s="1">
        <f t="shared" si="6"/>
        <v>0.11527889447236175</v>
      </c>
      <c r="F352" s="1"/>
      <c r="H352" s="1">
        <v>5.8</v>
      </c>
      <c r="I352">
        <v>7.7799999999999994E-2</v>
      </c>
      <c r="J352">
        <v>0.02</v>
      </c>
    </row>
    <row r="353" spans="1:10" x14ac:dyDescent="0.2">
      <c r="A353" s="1">
        <v>5.8170000000000002</v>
      </c>
      <c r="B353" s="1">
        <v>9.4200000000000006E-2</v>
      </c>
      <c r="C353" s="1">
        <v>0.02</v>
      </c>
      <c r="D353" s="1"/>
      <c r="E353" s="1">
        <f t="shared" si="6"/>
        <v>0.11479145728643211</v>
      </c>
      <c r="F353" s="1"/>
      <c r="H353" s="1">
        <v>5.8170000000000002</v>
      </c>
      <c r="I353">
        <v>8.3799999999999999E-2</v>
      </c>
      <c r="J353">
        <v>0.02</v>
      </c>
    </row>
    <row r="354" spans="1:10" x14ac:dyDescent="0.2">
      <c r="A354" s="1">
        <v>5.8330000000000002</v>
      </c>
      <c r="B354" s="1">
        <v>9.7600000000000006E-2</v>
      </c>
      <c r="C354" s="1">
        <v>0</v>
      </c>
      <c r="D354" s="1"/>
      <c r="E354" s="1">
        <f t="shared" si="6"/>
        <v>0.11893467336683412</v>
      </c>
      <c r="F354" s="1"/>
      <c r="H354" s="1">
        <v>5.8330000000000002</v>
      </c>
      <c r="I354">
        <v>8.1299999999999997E-2</v>
      </c>
      <c r="J354">
        <v>0.02</v>
      </c>
    </row>
    <row r="355" spans="1:10" x14ac:dyDescent="0.2">
      <c r="A355" s="1">
        <v>5.85</v>
      </c>
      <c r="B355" s="1">
        <v>9.7900000000000001E-2</v>
      </c>
      <c r="C355" s="1">
        <v>0</v>
      </c>
      <c r="D355" s="1"/>
      <c r="E355" s="1">
        <f t="shared" si="6"/>
        <v>0.11930025125628134</v>
      </c>
      <c r="F355" s="1"/>
      <c r="H355" s="1">
        <v>5.85</v>
      </c>
      <c r="I355">
        <v>9.01E-2</v>
      </c>
      <c r="J355">
        <v>0.02</v>
      </c>
    </row>
    <row r="356" spans="1:10" x14ac:dyDescent="0.2">
      <c r="A356" s="1">
        <v>5.867</v>
      </c>
      <c r="B356" s="1">
        <v>0.10100000000000001</v>
      </c>
      <c r="C356" s="1">
        <v>0.02</v>
      </c>
      <c r="D356" s="1"/>
      <c r="E356" s="1">
        <f t="shared" si="6"/>
        <v>0.12307788944723612</v>
      </c>
      <c r="F356" s="1"/>
      <c r="H356" s="1">
        <v>5.867</v>
      </c>
      <c r="I356">
        <v>8.8900000000000007E-2</v>
      </c>
      <c r="J356">
        <v>0.02</v>
      </c>
    </row>
    <row r="357" spans="1:10" x14ac:dyDescent="0.2">
      <c r="A357" s="1">
        <v>5.883</v>
      </c>
      <c r="B357" s="1">
        <v>0.10680000000000001</v>
      </c>
      <c r="C357" s="1">
        <v>0.02</v>
      </c>
      <c r="D357" s="1"/>
      <c r="E357" s="1">
        <f t="shared" si="6"/>
        <v>0.130145728643216</v>
      </c>
      <c r="F357" s="1"/>
      <c r="H357" s="1">
        <v>5.883</v>
      </c>
      <c r="I357">
        <v>9.2799999999999994E-2</v>
      </c>
      <c r="J357">
        <v>0.02</v>
      </c>
    </row>
    <row r="358" spans="1:10" x14ac:dyDescent="0.2">
      <c r="A358" s="1">
        <v>5.9</v>
      </c>
      <c r="B358" s="1">
        <v>0.1065</v>
      </c>
      <c r="C358" s="1">
        <v>0.02</v>
      </c>
      <c r="D358" s="1"/>
      <c r="E358" s="1">
        <f t="shared" si="6"/>
        <v>0.12978015075376875</v>
      </c>
      <c r="F358" s="1"/>
      <c r="H358" s="1">
        <v>5.9</v>
      </c>
      <c r="I358">
        <v>9.9299999999999999E-2</v>
      </c>
      <c r="J358">
        <v>0.02</v>
      </c>
    </row>
    <row r="359" spans="1:10" x14ac:dyDescent="0.2">
      <c r="A359" s="1">
        <v>5.9169999999999998</v>
      </c>
      <c r="B359" s="1">
        <v>0.1128</v>
      </c>
      <c r="C359" s="1">
        <v>0.02</v>
      </c>
      <c r="D359" s="1"/>
      <c r="E359" s="1">
        <f t="shared" si="6"/>
        <v>0.13745728643216071</v>
      </c>
      <c r="F359" s="1"/>
      <c r="H359" s="1">
        <v>5.9169999999999998</v>
      </c>
      <c r="I359">
        <v>9.35E-2</v>
      </c>
      <c r="J359">
        <v>0</v>
      </c>
    </row>
    <row r="360" spans="1:10" x14ac:dyDescent="0.2">
      <c r="A360" s="1">
        <v>5.9329999999999998</v>
      </c>
      <c r="B360" s="1">
        <v>0.115</v>
      </c>
      <c r="C360" s="1">
        <v>0.02</v>
      </c>
      <c r="D360" s="1"/>
      <c r="E360" s="1">
        <f t="shared" si="6"/>
        <v>0.14013819095477378</v>
      </c>
      <c r="F360" s="1"/>
      <c r="H360" s="1">
        <v>5.9329999999999998</v>
      </c>
      <c r="I360">
        <v>0.10340000000000001</v>
      </c>
      <c r="J360">
        <v>0</v>
      </c>
    </row>
    <row r="361" spans="1:10" x14ac:dyDescent="0.2">
      <c r="A361" s="1">
        <v>5.95</v>
      </c>
      <c r="B361" s="1">
        <v>0.1183</v>
      </c>
      <c r="C361" s="1">
        <v>0.02</v>
      </c>
      <c r="D361" s="1"/>
      <c r="E361" s="1">
        <f t="shared" si="6"/>
        <v>0.14415954773869338</v>
      </c>
      <c r="F361" s="1"/>
      <c r="H361" s="1">
        <v>5.95</v>
      </c>
      <c r="I361">
        <v>0.1019</v>
      </c>
      <c r="J361">
        <v>0.02</v>
      </c>
    </row>
    <row r="362" spans="1:10" x14ac:dyDescent="0.2">
      <c r="A362" s="1">
        <v>5.9669999999999996</v>
      </c>
      <c r="B362" s="1">
        <v>0.12379999999999999</v>
      </c>
      <c r="C362" s="1">
        <v>0.04</v>
      </c>
      <c r="D362" s="1"/>
      <c r="E362" s="1">
        <f t="shared" si="6"/>
        <v>0.15086180904522603</v>
      </c>
      <c r="F362" s="1"/>
      <c r="H362" s="1">
        <v>5.9669999999999996</v>
      </c>
      <c r="I362">
        <v>0.1045</v>
      </c>
      <c r="J362">
        <v>0</v>
      </c>
    </row>
    <row r="363" spans="1:10" x14ac:dyDescent="0.2">
      <c r="A363" s="1">
        <v>5.9829999999999997</v>
      </c>
      <c r="B363" s="1">
        <v>0.1234</v>
      </c>
      <c r="C363" s="1">
        <v>0.02</v>
      </c>
      <c r="D363" s="1"/>
      <c r="E363" s="1">
        <f t="shared" si="6"/>
        <v>0.15037437185929639</v>
      </c>
      <c r="F363" s="1"/>
      <c r="H363" s="1">
        <v>5.9829999999999997</v>
      </c>
      <c r="I363">
        <v>0.1133</v>
      </c>
      <c r="J363">
        <v>0.02</v>
      </c>
    </row>
    <row r="364" spans="1:10" x14ac:dyDescent="0.2">
      <c r="A364" s="1">
        <v>6</v>
      </c>
      <c r="B364" s="1">
        <v>0.1283</v>
      </c>
      <c r="C364" s="1">
        <v>0</v>
      </c>
      <c r="D364" s="1"/>
      <c r="E364" s="1">
        <f t="shared" si="6"/>
        <v>0.15634547738693458</v>
      </c>
      <c r="F364" s="1"/>
      <c r="H364" s="1">
        <v>6</v>
      </c>
      <c r="I364">
        <v>0.1077</v>
      </c>
      <c r="J364">
        <v>0.02</v>
      </c>
    </row>
    <row r="365" spans="1:10" x14ac:dyDescent="0.2">
      <c r="A365" s="1">
        <v>6.0170000000000003</v>
      </c>
      <c r="B365" s="1">
        <v>0.13189999999999999</v>
      </c>
      <c r="C365" s="1">
        <v>0</v>
      </c>
      <c r="D365" s="1"/>
      <c r="E365" s="1">
        <f t="shared" si="6"/>
        <v>0.16073241206030142</v>
      </c>
      <c r="F365" s="1"/>
      <c r="H365" s="1">
        <v>6.0170000000000003</v>
      </c>
      <c r="I365">
        <v>0.11849999999999999</v>
      </c>
      <c r="J365">
        <v>0</v>
      </c>
    </row>
    <row r="366" spans="1:10" x14ac:dyDescent="0.2">
      <c r="A366" s="1">
        <v>6.0330000000000004</v>
      </c>
      <c r="B366" s="1">
        <v>0.13650000000000001</v>
      </c>
      <c r="C366" s="1">
        <v>0.02</v>
      </c>
      <c r="D366" s="1"/>
      <c r="E366" s="1">
        <f t="shared" si="6"/>
        <v>0.16633793969849239</v>
      </c>
      <c r="F366" s="1"/>
      <c r="H366" s="1">
        <v>6.0330000000000004</v>
      </c>
      <c r="I366">
        <v>0.1173</v>
      </c>
      <c r="J366">
        <v>0</v>
      </c>
    </row>
    <row r="367" spans="1:10" x14ac:dyDescent="0.2">
      <c r="A367" s="1">
        <v>6.05</v>
      </c>
      <c r="B367" s="1">
        <v>0.14149999999999999</v>
      </c>
      <c r="C367" s="1">
        <v>0.02</v>
      </c>
      <c r="D367" s="1"/>
      <c r="E367" s="1">
        <f t="shared" si="6"/>
        <v>0.17243090452261295</v>
      </c>
      <c r="F367" s="1"/>
      <c r="H367" s="1">
        <v>6.05</v>
      </c>
      <c r="I367">
        <v>0.12130000000000001</v>
      </c>
      <c r="J367">
        <v>0</v>
      </c>
    </row>
    <row r="368" spans="1:10" x14ac:dyDescent="0.2">
      <c r="A368" s="1">
        <v>6.0670000000000002</v>
      </c>
      <c r="B368" s="1">
        <v>0.1396</v>
      </c>
      <c r="C368" s="1">
        <v>0.02</v>
      </c>
      <c r="D368" s="1"/>
      <c r="E368" s="1">
        <f t="shared" si="6"/>
        <v>0.17011557788944712</v>
      </c>
      <c r="F368" s="1"/>
      <c r="H368" s="1">
        <v>6.0670000000000002</v>
      </c>
      <c r="I368">
        <v>0.12839999999999999</v>
      </c>
      <c r="J368">
        <v>0.02</v>
      </c>
    </row>
    <row r="369" spans="1:10" x14ac:dyDescent="0.2">
      <c r="A369" s="1">
        <v>6.0830000000000002</v>
      </c>
      <c r="B369" s="1">
        <v>0.1431</v>
      </c>
      <c r="C369" s="1">
        <v>0.04</v>
      </c>
      <c r="D369" s="1"/>
      <c r="E369" s="1">
        <f t="shared" si="6"/>
        <v>0.17438065326633154</v>
      </c>
      <c r="F369" s="1"/>
      <c r="H369" s="1">
        <v>6.0830000000000002</v>
      </c>
      <c r="I369">
        <v>0.1207</v>
      </c>
      <c r="J369">
        <v>0.02</v>
      </c>
    </row>
    <row r="370" spans="1:10" x14ac:dyDescent="0.2">
      <c r="A370" s="1">
        <v>6.1</v>
      </c>
      <c r="B370" s="1">
        <v>0.14319999999999999</v>
      </c>
      <c r="C370" s="1">
        <v>0.02</v>
      </c>
      <c r="D370" s="1"/>
      <c r="E370" s="1">
        <f t="shared" si="6"/>
        <v>0.17450251256281393</v>
      </c>
      <c r="F370" s="1"/>
      <c r="H370" s="1">
        <v>6.1</v>
      </c>
      <c r="I370">
        <v>0.13</v>
      </c>
      <c r="J370">
        <v>0.02</v>
      </c>
    </row>
    <row r="371" spans="1:10" x14ac:dyDescent="0.2">
      <c r="A371" s="1">
        <v>6.117</v>
      </c>
      <c r="B371" s="1">
        <v>0.14269999999999999</v>
      </c>
      <c r="C371" s="1">
        <v>0</v>
      </c>
      <c r="D371" s="1"/>
      <c r="E371" s="1">
        <f t="shared" si="6"/>
        <v>0.17389321608040187</v>
      </c>
      <c r="F371" s="1"/>
      <c r="H371" s="1">
        <v>6.117</v>
      </c>
      <c r="I371">
        <v>0.12640000000000001</v>
      </c>
      <c r="J371">
        <v>0.02</v>
      </c>
    </row>
    <row r="372" spans="1:10" x14ac:dyDescent="0.2">
      <c r="A372" s="1">
        <v>6.133</v>
      </c>
      <c r="B372" s="1">
        <v>0.14430000000000001</v>
      </c>
      <c r="C372" s="1">
        <v>0</v>
      </c>
      <c r="D372" s="1"/>
      <c r="E372" s="1">
        <f t="shared" si="6"/>
        <v>0.17584296482412048</v>
      </c>
      <c r="F372" s="1"/>
      <c r="H372" s="1">
        <v>6.133</v>
      </c>
      <c r="I372">
        <v>0.1283</v>
      </c>
      <c r="J372">
        <v>0.02</v>
      </c>
    </row>
    <row r="373" spans="1:10" x14ac:dyDescent="0.2">
      <c r="A373" s="1">
        <v>6.15</v>
      </c>
      <c r="B373" s="1">
        <v>0.14249999999999999</v>
      </c>
      <c r="C373" s="1">
        <v>0</v>
      </c>
      <c r="D373" s="1"/>
      <c r="E373" s="1">
        <f t="shared" si="6"/>
        <v>0.17364949748743705</v>
      </c>
      <c r="F373" s="1"/>
      <c r="H373" s="1">
        <v>6.15</v>
      </c>
      <c r="I373">
        <v>0.13550000000000001</v>
      </c>
      <c r="J373">
        <v>0</v>
      </c>
    </row>
    <row r="374" spans="1:10" x14ac:dyDescent="0.2">
      <c r="A374" s="1">
        <v>6.1669999999999998</v>
      </c>
      <c r="B374" s="1">
        <v>0.1457</v>
      </c>
      <c r="C374" s="1">
        <v>0</v>
      </c>
      <c r="D374" s="1"/>
      <c r="E374" s="1">
        <f t="shared" si="6"/>
        <v>0.17754899497487425</v>
      </c>
      <c r="F374" s="1"/>
      <c r="H374" s="1">
        <v>6.1669999999999998</v>
      </c>
      <c r="I374">
        <v>0.12909999999999999</v>
      </c>
      <c r="J374">
        <v>0</v>
      </c>
    </row>
    <row r="375" spans="1:10" x14ac:dyDescent="0.2">
      <c r="A375" s="1">
        <v>6.1829999999999998</v>
      </c>
      <c r="B375" s="1">
        <v>0.14549999999999999</v>
      </c>
      <c r="C375" s="1">
        <v>0.02</v>
      </c>
      <c r="D375" s="1"/>
      <c r="E375" s="1">
        <f t="shared" si="6"/>
        <v>0.1773052763819094</v>
      </c>
      <c r="F375" s="1"/>
      <c r="H375" s="1">
        <v>6.1829999999999998</v>
      </c>
      <c r="I375">
        <v>0.13619999999999999</v>
      </c>
      <c r="J375">
        <v>0.02</v>
      </c>
    </row>
    <row r="376" spans="1:10" x14ac:dyDescent="0.2">
      <c r="A376" s="1">
        <v>6.2</v>
      </c>
      <c r="B376" s="1">
        <v>0.1431</v>
      </c>
      <c r="C376" s="1">
        <v>0.02</v>
      </c>
      <c r="D376" s="1"/>
      <c r="E376" s="1">
        <f t="shared" si="6"/>
        <v>0.17438065326633154</v>
      </c>
      <c r="F376" s="1"/>
      <c r="H376" s="1">
        <v>6.2</v>
      </c>
      <c r="I376">
        <v>0.1313</v>
      </c>
      <c r="J376">
        <v>0.02</v>
      </c>
    </row>
    <row r="377" spans="1:10" x14ac:dyDescent="0.2">
      <c r="A377" s="1">
        <v>6.2169999999999996</v>
      </c>
      <c r="B377" s="1">
        <v>0.14580000000000001</v>
      </c>
      <c r="C377" s="1">
        <v>0.02</v>
      </c>
      <c r="D377" s="1"/>
      <c r="E377" s="1">
        <f t="shared" si="6"/>
        <v>0.17767085427135668</v>
      </c>
      <c r="F377" s="1"/>
      <c r="H377" s="1">
        <v>6.2169999999999996</v>
      </c>
      <c r="I377">
        <v>0.13370000000000001</v>
      </c>
      <c r="J377">
        <v>0.02</v>
      </c>
    </row>
    <row r="378" spans="1:10" x14ac:dyDescent="0.2">
      <c r="A378" s="1">
        <v>6.2329999999999997</v>
      </c>
      <c r="B378" s="1">
        <v>0.1431</v>
      </c>
      <c r="C378" s="1">
        <v>0.02</v>
      </c>
      <c r="D378" s="1"/>
      <c r="E378" s="1">
        <f t="shared" si="6"/>
        <v>0.17438065326633154</v>
      </c>
      <c r="F378" s="1"/>
      <c r="H378" s="1">
        <v>6.2329999999999997</v>
      </c>
      <c r="I378">
        <v>0.14019999999999999</v>
      </c>
      <c r="J378">
        <v>0.02</v>
      </c>
    </row>
    <row r="379" spans="1:10" x14ac:dyDescent="0.2">
      <c r="A379" s="1">
        <v>6.25</v>
      </c>
      <c r="B379" s="1">
        <v>0.14580000000000001</v>
      </c>
      <c r="C379" s="1">
        <v>0.02</v>
      </c>
      <c r="D379" s="1"/>
      <c r="E379" s="1">
        <f t="shared" si="6"/>
        <v>0.17767085427135668</v>
      </c>
      <c r="F379" s="1"/>
      <c r="H379" s="1">
        <v>6.25</v>
      </c>
      <c r="I379">
        <v>0.13189999999999999</v>
      </c>
      <c r="J379">
        <v>0</v>
      </c>
    </row>
    <row r="380" spans="1:10" x14ac:dyDescent="0.2">
      <c r="A380" s="1">
        <v>6.2670000000000003</v>
      </c>
      <c r="B380" s="1">
        <v>0.14649999999999999</v>
      </c>
      <c r="C380" s="1">
        <v>0</v>
      </c>
      <c r="D380" s="1"/>
      <c r="E380" s="1">
        <f t="shared" si="6"/>
        <v>0.17852386934673353</v>
      </c>
      <c r="F380" s="1"/>
      <c r="H380" s="1">
        <v>6.2670000000000003</v>
      </c>
      <c r="I380">
        <v>0.14050000000000001</v>
      </c>
      <c r="J380">
        <v>0</v>
      </c>
    </row>
    <row r="381" spans="1:10" x14ac:dyDescent="0.2">
      <c r="A381" s="1">
        <v>6.2830000000000004</v>
      </c>
      <c r="B381" s="1">
        <v>0.14580000000000001</v>
      </c>
      <c r="C381" s="1">
        <v>0</v>
      </c>
      <c r="D381" s="1"/>
      <c r="E381" s="1">
        <f t="shared" si="6"/>
        <v>0.17767085427135668</v>
      </c>
      <c r="F381" s="1"/>
      <c r="H381" s="1">
        <v>6.2830000000000004</v>
      </c>
      <c r="I381">
        <v>0.1386</v>
      </c>
      <c r="J381">
        <v>0</v>
      </c>
    </row>
    <row r="382" spans="1:10" x14ac:dyDescent="0.2">
      <c r="A382" s="1">
        <v>6.3</v>
      </c>
      <c r="B382" s="1">
        <v>0.1487</v>
      </c>
      <c r="C382" s="1">
        <v>0.02</v>
      </c>
      <c r="D382" s="1"/>
      <c r="E382" s="1">
        <f t="shared" si="6"/>
        <v>0.18120477386934661</v>
      </c>
      <c r="F382" s="1"/>
      <c r="H382" s="1">
        <v>6.3</v>
      </c>
      <c r="I382">
        <v>0.1404</v>
      </c>
      <c r="J382">
        <v>0</v>
      </c>
    </row>
    <row r="383" spans="1:10" x14ac:dyDescent="0.2">
      <c r="A383" s="1">
        <v>6.3170000000000002</v>
      </c>
      <c r="B383" s="1">
        <v>0.14610000000000001</v>
      </c>
      <c r="C383" s="1">
        <v>0.02</v>
      </c>
      <c r="D383" s="1"/>
      <c r="E383" s="1">
        <f t="shared" si="6"/>
        <v>0.17803643216080392</v>
      </c>
      <c r="F383" s="1"/>
      <c r="H383" s="1">
        <v>6.3170000000000002</v>
      </c>
      <c r="I383">
        <v>0.1487</v>
      </c>
      <c r="J383">
        <v>0.02</v>
      </c>
    </row>
    <row r="384" spans="1:10" x14ac:dyDescent="0.2">
      <c r="A384" s="1">
        <v>6.3330000000000002</v>
      </c>
      <c r="B384" s="1">
        <v>0.1487</v>
      </c>
      <c r="C384" s="1">
        <v>0.02</v>
      </c>
      <c r="D384" s="1"/>
      <c r="E384" s="1">
        <f t="shared" si="6"/>
        <v>0.18120477386934661</v>
      </c>
      <c r="F384" s="1"/>
      <c r="H384" s="1">
        <v>6.3330000000000002</v>
      </c>
      <c r="I384">
        <v>0.14319999999999999</v>
      </c>
      <c r="J384">
        <v>0.02</v>
      </c>
    </row>
    <row r="385" spans="1:10" x14ac:dyDescent="0.2">
      <c r="A385" s="1">
        <v>6.35</v>
      </c>
      <c r="B385" s="1">
        <v>0.14860000000000001</v>
      </c>
      <c r="C385" s="1">
        <v>0.02</v>
      </c>
      <c r="D385" s="1"/>
      <c r="E385" s="1">
        <f t="shared" si="6"/>
        <v>0.18108291457286421</v>
      </c>
      <c r="F385" s="1"/>
      <c r="H385" s="1">
        <v>6.35</v>
      </c>
      <c r="I385">
        <v>0.14960000000000001</v>
      </c>
      <c r="J385">
        <v>0</v>
      </c>
    </row>
    <row r="386" spans="1:10" x14ac:dyDescent="0.2">
      <c r="A386" s="1">
        <v>6.367</v>
      </c>
      <c r="B386" s="1">
        <v>0.14649999999999999</v>
      </c>
      <c r="C386" s="1">
        <v>0.02</v>
      </c>
      <c r="D386" s="1"/>
      <c r="E386" s="1">
        <f t="shared" si="6"/>
        <v>0.17852386934673353</v>
      </c>
      <c r="F386" s="1"/>
      <c r="H386" s="1">
        <v>6.367</v>
      </c>
      <c r="I386">
        <v>0.14480000000000001</v>
      </c>
      <c r="J386">
        <v>0</v>
      </c>
    </row>
    <row r="387" spans="1:10" x14ac:dyDescent="0.2">
      <c r="A387" s="1">
        <v>6.383</v>
      </c>
      <c r="B387" s="1">
        <v>0.1507</v>
      </c>
      <c r="C387" s="1">
        <v>0.02</v>
      </c>
      <c r="D387" s="1"/>
      <c r="E387" s="1">
        <f t="shared" si="6"/>
        <v>0.18364195979899486</v>
      </c>
      <c r="F387" s="1"/>
      <c r="H387" s="1">
        <v>6.383</v>
      </c>
      <c r="I387">
        <v>0.14630000000000001</v>
      </c>
      <c r="J387">
        <v>0</v>
      </c>
    </row>
    <row r="388" spans="1:10" x14ac:dyDescent="0.2">
      <c r="A388" s="1">
        <v>6.4</v>
      </c>
      <c r="B388" s="1">
        <v>0.14810000000000001</v>
      </c>
      <c r="C388" s="1">
        <v>0.02</v>
      </c>
      <c r="D388" s="1"/>
      <c r="E388" s="1">
        <f t="shared" si="6"/>
        <v>0.18047361809045215</v>
      </c>
      <c r="F388" s="1"/>
      <c r="H388" s="1">
        <v>6.4</v>
      </c>
      <c r="I388">
        <v>0.15340000000000001</v>
      </c>
      <c r="J388">
        <v>0</v>
      </c>
    </row>
    <row r="389" spans="1:10" x14ac:dyDescent="0.2">
      <c r="A389" s="1">
        <v>6.4169999999999998</v>
      </c>
      <c r="B389" s="1">
        <v>0.15140000000000001</v>
      </c>
      <c r="C389" s="1">
        <v>0.02</v>
      </c>
      <c r="D389" s="1"/>
      <c r="E389" s="1">
        <f t="shared" si="6"/>
        <v>0.18449497487437175</v>
      </c>
      <c r="F389" s="1"/>
      <c r="H389" s="1">
        <v>6.4169999999999998</v>
      </c>
      <c r="I389">
        <v>0.14630000000000001</v>
      </c>
      <c r="J389">
        <v>0.02</v>
      </c>
    </row>
    <row r="390" spans="1:10" x14ac:dyDescent="0.2">
      <c r="A390" s="1">
        <v>6.4329999999999998</v>
      </c>
      <c r="B390" s="1">
        <v>0.15110000000000001</v>
      </c>
      <c r="C390" s="1">
        <v>0.02</v>
      </c>
      <c r="D390" s="1"/>
      <c r="E390" s="1">
        <f t="shared" si="6"/>
        <v>0.18412939698492453</v>
      </c>
      <c r="F390" s="1"/>
      <c r="H390" s="1">
        <v>6.4329999999999998</v>
      </c>
      <c r="I390">
        <v>0.15620000000000001</v>
      </c>
      <c r="J390">
        <v>0.02</v>
      </c>
    </row>
    <row r="391" spans="1:10" x14ac:dyDescent="0.2">
      <c r="A391" s="1">
        <v>6.45</v>
      </c>
      <c r="B391" s="1">
        <v>0.1502</v>
      </c>
      <c r="C391" s="1">
        <v>0.02</v>
      </c>
      <c r="D391" s="1"/>
      <c r="E391" s="1">
        <f t="shared" si="6"/>
        <v>0.1830326633165828</v>
      </c>
      <c r="F391" s="1"/>
      <c r="H391" s="1">
        <v>6.45</v>
      </c>
      <c r="I391">
        <v>0.15509999999999999</v>
      </c>
      <c r="J391">
        <v>0.02</v>
      </c>
    </row>
    <row r="392" spans="1:10" x14ac:dyDescent="0.2">
      <c r="A392" s="1">
        <v>6.4669999999999996</v>
      </c>
      <c r="B392" s="1">
        <v>0.15160000000000001</v>
      </c>
      <c r="C392" s="1">
        <v>0.02</v>
      </c>
      <c r="D392" s="1"/>
      <c r="E392" s="1">
        <f t="shared" si="6"/>
        <v>0.1847386934673366</v>
      </c>
      <c r="F392" s="1"/>
      <c r="H392" s="1">
        <v>6.4669999999999996</v>
      </c>
      <c r="I392">
        <v>0.15629999999999999</v>
      </c>
      <c r="J392">
        <v>0.02</v>
      </c>
    </row>
    <row r="393" spans="1:10" x14ac:dyDescent="0.2">
      <c r="A393" s="1">
        <v>6.4829999999999997</v>
      </c>
      <c r="B393" s="1">
        <v>0.14729999999999999</v>
      </c>
      <c r="C393" s="1">
        <v>0.02</v>
      </c>
      <c r="D393" s="1"/>
      <c r="E393" s="1">
        <f t="shared" si="6"/>
        <v>0.17949874371859287</v>
      </c>
      <c r="F393" s="1"/>
      <c r="H393" s="1">
        <v>6.4829999999999997</v>
      </c>
      <c r="I393">
        <v>0.1638</v>
      </c>
      <c r="J393">
        <v>0.02</v>
      </c>
    </row>
    <row r="394" spans="1:10" x14ac:dyDescent="0.2">
      <c r="A394" s="1">
        <v>6.5</v>
      </c>
      <c r="B394" s="1">
        <v>0.1487</v>
      </c>
      <c r="C394" s="1">
        <v>0</v>
      </c>
      <c r="D394" s="1"/>
      <c r="E394" s="1">
        <f t="shared" si="6"/>
        <v>0.18120477386934664</v>
      </c>
      <c r="F394" s="1"/>
      <c r="H394" s="1">
        <v>6.5</v>
      </c>
      <c r="I394">
        <v>0.15759999999999999</v>
      </c>
      <c r="J394">
        <v>0.02</v>
      </c>
    </row>
    <row r="395" spans="1:10" x14ac:dyDescent="0.2">
      <c r="A395" s="1">
        <v>6.5170000000000003</v>
      </c>
      <c r="B395" s="1">
        <v>0.1459</v>
      </c>
      <c r="C395" s="1">
        <v>0.02</v>
      </c>
      <c r="D395" s="1"/>
      <c r="E395" s="1">
        <f t="shared" si="6"/>
        <v>0.1777927135678391</v>
      </c>
      <c r="F395" s="1"/>
      <c r="H395" s="1">
        <v>6.5170000000000003</v>
      </c>
      <c r="I395">
        <v>0.1653</v>
      </c>
      <c r="J395">
        <v>0.02</v>
      </c>
    </row>
    <row r="396" spans="1:10" x14ac:dyDescent="0.2">
      <c r="A396" s="1">
        <v>6.5330000000000004</v>
      </c>
      <c r="B396" s="1">
        <v>0.1424</v>
      </c>
      <c r="C396" s="1">
        <v>0.02</v>
      </c>
      <c r="D396" s="1"/>
      <c r="E396" s="1">
        <f t="shared" si="6"/>
        <v>0.17352763819095468</v>
      </c>
      <c r="F396" s="1"/>
      <c r="H396" s="1">
        <v>6.5330000000000004</v>
      </c>
      <c r="I396">
        <v>0.1593</v>
      </c>
      <c r="J396">
        <v>0</v>
      </c>
    </row>
    <row r="397" spans="1:10" x14ac:dyDescent="0.2">
      <c r="A397" s="1">
        <v>6.55</v>
      </c>
      <c r="B397" s="1">
        <v>0.1421</v>
      </c>
      <c r="C397" s="1">
        <v>0</v>
      </c>
      <c r="D397" s="1"/>
      <c r="E397" s="1">
        <f t="shared" si="6"/>
        <v>0.17316206030150744</v>
      </c>
      <c r="F397" s="1"/>
      <c r="H397" s="1">
        <v>6.55</v>
      </c>
      <c r="I397">
        <v>0.16020000000000001</v>
      </c>
      <c r="J397">
        <v>0</v>
      </c>
    </row>
    <row r="398" spans="1:10" x14ac:dyDescent="0.2">
      <c r="A398" s="1">
        <v>6.5670000000000002</v>
      </c>
      <c r="B398" s="1">
        <v>0.13780000000000001</v>
      </c>
      <c r="C398" s="1">
        <v>0.02</v>
      </c>
      <c r="D398" s="1"/>
      <c r="E398" s="1">
        <f t="shared" si="6"/>
        <v>0.16792211055276374</v>
      </c>
      <c r="F398" s="1"/>
      <c r="H398" s="1">
        <v>6.5670000000000002</v>
      </c>
      <c r="I398">
        <v>0.16619999999999999</v>
      </c>
      <c r="J398">
        <v>0</v>
      </c>
    </row>
    <row r="399" spans="1:10" x14ac:dyDescent="0.2">
      <c r="A399" s="1">
        <v>6.5830000000000002</v>
      </c>
      <c r="B399" s="1">
        <v>0.13789999999999999</v>
      </c>
      <c r="C399" s="1">
        <v>0.02</v>
      </c>
      <c r="D399" s="1"/>
      <c r="E399" s="1">
        <f t="shared" si="6"/>
        <v>0.16804396984924613</v>
      </c>
      <c r="F399" s="1"/>
      <c r="H399" s="1">
        <v>6.5830000000000002</v>
      </c>
      <c r="I399">
        <v>0.16009999999999999</v>
      </c>
      <c r="J399">
        <v>0</v>
      </c>
    </row>
    <row r="400" spans="1:10" x14ac:dyDescent="0.2">
      <c r="A400" s="1">
        <v>6.6</v>
      </c>
      <c r="B400" s="1">
        <v>0.13439999999999999</v>
      </c>
      <c r="C400" s="1">
        <v>0.02</v>
      </c>
      <c r="D400" s="1"/>
      <c r="E400" s="1">
        <f t="shared" si="6"/>
        <v>0.16377889447236171</v>
      </c>
      <c r="F400" s="1"/>
      <c r="H400" s="1">
        <v>6.6</v>
      </c>
      <c r="I400">
        <v>0.16539999999999999</v>
      </c>
      <c r="J400">
        <v>0</v>
      </c>
    </row>
    <row r="401" spans="1:10" x14ac:dyDescent="0.2">
      <c r="A401" s="1">
        <v>6.617</v>
      </c>
      <c r="B401" s="1">
        <v>0.13159999999999999</v>
      </c>
      <c r="C401" s="1">
        <v>0.02</v>
      </c>
      <c r="D401" s="1"/>
      <c r="E401" s="1">
        <f t="shared" si="6"/>
        <v>0.16036683417085418</v>
      </c>
      <c r="F401" s="1"/>
      <c r="H401" s="1">
        <v>6.617</v>
      </c>
      <c r="I401">
        <v>0.16070000000000001</v>
      </c>
      <c r="J401">
        <v>0</v>
      </c>
    </row>
    <row r="402" spans="1:10" x14ac:dyDescent="0.2">
      <c r="A402" s="1">
        <v>6.633</v>
      </c>
      <c r="B402" s="1">
        <v>0.13009999999999999</v>
      </c>
      <c r="C402" s="1">
        <v>0.02</v>
      </c>
      <c r="D402" s="1"/>
      <c r="E402" s="1">
        <f t="shared" si="6"/>
        <v>0.15853894472361801</v>
      </c>
      <c r="F402" s="1"/>
      <c r="H402" s="1">
        <v>6.633</v>
      </c>
      <c r="I402">
        <v>0.15970000000000001</v>
      </c>
      <c r="J402">
        <v>0</v>
      </c>
    </row>
    <row r="403" spans="1:10" x14ac:dyDescent="0.2">
      <c r="A403" s="1">
        <v>6.65</v>
      </c>
      <c r="B403" s="1">
        <v>0.1268</v>
      </c>
      <c r="C403" s="1">
        <v>0.02</v>
      </c>
      <c r="D403" s="1"/>
      <c r="E403" s="1">
        <f t="shared" si="6"/>
        <v>0.15451758793969841</v>
      </c>
      <c r="F403" s="1"/>
      <c r="H403" s="1">
        <v>6.65</v>
      </c>
      <c r="I403">
        <v>0.16089999999999999</v>
      </c>
      <c r="J403">
        <v>0.02</v>
      </c>
    </row>
    <row r="404" spans="1:10" x14ac:dyDescent="0.2">
      <c r="A404" s="1">
        <v>6.6669999999999998</v>
      </c>
      <c r="B404" s="1">
        <v>0.12620000000000001</v>
      </c>
      <c r="C404" s="1">
        <v>0</v>
      </c>
      <c r="D404" s="1"/>
      <c r="E404" s="1">
        <f t="shared" si="6"/>
        <v>0.15378643216080395</v>
      </c>
      <c r="F404" s="1"/>
      <c r="H404" s="1">
        <v>6.6669999999999998</v>
      </c>
      <c r="I404">
        <v>0.15129999999999999</v>
      </c>
      <c r="J404">
        <v>0</v>
      </c>
    </row>
    <row r="405" spans="1:10" x14ac:dyDescent="0.2">
      <c r="A405" s="1">
        <v>6.6829999999999998</v>
      </c>
      <c r="B405" s="1">
        <v>0.1231</v>
      </c>
      <c r="C405" s="1">
        <v>0</v>
      </c>
      <c r="D405" s="1"/>
      <c r="E405" s="1">
        <f t="shared" si="6"/>
        <v>0.15000879396984917</v>
      </c>
      <c r="F405" s="1"/>
      <c r="H405" s="1">
        <v>6.6829999999999998</v>
      </c>
      <c r="I405">
        <v>0.14829999999999999</v>
      </c>
      <c r="J405">
        <v>0</v>
      </c>
    </row>
    <row r="406" spans="1:10" x14ac:dyDescent="0.2">
      <c r="A406" s="1">
        <v>6.7</v>
      </c>
      <c r="B406" s="1">
        <v>0.11899999999999999</v>
      </c>
      <c r="C406" s="1">
        <v>0</v>
      </c>
      <c r="D406" s="1"/>
      <c r="E406" s="1">
        <f t="shared" si="6"/>
        <v>0.14501256281407027</v>
      </c>
      <c r="F406" s="1"/>
      <c r="H406" s="1">
        <v>6.7</v>
      </c>
      <c r="I406">
        <v>0.1361</v>
      </c>
      <c r="J406">
        <v>0</v>
      </c>
    </row>
    <row r="407" spans="1:10" x14ac:dyDescent="0.2">
      <c r="A407" s="1">
        <v>6.7169999999999996</v>
      </c>
      <c r="B407" s="1">
        <v>0.114</v>
      </c>
      <c r="C407" s="1">
        <v>0.02</v>
      </c>
      <c r="D407" s="1"/>
      <c r="E407" s="1">
        <f t="shared" si="6"/>
        <v>0.13891959798994968</v>
      </c>
      <c r="F407" s="1"/>
      <c r="H407" s="1">
        <v>6.7169999999999996</v>
      </c>
      <c r="I407">
        <v>0.12820000000000001</v>
      </c>
      <c r="J407">
        <v>0.02</v>
      </c>
    </row>
    <row r="408" spans="1:10" x14ac:dyDescent="0.2">
      <c r="A408" s="1">
        <v>6.7329999999999997</v>
      </c>
      <c r="B408" s="1">
        <v>0.10589999999999999</v>
      </c>
      <c r="C408" s="1">
        <v>0.02</v>
      </c>
      <c r="D408" s="1"/>
      <c r="E408" s="1">
        <f t="shared" si="6"/>
        <v>0.12904899497487429</v>
      </c>
      <c r="F408" s="1"/>
      <c r="H408" s="1">
        <v>6.7329999999999997</v>
      </c>
      <c r="I408">
        <v>0.1227</v>
      </c>
      <c r="J408">
        <v>0.02</v>
      </c>
    </row>
    <row r="409" spans="1:10" x14ac:dyDescent="0.2">
      <c r="A409" s="1">
        <v>6.75</v>
      </c>
      <c r="B409" s="1">
        <v>0.1008</v>
      </c>
      <c r="C409" s="1">
        <v>0.02</v>
      </c>
      <c r="D409" s="1"/>
      <c r="E409" s="1">
        <f t="shared" si="6"/>
        <v>0.1228341708542713</v>
      </c>
      <c r="F409" s="1"/>
      <c r="H409" s="1">
        <v>6.75</v>
      </c>
      <c r="I409">
        <v>0.1132</v>
      </c>
      <c r="J409">
        <v>0</v>
      </c>
    </row>
    <row r="410" spans="1:10" x14ac:dyDescent="0.2">
      <c r="A410" s="1">
        <v>6.7670000000000003</v>
      </c>
      <c r="B410" s="1">
        <v>0.10059999999999999</v>
      </c>
      <c r="C410" s="1">
        <v>0</v>
      </c>
      <c r="D410" s="1"/>
      <c r="E410" s="1">
        <f t="shared" si="6"/>
        <v>0.12259045226130648</v>
      </c>
      <c r="F410" s="1"/>
      <c r="H410" s="1">
        <v>6.7670000000000003</v>
      </c>
      <c r="I410">
        <v>0.114</v>
      </c>
      <c r="J410">
        <v>0</v>
      </c>
    </row>
    <row r="411" spans="1:10" x14ac:dyDescent="0.2">
      <c r="A411" s="1">
        <v>6.7830000000000004</v>
      </c>
      <c r="B411" s="1">
        <v>0.1069</v>
      </c>
      <c r="C411" s="1">
        <v>0</v>
      </c>
      <c r="D411" s="1"/>
      <c r="E411" s="1">
        <f t="shared" si="6"/>
        <v>0.13026758793969845</v>
      </c>
      <c r="F411" s="1"/>
      <c r="H411" s="1">
        <v>6.7830000000000004</v>
      </c>
      <c r="I411">
        <v>0.11310000000000001</v>
      </c>
      <c r="J411">
        <v>0.02</v>
      </c>
    </row>
    <row r="412" spans="1:10" x14ac:dyDescent="0.2">
      <c r="A412" s="1">
        <v>6.8</v>
      </c>
      <c r="B412" s="1">
        <v>0.11169999999999999</v>
      </c>
      <c r="C412" s="1">
        <v>0</v>
      </c>
      <c r="D412" s="1"/>
      <c r="E412" s="1">
        <f t="shared" ref="E412:E423" si="7">E411*B412/B411</f>
        <v>0.13611683417085421</v>
      </c>
      <c r="F412" s="1"/>
      <c r="H412" s="1">
        <v>6.8</v>
      </c>
      <c r="I412">
        <v>0.1244</v>
      </c>
      <c r="J412">
        <v>0.02</v>
      </c>
    </row>
    <row r="413" spans="1:10" x14ac:dyDescent="0.2">
      <c r="A413" s="1">
        <v>6.8170000000000002</v>
      </c>
      <c r="B413" s="1">
        <v>0.1512</v>
      </c>
      <c r="C413" s="1">
        <v>0</v>
      </c>
      <c r="D413" s="1"/>
      <c r="E413" s="1">
        <f t="shared" si="7"/>
        <v>0.18425125628140698</v>
      </c>
      <c r="F413" s="1"/>
      <c r="H413" s="1">
        <v>6.8170000000000002</v>
      </c>
      <c r="I413">
        <v>0.1414</v>
      </c>
      <c r="J413">
        <v>0.04</v>
      </c>
    </row>
    <row r="414" spans="1:10" x14ac:dyDescent="0.2">
      <c r="A414" s="1">
        <v>6.8330000000000002</v>
      </c>
      <c r="B414" s="1">
        <v>0.185</v>
      </c>
      <c r="C414" s="1">
        <v>0.02</v>
      </c>
      <c r="D414" s="1"/>
      <c r="E414" s="1">
        <f t="shared" si="7"/>
        <v>0.22543969849246223</v>
      </c>
      <c r="F414" s="1"/>
      <c r="H414" s="1">
        <v>6.8330000000000002</v>
      </c>
      <c r="I414">
        <v>0.2097</v>
      </c>
      <c r="J414">
        <v>0</v>
      </c>
    </row>
    <row r="415" spans="1:10" x14ac:dyDescent="0.2">
      <c r="A415" s="1">
        <v>6.85</v>
      </c>
      <c r="B415" s="1">
        <v>0.18659999999999999</v>
      </c>
      <c r="C415" s="1">
        <v>0.02</v>
      </c>
      <c r="D415" s="1"/>
      <c r="E415" s="1">
        <f t="shared" si="7"/>
        <v>0.22738944723618082</v>
      </c>
      <c r="F415" s="1"/>
      <c r="H415" s="1">
        <v>6.85</v>
      </c>
      <c r="I415">
        <v>0.15260000000000001</v>
      </c>
      <c r="J415">
        <v>0.02</v>
      </c>
    </row>
    <row r="416" spans="1:10" x14ac:dyDescent="0.2">
      <c r="A416" s="1">
        <v>6.867</v>
      </c>
      <c r="B416" s="1">
        <v>0.21440000000000001</v>
      </c>
      <c r="C416" s="1">
        <v>0.02</v>
      </c>
      <c r="D416" s="1"/>
      <c r="E416" s="1">
        <f t="shared" si="7"/>
        <v>0.26126633165829138</v>
      </c>
      <c r="F416" s="1"/>
      <c r="H416" s="1">
        <v>6.867</v>
      </c>
      <c r="I416">
        <v>5.3699999999999998E-2</v>
      </c>
      <c r="J416">
        <v>0.02</v>
      </c>
    </row>
    <row r="417" spans="1:10" x14ac:dyDescent="0.2">
      <c r="A417" s="1">
        <v>6.883</v>
      </c>
      <c r="B417" s="1">
        <v>0.24030000000000001</v>
      </c>
      <c r="C417" s="1">
        <v>0.02</v>
      </c>
      <c r="D417" s="1"/>
      <c r="E417" s="1">
        <f t="shared" si="7"/>
        <v>0.29282788944723614</v>
      </c>
      <c r="F417" s="1"/>
      <c r="H417" s="1">
        <v>6.883</v>
      </c>
      <c r="I417">
        <v>4.5499999999999999E-2</v>
      </c>
      <c r="J417">
        <v>0.02</v>
      </c>
    </row>
    <row r="418" spans="1:10" x14ac:dyDescent="0.2">
      <c r="A418" s="1">
        <v>6.9</v>
      </c>
      <c r="B418" s="1">
        <v>0.27529999999999999</v>
      </c>
      <c r="C418" s="1">
        <v>0.02</v>
      </c>
      <c r="D418" s="1"/>
      <c r="E418" s="1">
        <f t="shared" si="7"/>
        <v>0.33547864321608034</v>
      </c>
      <c r="F418" s="1"/>
      <c r="H418" s="1">
        <v>6.9</v>
      </c>
      <c r="I418">
        <v>5.4300000000000001E-2</v>
      </c>
      <c r="J418">
        <v>0</v>
      </c>
    </row>
    <row r="419" spans="1:10" x14ac:dyDescent="0.2">
      <c r="A419" s="1">
        <v>6.9169999999999998</v>
      </c>
      <c r="B419" s="1">
        <v>0.2084</v>
      </c>
      <c r="C419" s="1">
        <v>0</v>
      </c>
      <c r="D419" s="1"/>
      <c r="E419" s="1">
        <f t="shared" si="7"/>
        <v>0.25395477386934667</v>
      </c>
      <c r="F419" s="1"/>
      <c r="H419" s="1">
        <v>6.9169999999999998</v>
      </c>
      <c r="I419">
        <v>5.7099999999999998E-2</v>
      </c>
      <c r="J419">
        <v>0.02</v>
      </c>
    </row>
    <row r="420" spans="1:10" x14ac:dyDescent="0.2">
      <c r="A420" s="1">
        <v>6.9329999999999998</v>
      </c>
      <c r="B420" s="1">
        <v>0.15740000000000001</v>
      </c>
      <c r="C420" s="1">
        <v>0</v>
      </c>
      <c r="D420" s="1"/>
      <c r="E420" s="1">
        <f t="shared" si="7"/>
        <v>0.19180653266331654</v>
      </c>
      <c r="F420" s="1"/>
      <c r="H420" s="1">
        <v>6.9329999999999998</v>
      </c>
      <c r="I420">
        <v>5.9499999999999997E-2</v>
      </c>
      <c r="J420">
        <v>0.02</v>
      </c>
    </row>
    <row r="421" spans="1:10" x14ac:dyDescent="0.2">
      <c r="A421" s="1">
        <v>6.95</v>
      </c>
      <c r="B421" s="1">
        <v>7.4800000000000005E-2</v>
      </c>
      <c r="C421" s="1">
        <v>0.02</v>
      </c>
      <c r="D421" s="1"/>
      <c r="E421" s="1">
        <f t="shared" si="7"/>
        <v>9.1150753768844198E-2</v>
      </c>
      <c r="F421" s="1"/>
      <c r="H421" s="1">
        <v>6.95</v>
      </c>
      <c r="I421">
        <v>5.7799999999999997E-2</v>
      </c>
      <c r="J421">
        <v>0.02</v>
      </c>
    </row>
    <row r="422" spans="1:10" x14ac:dyDescent="0.2">
      <c r="A422" s="1">
        <v>6.9669999999999996</v>
      </c>
      <c r="B422" s="1">
        <v>3.3500000000000002E-2</v>
      </c>
      <c r="C422" s="1">
        <v>0.02</v>
      </c>
      <c r="D422" s="1"/>
      <c r="E422" s="1">
        <f t="shared" si="7"/>
        <v>4.0822864321608032E-2</v>
      </c>
      <c r="F422" s="1"/>
      <c r="H422" s="1">
        <v>6.9669999999999996</v>
      </c>
      <c r="I422">
        <v>5.4899999999999997E-2</v>
      </c>
      <c r="J422">
        <v>0.02</v>
      </c>
    </row>
    <row r="423" spans="1:10" x14ac:dyDescent="0.2">
      <c r="A423" s="1">
        <v>6.9829999999999997</v>
      </c>
      <c r="B423" s="1">
        <v>2.9399999999999999E-2</v>
      </c>
      <c r="C423" s="1">
        <v>0.02</v>
      </c>
      <c r="D423" s="1"/>
      <c r="E423" s="1">
        <f t="shared" si="7"/>
        <v>3.5826633165829132E-2</v>
      </c>
      <c r="F423" s="1"/>
      <c r="H423" s="1">
        <v>6.9829999999999997</v>
      </c>
      <c r="I423">
        <v>5.1200000000000002E-2</v>
      </c>
      <c r="J423">
        <v>0.02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FC6A6D-9678-744C-B5B4-31D12B632C18}">
  <dimension ref="A1:O102"/>
  <sheetViews>
    <sheetView workbookViewId="0">
      <selection activeCell="O25" sqref="O25"/>
    </sheetView>
  </sheetViews>
  <sheetFormatPr baseColWidth="10" defaultRowHeight="19" x14ac:dyDescent="0.25"/>
  <cols>
    <col min="1" max="1" width="16.5" style="15" customWidth="1"/>
    <col min="2" max="16384" width="10.83203125" style="15"/>
  </cols>
  <sheetData>
    <row r="1" spans="1:14" x14ac:dyDescent="0.25">
      <c r="A1" s="14" t="s">
        <v>52</v>
      </c>
      <c r="B1" s="34"/>
      <c r="C1" s="35"/>
      <c r="D1" s="35"/>
      <c r="E1" s="35"/>
      <c r="F1" s="34"/>
      <c r="G1" s="35"/>
      <c r="H1" s="35"/>
      <c r="I1" s="35"/>
      <c r="J1" s="34"/>
      <c r="K1" s="35"/>
      <c r="L1" s="35"/>
    </row>
    <row r="2" spans="1:14" x14ac:dyDescent="0.25">
      <c r="B2" s="36"/>
      <c r="C2" s="35"/>
      <c r="D2" s="35"/>
      <c r="E2" s="35"/>
      <c r="F2" s="36"/>
      <c r="G2" s="35"/>
      <c r="H2" s="35"/>
      <c r="I2" s="35"/>
      <c r="J2" s="36"/>
      <c r="K2" s="35"/>
      <c r="L2" s="35"/>
    </row>
    <row r="3" spans="1:14" x14ac:dyDescent="0.25">
      <c r="A3" s="37" t="s">
        <v>131</v>
      </c>
      <c r="B3" s="37" t="s">
        <v>45</v>
      </c>
      <c r="C3" s="37"/>
      <c r="D3" s="37" t="s">
        <v>47</v>
      </c>
      <c r="E3" s="37"/>
      <c r="F3" s="37"/>
      <c r="G3" s="38" t="s">
        <v>64</v>
      </c>
      <c r="H3" s="38" t="s">
        <v>65</v>
      </c>
      <c r="I3" s="38" t="s">
        <v>66</v>
      </c>
      <c r="J3" s="37"/>
      <c r="K3" s="37"/>
      <c r="L3" s="37"/>
      <c r="M3" s="37"/>
    </row>
    <row r="4" spans="1:14" x14ac:dyDescent="0.25">
      <c r="A4" s="37"/>
      <c r="B4" s="37"/>
      <c r="C4" s="37"/>
      <c r="D4" s="37"/>
      <c r="E4" s="37"/>
      <c r="F4" s="37"/>
      <c r="G4" s="37"/>
      <c r="H4" s="37"/>
      <c r="I4" s="37"/>
      <c r="J4" s="37"/>
      <c r="K4" s="37"/>
      <c r="L4" s="89" t="s">
        <v>131</v>
      </c>
      <c r="M4" s="89" t="s">
        <v>162</v>
      </c>
      <c r="N4" s="43"/>
    </row>
    <row r="5" spans="1:14" x14ac:dyDescent="0.25">
      <c r="A5" s="39" t="s">
        <v>67</v>
      </c>
      <c r="B5" s="40">
        <v>31.738</v>
      </c>
      <c r="C5" s="37">
        <v>31.740951500000001</v>
      </c>
      <c r="D5" s="40">
        <v>24.454000000000001</v>
      </c>
      <c r="E5" s="37">
        <v>24.189</v>
      </c>
      <c r="F5" s="37">
        <v>7.5519515400000001</v>
      </c>
      <c r="G5" s="37">
        <v>-2.3951127400000001</v>
      </c>
      <c r="H5" s="37">
        <v>5.2601820799999999</v>
      </c>
      <c r="I5" s="37">
        <v>36.115732909999998</v>
      </c>
      <c r="J5" s="37"/>
      <c r="K5" s="41" t="s">
        <v>67</v>
      </c>
      <c r="L5" s="37">
        <v>36.115732899999998</v>
      </c>
      <c r="M5" s="37">
        <v>31.317085200000001</v>
      </c>
    </row>
    <row r="6" spans="1:14" x14ac:dyDescent="0.25">
      <c r="A6" s="39"/>
      <c r="B6" s="40">
        <v>31.744</v>
      </c>
      <c r="C6" s="37"/>
      <c r="D6" s="40">
        <v>23.923999999999999</v>
      </c>
      <c r="E6" s="37"/>
      <c r="F6" s="37"/>
      <c r="G6" s="37"/>
      <c r="H6" s="37"/>
      <c r="I6" s="37"/>
      <c r="J6" s="37"/>
      <c r="K6" s="41" t="s">
        <v>6</v>
      </c>
      <c r="L6" s="37">
        <v>50.721354099999999</v>
      </c>
      <c r="M6" s="37">
        <v>30.9491783</v>
      </c>
    </row>
    <row r="7" spans="1:14" x14ac:dyDescent="0.25">
      <c r="A7" s="39" t="s">
        <v>6</v>
      </c>
      <c r="B7" s="40">
        <v>31.408999999999999</v>
      </c>
      <c r="C7" s="37">
        <v>31.551417399999998</v>
      </c>
      <c r="D7" s="40">
        <v>23.542000000000002</v>
      </c>
      <c r="E7" s="37">
        <v>23.509499999999999</v>
      </c>
      <c r="F7" s="37">
        <v>8.0419173500000003</v>
      </c>
      <c r="G7" s="37">
        <v>-2.885078552</v>
      </c>
      <c r="H7" s="37">
        <v>7.38746071</v>
      </c>
      <c r="I7" s="37">
        <v>50.721354060000003</v>
      </c>
      <c r="J7" s="37"/>
      <c r="K7" s="41" t="s">
        <v>68</v>
      </c>
      <c r="L7" s="38">
        <v>6.2970417899999998</v>
      </c>
      <c r="M7" s="38">
        <v>24.397072699999999</v>
      </c>
    </row>
    <row r="8" spans="1:14" x14ac:dyDescent="0.25">
      <c r="A8" s="39"/>
      <c r="B8" s="40">
        <v>31.693999999999999</v>
      </c>
      <c r="C8" s="37"/>
      <c r="D8" s="40">
        <v>23.477</v>
      </c>
      <c r="E8" s="37"/>
      <c r="F8" s="37"/>
      <c r="G8" s="37"/>
      <c r="H8" s="37"/>
      <c r="I8" s="37"/>
      <c r="J8" s="37"/>
      <c r="K8" s="41" t="s">
        <v>69</v>
      </c>
      <c r="L8" s="37">
        <v>6.8658712499999996</v>
      </c>
      <c r="M8" s="37">
        <v>13.3366638</v>
      </c>
    </row>
    <row r="9" spans="1:14" x14ac:dyDescent="0.25">
      <c r="A9" s="39" t="s">
        <v>68</v>
      </c>
      <c r="B9" s="40">
        <v>31.832999999999998</v>
      </c>
      <c r="C9" s="37">
        <v>31.764570200000001</v>
      </c>
      <c r="D9" s="40">
        <v>26.669</v>
      </c>
      <c r="E9" s="37">
        <v>26.732500000000002</v>
      </c>
      <c r="F9" s="37">
        <v>5.0320702400000004</v>
      </c>
      <c r="G9" s="37">
        <v>0.124768562</v>
      </c>
      <c r="H9" s="37">
        <v>0.91715115999999997</v>
      </c>
      <c r="I9" s="37">
        <v>6.2970417850000002</v>
      </c>
      <c r="J9" s="37"/>
      <c r="K9" s="37"/>
      <c r="L9" s="37"/>
      <c r="M9" s="37"/>
    </row>
    <row r="10" spans="1:14" x14ac:dyDescent="0.25">
      <c r="A10" s="39"/>
      <c r="B10" s="40">
        <v>31.696000000000002</v>
      </c>
      <c r="C10" s="37"/>
      <c r="D10" s="40">
        <v>26.795999999999999</v>
      </c>
      <c r="E10" s="37"/>
      <c r="F10" s="37"/>
      <c r="G10" s="37"/>
      <c r="H10" s="37"/>
      <c r="I10" s="37"/>
      <c r="J10" s="37"/>
      <c r="K10" s="37"/>
      <c r="L10" s="37">
        <v>100</v>
      </c>
      <c r="M10" s="37">
        <v>100</v>
      </c>
    </row>
    <row r="11" spans="1:14" x14ac:dyDescent="0.25">
      <c r="A11" s="39" t="s">
        <v>69</v>
      </c>
      <c r="B11" s="40">
        <v>31.335999999999999</v>
      </c>
      <c r="C11" s="37">
        <v>31.131838800000001</v>
      </c>
      <c r="D11" s="40">
        <v>25.891999999999999</v>
      </c>
      <c r="E11" s="37">
        <v>25.975000000000001</v>
      </c>
      <c r="F11" s="37">
        <v>5.1568388000000001</v>
      </c>
      <c r="G11" s="37">
        <v>0</v>
      </c>
      <c r="H11" s="37">
        <v>1</v>
      </c>
      <c r="I11" s="37">
        <v>6.8658712460000002</v>
      </c>
      <c r="J11" s="37"/>
      <c r="K11" s="37"/>
      <c r="L11" s="37"/>
      <c r="M11" s="37"/>
    </row>
    <row r="12" spans="1:14" x14ac:dyDescent="0.25">
      <c r="A12" s="37"/>
      <c r="B12" s="40">
        <v>30.928000000000001</v>
      </c>
      <c r="C12" s="37"/>
      <c r="D12" s="40">
        <v>26.058</v>
      </c>
      <c r="E12" s="37"/>
      <c r="F12" s="37"/>
      <c r="G12" s="37"/>
      <c r="H12" s="37"/>
      <c r="I12" s="37"/>
      <c r="J12" s="37"/>
      <c r="K12" s="37"/>
      <c r="L12" s="37"/>
      <c r="M12" s="37"/>
    </row>
    <row r="13" spans="1:14" x14ac:dyDescent="0.25">
      <c r="A13" s="37"/>
      <c r="B13" s="40"/>
      <c r="C13" s="37"/>
      <c r="D13" s="37"/>
      <c r="E13" s="37"/>
      <c r="F13" s="37"/>
      <c r="G13" s="37"/>
      <c r="H13" s="39">
        <v>14.564793999999999</v>
      </c>
      <c r="I13" s="37"/>
      <c r="J13" s="37"/>
      <c r="K13" s="37"/>
      <c r="L13" s="37"/>
      <c r="M13" s="37"/>
    </row>
    <row r="14" spans="1:14" x14ac:dyDescent="0.25">
      <c r="A14" s="37" t="s">
        <v>162</v>
      </c>
      <c r="B14" s="37" t="s">
        <v>45</v>
      </c>
      <c r="C14" s="37"/>
      <c r="D14" s="37" t="s">
        <v>47</v>
      </c>
      <c r="E14" s="37"/>
      <c r="F14" s="37"/>
      <c r="G14" s="37"/>
      <c r="H14" s="37"/>
      <c r="I14" s="37"/>
      <c r="J14" s="37"/>
      <c r="K14" s="37"/>
      <c r="L14" s="37"/>
      <c r="M14" s="37"/>
    </row>
    <row r="15" spans="1:14" x14ac:dyDescent="0.25">
      <c r="A15" s="37"/>
      <c r="B15" s="37"/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</row>
    <row r="16" spans="1:14" x14ac:dyDescent="0.25">
      <c r="A16" s="39" t="s">
        <v>67</v>
      </c>
      <c r="B16" s="40">
        <v>31.167000000000002</v>
      </c>
      <c r="C16" s="37">
        <v>31.381993300000001</v>
      </c>
      <c r="D16" s="40">
        <v>25.754999999999999</v>
      </c>
      <c r="E16" s="37">
        <v>25.519378700000001</v>
      </c>
      <c r="F16" s="37">
        <v>5.8626146300000004</v>
      </c>
      <c r="G16" s="37">
        <v>-1.231552124</v>
      </c>
      <c r="H16" s="37">
        <v>2.3481948500000001</v>
      </c>
      <c r="I16" s="37">
        <v>31.317085219999999</v>
      </c>
      <c r="J16" s="37"/>
      <c r="K16" s="37"/>
      <c r="L16" s="37"/>
      <c r="M16" s="37"/>
    </row>
    <row r="17" spans="1:13" x14ac:dyDescent="0.25">
      <c r="A17" s="39"/>
      <c r="B17" s="40">
        <v>31.597000000000001</v>
      </c>
      <c r="C17" s="37"/>
      <c r="D17" s="40">
        <v>25.283999999999999</v>
      </c>
      <c r="E17" s="37"/>
      <c r="F17" s="37"/>
      <c r="G17" s="37"/>
      <c r="H17" s="37"/>
      <c r="I17" s="37"/>
      <c r="J17" s="37"/>
      <c r="K17" s="37"/>
      <c r="L17" s="37"/>
      <c r="M17" s="37"/>
    </row>
    <row r="18" spans="1:13" x14ac:dyDescent="0.25">
      <c r="A18" s="39" t="s">
        <v>6</v>
      </c>
      <c r="B18" s="40">
        <v>31.384</v>
      </c>
      <c r="C18" s="37">
        <v>31.779318799999999</v>
      </c>
      <c r="D18" s="40">
        <v>25.98</v>
      </c>
      <c r="E18" s="37">
        <v>25.933752999999999</v>
      </c>
      <c r="F18" s="37">
        <v>5.8455658000000001</v>
      </c>
      <c r="G18" s="37">
        <v>-1.214503288</v>
      </c>
      <c r="H18" s="37">
        <v>2.3206087200000001</v>
      </c>
      <c r="I18" s="37">
        <v>30.949178310000001</v>
      </c>
      <c r="J18" s="37"/>
      <c r="K18" s="37"/>
      <c r="L18" s="37"/>
      <c r="M18" s="37"/>
    </row>
    <row r="19" spans="1:13" x14ac:dyDescent="0.25">
      <c r="A19" s="39"/>
      <c r="B19" s="40">
        <v>32.173999999999999</v>
      </c>
      <c r="C19" s="37"/>
      <c r="D19" s="40">
        <v>25.887</v>
      </c>
      <c r="E19" s="37"/>
      <c r="F19" s="37"/>
      <c r="G19" s="37"/>
      <c r="H19" s="37"/>
      <c r="I19" s="37"/>
      <c r="J19" s="37"/>
      <c r="K19" s="37"/>
      <c r="L19" s="37"/>
      <c r="M19" s="37"/>
    </row>
    <row r="20" spans="1:13" x14ac:dyDescent="0.25">
      <c r="A20" s="39" t="s">
        <v>68</v>
      </c>
      <c r="B20" s="40">
        <v>31.542000000000002</v>
      </c>
      <c r="C20" s="37">
        <v>31.834814099999999</v>
      </c>
      <c r="D20" s="40">
        <v>26.367999999999999</v>
      </c>
      <c r="E20" s="37">
        <v>26.332441299999999</v>
      </c>
      <c r="F20" s="37">
        <v>5.5023727400000002</v>
      </c>
      <c r="G20" s="37">
        <v>-0.87131023399999996</v>
      </c>
      <c r="H20" s="37">
        <v>1.82932351</v>
      </c>
      <c r="I20" s="37">
        <v>24.397072659999999</v>
      </c>
      <c r="J20" s="37"/>
      <c r="K20" s="37"/>
      <c r="L20" s="37"/>
      <c r="M20" s="37"/>
    </row>
    <row r="21" spans="1:13" x14ac:dyDescent="0.25">
      <c r="A21" s="39"/>
      <c r="B21" s="40">
        <v>32.128</v>
      </c>
      <c r="C21" s="37"/>
      <c r="D21" s="40">
        <v>26.297000000000001</v>
      </c>
      <c r="E21" s="37"/>
      <c r="F21" s="37"/>
      <c r="G21" s="37"/>
      <c r="H21" s="37"/>
      <c r="I21" s="37"/>
      <c r="J21" s="37"/>
      <c r="K21" s="37"/>
      <c r="L21" s="37"/>
      <c r="M21" s="37"/>
    </row>
    <row r="22" spans="1:13" x14ac:dyDescent="0.25">
      <c r="A22" s="39" t="s">
        <v>69</v>
      </c>
      <c r="B22" s="40">
        <v>31.765999999999998</v>
      </c>
      <c r="C22" s="37">
        <v>31.734056500000001</v>
      </c>
      <c r="D22" s="40">
        <v>26.992999999999999</v>
      </c>
      <c r="E22" s="37">
        <v>27.102993999999999</v>
      </c>
      <c r="F22" s="37">
        <v>4.6310625099999996</v>
      </c>
      <c r="G22" s="37">
        <v>0</v>
      </c>
      <c r="H22" s="37">
        <v>1</v>
      </c>
      <c r="I22" s="37">
        <v>13.336663809999999</v>
      </c>
      <c r="J22" s="37"/>
      <c r="K22" s="37"/>
      <c r="L22" s="37"/>
      <c r="M22" s="37"/>
    </row>
    <row r="23" spans="1:13" x14ac:dyDescent="0.25">
      <c r="A23" s="37"/>
      <c r="B23" s="40">
        <v>31.702000000000002</v>
      </c>
      <c r="C23" s="37"/>
      <c r="D23" s="40">
        <v>27.213000000000001</v>
      </c>
      <c r="E23" s="37"/>
      <c r="F23" s="37"/>
      <c r="G23" s="37"/>
      <c r="H23" s="37"/>
      <c r="I23" s="37"/>
      <c r="J23" s="37"/>
      <c r="K23" s="37"/>
      <c r="L23" s="37"/>
      <c r="M23" s="37"/>
    </row>
    <row r="24" spans="1:13" x14ac:dyDescent="0.25">
      <c r="A24" s="37"/>
      <c r="B24" s="37"/>
      <c r="C24" s="37"/>
      <c r="D24" s="37"/>
      <c r="E24" s="37"/>
      <c r="F24" s="37"/>
      <c r="G24" s="37"/>
      <c r="H24" s="39">
        <v>7.4981270799999997</v>
      </c>
      <c r="I24" s="37"/>
      <c r="J24" s="37"/>
      <c r="K24" s="37"/>
      <c r="L24" s="37"/>
      <c r="M24" s="37"/>
    </row>
    <row r="25" spans="1:13" x14ac:dyDescent="0.25">
      <c r="A25" s="37"/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</row>
    <row r="26" spans="1:13" x14ac:dyDescent="0.25">
      <c r="A26" s="14" t="s">
        <v>70</v>
      </c>
    </row>
    <row r="28" spans="1:13" x14ac:dyDescent="0.25">
      <c r="C28" s="15" t="s">
        <v>45</v>
      </c>
      <c r="E28" s="15" t="s">
        <v>47</v>
      </c>
    </row>
    <row r="30" spans="1:13" x14ac:dyDescent="0.25">
      <c r="H30" s="38" t="s">
        <v>64</v>
      </c>
      <c r="I30" s="38" t="s">
        <v>65</v>
      </c>
      <c r="J30" s="38" t="s">
        <v>71</v>
      </c>
      <c r="K30" s="38" t="s">
        <v>72</v>
      </c>
    </row>
    <row r="31" spans="1:13" x14ac:dyDescent="0.25">
      <c r="A31" s="37" t="s">
        <v>162</v>
      </c>
      <c r="B31" s="15" t="s">
        <v>5</v>
      </c>
      <c r="C31" s="42">
        <v>30.825794219970703</v>
      </c>
      <c r="D31" s="15">
        <f>(C31+C32+C33+C34)/4</f>
        <v>31.328804492950439</v>
      </c>
      <c r="E31" s="42">
        <v>26.218967437744141</v>
      </c>
      <c r="F31" s="15">
        <f>(E31+E32+E33+E34)/4</f>
        <v>25.325998306274414</v>
      </c>
      <c r="G31" s="15">
        <f>D31-F31</f>
        <v>6.0028061866760254</v>
      </c>
      <c r="H31" s="15">
        <f>G43-G31</f>
        <v>-4.1503214836120605</v>
      </c>
      <c r="I31" s="15">
        <f>POWER(2,-H31)</f>
        <v>17.757068016656198</v>
      </c>
      <c r="J31" s="15">
        <f>(I31*100)/K31</f>
        <v>37.920472989406328</v>
      </c>
      <c r="K31" s="15">
        <f>I31+I35+I39+I43</f>
        <v>46.827126923276808</v>
      </c>
    </row>
    <row r="32" spans="1:13" x14ac:dyDescent="0.25">
      <c r="C32" s="42">
        <v>31.046369552612305</v>
      </c>
      <c r="E32" s="42">
        <v>25.328536987304688</v>
      </c>
    </row>
    <row r="33" spans="1:15" x14ac:dyDescent="0.25">
      <c r="C33" s="42">
        <v>31.493703842163086</v>
      </c>
      <c r="E33" s="42">
        <v>24.993005752563477</v>
      </c>
    </row>
    <row r="34" spans="1:15" x14ac:dyDescent="0.25">
      <c r="C34" s="42">
        <v>31.949350357055664</v>
      </c>
      <c r="E34" s="42">
        <v>24.763483047485352</v>
      </c>
      <c r="N34" s="89" t="s">
        <v>131</v>
      </c>
      <c r="O34" s="89" t="s">
        <v>162</v>
      </c>
    </row>
    <row r="35" spans="1:15" x14ac:dyDescent="0.25">
      <c r="B35" s="15" t="s">
        <v>6</v>
      </c>
      <c r="C35" s="42">
        <v>31.235427856445312</v>
      </c>
      <c r="D35" s="15">
        <f>(C35+C36+C37+C38)/4</f>
        <v>31.369905471801758</v>
      </c>
      <c r="E35" s="42">
        <v>25.571636199951172</v>
      </c>
      <c r="F35" s="15">
        <f>(E35+E36+E37+E38)/4</f>
        <v>25.692907333374023</v>
      </c>
      <c r="G35" s="15">
        <f>D35-F35</f>
        <v>5.6769981384277344</v>
      </c>
      <c r="H35" s="15">
        <f>G43-G35</f>
        <v>-3.8245134353637695</v>
      </c>
      <c r="I35" s="15">
        <f>POWER(2,-H35)</f>
        <v>14.167501355466985</v>
      </c>
      <c r="J35" s="15">
        <f>(I35*100)/K31</f>
        <v>30.254901990206474</v>
      </c>
      <c r="M35" s="14" t="s">
        <v>5</v>
      </c>
      <c r="N35" s="15">
        <v>76.127996934751224</v>
      </c>
      <c r="O35" s="15">
        <v>37.920472989406328</v>
      </c>
    </row>
    <row r="36" spans="1:15" x14ac:dyDescent="0.25">
      <c r="C36" s="42">
        <v>31.622953414916992</v>
      </c>
      <c r="E36" s="42">
        <v>25.739564895629883</v>
      </c>
      <c r="M36" s="14" t="s">
        <v>6</v>
      </c>
      <c r="N36" s="15">
        <v>17.745732288564085</v>
      </c>
      <c r="O36" s="15">
        <v>30.254901990206474</v>
      </c>
    </row>
    <row r="37" spans="1:15" x14ac:dyDescent="0.25">
      <c r="C37" s="42">
        <v>30.888080596923828</v>
      </c>
      <c r="E37" s="42">
        <v>25.685214996337891</v>
      </c>
      <c r="M37" s="14" t="s">
        <v>68</v>
      </c>
      <c r="N37" s="15">
        <v>4.5269496044908992</v>
      </c>
      <c r="O37" s="15">
        <v>29.689110702717368</v>
      </c>
    </row>
    <row r="38" spans="1:15" x14ac:dyDescent="0.25">
      <c r="C38" s="42">
        <v>31.733160018920898</v>
      </c>
      <c r="E38" s="42">
        <v>25.775213241577148</v>
      </c>
      <c r="M38" s="14" t="s">
        <v>73</v>
      </c>
      <c r="N38" s="15">
        <v>1.5993211721937928</v>
      </c>
      <c r="O38" s="15">
        <v>2.1355143176698301</v>
      </c>
    </row>
    <row r="39" spans="1:15" x14ac:dyDescent="0.25">
      <c r="B39" s="15" t="s">
        <v>68</v>
      </c>
      <c r="C39" s="42">
        <v>30.914527893066406</v>
      </c>
      <c r="D39" s="15">
        <f>(C39+C40+C41+C42)/4</f>
        <v>30.711756706237793</v>
      </c>
      <c r="E39" s="42">
        <v>25.647420883178711</v>
      </c>
      <c r="F39" s="15">
        <f>(E39+E40+E41+E42)/4</f>
        <v>25.061993598937988</v>
      </c>
      <c r="G39" s="15">
        <f>D39-F39</f>
        <v>5.6497631072998047</v>
      </c>
      <c r="H39" s="15">
        <f>G43-G39</f>
        <v>-3.7972784042358398</v>
      </c>
      <c r="I39" s="15">
        <f>POWER(2,-H39)</f>
        <v>13.90255755115362</v>
      </c>
      <c r="J39" s="15">
        <f>I39*100/K31</f>
        <v>29.689110702717368</v>
      </c>
    </row>
    <row r="40" spans="1:15" x14ac:dyDescent="0.25">
      <c r="C40" s="42">
        <v>30.442453384399414</v>
      </c>
      <c r="E40" s="42">
        <v>25.20445442199707</v>
      </c>
    </row>
    <row r="41" spans="1:15" x14ac:dyDescent="0.25">
      <c r="C41" s="42">
        <v>30.611358642578125</v>
      </c>
      <c r="E41" s="42">
        <v>24.978017807006836</v>
      </c>
    </row>
    <row r="42" spans="1:15" x14ac:dyDescent="0.25">
      <c r="C42" s="42">
        <v>30.878686904907227</v>
      </c>
      <c r="E42" s="42">
        <v>24.418081283569336</v>
      </c>
    </row>
    <row r="43" spans="1:15" x14ac:dyDescent="0.25">
      <c r="B43" s="15" t="s">
        <v>73</v>
      </c>
      <c r="C43" s="42">
        <v>31.137178421020508</v>
      </c>
      <c r="D43" s="15">
        <f>(C43+C44+C45+C46)/4</f>
        <v>31.18468713760376</v>
      </c>
      <c r="E43" s="42">
        <v>29.15618896484375</v>
      </c>
      <c r="F43" s="15">
        <f>(E43+E44+E45+E46)/4</f>
        <v>29.332202434539795</v>
      </c>
      <c r="G43" s="15">
        <f>D43-F43</f>
        <v>1.8524847030639648</v>
      </c>
      <c r="H43" s="15">
        <f>G43-G43</f>
        <v>0</v>
      </c>
      <c r="I43" s="15">
        <f>POWER(2,-H43)</f>
        <v>1</v>
      </c>
      <c r="J43" s="15">
        <f>I43*100/K31</f>
        <v>2.1355143176698301</v>
      </c>
    </row>
    <row r="44" spans="1:15" x14ac:dyDescent="0.25">
      <c r="C44" s="42">
        <v>31.002910614013672</v>
      </c>
      <c r="E44" s="42">
        <v>29.257402420043945</v>
      </c>
    </row>
    <row r="45" spans="1:15" x14ac:dyDescent="0.25">
      <c r="C45" s="42">
        <v>31.281442642211914</v>
      </c>
      <c r="E45" s="42">
        <v>29.350542068481445</v>
      </c>
    </row>
    <row r="46" spans="1:15" x14ac:dyDescent="0.25">
      <c r="C46" s="42">
        <v>31.317216873168945</v>
      </c>
      <c r="E46" s="42">
        <v>29.564676284790039</v>
      </c>
    </row>
    <row r="47" spans="1:15" x14ac:dyDescent="0.25">
      <c r="A47" s="38" t="s">
        <v>131</v>
      </c>
      <c r="B47" s="15" t="s">
        <v>5</v>
      </c>
      <c r="C47" s="42">
        <v>31.100336074829102</v>
      </c>
      <c r="D47" s="15">
        <f>(C47+C48+C49+C50)/4</f>
        <v>31.310529708862305</v>
      </c>
      <c r="E47" s="42">
        <v>24.725221633911133</v>
      </c>
      <c r="F47" s="15">
        <f>(E47+E48+E49+E50)/4</f>
        <v>24.242085456848145</v>
      </c>
      <c r="G47" s="15">
        <f>D47-F47</f>
        <v>7.0684442520141602</v>
      </c>
      <c r="H47" s="15">
        <f>G59-G47</f>
        <v>-5.5728955268859863</v>
      </c>
      <c r="I47" s="15">
        <f>POWER(2,-H47)</f>
        <v>47.60019329346229</v>
      </c>
      <c r="J47" s="15">
        <f>I47*100/K47</f>
        <v>76.127996934751224</v>
      </c>
      <c r="K47" s="15">
        <f>I47+I51+I55+I59</f>
        <v>62.526527966130629</v>
      </c>
    </row>
    <row r="48" spans="1:15" x14ac:dyDescent="0.25">
      <c r="C48" s="42">
        <v>31.718549728393555</v>
      </c>
      <c r="E48" s="42">
        <v>24.169130325317383</v>
      </c>
    </row>
    <row r="49" spans="2:10" x14ac:dyDescent="0.25">
      <c r="C49" s="42">
        <v>31.617332458496094</v>
      </c>
      <c r="E49" s="42">
        <v>24.051034927368164</v>
      </c>
    </row>
    <row r="50" spans="2:10" x14ac:dyDescent="0.25">
      <c r="C50" s="42">
        <v>30.805900573730469</v>
      </c>
      <c r="E50" s="42">
        <v>24.022954940795898</v>
      </c>
    </row>
    <row r="51" spans="2:10" x14ac:dyDescent="0.25">
      <c r="B51" s="15" t="s">
        <v>6</v>
      </c>
      <c r="C51" s="42">
        <v>30.805706024169922</v>
      </c>
      <c r="D51" s="15">
        <f>(C51+C52+C53+C54)/4</f>
        <v>31.232357978820801</v>
      </c>
      <c r="E51" s="42">
        <v>26.116237640380859</v>
      </c>
      <c r="F51" s="15">
        <f>(E51+E52+E53+E54)/4</f>
        <v>26.26486873626709</v>
      </c>
      <c r="G51" s="15">
        <f>D51-F51</f>
        <v>4.9674892425537109</v>
      </c>
      <c r="H51" s="15">
        <f>G59-G51</f>
        <v>-3.4719405174255371</v>
      </c>
      <c r="I51" s="15">
        <f>POWER(2,-H51)</f>
        <v>11.095790262203696</v>
      </c>
      <c r="J51" s="15">
        <f>I51*100/K47</f>
        <v>17.745732288564085</v>
      </c>
    </row>
    <row r="52" spans="2:10" x14ac:dyDescent="0.25">
      <c r="C52" s="42">
        <v>31.158420562744141</v>
      </c>
      <c r="E52" s="42">
        <v>26.213672637939453</v>
      </c>
    </row>
    <row r="53" spans="2:10" x14ac:dyDescent="0.25">
      <c r="C53" s="42">
        <v>31.561094284057617</v>
      </c>
      <c r="E53" s="42">
        <v>26.286952972412109</v>
      </c>
    </row>
    <row r="54" spans="2:10" x14ac:dyDescent="0.25">
      <c r="C54" s="42">
        <v>31.404211044311523</v>
      </c>
      <c r="E54" s="42">
        <v>26.442611694335938</v>
      </c>
    </row>
    <row r="55" spans="2:10" x14ac:dyDescent="0.25">
      <c r="B55" s="15" t="s">
        <v>68</v>
      </c>
      <c r="C55" s="42">
        <v>31.572137832641602</v>
      </c>
      <c r="D55" s="15">
        <f>(C55+C56+C57+C58)/4</f>
        <v>31.507070541381836</v>
      </c>
      <c r="E55" s="42">
        <v>28.770351409912109</v>
      </c>
      <c r="F55" s="15">
        <f>(E55+E56+E57+E58)/4</f>
        <v>28.51044225692749</v>
      </c>
      <c r="G55" s="15">
        <f>D55-F55</f>
        <v>2.9966282844543457</v>
      </c>
      <c r="H55" s="15">
        <f>G59-G55</f>
        <v>-1.5010795593261719</v>
      </c>
      <c r="I55" s="15">
        <f>POWER(2,-H55)</f>
        <v>2.830544410464642</v>
      </c>
      <c r="J55" s="15">
        <f>I55*100/K47</f>
        <v>4.5269496044908992</v>
      </c>
    </row>
    <row r="56" spans="2:10" x14ac:dyDescent="0.25">
      <c r="C56" s="42">
        <v>31.091547012329102</v>
      </c>
      <c r="E56" s="42">
        <v>28.418193817138672</v>
      </c>
    </row>
    <row r="57" spans="2:10" x14ac:dyDescent="0.25">
      <c r="C57" s="42">
        <v>32.338287353515625</v>
      </c>
      <c r="E57" s="42">
        <v>28.392910003662109</v>
      </c>
    </row>
    <row r="58" spans="2:10" x14ac:dyDescent="0.25">
      <c r="C58" s="42">
        <v>31.026309967041016</v>
      </c>
      <c r="E58" s="42">
        <v>28.46031379699707</v>
      </c>
    </row>
    <row r="59" spans="2:10" x14ac:dyDescent="0.25">
      <c r="B59" s="15" t="s">
        <v>73</v>
      </c>
      <c r="C59" s="42">
        <v>30.807331085205078</v>
      </c>
      <c r="D59" s="15">
        <f>(C59+C60+C61+C62)/4</f>
        <v>30.802011489868164</v>
      </c>
      <c r="E59" s="42">
        <v>29.527658462524414</v>
      </c>
      <c r="F59" s="15">
        <f>(E59+E60+E61+E62)/4</f>
        <v>29.30646276473999</v>
      </c>
      <c r="G59" s="15">
        <f>D59-F59</f>
        <v>1.4955487251281738</v>
      </c>
      <c r="H59" s="15">
        <f>G59-G59</f>
        <v>0</v>
      </c>
      <c r="I59" s="15">
        <f>POWER(2,-H59)</f>
        <v>1</v>
      </c>
      <c r="J59" s="15">
        <f>I59*100/K47</f>
        <v>1.5993211721937928</v>
      </c>
    </row>
    <row r="60" spans="2:10" x14ac:dyDescent="0.25">
      <c r="C60" s="42">
        <v>30.616628646850586</v>
      </c>
      <c r="E60" s="42">
        <v>29.018024444580078</v>
      </c>
    </row>
    <row r="61" spans="2:10" x14ac:dyDescent="0.25">
      <c r="C61" s="42">
        <v>30.604461669921875</v>
      </c>
      <c r="E61" s="42">
        <v>29.260223388671875</v>
      </c>
    </row>
    <row r="62" spans="2:10" x14ac:dyDescent="0.25">
      <c r="C62" s="42">
        <v>31.179624557495117</v>
      </c>
      <c r="E62" s="42">
        <v>29.419944763183594</v>
      </c>
    </row>
    <row r="65" spans="1:14" x14ac:dyDescent="0.25">
      <c r="A65" s="14" t="s">
        <v>74</v>
      </c>
    </row>
    <row r="67" spans="1:14" x14ac:dyDescent="0.25">
      <c r="B67" s="15" t="s">
        <v>45</v>
      </c>
      <c r="D67" s="15" t="s">
        <v>47</v>
      </c>
      <c r="F67" s="15" t="s">
        <v>75</v>
      </c>
      <c r="G67" s="38" t="s">
        <v>64</v>
      </c>
      <c r="H67" s="38" t="s">
        <v>65</v>
      </c>
      <c r="I67" s="38" t="s">
        <v>71</v>
      </c>
      <c r="J67" s="38" t="s">
        <v>72</v>
      </c>
    </row>
    <row r="68" spans="1:14" x14ac:dyDescent="0.25">
      <c r="A68" s="15" t="s">
        <v>131</v>
      </c>
    </row>
    <row r="69" spans="1:14" x14ac:dyDescent="0.25">
      <c r="A69" s="15" t="s">
        <v>5</v>
      </c>
      <c r="B69" s="42">
        <v>31.779701232910156</v>
      </c>
      <c r="C69" s="15">
        <f>(B69+B70+B71+B72)/4</f>
        <v>31.653446674346924</v>
      </c>
      <c r="D69" s="42">
        <v>27.773700714111328</v>
      </c>
      <c r="E69" s="15">
        <f>(D69+D70+D71+D72)/4</f>
        <v>27.313107490539551</v>
      </c>
      <c r="F69" s="15">
        <f>C69-E69</f>
        <v>4.340339183807373</v>
      </c>
      <c r="G69" s="15">
        <f>F81-F69</f>
        <v>-1.2200832366943359</v>
      </c>
      <c r="H69" s="15">
        <f>POWER(2,-G69)</f>
        <v>2.3296015760748765</v>
      </c>
      <c r="I69" s="15">
        <f>H69*100/J69</f>
        <v>43.859197821584921</v>
      </c>
      <c r="J69" s="15">
        <f>H69+H73+H77+H81</f>
        <v>5.3115462474974482</v>
      </c>
    </row>
    <row r="70" spans="1:14" x14ac:dyDescent="0.25">
      <c r="B70" s="42">
        <v>31.61842155456543</v>
      </c>
      <c r="D70" s="42">
        <v>27.434455871582031</v>
      </c>
    </row>
    <row r="71" spans="1:14" x14ac:dyDescent="0.25">
      <c r="B71" s="42">
        <v>31.873449325561523</v>
      </c>
      <c r="D71" s="42">
        <v>27.090089797973633</v>
      </c>
    </row>
    <row r="72" spans="1:14" x14ac:dyDescent="0.25">
      <c r="B72" s="42">
        <v>31.342214584350586</v>
      </c>
      <c r="D72" s="42">
        <v>26.954183578491211</v>
      </c>
    </row>
    <row r="73" spans="1:14" x14ac:dyDescent="0.25">
      <c r="A73" s="15" t="s">
        <v>6</v>
      </c>
      <c r="B73" s="42">
        <v>32.538619995117188</v>
      </c>
      <c r="C73" s="15">
        <f>(B73+B74+B75+B76)/4</f>
        <v>32.041530132293701</v>
      </c>
      <c r="D73" s="42">
        <v>28.555559158325195</v>
      </c>
      <c r="E73" s="15">
        <f>(D73+D74+D75+D76)/4</f>
        <v>28.598488807678223</v>
      </c>
      <c r="F73" s="15">
        <f>C73-E73</f>
        <v>3.4430413246154785</v>
      </c>
      <c r="G73" s="15">
        <f>F81-F73</f>
        <v>-0.32278537750244141</v>
      </c>
      <c r="H73" s="15">
        <f>POWER(2,-G73)</f>
        <v>1.2507429995163295</v>
      </c>
      <c r="I73" s="15">
        <f>H73*100/J69</f>
        <v>23.547625140336883</v>
      </c>
      <c r="M73" s="89" t="s">
        <v>131</v>
      </c>
      <c r="N73" s="89" t="s">
        <v>162</v>
      </c>
    </row>
    <row r="74" spans="1:14" x14ac:dyDescent="0.25">
      <c r="B74" s="42">
        <v>31.865364074707031</v>
      </c>
      <c r="D74" s="42">
        <v>28.349390029907227</v>
      </c>
      <c r="L74" s="14" t="s">
        <v>5</v>
      </c>
      <c r="M74" s="15">
        <v>43.859197821584921</v>
      </c>
      <c r="N74" s="15">
        <v>39.459381920640453</v>
      </c>
    </row>
    <row r="75" spans="1:14" x14ac:dyDescent="0.25">
      <c r="B75" s="42">
        <v>32.135215759277344</v>
      </c>
      <c r="D75" s="42">
        <v>28.572443008422852</v>
      </c>
      <c r="L75" s="14" t="s">
        <v>6</v>
      </c>
      <c r="M75" s="15">
        <v>23.547625140336883</v>
      </c>
      <c r="N75" s="15">
        <v>11.063955437039114</v>
      </c>
    </row>
    <row r="76" spans="1:14" x14ac:dyDescent="0.25">
      <c r="B76" s="42">
        <v>31.626920700073242</v>
      </c>
      <c r="D76" s="42">
        <v>28.916563034057617</v>
      </c>
      <c r="L76" s="14" t="s">
        <v>76</v>
      </c>
      <c r="M76" s="15">
        <v>13.766267633473971</v>
      </c>
      <c r="N76" s="15">
        <v>10.303216941645507</v>
      </c>
    </row>
    <row r="77" spans="1:14" x14ac:dyDescent="0.25">
      <c r="A77" s="15" t="s">
        <v>76</v>
      </c>
      <c r="B77" s="42">
        <v>31.434232711791992</v>
      </c>
      <c r="C77" s="15">
        <f>(B77+B78+B79+B80)/4</f>
        <v>31.981363773345947</v>
      </c>
      <c r="D77" s="42">
        <v>29.121309280395508</v>
      </c>
      <c r="E77" s="15">
        <f>(D77+D78+D79+D80)/4</f>
        <v>29.312766551971436</v>
      </c>
      <c r="F77" s="15">
        <f>C77-E77</f>
        <v>2.6685972213745117</v>
      </c>
      <c r="G77" s="15">
        <f>F81-F77</f>
        <v>0.45165872573852539</v>
      </c>
      <c r="H77" s="15">
        <f>POWER(2,-G77)</f>
        <v>0.73120167190624241</v>
      </c>
      <c r="I77" s="15">
        <f>H77*100/J69</f>
        <v>13.766267633473971</v>
      </c>
      <c r="L77" s="14" t="s">
        <v>7</v>
      </c>
      <c r="M77" s="15">
        <v>18.826909404604226</v>
      </c>
      <c r="N77" s="15">
        <v>39.173445700674918</v>
      </c>
    </row>
    <row r="78" spans="1:14" x14ac:dyDescent="0.25">
      <c r="B78" s="42">
        <v>32.764877319335938</v>
      </c>
      <c r="D78" s="42">
        <v>29.226041793823242</v>
      </c>
    </row>
    <row r="79" spans="1:14" x14ac:dyDescent="0.25">
      <c r="B79" s="42">
        <v>31.565162658691406</v>
      </c>
      <c r="D79" s="42">
        <v>29.428325653076172</v>
      </c>
    </row>
    <row r="80" spans="1:14" x14ac:dyDescent="0.25">
      <c r="B80" s="42">
        <v>32.161182403564453</v>
      </c>
      <c r="D80" s="42">
        <v>29.47538948059082</v>
      </c>
    </row>
    <row r="81" spans="1:10" x14ac:dyDescent="0.25">
      <c r="A81" s="15" t="s">
        <v>7</v>
      </c>
      <c r="B81" s="42">
        <v>31.851299285888672</v>
      </c>
      <c r="C81" s="15">
        <f>(B81+B82+B83+B84)/4</f>
        <v>31.662986278533936</v>
      </c>
      <c r="D81" s="42">
        <v>28.974273681640625</v>
      </c>
      <c r="E81" s="15">
        <f>(D81+D82+D83+D84)/4</f>
        <v>28.542730331420898</v>
      </c>
      <c r="F81" s="15">
        <f>C81-E81</f>
        <v>3.1202559471130371</v>
      </c>
      <c r="G81" s="15">
        <f>F81-F81</f>
        <v>0</v>
      </c>
      <c r="H81" s="15">
        <f>POWER(2,-G81)</f>
        <v>1</v>
      </c>
      <c r="I81" s="15">
        <f>H81*100/J69</f>
        <v>18.826909404604226</v>
      </c>
    </row>
    <row r="82" spans="1:10" x14ac:dyDescent="0.25">
      <c r="B82" s="42">
        <v>31.412887573242188</v>
      </c>
      <c r="D82" s="42">
        <v>28.740718841552734</v>
      </c>
    </row>
    <row r="83" spans="1:10" x14ac:dyDescent="0.25">
      <c r="B83" s="42">
        <v>31.67384147644043</v>
      </c>
      <c r="D83" s="42">
        <v>28.285572052001953</v>
      </c>
    </row>
    <row r="84" spans="1:10" x14ac:dyDescent="0.25">
      <c r="B84" s="42">
        <v>31.713916778564453</v>
      </c>
      <c r="D84" s="42">
        <v>28.170356750488281</v>
      </c>
    </row>
    <row r="85" spans="1:10" x14ac:dyDescent="0.25">
      <c r="A85" s="15" t="s">
        <v>162</v>
      </c>
      <c r="B85" s="42"/>
      <c r="D85" s="42"/>
    </row>
    <row r="86" spans="1:10" x14ac:dyDescent="0.25">
      <c r="A86" s="15" t="s">
        <v>5</v>
      </c>
      <c r="B86" s="42">
        <v>32.326229095458984</v>
      </c>
      <c r="C86" s="15">
        <f>(B86+B87+B88+B89)/4</f>
        <v>32.057221412658691</v>
      </c>
      <c r="D86" s="42">
        <v>26.86131477355957</v>
      </c>
      <c r="E86" s="15">
        <f>(D86+D87+D88+D89)/4</f>
        <v>26.881174087524414</v>
      </c>
      <c r="F86" s="15">
        <f>C86-E86</f>
        <v>5.1760473251342773</v>
      </c>
      <c r="G86" s="15">
        <f>F98-F86</f>
        <v>-1.0492324829101562E-2</v>
      </c>
      <c r="H86" s="15">
        <f>POWER(2,-G86)</f>
        <v>1.0072992358688684</v>
      </c>
      <c r="I86" s="15">
        <f>H86*100/J86</f>
        <v>39.459381920640453</v>
      </c>
      <c r="J86" s="15">
        <f>H86+H90+H94+H98</f>
        <v>2.5527496550623092</v>
      </c>
    </row>
    <row r="87" spans="1:10" x14ac:dyDescent="0.25">
      <c r="B87" s="42">
        <v>32.256229400634766</v>
      </c>
      <c r="D87" s="42">
        <v>26.758893966674805</v>
      </c>
    </row>
    <row r="88" spans="1:10" x14ac:dyDescent="0.25">
      <c r="B88" s="42">
        <v>31.466724395751953</v>
      </c>
      <c r="D88" s="42">
        <v>26.923236846923828</v>
      </c>
    </row>
    <row r="89" spans="1:10" x14ac:dyDescent="0.25">
      <c r="B89" s="42">
        <v>32.179702758789062</v>
      </c>
      <c r="D89" s="42">
        <v>26.981250762939453</v>
      </c>
    </row>
    <row r="90" spans="1:10" x14ac:dyDescent="0.25">
      <c r="A90" s="15" t="s">
        <v>6</v>
      </c>
      <c r="B90" s="42">
        <v>31.567708969116211</v>
      </c>
      <c r="C90" s="15">
        <f>(B92+B93+B90)/3</f>
        <v>31.729046503702801</v>
      </c>
      <c r="D90" s="42">
        <v>28.122707366943359</v>
      </c>
      <c r="E90" s="15">
        <f>(D91+D92+D93+D90)/4</f>
        <v>28.387500286102295</v>
      </c>
      <c r="F90" s="15">
        <f>C90-E90</f>
        <v>3.3415462176005057</v>
      </c>
      <c r="G90" s="15">
        <f>F98-F90</f>
        <v>1.82400878270467</v>
      </c>
      <c r="H90" s="15">
        <f>POWER(2,-G90)</f>
        <v>0.28243508425526359</v>
      </c>
      <c r="I90" s="15">
        <f>H90*100/J86</f>
        <v>11.063955437039114</v>
      </c>
    </row>
    <row r="91" spans="1:10" x14ac:dyDescent="0.25">
      <c r="B91" s="15" t="s">
        <v>38</v>
      </c>
      <c r="D91" s="42">
        <v>28.318264007568359</v>
      </c>
    </row>
    <row r="92" spans="1:10" x14ac:dyDescent="0.25">
      <c r="B92" s="42">
        <v>31.935161590576172</v>
      </c>
      <c r="D92" s="42">
        <v>28.514019012451172</v>
      </c>
    </row>
    <row r="93" spans="1:10" x14ac:dyDescent="0.25">
      <c r="B93" s="42">
        <v>31.684268951416016</v>
      </c>
      <c r="D93" s="42">
        <v>28.595010757446289</v>
      </c>
    </row>
    <row r="94" spans="1:10" x14ac:dyDescent="0.25">
      <c r="A94" s="15" t="s">
        <v>76</v>
      </c>
      <c r="B94" s="42">
        <v>31.735317230224609</v>
      </c>
      <c r="C94" s="15">
        <f>(B94+B95+B96+B97)/4</f>
        <v>31.54034948348999</v>
      </c>
      <c r="D94" s="42">
        <v>28.556608200073242</v>
      </c>
      <c r="E94" s="15">
        <f>(D94+D95+D96+D97)/4</f>
        <v>28.301575660705566</v>
      </c>
      <c r="F94" s="15">
        <f>C94-E94</f>
        <v>3.2387738227844238</v>
      </c>
      <c r="G94" s="15">
        <f>F98-F94</f>
        <v>1.926781177520752</v>
      </c>
      <c r="H94" s="15">
        <f>POWER(2,-G94)</f>
        <v>0.26301533493817708</v>
      </c>
      <c r="I94" s="15">
        <f>H94*100/J86</f>
        <v>10.303216941645507</v>
      </c>
    </row>
    <row r="95" spans="1:10" x14ac:dyDescent="0.25">
      <c r="B95" s="42">
        <v>31.268152236938477</v>
      </c>
      <c r="D95" s="42">
        <v>28.47901725769043</v>
      </c>
    </row>
    <row r="96" spans="1:10" x14ac:dyDescent="0.25">
      <c r="B96" s="42">
        <v>31.706600189208984</v>
      </c>
      <c r="D96" s="42">
        <v>28.143901824951172</v>
      </c>
    </row>
    <row r="97" spans="1:9" x14ac:dyDescent="0.25">
      <c r="B97" s="42">
        <v>31.451328277587891</v>
      </c>
      <c r="D97" s="42">
        <v>28.026775360107422</v>
      </c>
    </row>
    <row r="98" spans="1:9" x14ac:dyDescent="0.25">
      <c r="A98" s="15" t="s">
        <v>7</v>
      </c>
      <c r="B98" s="42">
        <v>31.261983871459961</v>
      </c>
      <c r="C98" s="15">
        <f>(B98+B99+B100+B101)/4</f>
        <v>31.736935615539551</v>
      </c>
      <c r="D98" s="42">
        <v>26.301845550537109</v>
      </c>
      <c r="E98" s="15">
        <f>(D98+D99+D100+D101)/4</f>
        <v>26.571380615234375</v>
      </c>
      <c r="F98" s="15">
        <f>C98-E98</f>
        <v>5.1655550003051758</v>
      </c>
      <c r="G98" s="15">
        <f>F98-F98</f>
        <v>0</v>
      </c>
      <c r="H98" s="15">
        <f>POWER(2,-G98)</f>
        <v>1</v>
      </c>
      <c r="I98" s="15">
        <f>H98*100/J86</f>
        <v>39.173445700674918</v>
      </c>
    </row>
    <row r="99" spans="1:9" x14ac:dyDescent="0.25">
      <c r="B99" s="42">
        <v>32.120460510253906</v>
      </c>
      <c r="D99" s="42">
        <v>26.480716705322266</v>
      </c>
    </row>
    <row r="100" spans="1:9" x14ac:dyDescent="0.25">
      <c r="B100" s="42">
        <v>32.160232543945312</v>
      </c>
      <c r="D100" s="42">
        <v>26.627628326416016</v>
      </c>
    </row>
    <row r="101" spans="1:9" x14ac:dyDescent="0.25">
      <c r="B101" s="42">
        <v>31.405065536499023</v>
      </c>
      <c r="D101" s="42">
        <v>26.875331878662109</v>
      </c>
    </row>
    <row r="102" spans="1:9" x14ac:dyDescent="0.25">
      <c r="B102" s="42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33C4B6-D327-C749-8549-EF6DC420A300}">
  <dimension ref="A2:N51"/>
  <sheetViews>
    <sheetView workbookViewId="0">
      <selection sqref="A1:A1048576"/>
    </sheetView>
  </sheetViews>
  <sheetFormatPr baseColWidth="10" defaultRowHeight="19" x14ac:dyDescent="0.25"/>
  <cols>
    <col min="1" max="1" width="18.6640625" style="15" customWidth="1"/>
    <col min="2" max="2" width="14.1640625" style="15" customWidth="1"/>
    <col min="3" max="16384" width="10.83203125" style="15"/>
  </cols>
  <sheetData>
    <row r="2" spans="1:14" x14ac:dyDescent="0.25">
      <c r="A2" s="14" t="s">
        <v>52</v>
      </c>
    </row>
    <row r="3" spans="1:14" x14ac:dyDescent="0.25">
      <c r="J3" s="43"/>
    </row>
    <row r="4" spans="1:14" x14ac:dyDescent="0.25">
      <c r="D4" s="15" t="s">
        <v>77</v>
      </c>
      <c r="F4" s="15" t="s">
        <v>78</v>
      </c>
      <c r="G4" s="15" t="s">
        <v>79</v>
      </c>
      <c r="H4" s="15" t="s">
        <v>18</v>
      </c>
    </row>
    <row r="5" spans="1:14" x14ac:dyDescent="0.25">
      <c r="A5" s="15" t="s">
        <v>80</v>
      </c>
      <c r="B5" s="15" t="s">
        <v>30</v>
      </c>
      <c r="C5" s="15">
        <v>235.803</v>
      </c>
      <c r="D5" s="15">
        <f>AVERAGE(C5:C7)</f>
        <v>246.60299999999998</v>
      </c>
      <c r="E5" s="15">
        <v>6696.89</v>
      </c>
      <c r="F5" s="15">
        <f>AVERAGE(E5:E7)</f>
        <v>7420.3600000000006</v>
      </c>
      <c r="G5" s="15">
        <f>D5/F5</f>
        <v>3.3233293263399612E-2</v>
      </c>
      <c r="H5" s="15">
        <f>G5/G5</f>
        <v>1</v>
      </c>
      <c r="J5" s="43"/>
      <c r="K5" s="43"/>
      <c r="L5" s="43"/>
    </row>
    <row r="6" spans="1:14" x14ac:dyDescent="0.25">
      <c r="C6" s="15">
        <v>247.40299999999999</v>
      </c>
      <c r="E6" s="15">
        <v>7574.03</v>
      </c>
      <c r="J6" s="43"/>
      <c r="K6" s="43"/>
      <c r="L6" s="43"/>
    </row>
    <row r="7" spans="1:14" x14ac:dyDescent="0.25">
      <c r="C7" s="15">
        <v>256.60300000000001</v>
      </c>
      <c r="E7" s="15">
        <v>7990.16</v>
      </c>
      <c r="J7" s="43"/>
      <c r="K7" s="43"/>
      <c r="L7" s="43"/>
    </row>
    <row r="8" spans="1:14" x14ac:dyDescent="0.25">
      <c r="B8" s="15" t="s">
        <v>81</v>
      </c>
      <c r="C8" s="15">
        <v>348.10599999999999</v>
      </c>
      <c r="D8" s="15">
        <f t="shared" ref="D8" si="0">AVERAGE(C8:C10)</f>
        <v>293.93800000000005</v>
      </c>
      <c r="E8" s="15">
        <v>8849.7900000000009</v>
      </c>
      <c r="F8" s="15">
        <f t="shared" ref="F8" si="1">AVERAGE(E8:E10)</f>
        <v>9201.1866666666665</v>
      </c>
      <c r="G8" s="15">
        <f t="shared" ref="G8" si="2">D8/F8</f>
        <v>3.1945662081267784E-2</v>
      </c>
      <c r="H8" s="15">
        <f>G8/G5</f>
        <v>0.96125478230741823</v>
      </c>
      <c r="J8" s="43"/>
      <c r="K8" s="43"/>
      <c r="L8" s="43"/>
    </row>
    <row r="9" spans="1:14" x14ac:dyDescent="0.25">
      <c r="C9" s="15">
        <v>264.50400000000002</v>
      </c>
      <c r="E9" s="15">
        <v>9148.9699999999993</v>
      </c>
    </row>
    <row r="10" spans="1:14" x14ac:dyDescent="0.25">
      <c r="C10" s="15">
        <v>269.20400000000001</v>
      </c>
      <c r="E10" s="15">
        <v>9604.7999999999993</v>
      </c>
    </row>
    <row r="11" spans="1:14" x14ac:dyDescent="0.25">
      <c r="A11" s="15" t="s">
        <v>163</v>
      </c>
      <c r="B11" s="15" t="s">
        <v>30</v>
      </c>
      <c r="C11" s="15">
        <v>651.12199999999996</v>
      </c>
      <c r="D11" s="15">
        <f t="shared" ref="D11" si="3">AVERAGE(C11:C13)</f>
        <v>511.34733333333332</v>
      </c>
      <c r="E11" s="15">
        <v>9098.92</v>
      </c>
      <c r="F11" s="15">
        <f t="shared" ref="F11" si="4">AVERAGE(E11:E13)</f>
        <v>8686.6533333333336</v>
      </c>
      <c r="G11" s="15">
        <f t="shared" ref="G11" si="5">D11/F11</f>
        <v>5.8865861651360936E-2</v>
      </c>
      <c r="H11" s="15">
        <f>G11/G11</f>
        <v>1</v>
      </c>
    </row>
    <row r="12" spans="1:14" x14ac:dyDescent="0.25">
      <c r="C12" s="15">
        <v>431.31</v>
      </c>
      <c r="E12" s="15">
        <v>8722.18</v>
      </c>
    </row>
    <row r="13" spans="1:14" x14ac:dyDescent="0.25">
      <c r="C13" s="15">
        <v>451.61</v>
      </c>
      <c r="E13" s="15">
        <v>8238.86</v>
      </c>
    </row>
    <row r="14" spans="1:14" x14ac:dyDescent="0.25">
      <c r="B14" s="15" t="s">
        <v>82</v>
      </c>
      <c r="C14" s="15">
        <v>1153.3699999999999</v>
      </c>
      <c r="D14" s="15">
        <f t="shared" ref="D14" si="6">AVERAGE(C14:C16)</f>
        <v>1296.1233333333332</v>
      </c>
      <c r="E14" s="15">
        <v>7775.78</v>
      </c>
      <c r="F14" s="15">
        <f t="shared" ref="F14" si="7">AVERAGE(E14:E16)</f>
        <v>8026.2866666666669</v>
      </c>
      <c r="G14" s="15">
        <f t="shared" ref="G14" si="8">D14/F14</f>
        <v>0.16148480451317046</v>
      </c>
      <c r="H14" s="15">
        <f>G14/G11</f>
        <v>2.7432674895609388</v>
      </c>
      <c r="K14" s="43"/>
      <c r="L14" s="43"/>
      <c r="M14" s="43"/>
      <c r="N14" s="43"/>
    </row>
    <row r="15" spans="1:14" x14ac:dyDescent="0.25">
      <c r="C15" s="15">
        <v>1600.23</v>
      </c>
      <c r="E15" s="15">
        <v>8086.24</v>
      </c>
    </row>
    <row r="16" spans="1:14" x14ac:dyDescent="0.25">
      <c r="C16" s="15">
        <v>1134.77</v>
      </c>
      <c r="E16" s="15">
        <v>8216.84</v>
      </c>
    </row>
    <row r="17" spans="1:14" x14ac:dyDescent="0.25">
      <c r="K17" s="44"/>
      <c r="L17" s="44"/>
      <c r="M17" s="44"/>
      <c r="N17" s="44"/>
    </row>
    <row r="18" spans="1:14" x14ac:dyDescent="0.25">
      <c r="K18" s="44"/>
      <c r="L18" s="44"/>
      <c r="M18" s="44"/>
      <c r="N18" s="44"/>
    </row>
    <row r="20" spans="1:14" x14ac:dyDescent="0.25">
      <c r="A20" s="14" t="s">
        <v>83</v>
      </c>
    </row>
    <row r="22" spans="1:14" x14ac:dyDescent="0.25">
      <c r="B22" s="15" t="s">
        <v>84</v>
      </c>
      <c r="D22" s="15" t="s">
        <v>85</v>
      </c>
      <c r="F22" s="15" t="s">
        <v>86</v>
      </c>
    </row>
    <row r="23" spans="1:14" x14ac:dyDescent="0.25">
      <c r="A23" s="15" t="s">
        <v>167</v>
      </c>
      <c r="B23" s="15">
        <v>2898.43</v>
      </c>
      <c r="C23" s="15">
        <v>2434.1433333333334</v>
      </c>
      <c r="D23" s="15">
        <v>8247.67</v>
      </c>
      <c r="E23" s="15">
        <v>7273.9000000000005</v>
      </c>
      <c r="F23" s="15">
        <v>0.33464074751279688</v>
      </c>
      <c r="G23" s="15">
        <v>1</v>
      </c>
      <c r="H23" s="15">
        <v>1</v>
      </c>
    </row>
    <row r="24" spans="1:14" x14ac:dyDescent="0.25">
      <c r="B24" s="15">
        <v>2345.98</v>
      </c>
      <c r="D24" s="15">
        <v>6247.09</v>
      </c>
    </row>
    <row r="25" spans="1:14" x14ac:dyDescent="0.25">
      <c r="B25" s="15">
        <v>2058.02</v>
      </c>
      <c r="D25" s="15">
        <v>7326.94</v>
      </c>
    </row>
    <row r="26" spans="1:14" x14ac:dyDescent="0.25">
      <c r="A26" s="15" t="s">
        <v>168</v>
      </c>
      <c r="B26" s="15">
        <v>3802.64</v>
      </c>
      <c r="C26" s="15">
        <v>3924.1866666666665</v>
      </c>
      <c r="D26" s="15">
        <v>7839.33</v>
      </c>
      <c r="E26" s="15">
        <v>7969.7400000000007</v>
      </c>
      <c r="F26" s="15">
        <v>0.49238578255585075</v>
      </c>
      <c r="G26" s="15">
        <v>1.4713862140683318</v>
      </c>
      <c r="H26" s="15">
        <v>1.4713862140683318</v>
      </c>
    </row>
    <row r="27" spans="1:14" x14ac:dyDescent="0.25">
      <c r="B27" s="15">
        <v>4079.75</v>
      </c>
      <c r="D27" s="15">
        <v>8063.62</v>
      </c>
    </row>
    <row r="28" spans="1:14" x14ac:dyDescent="0.25">
      <c r="B28" s="15">
        <v>3890.17</v>
      </c>
      <c r="D28" s="15">
        <v>8006.27</v>
      </c>
    </row>
    <row r="29" spans="1:14" x14ac:dyDescent="0.25">
      <c r="A29" s="15" t="s">
        <v>163</v>
      </c>
      <c r="B29" s="45">
        <v>461.911</v>
      </c>
      <c r="C29" s="15">
        <v>355.37466666666666</v>
      </c>
      <c r="D29" s="15">
        <v>6543.88</v>
      </c>
      <c r="E29" s="15">
        <v>6938.56</v>
      </c>
      <c r="F29" s="15">
        <v>5.1217351534996687E-2</v>
      </c>
      <c r="G29" s="15">
        <v>0.15305174852634496</v>
      </c>
      <c r="H29" s="15">
        <v>1</v>
      </c>
    </row>
    <row r="30" spans="1:14" x14ac:dyDescent="0.25">
      <c r="B30" s="45">
        <v>127.601</v>
      </c>
      <c r="D30" s="15">
        <v>7136.6</v>
      </c>
    </row>
    <row r="31" spans="1:14" x14ac:dyDescent="0.25">
      <c r="B31" s="45">
        <v>476.61200000000002</v>
      </c>
      <c r="D31" s="15">
        <v>7135.2</v>
      </c>
    </row>
    <row r="32" spans="1:14" x14ac:dyDescent="0.25">
      <c r="A32" s="15" t="s">
        <v>169</v>
      </c>
      <c r="B32" s="15">
        <v>1615.53</v>
      </c>
      <c r="C32" s="15">
        <v>2374.42</v>
      </c>
      <c r="D32" s="15">
        <v>7462.14</v>
      </c>
      <c r="E32" s="15">
        <v>6982.2333333333336</v>
      </c>
      <c r="F32" s="15">
        <v>0.34006597697966745</v>
      </c>
      <c r="G32" s="15">
        <v>1.0162121006099627</v>
      </c>
      <c r="H32" s="15">
        <v>6.6396634497451759</v>
      </c>
    </row>
    <row r="36" spans="1:7" x14ac:dyDescent="0.25">
      <c r="A36" s="14" t="s">
        <v>74</v>
      </c>
    </row>
    <row r="39" spans="1:7" x14ac:dyDescent="0.25">
      <c r="B39" s="15" t="s">
        <v>77</v>
      </c>
      <c r="D39" s="15" t="s">
        <v>78</v>
      </c>
      <c r="F39" s="15" t="s">
        <v>79</v>
      </c>
      <c r="G39" s="15" t="s">
        <v>18</v>
      </c>
    </row>
    <row r="40" spans="1:7" x14ac:dyDescent="0.25">
      <c r="A40" s="15" t="s">
        <v>165</v>
      </c>
      <c r="B40" s="15">
        <v>47.7</v>
      </c>
      <c r="C40" s="15">
        <f>(B40+B41+B42)/3</f>
        <v>50.133333333333326</v>
      </c>
      <c r="D40" s="15">
        <v>855.83</v>
      </c>
      <c r="E40" s="15">
        <f>(D40+D41+D42)/3</f>
        <v>876.30000000000007</v>
      </c>
      <c r="F40" s="15">
        <f>C40/E40</f>
        <v>5.7210240024344772E-2</v>
      </c>
      <c r="G40" s="15">
        <f>F40/F40</f>
        <v>1</v>
      </c>
    </row>
    <row r="41" spans="1:7" x14ac:dyDescent="0.25">
      <c r="B41" s="15">
        <v>55.4</v>
      </c>
      <c r="D41" s="15">
        <v>874.13</v>
      </c>
    </row>
    <row r="42" spans="1:7" x14ac:dyDescent="0.25">
      <c r="B42" s="15">
        <v>47.3</v>
      </c>
      <c r="D42" s="15">
        <v>898.94</v>
      </c>
    </row>
    <row r="43" spans="1:7" x14ac:dyDescent="0.25">
      <c r="A43" s="15" t="s">
        <v>166</v>
      </c>
      <c r="B43" s="15">
        <v>50.5</v>
      </c>
      <c r="C43" s="15">
        <f t="shared" ref="C43" si="9">(B43+B44+B45)/3</f>
        <v>172.83333333333334</v>
      </c>
      <c r="D43" s="15">
        <v>858.53800000000001</v>
      </c>
      <c r="E43" s="15">
        <f t="shared" ref="E43" si="10">(D43+D44+D45)/3</f>
        <v>867.90533333333326</v>
      </c>
      <c r="F43" s="15">
        <f>C43/E43</f>
        <v>0.19913846210569819</v>
      </c>
      <c r="G43" s="15">
        <f>F43/F40</f>
        <v>3.4808185041866362</v>
      </c>
    </row>
    <row r="44" spans="1:7" x14ac:dyDescent="0.25">
      <c r="B44" s="15">
        <v>414</v>
      </c>
      <c r="D44" s="15">
        <v>802.13300000000004</v>
      </c>
    </row>
    <row r="45" spans="1:7" x14ac:dyDescent="0.25">
      <c r="B45" s="15">
        <v>54</v>
      </c>
      <c r="D45" s="15">
        <v>943.04499999999996</v>
      </c>
    </row>
    <row r="46" spans="1:7" x14ac:dyDescent="0.25">
      <c r="A46" s="15" t="s">
        <v>163</v>
      </c>
      <c r="B46" s="15">
        <v>1122.6600000000001</v>
      </c>
      <c r="C46" s="15">
        <f t="shared" ref="C46" si="11">(B46+B47+B48)/3</f>
        <v>1586.9666666666665</v>
      </c>
      <c r="D46" s="15">
        <v>4075.25</v>
      </c>
      <c r="E46" s="15">
        <f t="shared" ref="E46" si="12">(D46+D47+D48)/3</f>
        <v>3492.7566666666667</v>
      </c>
      <c r="F46" s="15">
        <f>C46/E46</f>
        <v>0.4543593551225536</v>
      </c>
      <c r="G46" s="15">
        <f>F46/F46</f>
        <v>1</v>
      </c>
    </row>
    <row r="47" spans="1:7" x14ac:dyDescent="0.25">
      <c r="B47" s="15">
        <v>1544.12</v>
      </c>
      <c r="D47" s="15">
        <v>4089.75</v>
      </c>
    </row>
    <row r="48" spans="1:7" x14ac:dyDescent="0.25">
      <c r="B48" s="15">
        <v>2094.12</v>
      </c>
      <c r="D48" s="15">
        <v>2313.27</v>
      </c>
    </row>
    <row r="49" spans="1:7" x14ac:dyDescent="0.25">
      <c r="A49" s="15" t="s">
        <v>164</v>
      </c>
      <c r="B49" s="15">
        <v>1811.67</v>
      </c>
      <c r="C49" s="15">
        <f t="shared" ref="C49" si="13">(B49+B50+B51)/3</f>
        <v>1349.7</v>
      </c>
      <c r="D49" s="15">
        <v>3209.42</v>
      </c>
      <c r="E49" s="15">
        <f t="shared" ref="E49" si="14">(D49+D50+D51)/3</f>
        <v>3181.15</v>
      </c>
      <c r="F49" s="15">
        <f>C49/E49</f>
        <v>0.42428052748219985</v>
      </c>
      <c r="G49" s="15">
        <f>F49/F46</f>
        <v>0.93379947545651254</v>
      </c>
    </row>
    <row r="50" spans="1:7" x14ac:dyDescent="0.25">
      <c r="B50" s="15">
        <v>1131.3699999999999</v>
      </c>
      <c r="D50" s="15">
        <v>3360.18</v>
      </c>
    </row>
    <row r="51" spans="1:7" x14ac:dyDescent="0.25">
      <c r="B51" s="15">
        <v>1106.06</v>
      </c>
      <c r="D51" s="15">
        <v>2973.85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3A9688-CF66-A94F-8C3F-CB5D487F6AE6}">
  <dimension ref="A2:M47"/>
  <sheetViews>
    <sheetView topLeftCell="A36" workbookViewId="0">
      <selection activeCell="F8" sqref="F8"/>
    </sheetView>
  </sheetViews>
  <sheetFormatPr baseColWidth="10" defaultRowHeight="19" x14ac:dyDescent="0.25"/>
  <cols>
    <col min="1" max="1" width="17.1640625" style="15" customWidth="1"/>
    <col min="2" max="10" width="10.83203125" style="15"/>
    <col min="11" max="11" width="14.6640625" style="15" customWidth="1"/>
    <col min="12" max="16384" width="10.83203125" style="15"/>
  </cols>
  <sheetData>
    <row r="2" spans="1:12" x14ac:dyDescent="0.25">
      <c r="A2" s="14" t="s">
        <v>52</v>
      </c>
    </row>
    <row r="4" spans="1:12" x14ac:dyDescent="0.25">
      <c r="A4" s="37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</row>
    <row r="5" spans="1:12" x14ac:dyDescent="0.25">
      <c r="A5" s="37"/>
      <c r="B5" s="37"/>
      <c r="C5" s="37" t="s">
        <v>84</v>
      </c>
      <c r="D5" s="37" t="s">
        <v>87</v>
      </c>
      <c r="E5" s="37" t="s">
        <v>88</v>
      </c>
      <c r="F5" s="37" t="s">
        <v>89</v>
      </c>
      <c r="G5" s="37" t="s">
        <v>90</v>
      </c>
      <c r="H5" s="37"/>
      <c r="I5" s="37"/>
      <c r="J5" s="37"/>
      <c r="K5" s="37"/>
      <c r="L5" s="37"/>
    </row>
    <row r="6" spans="1:12" x14ac:dyDescent="0.25">
      <c r="A6" s="46" t="s">
        <v>27</v>
      </c>
      <c r="B6" s="37" t="s">
        <v>91</v>
      </c>
      <c r="C6" s="47">
        <v>352</v>
      </c>
      <c r="D6" s="48">
        <v>22800</v>
      </c>
      <c r="E6" s="49">
        <v>1.54E-2</v>
      </c>
      <c r="F6" s="49">
        <v>1.37E-2</v>
      </c>
      <c r="G6" s="50">
        <v>1</v>
      </c>
      <c r="H6" s="50"/>
      <c r="I6" s="37"/>
      <c r="J6" s="37"/>
      <c r="K6" s="37"/>
      <c r="L6" s="37"/>
    </row>
    <row r="7" spans="1:12" x14ac:dyDescent="0.25">
      <c r="A7" s="37"/>
      <c r="B7" s="37"/>
      <c r="C7" s="51">
        <v>172</v>
      </c>
      <c r="D7" s="52">
        <v>13700</v>
      </c>
      <c r="E7" s="49">
        <v>1.2500000000000001E-2</v>
      </c>
      <c r="F7" s="37"/>
      <c r="G7" s="50"/>
      <c r="H7" s="50"/>
      <c r="I7" s="37"/>
      <c r="J7" s="37"/>
      <c r="K7" s="37"/>
      <c r="L7" s="37"/>
    </row>
    <row r="8" spans="1:12" x14ac:dyDescent="0.25">
      <c r="A8" s="37"/>
      <c r="B8" s="37"/>
      <c r="C8" s="51">
        <v>138</v>
      </c>
      <c r="D8" s="52">
        <v>10600</v>
      </c>
      <c r="E8" s="49">
        <v>1.2999999999999999E-2</v>
      </c>
      <c r="F8" s="37"/>
      <c r="G8" s="50"/>
      <c r="H8" s="50"/>
      <c r="I8" s="37"/>
      <c r="J8" s="37"/>
      <c r="K8" s="37"/>
      <c r="L8" s="37"/>
    </row>
    <row r="9" spans="1:12" x14ac:dyDescent="0.25">
      <c r="A9" s="37"/>
      <c r="B9" s="37" t="s">
        <v>29</v>
      </c>
      <c r="C9" s="51">
        <v>984</v>
      </c>
      <c r="D9" s="52">
        <v>13400</v>
      </c>
      <c r="E9" s="49">
        <v>7.3200000000000001E-2</v>
      </c>
      <c r="F9" s="49">
        <v>7.8600000000000003E-2</v>
      </c>
      <c r="G9" s="50">
        <v>5.75</v>
      </c>
      <c r="H9" s="50"/>
      <c r="I9" s="37"/>
      <c r="J9" s="37"/>
      <c r="K9" s="37" t="s">
        <v>25</v>
      </c>
      <c r="L9" s="37" t="s">
        <v>26</v>
      </c>
    </row>
    <row r="10" spans="1:12" x14ac:dyDescent="0.25">
      <c r="A10" s="37"/>
      <c r="B10" s="37"/>
      <c r="C10" s="51">
        <v>1300</v>
      </c>
      <c r="D10" s="52">
        <v>16400</v>
      </c>
      <c r="E10" s="49">
        <v>7.9100000000000004E-2</v>
      </c>
      <c r="F10" s="37"/>
      <c r="G10" s="50"/>
      <c r="H10" s="50"/>
      <c r="I10" s="37"/>
      <c r="J10" s="37" t="s">
        <v>91</v>
      </c>
      <c r="K10" s="37">
        <v>1</v>
      </c>
      <c r="L10" s="37">
        <v>1</v>
      </c>
    </row>
    <row r="11" spans="1:12" x14ac:dyDescent="0.25">
      <c r="A11" s="37"/>
      <c r="B11" s="37"/>
      <c r="C11" s="51">
        <v>2300</v>
      </c>
      <c r="D11" s="52">
        <v>27500</v>
      </c>
      <c r="E11" s="49">
        <v>8.3599999999999994E-2</v>
      </c>
      <c r="F11" s="37"/>
      <c r="G11" s="50"/>
      <c r="H11" s="50"/>
      <c r="I11" s="37"/>
      <c r="J11" s="37" t="s">
        <v>29</v>
      </c>
      <c r="K11" s="50">
        <v>5.75</v>
      </c>
      <c r="L11" s="50">
        <v>34.65</v>
      </c>
    </row>
    <row r="12" spans="1:12" x14ac:dyDescent="0.25">
      <c r="A12" s="37"/>
      <c r="B12" s="37" t="s">
        <v>28</v>
      </c>
      <c r="C12" s="51">
        <v>357</v>
      </c>
      <c r="D12" s="52">
        <v>34900</v>
      </c>
      <c r="E12" s="49">
        <v>1.0200000000000001E-2</v>
      </c>
      <c r="F12" s="49">
        <v>1.06E-2</v>
      </c>
      <c r="G12" s="50">
        <v>0.78</v>
      </c>
      <c r="H12" s="50"/>
      <c r="I12" s="37"/>
      <c r="J12" s="37" t="s">
        <v>28</v>
      </c>
      <c r="K12" s="50">
        <v>0.78</v>
      </c>
      <c r="L12" s="50">
        <v>6.8</v>
      </c>
    </row>
    <row r="13" spans="1:12" x14ac:dyDescent="0.25">
      <c r="A13" s="37"/>
      <c r="B13" s="37"/>
      <c r="C13" s="51">
        <v>285</v>
      </c>
      <c r="D13" s="52">
        <v>26600</v>
      </c>
      <c r="E13" s="49">
        <v>1.0699999999999999E-2</v>
      </c>
      <c r="F13" s="37"/>
      <c r="G13" s="50"/>
      <c r="H13" s="50"/>
      <c r="I13" s="37"/>
      <c r="J13" s="37"/>
      <c r="K13" s="37"/>
      <c r="L13" s="37"/>
    </row>
    <row r="14" spans="1:12" x14ac:dyDescent="0.25">
      <c r="A14" s="37"/>
      <c r="B14" s="37"/>
      <c r="C14" s="51">
        <v>197</v>
      </c>
      <c r="D14" s="52">
        <v>18100</v>
      </c>
      <c r="E14" s="49">
        <v>1.09E-2</v>
      </c>
      <c r="F14" s="37"/>
      <c r="G14" s="50"/>
      <c r="H14" s="50"/>
      <c r="I14" s="37"/>
      <c r="J14" s="37"/>
      <c r="K14" s="37"/>
      <c r="L14" s="37"/>
    </row>
    <row r="15" spans="1:12" x14ac:dyDescent="0.25">
      <c r="A15" s="37" t="s">
        <v>26</v>
      </c>
      <c r="B15" s="37" t="s">
        <v>91</v>
      </c>
      <c r="C15" s="51">
        <v>878</v>
      </c>
      <c r="D15" s="52">
        <v>145000</v>
      </c>
      <c r="E15" s="49">
        <v>6.0400000000000002E-3</v>
      </c>
      <c r="F15" s="49">
        <v>6.0499999999999998E-3</v>
      </c>
      <c r="G15" s="50">
        <v>1</v>
      </c>
      <c r="H15" s="50"/>
      <c r="I15" s="37"/>
      <c r="J15" s="37"/>
      <c r="K15" s="37"/>
      <c r="L15" s="37"/>
    </row>
    <row r="16" spans="1:12" x14ac:dyDescent="0.25">
      <c r="A16" s="37"/>
      <c r="B16" s="37"/>
      <c r="C16" s="51">
        <v>555</v>
      </c>
      <c r="D16" s="52">
        <v>89800</v>
      </c>
      <c r="E16" s="49">
        <v>6.1799999999999997E-3</v>
      </c>
      <c r="F16" s="37"/>
      <c r="G16" s="50"/>
      <c r="H16" s="50"/>
      <c r="I16" s="37"/>
      <c r="J16" s="37"/>
      <c r="K16" s="37"/>
      <c r="L16" s="37"/>
    </row>
    <row r="17" spans="1:13" x14ac:dyDescent="0.25">
      <c r="A17" s="37"/>
      <c r="B17" s="37"/>
      <c r="C17" s="51">
        <v>241</v>
      </c>
      <c r="D17" s="52">
        <v>40700</v>
      </c>
      <c r="E17" s="49">
        <v>5.9199999999999999E-3</v>
      </c>
      <c r="F17" s="37"/>
      <c r="G17" s="50"/>
      <c r="H17" s="50"/>
      <c r="I17" s="37"/>
      <c r="J17" s="37"/>
      <c r="K17" s="37"/>
      <c r="L17" s="37"/>
    </row>
    <row r="18" spans="1:13" x14ac:dyDescent="0.25">
      <c r="A18" s="37"/>
      <c r="B18" s="37" t="s">
        <v>29</v>
      </c>
      <c r="C18" s="51">
        <v>29000</v>
      </c>
      <c r="D18" s="52">
        <v>94500</v>
      </c>
      <c r="E18" s="49">
        <v>0.307</v>
      </c>
      <c r="F18" s="49">
        <v>0.21</v>
      </c>
      <c r="G18" s="50">
        <v>34.65</v>
      </c>
      <c r="H18" s="50"/>
      <c r="I18" s="37"/>
      <c r="J18" s="37"/>
      <c r="K18" s="37"/>
      <c r="L18" s="37"/>
    </row>
    <row r="19" spans="1:13" x14ac:dyDescent="0.25">
      <c r="A19" s="37"/>
      <c r="B19" s="37"/>
      <c r="C19" s="51">
        <v>8360</v>
      </c>
      <c r="D19" s="52">
        <v>60700</v>
      </c>
      <c r="E19" s="49">
        <v>0.13800000000000001</v>
      </c>
      <c r="F19" s="37"/>
      <c r="G19" s="50"/>
      <c r="H19" s="50"/>
      <c r="I19" s="37"/>
      <c r="J19" s="37"/>
      <c r="K19" s="37"/>
      <c r="L19" s="37"/>
    </row>
    <row r="20" spans="1:13" x14ac:dyDescent="0.25">
      <c r="A20" s="37"/>
      <c r="B20" s="37"/>
      <c r="C20" s="51">
        <v>20000</v>
      </c>
      <c r="D20" s="52">
        <v>109000</v>
      </c>
      <c r="E20" s="49">
        <v>0.184</v>
      </c>
      <c r="F20" s="37"/>
      <c r="G20" s="50"/>
      <c r="H20" s="50"/>
      <c r="I20" s="37"/>
      <c r="J20" s="37"/>
      <c r="K20" s="37"/>
      <c r="L20" s="37"/>
    </row>
    <row r="21" spans="1:13" x14ac:dyDescent="0.25">
      <c r="A21" s="37"/>
      <c r="B21" s="37" t="s">
        <v>28</v>
      </c>
      <c r="C21" s="51">
        <v>23200</v>
      </c>
      <c r="D21" s="52">
        <v>439000</v>
      </c>
      <c r="E21" s="49">
        <v>5.28E-2</v>
      </c>
      <c r="F21" s="49">
        <v>4.1099999999999998E-2</v>
      </c>
      <c r="G21" s="50">
        <v>6.8</v>
      </c>
      <c r="H21" s="50"/>
      <c r="I21" s="37"/>
      <c r="J21" s="37"/>
      <c r="K21" s="37"/>
      <c r="L21" s="37"/>
    </row>
    <row r="22" spans="1:13" x14ac:dyDescent="0.25">
      <c r="A22" s="37"/>
      <c r="B22" s="37"/>
      <c r="C22" s="51">
        <v>9630</v>
      </c>
      <c r="D22" s="52">
        <v>276000</v>
      </c>
      <c r="E22" s="49">
        <v>3.5000000000000003E-2</v>
      </c>
      <c r="F22" s="37"/>
      <c r="G22" s="37"/>
      <c r="H22" s="37"/>
      <c r="I22" s="37"/>
      <c r="J22" s="37"/>
      <c r="K22" s="37"/>
      <c r="L22" s="37"/>
    </row>
    <row r="23" spans="1:13" x14ac:dyDescent="0.25">
      <c r="A23" s="37"/>
      <c r="B23" s="37"/>
      <c r="C23" s="51">
        <v>4200</v>
      </c>
      <c r="D23" s="52">
        <v>118000</v>
      </c>
      <c r="E23" s="49">
        <v>3.5499999999999997E-2</v>
      </c>
      <c r="F23" s="37"/>
      <c r="G23" s="37"/>
      <c r="H23" s="37"/>
      <c r="I23" s="37"/>
      <c r="J23" s="37"/>
      <c r="K23" s="37"/>
      <c r="L23" s="37"/>
    </row>
    <row r="27" spans="1:13" x14ac:dyDescent="0.25">
      <c r="A27" s="14" t="s">
        <v>83</v>
      </c>
    </row>
    <row r="28" spans="1:13" x14ac:dyDescent="0.25">
      <c r="A28" s="53"/>
      <c r="B28" s="54"/>
      <c r="C28" s="55" t="s">
        <v>84</v>
      </c>
      <c r="D28" s="55" t="s">
        <v>87</v>
      </c>
      <c r="E28" s="15" t="s">
        <v>88</v>
      </c>
      <c r="F28" s="15" t="s">
        <v>89</v>
      </c>
      <c r="G28" s="15" t="s">
        <v>90</v>
      </c>
    </row>
    <row r="29" spans="1:13" ht="20" x14ac:dyDescent="0.25">
      <c r="A29" s="53" t="s">
        <v>25</v>
      </c>
      <c r="B29" s="56" t="s">
        <v>92</v>
      </c>
      <c r="C29" s="57">
        <v>124</v>
      </c>
      <c r="D29" s="57">
        <v>5702</v>
      </c>
      <c r="E29" s="58">
        <f>C29/D29</f>
        <v>2.1746755524377413E-2</v>
      </c>
      <c r="F29" s="58">
        <f>AVERAGE(E29:E31)</f>
        <v>2.287680840457872E-2</v>
      </c>
      <c r="G29" s="44">
        <v>1</v>
      </c>
    </row>
    <row r="30" spans="1:13" x14ac:dyDescent="0.25">
      <c r="A30" s="53"/>
      <c r="B30" s="54"/>
      <c r="C30" s="57">
        <v>164</v>
      </c>
      <c r="D30" s="57">
        <v>7039</v>
      </c>
      <c r="E30" s="58">
        <f t="shared" ref="E30:E46" si="0">C30/D30</f>
        <v>2.329876402898139E-2</v>
      </c>
      <c r="G30" s="44"/>
      <c r="L30" s="15" t="s">
        <v>25</v>
      </c>
      <c r="M30" s="15" t="s">
        <v>26</v>
      </c>
    </row>
    <row r="31" spans="1:13" x14ac:dyDescent="0.25">
      <c r="A31" s="53"/>
      <c r="B31" s="54"/>
      <c r="C31" s="57">
        <v>145</v>
      </c>
      <c r="D31" s="57">
        <v>6148</v>
      </c>
      <c r="E31" s="58">
        <f t="shared" si="0"/>
        <v>2.358490566037736E-2</v>
      </c>
      <c r="G31" s="44"/>
      <c r="K31" s="59" t="s">
        <v>92</v>
      </c>
      <c r="L31" s="15">
        <v>1</v>
      </c>
      <c r="M31" s="15">
        <v>1</v>
      </c>
    </row>
    <row r="32" spans="1:13" x14ac:dyDescent="0.25">
      <c r="A32" s="60"/>
      <c r="B32" s="54" t="s">
        <v>93</v>
      </c>
      <c r="C32" s="57">
        <v>249</v>
      </c>
      <c r="D32" s="57">
        <v>7226</v>
      </c>
      <c r="E32" s="58">
        <f t="shared" si="0"/>
        <v>3.4458898422363687E-2</v>
      </c>
      <c r="F32" s="58">
        <f t="shared" ref="F32" si="1">AVERAGE(E32:E34)</f>
        <v>3.2268242737177821E-2</v>
      </c>
      <c r="G32" s="44">
        <f>F32/F29</f>
        <v>1.4105220521372832</v>
      </c>
      <c r="K32" s="15" t="s">
        <v>93</v>
      </c>
      <c r="L32" s="44">
        <v>1.4105220521372832</v>
      </c>
      <c r="M32" s="44">
        <v>22.794518392546028</v>
      </c>
    </row>
    <row r="33" spans="1:13" x14ac:dyDescent="0.25">
      <c r="A33" s="60"/>
      <c r="B33" s="54"/>
      <c r="C33" s="57">
        <v>173</v>
      </c>
      <c r="D33" s="57">
        <v>5109</v>
      </c>
      <c r="E33" s="58">
        <f t="shared" si="0"/>
        <v>3.3861812487766686E-2</v>
      </c>
      <c r="G33" s="44"/>
      <c r="K33" s="15" t="s">
        <v>94</v>
      </c>
      <c r="L33" s="44">
        <v>0.60331617728330722</v>
      </c>
      <c r="M33" s="44">
        <v>11.130640606320643</v>
      </c>
    </row>
    <row r="34" spans="1:13" x14ac:dyDescent="0.25">
      <c r="A34" s="60"/>
      <c r="B34" s="54"/>
      <c r="C34" s="57">
        <v>270</v>
      </c>
      <c r="D34" s="57">
        <v>9479</v>
      </c>
      <c r="E34" s="58">
        <f t="shared" si="0"/>
        <v>2.8484017301403101E-2</v>
      </c>
      <c r="G34" s="44"/>
    </row>
    <row r="35" spans="1:13" x14ac:dyDescent="0.25">
      <c r="A35" s="60"/>
      <c r="B35" s="54" t="s">
        <v>94</v>
      </c>
      <c r="C35" s="57">
        <v>325</v>
      </c>
      <c r="D35" s="57">
        <v>16980</v>
      </c>
      <c r="E35" s="58">
        <f t="shared" si="0"/>
        <v>1.9140164899882215E-2</v>
      </c>
      <c r="F35" s="58">
        <f t="shared" ref="F35" si="2">AVERAGE(E35:E37)</f>
        <v>1.3801948595093066E-2</v>
      </c>
      <c r="G35" s="44">
        <f>F35/F29</f>
        <v>0.60331617728330722</v>
      </c>
    </row>
    <row r="36" spans="1:13" x14ac:dyDescent="0.25">
      <c r="A36" s="60"/>
      <c r="B36" s="54"/>
      <c r="C36" s="57">
        <v>152</v>
      </c>
      <c r="D36" s="57">
        <v>15550</v>
      </c>
      <c r="E36" s="58">
        <f t="shared" si="0"/>
        <v>9.7749196141479096E-3</v>
      </c>
      <c r="G36" s="44"/>
    </row>
    <row r="37" spans="1:13" x14ac:dyDescent="0.25">
      <c r="A37" s="60"/>
      <c r="B37" s="54"/>
      <c r="C37" s="57">
        <v>169</v>
      </c>
      <c r="D37" s="57">
        <v>13530</v>
      </c>
      <c r="E37" s="58">
        <f t="shared" si="0"/>
        <v>1.2490761271249077E-2</v>
      </c>
      <c r="G37" s="44"/>
    </row>
    <row r="38" spans="1:13" ht="20" x14ac:dyDescent="0.25">
      <c r="A38" s="60" t="s">
        <v>26</v>
      </c>
      <c r="B38" s="56" t="s">
        <v>92</v>
      </c>
      <c r="C38" s="57">
        <v>144</v>
      </c>
      <c r="D38" s="57">
        <v>8894</v>
      </c>
      <c r="E38" s="58">
        <f t="shared" si="0"/>
        <v>1.6190690353046999E-2</v>
      </c>
      <c r="F38" s="58">
        <f t="shared" ref="F38" si="3">AVERAGE(E38:E40)</f>
        <v>1.8318428971587503E-2</v>
      </c>
      <c r="G38" s="44">
        <v>1</v>
      </c>
    </row>
    <row r="39" spans="1:13" x14ac:dyDescent="0.25">
      <c r="A39" s="60"/>
      <c r="B39" s="54"/>
      <c r="C39" s="57">
        <v>120</v>
      </c>
      <c r="D39" s="57">
        <v>6590</v>
      </c>
      <c r="E39" s="58">
        <f t="shared" si="0"/>
        <v>1.8209408194233688E-2</v>
      </c>
      <c r="G39" s="44"/>
    </row>
    <row r="40" spans="1:13" x14ac:dyDescent="0.25">
      <c r="A40" s="60"/>
      <c r="B40" s="54"/>
      <c r="C40" s="57">
        <v>311</v>
      </c>
      <c r="D40" s="57">
        <v>15130</v>
      </c>
      <c r="E40" s="58">
        <f t="shared" si="0"/>
        <v>2.0555188367481825E-2</v>
      </c>
      <c r="G40" s="44"/>
    </row>
    <row r="41" spans="1:13" x14ac:dyDescent="0.25">
      <c r="A41" s="60"/>
      <c r="B41" s="54" t="s">
        <v>93</v>
      </c>
      <c r="C41" s="57">
        <v>4106</v>
      </c>
      <c r="D41" s="57">
        <v>11810</v>
      </c>
      <c r="E41" s="58">
        <f t="shared" si="0"/>
        <v>0.34767146486028788</v>
      </c>
      <c r="F41" s="58">
        <f t="shared" ref="F41" si="4">AVERAGE(E41:E43)</f>
        <v>0.41755976611539936</v>
      </c>
      <c r="G41" s="44">
        <f>F41/F38</f>
        <v>22.794518392546028</v>
      </c>
    </row>
    <row r="42" spans="1:13" x14ac:dyDescent="0.25">
      <c r="A42" s="60"/>
      <c r="B42" s="54"/>
      <c r="C42" s="57">
        <v>3923</v>
      </c>
      <c r="D42" s="57">
        <v>9079</v>
      </c>
      <c r="E42" s="58">
        <f t="shared" si="0"/>
        <v>0.43209604582002425</v>
      </c>
      <c r="G42" s="44"/>
    </row>
    <row r="43" spans="1:13" x14ac:dyDescent="0.25">
      <c r="A43" s="60"/>
      <c r="B43" s="54"/>
      <c r="C43" s="57">
        <v>6058</v>
      </c>
      <c r="D43" s="57">
        <v>12810</v>
      </c>
      <c r="E43" s="58">
        <f t="shared" si="0"/>
        <v>0.47291178766588604</v>
      </c>
      <c r="G43" s="44"/>
    </row>
    <row r="44" spans="1:13" x14ac:dyDescent="0.25">
      <c r="A44" s="60"/>
      <c r="B44" s="54" t="s">
        <v>94</v>
      </c>
      <c r="C44" s="57">
        <v>1930</v>
      </c>
      <c r="D44" s="57">
        <v>10280</v>
      </c>
      <c r="E44" s="58">
        <f t="shared" si="0"/>
        <v>0.1877431906614786</v>
      </c>
      <c r="F44" s="58">
        <f t="shared" ref="F44" si="5">AVERAGE(E44:E46)</f>
        <v>0.20389584935515237</v>
      </c>
      <c r="G44" s="44">
        <f>F44/F38</f>
        <v>11.130640606320643</v>
      </c>
    </row>
    <row r="45" spans="1:13" x14ac:dyDescent="0.25">
      <c r="A45" s="60"/>
      <c r="B45" s="54"/>
      <c r="C45" s="57">
        <v>2488</v>
      </c>
      <c r="D45" s="57">
        <v>12390</v>
      </c>
      <c r="E45" s="58">
        <f t="shared" si="0"/>
        <v>0.20080710250201775</v>
      </c>
      <c r="G45" s="44"/>
    </row>
    <row r="46" spans="1:13" x14ac:dyDescent="0.25">
      <c r="A46" s="60"/>
      <c r="B46" s="54"/>
      <c r="C46" s="57">
        <v>5121</v>
      </c>
      <c r="D46" s="57">
        <v>22950</v>
      </c>
      <c r="E46" s="58">
        <f t="shared" si="0"/>
        <v>0.22313725490196079</v>
      </c>
      <c r="G46" s="44"/>
    </row>
    <row r="47" spans="1:13" x14ac:dyDescent="0.25">
      <c r="B47" s="5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10</vt:i4>
      </vt:variant>
    </vt:vector>
  </HeadingPairs>
  <TitlesOfParts>
    <vt:vector size="10" baseType="lpstr">
      <vt:lpstr>Fig6A</vt:lpstr>
      <vt:lpstr>Fig6B-left</vt:lpstr>
      <vt:lpstr>Fig6B-right</vt:lpstr>
      <vt:lpstr>Fig6C_exp1</vt:lpstr>
      <vt:lpstr>Fig6C_exp2</vt:lpstr>
      <vt:lpstr>Fig6C_exp3</vt:lpstr>
      <vt:lpstr>Fig6D</vt:lpstr>
      <vt:lpstr>Fig6-S1A</vt:lpstr>
      <vt:lpstr>Fig6-S1B</vt:lpstr>
      <vt:lpstr>Fig6-S3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Sonia Coni</dc:creator>
  <cp:lastModifiedBy>laura ciapponi</cp:lastModifiedBy>
  <dcterms:created xsi:type="dcterms:W3CDTF">2021-04-28T16:24:52Z</dcterms:created>
  <dcterms:modified xsi:type="dcterms:W3CDTF">2021-05-03T11:42:35Z</dcterms:modified>
</cp:coreProperties>
</file>