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ranxd6/Desktop/"/>
    </mc:Choice>
  </mc:AlternateContent>
  <xr:revisionPtr revIDLastSave="0" documentId="8_{897533BA-4DBC-1946-8155-EB236D8571CD}" xr6:coauthVersionLast="36" xr6:coauthVersionMax="36" xr10:uidLastSave="{00000000-0000-0000-0000-000000000000}"/>
  <bookViews>
    <workbookView xWindow="780" yWindow="960" windowWidth="27640" windowHeight="16140" xr2:uid="{7893B7B3-C379-414A-95FB-47FE39901BE2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5" i="1" l="1"/>
  <c r="G28" i="1"/>
  <c r="E28" i="1"/>
  <c r="E13" i="1"/>
  <c r="G6" i="1"/>
  <c r="E6" i="1"/>
</calcChain>
</file>

<file path=xl/sharedStrings.xml><?xml version="1.0" encoding="utf-8"?>
<sst xmlns="http://schemas.openxmlformats.org/spreadsheetml/2006/main" count="51" uniqueCount="45">
  <si>
    <t>fig2 supplement 1 source data</t>
  </si>
  <si>
    <t xml:space="preserve">quantiation of NF34 fg lpm / psHF Aldh1a2 immunostain volume pixel intensity levels </t>
  </si>
  <si>
    <t>FileName</t>
  </si>
  <si>
    <t>ROI Area [µm²]</t>
  </si>
  <si>
    <t>ROI Mean Intensity</t>
  </si>
  <si>
    <t>avg mean intensity</t>
  </si>
  <si>
    <t>p-value</t>
  </si>
  <si>
    <t>comparison</t>
  </si>
  <si>
    <t>MM_MO_1a</t>
  </si>
  <si>
    <t>MM-MO vs Tbx5-MO</t>
  </si>
  <si>
    <t>MM_MO_1b</t>
  </si>
  <si>
    <t>MM_MO_2a</t>
  </si>
  <si>
    <t>MM_MO_2b</t>
  </si>
  <si>
    <t>MM_MO_3a</t>
  </si>
  <si>
    <t>MM_MO_3b</t>
  </si>
  <si>
    <t>Tbx5_MO_1a</t>
  </si>
  <si>
    <t>Tbx5_MO_1b</t>
  </si>
  <si>
    <t>Tbx5_MO_2a</t>
  </si>
  <si>
    <t>Tbx5_MO_2b</t>
  </si>
  <si>
    <t>Tbx5_MO_3a</t>
  </si>
  <si>
    <t>Tbx5_MO_3b</t>
  </si>
  <si>
    <t>MO_rescue_1a</t>
  </si>
  <si>
    <t>MO_rescue_1b</t>
  </si>
  <si>
    <t>MO_rescue_2a</t>
  </si>
  <si>
    <t>MO_rescue_2b</t>
  </si>
  <si>
    <t>MO_rescue_3a</t>
  </si>
  <si>
    <t>MO_rescue_3b</t>
  </si>
  <si>
    <t>trop_control_Cas9_only_1a</t>
  </si>
  <si>
    <t>cas9 only vs  cas9+tbx5 sgRNA</t>
  </si>
  <si>
    <t>trop_control_Cas9_only_1b</t>
  </si>
  <si>
    <t>trop_control_Cas9_only_2a</t>
  </si>
  <si>
    <t>trop_control_Cas9_only_2b</t>
  </si>
  <si>
    <t>trop_control_Cas9_only_3a</t>
  </si>
  <si>
    <t>trop_control_Cas9_only_3b</t>
  </si>
  <si>
    <t>trop_mutant_Cas9+tbx5sgRNA 1a</t>
  </si>
  <si>
    <t>trop_mutant_Cas9+tbx5sgRNA 1b</t>
  </si>
  <si>
    <t>trop_mutant_Cas9+tbx5sgRNA 2a</t>
  </si>
  <si>
    <t>trop_mutant_Cas9+tbx5sgRNA 2b</t>
  </si>
  <si>
    <t>trop_mutant_Cas9+tbx5sgRNA 3a</t>
  </si>
  <si>
    <t>trop_mutant_Cas9+tbx5sgRNA 3b</t>
  </si>
  <si>
    <t>trop_mut_rescue + human TBX5 RNA 1a</t>
  </si>
  <si>
    <t>trop_mut_rescue + human TBX5 RNA 1b</t>
  </si>
  <si>
    <t>trop_mut_rescue + human TBX5 RNA 2a</t>
  </si>
  <si>
    <t>trop_mut_rescue + human TBX5 RNA 3a</t>
  </si>
  <si>
    <t>trop_mut_rescue + human TBX5 RNA 3b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</si>
</sst>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8E8D65-2C9B-574F-AA4B-921F127F0A9B}">
  <dimension ref="B2:H47"/>
  <sheetViews>
    <sheetView tabSelected="1" workbookViewId="0">
      <selection activeCell="G13" sqref="G13"/>
    </sheetView>
  </sheetViews>
  <sheetFormatPr baseColWidth="10" defaultRowHeight="16" x14ac:dyDescent="0.2"/>
  <sheetData>
    <row r="2" spans="2:8" x14ac:dyDescent="0.2">
      <c r="B2" s="1" t="s">
        <v>0</v>
      </c>
      <c r="C2" s="1"/>
      <c r="D2" s="1"/>
      <c r="E2" s="1"/>
    </row>
    <row r="3" spans="2:8" x14ac:dyDescent="0.2">
      <c r="B3" s="1" t="s">
        <v>1</v>
      </c>
      <c r="C3" s="1"/>
      <c r="D3" s="1"/>
      <c r="E3" s="1"/>
    </row>
    <row r="4" spans="2:8" x14ac:dyDescent="0.2">
      <c r="B4" s="1"/>
    </row>
    <row r="5" spans="2:8" x14ac:dyDescent="0.2">
      <c r="B5" t="s">
        <v>2</v>
      </c>
      <c r="C5" t="s">
        <v>3</v>
      </c>
      <c r="D5" t="s">
        <v>4</v>
      </c>
      <c r="E5" t="s">
        <v>5</v>
      </c>
      <c r="G5" t="s">
        <v>6</v>
      </c>
      <c r="H5" t="s">
        <v>7</v>
      </c>
    </row>
    <row r="6" spans="2:8" x14ac:dyDescent="0.2">
      <c r="B6" t="s">
        <v>8</v>
      </c>
      <c r="C6">
        <v>24238.521502</v>
      </c>
      <c r="D6">
        <v>1703.956602</v>
      </c>
      <c r="E6">
        <f>AVERAGE(D6:D11)</f>
        <v>1721.0191560000001</v>
      </c>
      <c r="G6">
        <f>TTEST(D6:D11,D13:D18,2,1)</f>
        <v>8.5554579846582317E-4</v>
      </c>
      <c r="H6" t="s">
        <v>9</v>
      </c>
    </row>
    <row r="7" spans="2:8" x14ac:dyDescent="0.2">
      <c r="B7" t="s">
        <v>10</v>
      </c>
      <c r="C7">
        <v>23516.487896999999</v>
      </c>
      <c r="D7">
        <v>1367.4619520000001</v>
      </c>
    </row>
    <row r="8" spans="2:8" x14ac:dyDescent="0.2">
      <c r="B8" t="s">
        <v>11</v>
      </c>
      <c r="C8">
        <v>17531.371750999999</v>
      </c>
      <c r="D8">
        <v>2223.694172</v>
      </c>
    </row>
    <row r="9" spans="2:8" x14ac:dyDescent="0.2">
      <c r="B9" t="s">
        <v>12</v>
      </c>
      <c r="C9">
        <v>21144.137724</v>
      </c>
      <c r="D9">
        <v>1460.748922</v>
      </c>
    </row>
    <row r="10" spans="2:8" x14ac:dyDescent="0.2">
      <c r="B10" t="s">
        <v>13</v>
      </c>
      <c r="C10">
        <v>21231.538775000001</v>
      </c>
      <c r="D10">
        <v>1677.6420270000001</v>
      </c>
    </row>
    <row r="11" spans="2:8" x14ac:dyDescent="0.2">
      <c r="B11" t="s">
        <v>14</v>
      </c>
      <c r="C11">
        <v>20199.876420000001</v>
      </c>
      <c r="D11">
        <v>1892.611261</v>
      </c>
    </row>
    <row r="13" spans="2:8" x14ac:dyDescent="0.2">
      <c r="B13" t="s">
        <v>15</v>
      </c>
      <c r="C13">
        <v>21165.436696000001</v>
      </c>
      <c r="D13">
        <v>511.472466</v>
      </c>
      <c r="E13">
        <f>AVERAGE(D13:D18)</f>
        <v>575.57785833333332</v>
      </c>
    </row>
    <row r="14" spans="2:8" x14ac:dyDescent="0.2">
      <c r="B14" t="s">
        <v>16</v>
      </c>
      <c r="C14">
        <v>20996.352466</v>
      </c>
      <c r="D14">
        <v>793.243697</v>
      </c>
    </row>
    <row r="15" spans="2:8" x14ac:dyDescent="0.2">
      <c r="B15" t="s">
        <v>17</v>
      </c>
      <c r="C15">
        <v>19722.922999999999</v>
      </c>
      <c r="D15">
        <v>447.9169</v>
      </c>
    </row>
    <row r="16" spans="2:8" x14ac:dyDescent="0.2">
      <c r="B16" t="s">
        <v>18</v>
      </c>
      <c r="C16">
        <v>20267.264500000001</v>
      </c>
      <c r="D16">
        <v>491.05228</v>
      </c>
    </row>
    <row r="17" spans="2:8" x14ac:dyDescent="0.2">
      <c r="B17" t="s">
        <v>19</v>
      </c>
      <c r="C17">
        <v>22894.61219</v>
      </c>
      <c r="D17">
        <v>598.43268699999999</v>
      </c>
    </row>
    <row r="18" spans="2:8" x14ac:dyDescent="0.2">
      <c r="B18" t="s">
        <v>20</v>
      </c>
      <c r="C18">
        <v>21173.7853</v>
      </c>
      <c r="D18">
        <v>611.34911999999997</v>
      </c>
    </row>
    <row r="20" spans="2:8" x14ac:dyDescent="0.2">
      <c r="B20" t="s">
        <v>21</v>
      </c>
      <c r="C20">
        <v>20510.621564000001</v>
      </c>
      <c r="D20">
        <v>1226.350275</v>
      </c>
    </row>
    <row r="21" spans="2:8" x14ac:dyDescent="0.2">
      <c r="B21" t="s">
        <v>22</v>
      </c>
      <c r="C21">
        <v>19368.233571000001</v>
      </c>
      <c r="D21">
        <v>2026.894405</v>
      </c>
    </row>
    <row r="22" spans="2:8" x14ac:dyDescent="0.2">
      <c r="B22" t="s">
        <v>23</v>
      </c>
      <c r="C22">
        <v>2073.3816959999999</v>
      </c>
      <c r="D22">
        <v>908.927009</v>
      </c>
    </row>
    <row r="23" spans="2:8" x14ac:dyDescent="0.2">
      <c r="B23" t="s">
        <v>24</v>
      </c>
      <c r="C23">
        <v>2183.7108539999999</v>
      </c>
      <c r="D23">
        <v>1326.863343</v>
      </c>
    </row>
    <row r="24" spans="2:8" x14ac:dyDescent="0.2">
      <c r="B24" t="s">
        <v>25</v>
      </c>
      <c r="C24">
        <v>20785.23285</v>
      </c>
      <c r="D24">
        <v>1446.2500709999999</v>
      </c>
    </row>
    <row r="25" spans="2:8" x14ac:dyDescent="0.2">
      <c r="B25" t="s">
        <v>26</v>
      </c>
      <c r="C25">
        <v>21992.77593</v>
      </c>
      <c r="D25">
        <v>18845.411883000001</v>
      </c>
    </row>
    <row r="27" spans="2:8" x14ac:dyDescent="0.2">
      <c r="B27" t="s">
        <v>2</v>
      </c>
      <c r="C27" t="s">
        <v>3</v>
      </c>
      <c r="D27" t="s">
        <v>4</v>
      </c>
      <c r="G27" t="s">
        <v>6</v>
      </c>
      <c r="H27" t="s">
        <v>7</v>
      </c>
    </row>
    <row r="28" spans="2:8" x14ac:dyDescent="0.2">
      <c r="B28" t="s">
        <v>27</v>
      </c>
      <c r="C28">
        <v>15047.937782999999</v>
      </c>
      <c r="D28">
        <v>2176.2739649999999</v>
      </c>
      <c r="E28">
        <f>AVERAGE(D28:D33)</f>
        <v>2428.5172034999996</v>
      </c>
      <c r="G28">
        <f>TTEST(D28:D33,D35:D40,2,1)</f>
        <v>4.345730233480796E-5</v>
      </c>
      <c r="H28" t="s">
        <v>28</v>
      </c>
    </row>
    <row r="29" spans="2:8" x14ac:dyDescent="0.2">
      <c r="B29" t="s">
        <v>29</v>
      </c>
      <c r="C29">
        <v>15703.059988000001</v>
      </c>
      <c r="D29">
        <v>2032.6313769999999</v>
      </c>
    </row>
    <row r="30" spans="2:8" x14ac:dyDescent="0.2">
      <c r="B30" t="s">
        <v>30</v>
      </c>
      <c r="C30">
        <v>17239.612410000002</v>
      </c>
      <c r="D30">
        <v>2594.1774879999998</v>
      </c>
    </row>
    <row r="31" spans="2:8" x14ac:dyDescent="0.2">
      <c r="B31" t="s">
        <v>31</v>
      </c>
      <c r="C31">
        <v>17079.367812</v>
      </c>
      <c r="D31">
        <v>2423.6125179999999</v>
      </c>
    </row>
    <row r="32" spans="2:8" x14ac:dyDescent="0.2">
      <c r="B32" t="s">
        <v>32</v>
      </c>
      <c r="C32">
        <v>19534.726350000001</v>
      </c>
      <c r="D32">
        <v>2889.673522</v>
      </c>
    </row>
    <row r="33" spans="2:5" x14ac:dyDescent="0.2">
      <c r="B33" t="s">
        <v>33</v>
      </c>
      <c r="C33">
        <v>20.167899299999998</v>
      </c>
      <c r="D33">
        <v>2454.7343510000001</v>
      </c>
    </row>
    <row r="35" spans="2:5" x14ac:dyDescent="0.2">
      <c r="B35" t="s">
        <v>34</v>
      </c>
      <c r="C35">
        <v>16337.235387999999</v>
      </c>
      <c r="D35">
        <v>838.83559100000002</v>
      </c>
      <c r="E35">
        <f>AVERAGE(D35:D40)</f>
        <v>677.34998905000009</v>
      </c>
    </row>
    <row r="36" spans="2:5" x14ac:dyDescent="0.2">
      <c r="B36" t="s">
        <v>35</v>
      </c>
      <c r="C36">
        <v>23374.353220000001</v>
      </c>
      <c r="D36">
        <v>556.65462500000001</v>
      </c>
    </row>
    <row r="37" spans="2:5" x14ac:dyDescent="0.2">
      <c r="B37" t="s">
        <v>36</v>
      </c>
      <c r="C37">
        <v>19154.760627</v>
      </c>
      <c r="D37">
        <v>850.87112400000001</v>
      </c>
    </row>
    <row r="38" spans="2:5" x14ac:dyDescent="0.2">
      <c r="B38" t="s">
        <v>37</v>
      </c>
      <c r="C38">
        <v>21138.922236999999</v>
      </c>
      <c r="D38">
        <v>567.45414900000003</v>
      </c>
    </row>
    <row r="39" spans="2:5" x14ac:dyDescent="0.2">
      <c r="B39" t="s">
        <v>38</v>
      </c>
      <c r="C39">
        <v>16741.165010000001</v>
      </c>
      <c r="D39">
        <v>631.14802399999996</v>
      </c>
    </row>
    <row r="40" spans="2:5" x14ac:dyDescent="0.2">
      <c r="B40" t="s">
        <v>39</v>
      </c>
      <c r="C40">
        <v>18475.312430000002</v>
      </c>
      <c r="D40">
        <v>619.13642130000005</v>
      </c>
    </row>
    <row r="42" spans="2:5" x14ac:dyDescent="0.2">
      <c r="B42" t="s">
        <v>40</v>
      </c>
      <c r="C42">
        <v>16305.728257000001</v>
      </c>
      <c r="D42">
        <v>2705.3238489999999</v>
      </c>
    </row>
    <row r="43" spans="2:5" x14ac:dyDescent="0.2">
      <c r="B43" t="s">
        <v>41</v>
      </c>
      <c r="C43">
        <v>15660.619737999999</v>
      </c>
      <c r="D43">
        <v>2820.4281759999999</v>
      </c>
    </row>
    <row r="44" spans="2:5" x14ac:dyDescent="0.2">
      <c r="B44" t="s">
        <v>42</v>
      </c>
      <c r="C44">
        <v>14231.388919999999</v>
      </c>
      <c r="D44">
        <v>2557.4404589999999</v>
      </c>
    </row>
    <row r="45" spans="2:5" x14ac:dyDescent="0.2">
      <c r="B45" t="s">
        <v>42</v>
      </c>
      <c r="C45">
        <v>16064.56121</v>
      </c>
      <c r="D45">
        <v>2867.8723690000002</v>
      </c>
    </row>
    <row r="46" spans="2:5" x14ac:dyDescent="0.2">
      <c r="B46" t="s">
        <v>43</v>
      </c>
      <c r="C46">
        <v>18919.935020000001</v>
      </c>
      <c r="D46">
        <v>20199.198219999998</v>
      </c>
    </row>
    <row r="47" spans="2:5" x14ac:dyDescent="0.2">
      <c r="B47" t="s">
        <v>44</v>
      </c>
      <c r="C47">
        <v>19034.452730000001</v>
      </c>
      <c r="D47">
        <v>20188.7598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2021-10-20T19:04:26Z</dcterms:created>
  <dcterms:modified xsi:type="dcterms:W3CDTF">2021-10-20T19:05:11Z</dcterms:modified>
</cp:coreProperties>
</file>