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I78" i="1" s="1"/>
  <c r="J78" i="1" s="1"/>
  <c r="H85" i="1"/>
  <c r="H84" i="1"/>
  <c r="H82" i="1"/>
  <c r="I82" i="1" s="1"/>
  <c r="J82" i="1" s="1"/>
  <c r="H81" i="1"/>
  <c r="I81" i="1" s="1"/>
  <c r="J81" i="1" s="1"/>
  <c r="H80" i="1"/>
  <c r="I80" i="1" s="1"/>
  <c r="J80" i="1" s="1"/>
  <c r="H78" i="1"/>
  <c r="I77" i="1"/>
  <c r="J77" i="1" s="1"/>
  <c r="H77" i="1"/>
  <c r="H76" i="1"/>
  <c r="I76" i="1" s="1"/>
  <c r="J76" i="1" s="1"/>
  <c r="H74" i="1"/>
  <c r="I74" i="1" s="1"/>
  <c r="J74" i="1" s="1"/>
  <c r="J73" i="1"/>
  <c r="I73" i="1"/>
  <c r="H73" i="1"/>
  <c r="H72" i="1"/>
  <c r="I72" i="1" s="1"/>
  <c r="J72" i="1" s="1"/>
  <c r="H70" i="1"/>
  <c r="I70" i="1" s="1"/>
  <c r="J70" i="1" s="1"/>
  <c r="H69" i="1"/>
  <c r="I69" i="1" s="1"/>
  <c r="J69" i="1" s="1"/>
  <c r="I68" i="1"/>
  <c r="J68" i="1" s="1"/>
  <c r="H68" i="1"/>
  <c r="H66" i="1"/>
  <c r="H65" i="1"/>
  <c r="I49" i="1" s="1"/>
  <c r="J49" i="1" s="1"/>
  <c r="H64" i="1"/>
  <c r="H62" i="1"/>
  <c r="I62" i="1" s="1"/>
  <c r="J62" i="1" s="1"/>
  <c r="H61" i="1"/>
  <c r="I61" i="1" s="1"/>
  <c r="J61" i="1" s="1"/>
  <c r="J60" i="1"/>
  <c r="I60" i="1"/>
  <c r="H60" i="1"/>
  <c r="H58" i="1"/>
  <c r="I58" i="1" s="1"/>
  <c r="J58" i="1" s="1"/>
  <c r="H57" i="1"/>
  <c r="I57" i="1" s="1"/>
  <c r="J57" i="1" s="1"/>
  <c r="H56" i="1"/>
  <c r="I56" i="1" s="1"/>
  <c r="J56" i="1" s="1"/>
  <c r="I54" i="1"/>
  <c r="J54" i="1" s="1"/>
  <c r="H54" i="1"/>
  <c r="I53" i="1"/>
  <c r="J53" i="1" s="1"/>
  <c r="H53" i="1"/>
  <c r="H52" i="1"/>
  <c r="I52" i="1" s="1"/>
  <c r="J52" i="1" s="1"/>
  <c r="H50" i="1"/>
  <c r="I50" i="1" s="1"/>
  <c r="J50" i="1" s="1"/>
  <c r="H49" i="1"/>
  <c r="H48" i="1"/>
  <c r="I48" i="1" s="1"/>
  <c r="J48" i="1" s="1"/>
  <c r="H46" i="1"/>
  <c r="H45" i="1"/>
  <c r="H44" i="1"/>
  <c r="I36" i="1" s="1"/>
  <c r="J36" i="1" s="1"/>
  <c r="H42" i="1"/>
  <c r="I42" i="1" s="1"/>
  <c r="J42" i="1" s="1"/>
  <c r="I41" i="1"/>
  <c r="J41" i="1" s="1"/>
  <c r="H41" i="1"/>
  <c r="I40" i="1"/>
  <c r="J40" i="1" s="1"/>
  <c r="H40" i="1"/>
  <c r="H38" i="1"/>
  <c r="I38" i="1" s="1"/>
  <c r="J38" i="1" s="1"/>
  <c r="H37" i="1"/>
  <c r="I37" i="1" s="1"/>
  <c r="J37" i="1" s="1"/>
  <c r="H36" i="1"/>
  <c r="H34" i="1"/>
  <c r="I34" i="1" s="1"/>
  <c r="J34" i="1" s="1"/>
  <c r="H33" i="1"/>
  <c r="I33" i="1" s="1"/>
  <c r="J33" i="1" s="1"/>
  <c r="H32" i="1"/>
  <c r="I32" i="1" s="1"/>
  <c r="J32" i="1" s="1"/>
  <c r="I30" i="1"/>
  <c r="J30" i="1" s="1"/>
  <c r="H30" i="1"/>
  <c r="I29" i="1"/>
  <c r="J29" i="1" s="1"/>
  <c r="H29" i="1"/>
  <c r="H28" i="1"/>
  <c r="I28" i="1" s="1"/>
  <c r="J28" i="1" s="1"/>
  <c r="H26" i="1"/>
  <c r="H25" i="1"/>
  <c r="H24" i="1"/>
  <c r="H22" i="1"/>
  <c r="I22" i="1" s="1"/>
  <c r="J22" i="1" s="1"/>
  <c r="H21" i="1"/>
  <c r="I21" i="1" s="1"/>
  <c r="J21" i="1" s="1"/>
  <c r="H20" i="1"/>
  <c r="I20" i="1" s="1"/>
  <c r="J20" i="1" s="1"/>
  <c r="H18" i="1"/>
  <c r="I18" i="1" s="1"/>
  <c r="J18" i="1" s="1"/>
  <c r="I17" i="1"/>
  <c r="J17" i="1" s="1"/>
  <c r="H17" i="1"/>
  <c r="I16" i="1"/>
  <c r="J16" i="1" s="1"/>
  <c r="H16" i="1"/>
  <c r="H14" i="1"/>
  <c r="I14" i="1" s="1"/>
  <c r="J14" i="1" s="1"/>
  <c r="H13" i="1"/>
  <c r="I13" i="1" s="1"/>
  <c r="J13" i="1" s="1"/>
  <c r="H12" i="1"/>
  <c r="I12" i="1" s="1"/>
  <c r="J12" i="1" s="1"/>
  <c r="H10" i="1"/>
  <c r="I10" i="1" s="1"/>
  <c r="J10" i="1" s="1"/>
  <c r="H9" i="1"/>
  <c r="I9" i="1" s="1"/>
  <c r="J9" i="1" s="1"/>
  <c r="H8" i="1"/>
  <c r="I8" i="1" s="1"/>
  <c r="J8" i="1" s="1"/>
</calcChain>
</file>

<file path=xl/sharedStrings.xml><?xml version="1.0" encoding="utf-8"?>
<sst xmlns="http://schemas.openxmlformats.org/spreadsheetml/2006/main" count="191" uniqueCount="21">
  <si>
    <t>source data fig5 supplement 2</t>
  </si>
  <si>
    <t xml:space="preserve">FGF8 treatment of Xenopus CP-foregut explants +/- cyp26a1/c1 MO </t>
  </si>
  <si>
    <t>experiment 4   Fgf8 + cyp26a1/c1 MO</t>
  </si>
  <si>
    <t>sample</t>
  </si>
  <si>
    <t>housekeep</t>
  </si>
  <si>
    <t>Ct housekeep</t>
  </si>
  <si>
    <t>target gene</t>
  </si>
  <si>
    <t>Ct target gene</t>
  </si>
  <si>
    <t>delta Ct</t>
  </si>
  <si>
    <t>dd Ct</t>
  </si>
  <si>
    <t>relative expression</t>
  </si>
  <si>
    <t>cont-MO + DMSO</t>
  </si>
  <si>
    <t>ODC</t>
  </si>
  <si>
    <t>shh</t>
  </si>
  <si>
    <t>cont-MO + Fgf8 (200ng/mL)</t>
  </si>
  <si>
    <t xml:space="preserve">cyp26-MO + Fgf8 (200ng/mL) </t>
  </si>
  <si>
    <t>cyp26-MO</t>
  </si>
  <si>
    <t>uninj untreated</t>
  </si>
  <si>
    <t>tbx5</t>
  </si>
  <si>
    <t>wnt2b</t>
  </si>
  <si>
    <t>nkx2-1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</si>
</sst>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86"/>
  <sheetViews>
    <sheetView tabSelected="1" workbookViewId="0">
      <selection activeCell="I2" sqref="I2"/>
    </sheetView>
  </sheetViews>
  <sheetFormatPr defaultRowHeight="14.5" x14ac:dyDescent="0.35"/>
  <sheetData>
    <row r="4" spans="1:10" ht="15.5" x14ac:dyDescent="0.35">
      <c r="A4" s="1" t="s">
        <v>0</v>
      </c>
      <c r="B4" s="1"/>
      <c r="C4" s="1"/>
      <c r="D4" s="1"/>
      <c r="E4" s="1"/>
      <c r="F4" s="1"/>
    </row>
    <row r="5" spans="1:10" ht="15.5" x14ac:dyDescent="0.35">
      <c r="A5" s="1" t="s">
        <v>1</v>
      </c>
      <c r="B5" s="1"/>
      <c r="C5" s="1"/>
      <c r="D5" s="1"/>
      <c r="E5" s="1"/>
      <c r="F5" s="1"/>
    </row>
    <row r="6" spans="1:10" x14ac:dyDescent="0.35">
      <c r="A6" s="2" t="s">
        <v>2</v>
      </c>
      <c r="B6" s="2"/>
      <c r="C6" s="2"/>
      <c r="D6" s="2"/>
      <c r="E6" s="2"/>
      <c r="F6" s="2"/>
      <c r="G6" s="2"/>
      <c r="H6" s="2"/>
      <c r="I6" s="2"/>
      <c r="J6" s="2"/>
    </row>
    <row r="7" spans="1:10" x14ac:dyDescent="0.35">
      <c r="A7" s="2" t="s">
        <v>3</v>
      </c>
      <c r="B7" s="2" t="s">
        <v>4</v>
      </c>
      <c r="C7" s="2" t="s">
        <v>5</v>
      </c>
      <c r="D7" s="2"/>
      <c r="E7" s="2" t="s">
        <v>6</v>
      </c>
      <c r="F7" s="2" t="s">
        <v>7</v>
      </c>
      <c r="G7" s="2"/>
      <c r="H7" s="2" t="s">
        <v>8</v>
      </c>
      <c r="I7" s="2" t="s">
        <v>9</v>
      </c>
      <c r="J7" s="2" t="s">
        <v>10</v>
      </c>
    </row>
    <row r="8" spans="1:10" x14ac:dyDescent="0.35">
      <c r="A8" s="3" t="s">
        <v>11</v>
      </c>
      <c r="B8" s="3" t="s">
        <v>12</v>
      </c>
      <c r="C8" s="3">
        <v>19.315000000000001</v>
      </c>
      <c r="D8" s="3"/>
      <c r="E8" s="3" t="s">
        <v>13</v>
      </c>
      <c r="F8" s="3">
        <v>26.178000000000001</v>
      </c>
      <c r="G8" s="3"/>
      <c r="H8" s="3">
        <f>F8-C8</f>
        <v>6.8629999999999995</v>
      </c>
      <c r="I8" s="3">
        <f>H8-H24</f>
        <v>-0.31099999999999994</v>
      </c>
      <c r="J8" s="3">
        <f>2^-I8</f>
        <v>1.2405672977153888</v>
      </c>
    </row>
    <row r="9" spans="1:10" x14ac:dyDescent="0.35">
      <c r="A9" s="3" t="s">
        <v>11</v>
      </c>
      <c r="B9" s="3" t="s">
        <v>12</v>
      </c>
      <c r="C9" s="3">
        <v>18.885999999999999</v>
      </c>
      <c r="D9" s="3"/>
      <c r="E9" s="3" t="s">
        <v>13</v>
      </c>
      <c r="F9" s="3">
        <v>25.169</v>
      </c>
      <c r="G9" s="3"/>
      <c r="H9" s="3">
        <f t="shared" ref="H9:H10" si="0">F9-C9</f>
        <v>6.2830000000000013</v>
      </c>
      <c r="I9" s="3">
        <f>H9-H25</f>
        <v>-0.21699999999999875</v>
      </c>
      <c r="J9" s="3">
        <f>2^-I9</f>
        <v>1.1623141075181163</v>
      </c>
    </row>
    <row r="10" spans="1:10" x14ac:dyDescent="0.35">
      <c r="A10" s="3" t="s">
        <v>11</v>
      </c>
      <c r="B10" s="3" t="s">
        <v>12</v>
      </c>
      <c r="C10" s="3">
        <v>18.975000000000001</v>
      </c>
      <c r="D10" s="3"/>
      <c r="E10" s="3" t="s">
        <v>13</v>
      </c>
      <c r="F10" s="3">
        <v>25.265999999999998</v>
      </c>
      <c r="G10" s="3"/>
      <c r="H10" s="3">
        <f t="shared" si="0"/>
        <v>6.2909999999999968</v>
      </c>
      <c r="I10" s="3">
        <f>H10-H26</f>
        <v>6.2999999999998835E-2</v>
      </c>
      <c r="J10" s="3">
        <f>2^-I10</f>
        <v>0.95727145819529835</v>
      </c>
    </row>
    <row r="11" spans="1:10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35">
      <c r="A12" s="3" t="s">
        <v>14</v>
      </c>
      <c r="B12" s="3" t="s">
        <v>12</v>
      </c>
      <c r="C12" s="3">
        <v>18.718</v>
      </c>
      <c r="D12" s="3"/>
      <c r="E12" s="3" t="s">
        <v>13</v>
      </c>
      <c r="F12" s="3">
        <v>29.032</v>
      </c>
      <c r="G12" s="3"/>
      <c r="H12" s="3">
        <f t="shared" ref="H12:H14" si="1">F12-C12</f>
        <v>10.314</v>
      </c>
      <c r="I12" s="3">
        <f>H12-H24</f>
        <v>3.1400000000000006</v>
      </c>
      <c r="J12" s="3">
        <f>2^-I12</f>
        <v>0.11343989441464507</v>
      </c>
    </row>
    <row r="13" spans="1:10" x14ac:dyDescent="0.35">
      <c r="A13" s="3" t="s">
        <v>14</v>
      </c>
      <c r="B13" s="3" t="s">
        <v>12</v>
      </c>
      <c r="C13" s="3">
        <v>18.888999999999999</v>
      </c>
      <c r="D13" s="3"/>
      <c r="E13" s="3" t="s">
        <v>13</v>
      </c>
      <c r="F13" s="3">
        <v>29.114000000000001</v>
      </c>
      <c r="G13" s="3"/>
      <c r="H13" s="3">
        <f t="shared" si="1"/>
        <v>10.225000000000001</v>
      </c>
      <c r="I13" s="3">
        <f>H13-H25</f>
        <v>3.7250000000000014</v>
      </c>
      <c r="J13" s="3">
        <f>2^-I13</f>
        <v>7.5624630576205706E-2</v>
      </c>
    </row>
    <row r="14" spans="1:10" x14ac:dyDescent="0.35">
      <c r="A14" s="3" t="s">
        <v>14</v>
      </c>
      <c r="B14" s="3" t="s">
        <v>12</v>
      </c>
      <c r="C14" s="3">
        <v>18.631</v>
      </c>
      <c r="D14" s="3"/>
      <c r="E14" s="3" t="s">
        <v>13</v>
      </c>
      <c r="F14" s="3">
        <v>28.341000000000001</v>
      </c>
      <c r="G14" s="3"/>
      <c r="H14" s="3">
        <f t="shared" si="1"/>
        <v>9.7100000000000009</v>
      </c>
      <c r="I14" s="3">
        <f>H14-H26</f>
        <v>3.4820000000000029</v>
      </c>
      <c r="J14" s="3">
        <f>2^-I14</f>
        <v>8.9498046325071329E-2</v>
      </c>
    </row>
    <row r="15" spans="1:10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5">
      <c r="A16" s="3" t="s">
        <v>15</v>
      </c>
      <c r="B16" s="3" t="s">
        <v>12</v>
      </c>
      <c r="C16" s="3">
        <v>18.216000000000001</v>
      </c>
      <c r="D16" s="3"/>
      <c r="E16" s="3" t="s">
        <v>13</v>
      </c>
      <c r="F16" s="3">
        <v>25.613</v>
      </c>
      <c r="G16" s="3"/>
      <c r="H16" s="3">
        <f t="shared" ref="H16:H18" si="2">F16-C16</f>
        <v>7.3969999999999985</v>
      </c>
      <c r="I16" s="3">
        <f>H16-H24</f>
        <v>0.22299999999999898</v>
      </c>
      <c r="J16" s="3">
        <f>2^-I16</f>
        <v>0.85678195476857044</v>
      </c>
    </row>
    <row r="17" spans="1:10" x14ac:dyDescent="0.35">
      <c r="A17" s="3" t="s">
        <v>15</v>
      </c>
      <c r="B17" s="3" t="s">
        <v>12</v>
      </c>
      <c r="C17" s="3">
        <v>18.861999999999998</v>
      </c>
      <c r="D17" s="3"/>
      <c r="E17" s="3" t="s">
        <v>13</v>
      </c>
      <c r="F17" s="3">
        <v>25.495000000000001</v>
      </c>
      <c r="G17" s="3"/>
      <c r="H17" s="3">
        <f t="shared" si="2"/>
        <v>6.6330000000000027</v>
      </c>
      <c r="I17" s="3">
        <f>H17-H25</f>
        <v>0.13300000000000267</v>
      </c>
      <c r="J17" s="3">
        <f>2^-I17</f>
        <v>0.91193316551976722</v>
      </c>
    </row>
    <row r="18" spans="1:10" x14ac:dyDescent="0.35">
      <c r="A18" s="3" t="s">
        <v>15</v>
      </c>
      <c r="B18" s="3" t="s">
        <v>12</v>
      </c>
      <c r="C18" s="3">
        <v>18.927</v>
      </c>
      <c r="D18" s="3"/>
      <c r="E18" s="3" t="s">
        <v>13</v>
      </c>
      <c r="F18" s="3">
        <v>25.108000000000001</v>
      </c>
      <c r="G18" s="3"/>
      <c r="H18" s="3">
        <f t="shared" si="2"/>
        <v>6.1810000000000009</v>
      </c>
      <c r="I18" s="3">
        <f>H18-H26</f>
        <v>-4.6999999999997044E-2</v>
      </c>
      <c r="J18" s="3">
        <f>2^-I18</f>
        <v>1.0331143876841304</v>
      </c>
    </row>
    <row r="19" spans="1:10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35">
      <c r="A20" s="3" t="s">
        <v>16</v>
      </c>
      <c r="B20" s="3" t="s">
        <v>12</v>
      </c>
      <c r="C20" s="3">
        <v>18.904</v>
      </c>
      <c r="D20" s="3"/>
      <c r="E20" s="3" t="s">
        <v>13</v>
      </c>
      <c r="F20" s="3">
        <v>23.821999999999999</v>
      </c>
      <c r="G20" s="3"/>
      <c r="H20" s="3">
        <f t="shared" ref="H20:H22" si="3">F20-C20</f>
        <v>4.9179999999999993</v>
      </c>
      <c r="I20" s="3">
        <f>H20-H24</f>
        <v>-2.2560000000000002</v>
      </c>
      <c r="J20" s="3">
        <f>2^-I20</f>
        <v>4.7766527482983587</v>
      </c>
    </row>
    <row r="21" spans="1:10" x14ac:dyDescent="0.35">
      <c r="A21" s="3" t="s">
        <v>16</v>
      </c>
      <c r="B21" s="3" t="s">
        <v>12</v>
      </c>
      <c r="C21" s="3">
        <v>18.838999999999999</v>
      </c>
      <c r="D21" s="3"/>
      <c r="E21" s="3" t="s">
        <v>13</v>
      </c>
      <c r="F21" s="3">
        <v>23.138999999999999</v>
      </c>
      <c r="G21" s="3"/>
      <c r="H21" s="3">
        <f t="shared" si="3"/>
        <v>4.3000000000000007</v>
      </c>
      <c r="I21" s="3">
        <f>H21-H25</f>
        <v>-2.1999999999999993</v>
      </c>
      <c r="J21" s="3">
        <f>2^-I21</f>
        <v>4.5947934199881377</v>
      </c>
    </row>
    <row r="22" spans="1:10" x14ac:dyDescent="0.35">
      <c r="A22" s="3" t="s">
        <v>16</v>
      </c>
      <c r="B22" s="3" t="s">
        <v>12</v>
      </c>
      <c r="C22" s="3">
        <v>18.774999999999999</v>
      </c>
      <c r="D22" s="3"/>
      <c r="E22" s="3" t="s">
        <v>13</v>
      </c>
      <c r="F22" s="3">
        <v>23.135999999999999</v>
      </c>
      <c r="G22" s="3"/>
      <c r="H22" s="3">
        <f t="shared" si="3"/>
        <v>4.3610000000000007</v>
      </c>
      <c r="I22" s="3">
        <f>H22-H26</f>
        <v>-1.8669999999999973</v>
      </c>
      <c r="J22" s="3">
        <f>2^-I22</f>
        <v>3.6477326620790689</v>
      </c>
    </row>
    <row r="23" spans="1:10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35">
      <c r="A24" s="3" t="s">
        <v>17</v>
      </c>
      <c r="B24" s="3" t="s">
        <v>12</v>
      </c>
      <c r="C24" s="3">
        <v>18.462</v>
      </c>
      <c r="D24" s="3"/>
      <c r="E24" s="3" t="s">
        <v>13</v>
      </c>
      <c r="F24" s="3">
        <v>25.635999999999999</v>
      </c>
      <c r="G24" s="3"/>
      <c r="H24" s="3">
        <f t="shared" ref="H24:H26" si="4">F24-C24</f>
        <v>7.1739999999999995</v>
      </c>
      <c r="I24" s="3"/>
      <c r="J24" s="3"/>
    </row>
    <row r="25" spans="1:10" x14ac:dyDescent="0.35">
      <c r="A25" s="3" t="s">
        <v>17</v>
      </c>
      <c r="B25" s="3" t="s">
        <v>12</v>
      </c>
      <c r="C25" s="3">
        <v>18.579000000000001</v>
      </c>
      <c r="D25" s="3"/>
      <c r="E25" s="3" t="s">
        <v>13</v>
      </c>
      <c r="F25" s="3">
        <v>25.079000000000001</v>
      </c>
      <c r="G25" s="3"/>
      <c r="H25" s="3">
        <f t="shared" si="4"/>
        <v>6.5</v>
      </c>
      <c r="I25" s="3"/>
      <c r="J25" s="3"/>
    </row>
    <row r="26" spans="1:10" x14ac:dyDescent="0.35">
      <c r="A26" s="3" t="s">
        <v>17</v>
      </c>
      <c r="B26" s="3" t="s">
        <v>12</v>
      </c>
      <c r="C26" s="3">
        <v>19.21</v>
      </c>
      <c r="D26" s="3"/>
      <c r="E26" s="3" t="s">
        <v>13</v>
      </c>
      <c r="F26" s="3">
        <v>25.437999999999999</v>
      </c>
      <c r="G26" s="3"/>
      <c r="H26" s="3">
        <f t="shared" si="4"/>
        <v>6.227999999999998</v>
      </c>
      <c r="I26" s="3"/>
      <c r="J26" s="3"/>
    </row>
    <row r="28" spans="1:10" x14ac:dyDescent="0.35">
      <c r="A28" s="3" t="s">
        <v>11</v>
      </c>
      <c r="B28" s="3" t="s">
        <v>12</v>
      </c>
      <c r="C28" s="3">
        <v>19.315000000000001</v>
      </c>
      <c r="D28" s="3"/>
      <c r="E28" s="3" t="s">
        <v>18</v>
      </c>
      <c r="F28" s="3">
        <v>21.228000000000002</v>
      </c>
      <c r="G28" s="3"/>
      <c r="H28" s="3">
        <f>F28-C28</f>
        <v>1.9130000000000003</v>
      </c>
      <c r="I28" s="3">
        <f>H28-H44</f>
        <v>0.15200000000000102</v>
      </c>
      <c r="J28" s="3">
        <f>2^-I28</f>
        <v>0.90000192979351157</v>
      </c>
    </row>
    <row r="29" spans="1:10" x14ac:dyDescent="0.35">
      <c r="A29" s="3" t="s">
        <v>11</v>
      </c>
      <c r="B29" s="3" t="s">
        <v>12</v>
      </c>
      <c r="C29" s="3">
        <v>18.885999999999999</v>
      </c>
      <c r="D29" s="3"/>
      <c r="E29" s="3" t="s">
        <v>18</v>
      </c>
      <c r="F29" s="3">
        <v>20.623000000000001</v>
      </c>
      <c r="G29" s="3"/>
      <c r="H29" s="3">
        <f t="shared" ref="H29:H30" si="5">F29-C29</f>
        <v>1.7370000000000019</v>
      </c>
      <c r="I29" s="3">
        <f>H29-H45</f>
        <v>-0.42299999999999827</v>
      </c>
      <c r="J29" s="3">
        <f>2^-I29</f>
        <v>1.340712591580334</v>
      </c>
    </row>
    <row r="30" spans="1:10" x14ac:dyDescent="0.35">
      <c r="A30" s="3" t="s">
        <v>11</v>
      </c>
      <c r="B30" s="3" t="s">
        <v>12</v>
      </c>
      <c r="C30" s="3">
        <v>18.975000000000001</v>
      </c>
      <c r="D30" s="3"/>
      <c r="E30" s="3" t="s">
        <v>18</v>
      </c>
      <c r="F30" s="3">
        <v>20.312999999999999</v>
      </c>
      <c r="G30" s="3"/>
      <c r="H30" s="3">
        <f t="shared" si="5"/>
        <v>1.3379999999999974</v>
      </c>
      <c r="I30" s="3">
        <f>H30-H46</f>
        <v>-7.3000000000000398E-2</v>
      </c>
      <c r="J30" s="3">
        <f>2^-I30</f>
        <v>1.0519017792038727</v>
      </c>
    </row>
    <row r="31" spans="1:10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35">
      <c r="A32" s="3" t="s">
        <v>14</v>
      </c>
      <c r="B32" s="3" t="s">
        <v>12</v>
      </c>
      <c r="C32" s="3">
        <v>18.718</v>
      </c>
      <c r="D32" s="3"/>
      <c r="E32" s="3" t="s">
        <v>18</v>
      </c>
      <c r="F32" s="3">
        <v>24.654</v>
      </c>
      <c r="G32" s="3"/>
      <c r="H32" s="3">
        <f t="shared" ref="H32:H34" si="6">F32-C32</f>
        <v>5.9359999999999999</v>
      </c>
      <c r="I32" s="3">
        <f>H32-H44</f>
        <v>4.1750000000000007</v>
      </c>
      <c r="J32" s="3">
        <f>2^-I32</f>
        <v>5.5360469943897511E-2</v>
      </c>
    </row>
    <row r="33" spans="1:10" x14ac:dyDescent="0.35">
      <c r="A33" s="3" t="s">
        <v>14</v>
      </c>
      <c r="B33" s="3" t="s">
        <v>12</v>
      </c>
      <c r="C33" s="3">
        <v>18.888999999999999</v>
      </c>
      <c r="D33" s="3"/>
      <c r="E33" s="3" t="s">
        <v>18</v>
      </c>
      <c r="F33" s="3">
        <v>23.984999999999999</v>
      </c>
      <c r="G33" s="3"/>
      <c r="H33" s="3">
        <f t="shared" si="6"/>
        <v>5.0960000000000001</v>
      </c>
      <c r="I33" s="3">
        <f>H33-H45</f>
        <v>2.9359999999999999</v>
      </c>
      <c r="J33" s="3">
        <f>2^-I33</f>
        <v>0.13067001252564564</v>
      </c>
    </row>
    <row r="34" spans="1:10" x14ac:dyDescent="0.35">
      <c r="A34" s="3" t="s">
        <v>14</v>
      </c>
      <c r="B34" s="3" t="s">
        <v>12</v>
      </c>
      <c r="C34" s="3">
        <v>18.631</v>
      </c>
      <c r="D34" s="3"/>
      <c r="E34" s="3" t="s">
        <v>18</v>
      </c>
      <c r="F34" s="3">
        <v>23.103999999999999</v>
      </c>
      <c r="G34" s="3"/>
      <c r="H34" s="3">
        <f t="shared" si="6"/>
        <v>4.472999999999999</v>
      </c>
      <c r="I34" s="3">
        <f>H34-H46</f>
        <v>3.0620000000000012</v>
      </c>
      <c r="J34" s="3">
        <f>2^-I34</f>
        <v>0.11974190227783697</v>
      </c>
    </row>
    <row r="35" spans="1:10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35">
      <c r="A36" s="3" t="s">
        <v>15</v>
      </c>
      <c r="B36" s="3" t="s">
        <v>12</v>
      </c>
      <c r="C36" s="3">
        <v>18.216000000000001</v>
      </c>
      <c r="D36" s="3"/>
      <c r="E36" s="3" t="s">
        <v>18</v>
      </c>
      <c r="F36" s="3">
        <v>20.178999999999998</v>
      </c>
      <c r="G36" s="3"/>
      <c r="H36" s="3">
        <f t="shared" ref="H36:H38" si="7">F36-C36</f>
        <v>1.9629999999999974</v>
      </c>
      <c r="I36" s="3">
        <f>H36-H44</f>
        <v>0.20199999999999818</v>
      </c>
      <c r="J36" s="3">
        <f>2^-I36</f>
        <v>0.86934456009002281</v>
      </c>
    </row>
    <row r="37" spans="1:10" x14ac:dyDescent="0.35">
      <c r="A37" s="3" t="s">
        <v>15</v>
      </c>
      <c r="B37" s="3" t="s">
        <v>12</v>
      </c>
      <c r="C37" s="3">
        <v>18.861999999999998</v>
      </c>
      <c r="D37" s="3"/>
      <c r="E37" s="3" t="s">
        <v>18</v>
      </c>
      <c r="F37" s="3">
        <v>21.271999999999998</v>
      </c>
      <c r="G37" s="3"/>
      <c r="H37" s="3">
        <f t="shared" si="7"/>
        <v>2.41</v>
      </c>
      <c r="I37" s="3">
        <f>H37-H45</f>
        <v>0.25</v>
      </c>
      <c r="J37" s="3">
        <f>2^-I37</f>
        <v>0.84089641525371461</v>
      </c>
    </row>
    <row r="38" spans="1:10" x14ac:dyDescent="0.35">
      <c r="A38" s="3" t="s">
        <v>15</v>
      </c>
      <c r="B38" s="3" t="s">
        <v>12</v>
      </c>
      <c r="C38" s="3">
        <v>18.927</v>
      </c>
      <c r="D38" s="3"/>
      <c r="E38" s="3" t="s">
        <v>18</v>
      </c>
      <c r="F38" s="3">
        <v>20.879000000000001</v>
      </c>
      <c r="G38" s="3"/>
      <c r="H38" s="3">
        <f t="shared" si="7"/>
        <v>1.9520000000000017</v>
      </c>
      <c r="I38" s="3">
        <f>H38-H46</f>
        <v>0.54100000000000392</v>
      </c>
      <c r="J38" s="3">
        <f>2^-I38</f>
        <v>0.68729434778601262</v>
      </c>
    </row>
    <row r="39" spans="1:10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35">
      <c r="A40" s="3" t="s">
        <v>16</v>
      </c>
      <c r="B40" s="3" t="s">
        <v>12</v>
      </c>
      <c r="C40" s="3">
        <v>18.904</v>
      </c>
      <c r="D40" s="3"/>
      <c r="E40" s="3" t="s">
        <v>18</v>
      </c>
      <c r="F40" s="3">
        <v>19.129000000000001</v>
      </c>
      <c r="G40" s="3"/>
      <c r="H40" s="3">
        <f t="shared" ref="H40:H42" si="8">F40-C40</f>
        <v>0.22500000000000142</v>
      </c>
      <c r="I40" s="3">
        <f>H40-H44</f>
        <v>-1.5359999999999978</v>
      </c>
      <c r="J40" s="3">
        <f>2^-I40</f>
        <v>2.8998936657576992</v>
      </c>
    </row>
    <row r="41" spans="1:10" x14ac:dyDescent="0.35">
      <c r="A41" s="3" t="s">
        <v>16</v>
      </c>
      <c r="B41" s="3" t="s">
        <v>12</v>
      </c>
      <c r="C41" s="3">
        <v>18.838999999999999</v>
      </c>
      <c r="D41" s="3"/>
      <c r="E41" s="3" t="s">
        <v>18</v>
      </c>
      <c r="F41" s="3">
        <v>19.643000000000001</v>
      </c>
      <c r="G41" s="3"/>
      <c r="H41" s="3">
        <f t="shared" si="8"/>
        <v>0.80400000000000205</v>
      </c>
      <c r="I41" s="3">
        <f>H41-H45</f>
        <v>-1.3559999999999981</v>
      </c>
      <c r="J41" s="3">
        <f>2^-I41</f>
        <v>2.5597448276886126</v>
      </c>
    </row>
    <row r="42" spans="1:10" x14ac:dyDescent="0.35">
      <c r="A42" s="3" t="s">
        <v>16</v>
      </c>
      <c r="B42" s="3" t="s">
        <v>12</v>
      </c>
      <c r="C42" s="3">
        <v>18.774999999999999</v>
      </c>
      <c r="D42" s="3"/>
      <c r="E42" s="3" t="s">
        <v>18</v>
      </c>
      <c r="F42" s="3">
        <v>19.071000000000002</v>
      </c>
      <c r="G42" s="3"/>
      <c r="H42" s="3">
        <f t="shared" si="8"/>
        <v>0.29600000000000293</v>
      </c>
      <c r="I42" s="3">
        <f>H42-H46</f>
        <v>-1.1149999999999949</v>
      </c>
      <c r="J42" s="3">
        <f>2^-I42</f>
        <v>2.1659500910518417</v>
      </c>
    </row>
    <row r="43" spans="1:10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35">
      <c r="A44" s="3" t="s">
        <v>17</v>
      </c>
      <c r="B44" s="3" t="s">
        <v>12</v>
      </c>
      <c r="C44" s="3">
        <v>18.462</v>
      </c>
      <c r="D44" s="3"/>
      <c r="E44" s="3" t="s">
        <v>18</v>
      </c>
      <c r="F44" s="3">
        <v>20.222999999999999</v>
      </c>
      <c r="G44" s="3"/>
      <c r="H44" s="3">
        <f t="shared" ref="H44:H46" si="9">F44-C44</f>
        <v>1.7609999999999992</v>
      </c>
      <c r="I44" s="3"/>
      <c r="J44" s="3"/>
    </row>
    <row r="45" spans="1:10" x14ac:dyDescent="0.35">
      <c r="A45" s="3" t="s">
        <v>17</v>
      </c>
      <c r="B45" s="3" t="s">
        <v>12</v>
      </c>
      <c r="C45" s="3">
        <v>18.579000000000001</v>
      </c>
      <c r="D45" s="3"/>
      <c r="E45" s="3" t="s">
        <v>18</v>
      </c>
      <c r="F45" s="3">
        <v>20.739000000000001</v>
      </c>
      <c r="G45" s="3"/>
      <c r="H45" s="3">
        <f t="shared" si="9"/>
        <v>2.16</v>
      </c>
      <c r="I45" s="3"/>
      <c r="J45" s="3"/>
    </row>
    <row r="46" spans="1:10" x14ac:dyDescent="0.35">
      <c r="A46" s="3" t="s">
        <v>17</v>
      </c>
      <c r="B46" s="3" t="s">
        <v>12</v>
      </c>
      <c r="C46" s="3">
        <v>19.21</v>
      </c>
      <c r="D46" s="3"/>
      <c r="E46" s="3" t="s">
        <v>18</v>
      </c>
      <c r="F46" s="3">
        <v>20.620999999999999</v>
      </c>
      <c r="G46" s="3"/>
      <c r="H46" s="3">
        <f t="shared" si="9"/>
        <v>1.4109999999999978</v>
      </c>
      <c r="I46" s="3"/>
      <c r="J46" s="3"/>
    </row>
    <row r="48" spans="1:10" x14ac:dyDescent="0.35">
      <c r="A48" s="3" t="s">
        <v>11</v>
      </c>
      <c r="B48" s="3" t="s">
        <v>12</v>
      </c>
      <c r="C48" s="3">
        <v>19.315000000000001</v>
      </c>
      <c r="D48" s="3"/>
      <c r="E48" s="3" t="s">
        <v>19</v>
      </c>
      <c r="F48" s="3">
        <v>24.495999999999999</v>
      </c>
      <c r="G48" s="3"/>
      <c r="H48" s="3">
        <f>F48-C48</f>
        <v>5.1809999999999974</v>
      </c>
      <c r="I48" s="3">
        <f>H48-H64</f>
        <v>-0.20200000000000173</v>
      </c>
      <c r="J48" s="3">
        <f>2^-I48</f>
        <v>1.1502918933506066</v>
      </c>
    </row>
    <row r="49" spans="1:10" x14ac:dyDescent="0.35">
      <c r="A49" s="3" t="s">
        <v>11</v>
      </c>
      <c r="B49" s="3" t="s">
        <v>12</v>
      </c>
      <c r="C49" s="3">
        <v>18.885999999999999</v>
      </c>
      <c r="D49" s="3"/>
      <c r="E49" s="3" t="s">
        <v>19</v>
      </c>
      <c r="F49" s="3">
        <v>23.273</v>
      </c>
      <c r="G49" s="3"/>
      <c r="H49" s="3">
        <f t="shared" ref="H49:H50" si="10">F49-C49</f>
        <v>4.3870000000000005</v>
      </c>
      <c r="I49" s="3">
        <f>H49-H65</f>
        <v>-0.31299999999999883</v>
      </c>
      <c r="J49" s="3">
        <f>2^-I49</f>
        <v>1.2422882817844385</v>
      </c>
    </row>
    <row r="50" spans="1:10" x14ac:dyDescent="0.35">
      <c r="A50" s="3" t="s">
        <v>11</v>
      </c>
      <c r="B50" s="3" t="s">
        <v>12</v>
      </c>
      <c r="C50" s="3">
        <v>18.975000000000001</v>
      </c>
      <c r="D50" s="3"/>
      <c r="E50" s="3" t="s">
        <v>19</v>
      </c>
      <c r="F50" s="3">
        <v>23.318000000000001</v>
      </c>
      <c r="G50" s="3"/>
      <c r="H50" s="3">
        <f t="shared" si="10"/>
        <v>4.343</v>
      </c>
      <c r="I50" s="3">
        <f>H50-H66</f>
        <v>0.13899999999999935</v>
      </c>
      <c r="J50" s="3">
        <f>2^-I50</f>
        <v>0.90814841772150989</v>
      </c>
    </row>
    <row r="51" spans="1:10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35">
      <c r="A52" s="3" t="s">
        <v>14</v>
      </c>
      <c r="B52" s="3" t="s">
        <v>12</v>
      </c>
      <c r="C52" s="3">
        <v>18.718</v>
      </c>
      <c r="D52" s="3"/>
      <c r="E52" s="3" t="s">
        <v>19</v>
      </c>
      <c r="F52" s="3">
        <v>27.837</v>
      </c>
      <c r="G52" s="3"/>
      <c r="H52" s="3">
        <f t="shared" ref="H52:H54" si="11">F52-C52</f>
        <v>9.1189999999999998</v>
      </c>
      <c r="I52" s="3">
        <f>H52-H64</f>
        <v>3.7360000000000007</v>
      </c>
      <c r="J52" s="3">
        <f>2^-I52</f>
        <v>7.5050214217825525E-2</v>
      </c>
    </row>
    <row r="53" spans="1:10" x14ac:dyDescent="0.35">
      <c r="A53" s="3" t="s">
        <v>14</v>
      </c>
      <c r="B53" s="3" t="s">
        <v>12</v>
      </c>
      <c r="C53" s="3">
        <v>18.888999999999999</v>
      </c>
      <c r="D53" s="3"/>
      <c r="E53" s="3" t="s">
        <v>19</v>
      </c>
      <c r="F53" s="3">
        <v>27.093</v>
      </c>
      <c r="G53" s="3"/>
      <c r="H53" s="3">
        <f t="shared" si="11"/>
        <v>8.2040000000000006</v>
      </c>
      <c r="I53" s="3">
        <f>H53-H65</f>
        <v>3.5040000000000013</v>
      </c>
      <c r="J53" s="3">
        <f>2^-I53</f>
        <v>8.8143622530274246E-2</v>
      </c>
    </row>
    <row r="54" spans="1:10" x14ac:dyDescent="0.35">
      <c r="A54" s="3" t="s">
        <v>14</v>
      </c>
      <c r="B54" s="3" t="s">
        <v>12</v>
      </c>
      <c r="C54" s="3">
        <v>18.631</v>
      </c>
      <c r="D54" s="3"/>
      <c r="E54" s="3" t="s">
        <v>19</v>
      </c>
      <c r="F54" s="3">
        <v>27.510999999999999</v>
      </c>
      <c r="G54" s="3"/>
      <c r="H54" s="3">
        <f t="shared" si="11"/>
        <v>8.879999999999999</v>
      </c>
      <c r="I54" s="3">
        <f>H54-H66</f>
        <v>4.6759999999999984</v>
      </c>
      <c r="J54" s="3">
        <f>2^-I54</f>
        <v>3.9118639332937376E-2</v>
      </c>
    </row>
    <row r="55" spans="1:10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35">
      <c r="A56" s="3" t="s">
        <v>15</v>
      </c>
      <c r="B56" s="3" t="s">
        <v>12</v>
      </c>
      <c r="C56" s="3">
        <v>18.216000000000001</v>
      </c>
      <c r="D56" s="3"/>
      <c r="E56" s="3" t="s">
        <v>19</v>
      </c>
      <c r="F56" s="3">
        <v>22.876999999999999</v>
      </c>
      <c r="G56" s="3"/>
      <c r="H56" s="3">
        <f t="shared" ref="H56:H58" si="12">F56-C56</f>
        <v>4.6609999999999978</v>
      </c>
      <c r="I56" s="3">
        <f>H56-H64</f>
        <v>-0.72200000000000131</v>
      </c>
      <c r="J56" s="3">
        <f>2^-I56</f>
        <v>1.6494670972201642</v>
      </c>
    </row>
    <row r="57" spans="1:10" x14ac:dyDescent="0.35">
      <c r="A57" s="3" t="s">
        <v>15</v>
      </c>
      <c r="B57" s="3" t="s">
        <v>12</v>
      </c>
      <c r="C57" s="3">
        <v>18.861999999999998</v>
      </c>
      <c r="D57" s="3"/>
      <c r="E57" s="3" t="s">
        <v>19</v>
      </c>
      <c r="F57" s="3">
        <v>23.4129</v>
      </c>
      <c r="G57" s="3"/>
      <c r="H57" s="3">
        <f t="shared" si="12"/>
        <v>4.5509000000000022</v>
      </c>
      <c r="I57" s="3">
        <f>H57-H65</f>
        <v>-0.14909999999999712</v>
      </c>
      <c r="J57" s="3">
        <f>2^-I57</f>
        <v>1.1088775024707533</v>
      </c>
    </row>
    <row r="58" spans="1:10" x14ac:dyDescent="0.35">
      <c r="A58" s="3" t="s">
        <v>15</v>
      </c>
      <c r="B58" s="3" t="s">
        <v>12</v>
      </c>
      <c r="C58" s="3">
        <v>18.927</v>
      </c>
      <c r="D58" s="3"/>
      <c r="E58" s="3" t="s">
        <v>19</v>
      </c>
      <c r="F58" s="3">
        <v>23.619</v>
      </c>
      <c r="G58" s="3"/>
      <c r="H58" s="3">
        <f t="shared" si="12"/>
        <v>4.6920000000000002</v>
      </c>
      <c r="I58" s="3">
        <f>H58-H66</f>
        <v>0.48799999999999955</v>
      </c>
      <c r="J58" s="3">
        <f>2^-I58</f>
        <v>0.71301285868207054</v>
      </c>
    </row>
    <row r="59" spans="1:10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35">
      <c r="A60" s="3" t="s">
        <v>16</v>
      </c>
      <c r="B60" s="3" t="s">
        <v>12</v>
      </c>
      <c r="C60" s="3">
        <v>18.904</v>
      </c>
      <c r="D60" s="3"/>
      <c r="E60" s="3" t="s">
        <v>19</v>
      </c>
      <c r="F60" s="3">
        <v>21.863</v>
      </c>
      <c r="G60" s="3"/>
      <c r="H60" s="3">
        <f t="shared" ref="H60:H62" si="13">F60-C60</f>
        <v>2.9589999999999996</v>
      </c>
      <c r="I60" s="3">
        <f>H60-H64</f>
        <v>-2.4239999999999995</v>
      </c>
      <c r="J60" s="3">
        <f>2^-I60</f>
        <v>5.3665688995290433</v>
      </c>
    </row>
    <row r="61" spans="1:10" x14ac:dyDescent="0.35">
      <c r="A61" s="3" t="s">
        <v>16</v>
      </c>
      <c r="B61" s="3" t="s">
        <v>12</v>
      </c>
      <c r="C61" s="3">
        <v>18.838999999999999</v>
      </c>
      <c r="D61" s="3"/>
      <c r="E61" s="3" t="s">
        <v>19</v>
      </c>
      <c r="F61" s="3">
        <v>21.248999999999999</v>
      </c>
      <c r="G61" s="3"/>
      <c r="H61" s="3">
        <f t="shared" si="13"/>
        <v>2.41</v>
      </c>
      <c r="I61" s="3">
        <f>H61-H65</f>
        <v>-2.2899999999999991</v>
      </c>
      <c r="J61" s="3">
        <f>2^-I61</f>
        <v>4.89056111076827</v>
      </c>
    </row>
    <row r="62" spans="1:10" x14ac:dyDescent="0.35">
      <c r="A62" s="3" t="s">
        <v>16</v>
      </c>
      <c r="B62" s="3" t="s">
        <v>12</v>
      </c>
      <c r="C62" s="3">
        <v>18.774999999999999</v>
      </c>
      <c r="D62" s="3"/>
      <c r="E62" s="3" t="s">
        <v>19</v>
      </c>
      <c r="F62" s="3">
        <v>21.047999999999998</v>
      </c>
      <c r="G62" s="3"/>
      <c r="H62" s="3">
        <f t="shared" si="13"/>
        <v>2.2729999999999997</v>
      </c>
      <c r="I62" s="3">
        <f>H62-H66</f>
        <v>-1.9310000000000009</v>
      </c>
      <c r="J62" s="3">
        <f>2^-I62</f>
        <v>3.813194181152638</v>
      </c>
    </row>
    <row r="63" spans="1:10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35">
      <c r="A64" s="3" t="s">
        <v>17</v>
      </c>
      <c r="B64" s="3" t="s">
        <v>12</v>
      </c>
      <c r="C64" s="3">
        <v>18.462</v>
      </c>
      <c r="D64" s="3"/>
      <c r="E64" s="3" t="s">
        <v>19</v>
      </c>
      <c r="F64" s="3">
        <v>23.844999999999999</v>
      </c>
      <c r="G64" s="3"/>
      <c r="H64" s="3">
        <f t="shared" ref="H64:H66" si="14">F64-C64</f>
        <v>5.3829999999999991</v>
      </c>
      <c r="I64" s="3"/>
      <c r="J64" s="3"/>
    </row>
    <row r="65" spans="1:10" x14ac:dyDescent="0.35">
      <c r="A65" s="3" t="s">
        <v>17</v>
      </c>
      <c r="B65" s="3" t="s">
        <v>12</v>
      </c>
      <c r="C65" s="3">
        <v>18.579000000000001</v>
      </c>
      <c r="D65" s="3"/>
      <c r="E65" s="3" t="s">
        <v>19</v>
      </c>
      <c r="F65" s="3">
        <v>23.279</v>
      </c>
      <c r="G65" s="3"/>
      <c r="H65" s="3">
        <f t="shared" si="14"/>
        <v>4.6999999999999993</v>
      </c>
      <c r="I65" s="3"/>
      <c r="J65" s="3"/>
    </row>
    <row r="66" spans="1:10" x14ac:dyDescent="0.35">
      <c r="A66" s="3" t="s">
        <v>17</v>
      </c>
      <c r="B66" s="3" t="s">
        <v>12</v>
      </c>
      <c r="C66" s="3">
        <v>19.21</v>
      </c>
      <c r="D66" s="3"/>
      <c r="E66" s="3" t="s">
        <v>19</v>
      </c>
      <c r="F66" s="3">
        <v>23.414000000000001</v>
      </c>
      <c r="G66" s="3"/>
      <c r="H66" s="3">
        <f t="shared" si="14"/>
        <v>4.2040000000000006</v>
      </c>
      <c r="I66" s="3"/>
      <c r="J66" s="3"/>
    </row>
    <row r="68" spans="1:10" x14ac:dyDescent="0.35">
      <c r="A68" s="3" t="s">
        <v>11</v>
      </c>
      <c r="B68" s="3" t="s">
        <v>12</v>
      </c>
      <c r="C68" s="3">
        <v>19.315000000000001</v>
      </c>
      <c r="D68" s="3"/>
      <c r="E68" s="3" t="s">
        <v>20</v>
      </c>
      <c r="F68" s="3">
        <v>24.247</v>
      </c>
      <c r="G68" s="3"/>
      <c r="H68" s="3">
        <f>F68-C68</f>
        <v>4.9319999999999986</v>
      </c>
      <c r="I68" s="3">
        <f>H68-H84</f>
        <v>-0.31900000000000261</v>
      </c>
      <c r="J68" s="3">
        <f>2^-I68</f>
        <v>1.2474655719140479</v>
      </c>
    </row>
    <row r="69" spans="1:10" x14ac:dyDescent="0.35">
      <c r="A69" s="3" t="s">
        <v>11</v>
      </c>
      <c r="B69" s="3" t="s">
        <v>12</v>
      </c>
      <c r="C69" s="3">
        <v>18.885999999999999</v>
      </c>
      <c r="D69" s="3"/>
      <c r="E69" s="3" t="s">
        <v>20</v>
      </c>
      <c r="F69" s="3">
        <v>23.498000000000001</v>
      </c>
      <c r="G69" s="3"/>
      <c r="H69" s="3">
        <f t="shared" ref="H69:H70" si="15">F69-C69</f>
        <v>4.6120000000000019</v>
      </c>
      <c r="I69" s="3">
        <f>H69-H85</f>
        <v>-0.33799999999999741</v>
      </c>
      <c r="J69" s="3">
        <f>2^-I69</f>
        <v>1.2640030984528046</v>
      </c>
    </row>
    <row r="70" spans="1:10" x14ac:dyDescent="0.35">
      <c r="A70" s="3" t="s">
        <v>11</v>
      </c>
      <c r="B70" s="3" t="s">
        <v>12</v>
      </c>
      <c r="C70" s="3">
        <v>18.975000000000001</v>
      </c>
      <c r="D70" s="3"/>
      <c r="E70" s="3" t="s">
        <v>20</v>
      </c>
      <c r="F70" s="3">
        <v>23.399000000000001</v>
      </c>
      <c r="G70" s="3"/>
      <c r="H70" s="3">
        <f t="shared" si="15"/>
        <v>4.4239999999999995</v>
      </c>
      <c r="I70" s="3">
        <f>H70-H86</f>
        <v>-0.17299999999999827</v>
      </c>
      <c r="J70" s="3">
        <f>2^-I70</f>
        <v>1.1274004121454202</v>
      </c>
    </row>
    <row r="71" spans="1:10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35">
      <c r="A72" s="3" t="s">
        <v>14</v>
      </c>
      <c r="B72" s="3" t="s">
        <v>12</v>
      </c>
      <c r="C72" s="3">
        <v>18.718</v>
      </c>
      <c r="D72" s="3"/>
      <c r="E72" s="3" t="s">
        <v>20</v>
      </c>
      <c r="F72" s="3">
        <v>26.599</v>
      </c>
      <c r="G72" s="3"/>
      <c r="H72" s="3">
        <f t="shared" ref="H72:H74" si="16">F72-C72</f>
        <v>7.8810000000000002</v>
      </c>
      <c r="I72" s="3">
        <f>H72-H84</f>
        <v>2.629999999999999</v>
      </c>
      <c r="J72" s="3">
        <f>2^-I72</f>
        <v>0.16154410382968665</v>
      </c>
    </row>
    <row r="73" spans="1:10" x14ac:dyDescent="0.35">
      <c r="A73" s="3" t="s">
        <v>14</v>
      </c>
      <c r="B73" s="3" t="s">
        <v>12</v>
      </c>
      <c r="C73" s="3">
        <v>18.888999999999999</v>
      </c>
      <c r="D73" s="3"/>
      <c r="E73" s="3" t="s">
        <v>20</v>
      </c>
      <c r="F73" s="3">
        <v>27.152000000000001</v>
      </c>
      <c r="G73" s="3"/>
      <c r="H73" s="3">
        <f t="shared" si="16"/>
        <v>8.2630000000000017</v>
      </c>
      <c r="I73" s="3">
        <f>H73-H85</f>
        <v>3.3130000000000024</v>
      </c>
      <c r="J73" s="3">
        <f>2^-I73</f>
        <v>0.10062076720264009</v>
      </c>
    </row>
    <row r="74" spans="1:10" x14ac:dyDescent="0.35">
      <c r="A74" s="3" t="s">
        <v>14</v>
      </c>
      <c r="B74" s="3" t="s">
        <v>12</v>
      </c>
      <c r="C74" s="3">
        <v>18.631</v>
      </c>
      <c r="D74" s="3"/>
      <c r="E74" s="3" t="s">
        <v>20</v>
      </c>
      <c r="F74" s="3">
        <v>26.628</v>
      </c>
      <c r="G74" s="3"/>
      <c r="H74" s="3">
        <f t="shared" si="16"/>
        <v>7.9969999999999999</v>
      </c>
      <c r="I74" s="3">
        <f>H74-H86</f>
        <v>3.4000000000000021</v>
      </c>
      <c r="J74" s="3">
        <f>2^-I74</f>
        <v>9.4732285406899777E-2</v>
      </c>
    </row>
    <row r="75" spans="1:10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35">
      <c r="A76" s="3" t="s">
        <v>15</v>
      </c>
      <c r="B76" s="3" t="s">
        <v>12</v>
      </c>
      <c r="C76" s="3">
        <v>18.216000000000001</v>
      </c>
      <c r="D76" s="3"/>
      <c r="E76" s="3" t="s">
        <v>20</v>
      </c>
      <c r="F76" s="3">
        <v>23.312000000000001</v>
      </c>
      <c r="G76" s="3"/>
      <c r="H76" s="3">
        <f t="shared" ref="H76:H78" si="17">F76-C76</f>
        <v>5.0960000000000001</v>
      </c>
      <c r="I76" s="3">
        <f>H76-H84</f>
        <v>-0.15500000000000114</v>
      </c>
      <c r="J76" s="3">
        <f>2^-I76</f>
        <v>1.1134216182286871</v>
      </c>
    </row>
    <row r="77" spans="1:10" x14ac:dyDescent="0.35">
      <c r="A77" s="3" t="s">
        <v>15</v>
      </c>
      <c r="B77" s="3" t="s">
        <v>12</v>
      </c>
      <c r="C77" s="3">
        <v>18.861999999999998</v>
      </c>
      <c r="D77" s="3"/>
      <c r="E77" s="3" t="s">
        <v>20</v>
      </c>
      <c r="F77" s="3">
        <v>24.169</v>
      </c>
      <c r="G77" s="3"/>
      <c r="H77" s="3">
        <f t="shared" si="17"/>
        <v>5.3070000000000022</v>
      </c>
      <c r="I77" s="3">
        <f>H77-H85</f>
        <v>0.35700000000000287</v>
      </c>
      <c r="J77" s="3">
        <f>2^-I77</f>
        <v>0.78078649260738964</v>
      </c>
    </row>
    <row r="78" spans="1:10" x14ac:dyDescent="0.35">
      <c r="A78" s="3" t="s">
        <v>15</v>
      </c>
      <c r="B78" s="3" t="s">
        <v>12</v>
      </c>
      <c r="C78" s="3">
        <v>18.927</v>
      </c>
      <c r="D78" s="3"/>
      <c r="E78" s="3" t="s">
        <v>20</v>
      </c>
      <c r="F78" s="3">
        <v>23.689</v>
      </c>
      <c r="G78" s="3"/>
      <c r="H78" s="3">
        <f t="shared" si="17"/>
        <v>4.7620000000000005</v>
      </c>
      <c r="I78" s="3">
        <f>H78-H86</f>
        <v>0.1650000000000027</v>
      </c>
      <c r="J78" s="3">
        <f>2^-I78</f>
        <v>0.8919285194200911</v>
      </c>
    </row>
    <row r="79" spans="1:10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35">
      <c r="A80" s="3" t="s">
        <v>16</v>
      </c>
      <c r="B80" s="3" t="s">
        <v>12</v>
      </c>
      <c r="C80" s="3">
        <v>18.904</v>
      </c>
      <c r="D80" s="3"/>
      <c r="E80" s="3" t="s">
        <v>20</v>
      </c>
      <c r="F80" s="3">
        <v>22.521999999999998</v>
      </c>
      <c r="G80" s="3"/>
      <c r="H80" s="3">
        <f t="shared" ref="H80:H82" si="18">F80-C80</f>
        <v>3.6179999999999986</v>
      </c>
      <c r="I80" s="3">
        <f>H80-H84</f>
        <v>-1.6330000000000027</v>
      </c>
      <c r="J80" s="3">
        <f>2^-I80</f>
        <v>3.101572825388025</v>
      </c>
    </row>
    <row r="81" spans="1:10" x14ac:dyDescent="0.35">
      <c r="A81" s="3" t="s">
        <v>16</v>
      </c>
      <c r="B81" s="3" t="s">
        <v>12</v>
      </c>
      <c r="C81" s="3">
        <v>18.838999999999999</v>
      </c>
      <c r="D81" s="3"/>
      <c r="E81" s="3" t="s">
        <v>20</v>
      </c>
      <c r="F81" s="3">
        <v>22.684000000000001</v>
      </c>
      <c r="G81" s="3"/>
      <c r="H81" s="3">
        <f t="shared" si="18"/>
        <v>3.8450000000000024</v>
      </c>
      <c r="I81" s="3">
        <f>H81-H85</f>
        <v>-1.1049999999999969</v>
      </c>
      <c r="J81" s="3">
        <f>2^-I81</f>
        <v>2.1509887809147514</v>
      </c>
    </row>
    <row r="82" spans="1:10" x14ac:dyDescent="0.35">
      <c r="A82" s="3" t="s">
        <v>16</v>
      </c>
      <c r="B82" s="3" t="s">
        <v>12</v>
      </c>
      <c r="C82" s="3">
        <v>18.774999999999999</v>
      </c>
      <c r="D82" s="3"/>
      <c r="E82" s="3" t="s">
        <v>20</v>
      </c>
      <c r="F82" s="3">
        <v>22.137</v>
      </c>
      <c r="G82" s="3"/>
      <c r="H82" s="3">
        <f t="shared" si="18"/>
        <v>3.3620000000000019</v>
      </c>
      <c r="I82" s="3">
        <f>H82-H86</f>
        <v>-1.2349999999999959</v>
      </c>
      <c r="J82" s="3">
        <f>2^-I82</f>
        <v>2.3538134744375281</v>
      </c>
    </row>
    <row r="83" spans="1:10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35">
      <c r="A84" s="3" t="s">
        <v>17</v>
      </c>
      <c r="B84" s="3" t="s">
        <v>12</v>
      </c>
      <c r="C84" s="3">
        <v>18.462</v>
      </c>
      <c r="D84" s="3"/>
      <c r="E84" s="3" t="s">
        <v>20</v>
      </c>
      <c r="F84" s="3">
        <v>23.713000000000001</v>
      </c>
      <c r="G84" s="3"/>
      <c r="H84" s="3">
        <f t="shared" ref="H84:H86" si="19">F84-C84</f>
        <v>5.2510000000000012</v>
      </c>
      <c r="I84" s="3"/>
      <c r="J84" s="3"/>
    </row>
    <row r="85" spans="1:10" x14ac:dyDescent="0.35">
      <c r="A85" s="3" t="s">
        <v>17</v>
      </c>
      <c r="B85" s="3" t="s">
        <v>12</v>
      </c>
      <c r="C85" s="3">
        <v>18.579000000000001</v>
      </c>
      <c r="D85" s="3"/>
      <c r="E85" s="3" t="s">
        <v>20</v>
      </c>
      <c r="F85" s="3">
        <v>23.529</v>
      </c>
      <c r="G85" s="3"/>
      <c r="H85" s="3">
        <f t="shared" si="19"/>
        <v>4.9499999999999993</v>
      </c>
      <c r="I85" s="3"/>
      <c r="J85" s="3"/>
    </row>
    <row r="86" spans="1:10" x14ac:dyDescent="0.35">
      <c r="A86" s="3" t="s">
        <v>17</v>
      </c>
      <c r="B86" s="3" t="s">
        <v>12</v>
      </c>
      <c r="C86" s="3">
        <v>19.21</v>
      </c>
      <c r="D86" s="3"/>
      <c r="E86" s="3" t="s">
        <v>20</v>
      </c>
      <c r="F86" s="3">
        <v>23.806999999999999</v>
      </c>
      <c r="G86" s="3"/>
      <c r="H86" s="3">
        <f t="shared" si="19"/>
        <v>4.5969999999999978</v>
      </c>
      <c r="I86" s="3"/>
      <c r="J8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2021-09-21T15:43:40Z</dcterms:created>
  <dcterms:modified xsi:type="dcterms:W3CDTF">2021-09-21T15:44:20Z</dcterms:modified>
</cp:coreProperties>
</file>