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55380E25-9102-45B3-B564-69D22ADE3A26}" xr6:coauthVersionLast="47" xr6:coauthVersionMax="47" xr10:uidLastSave="{00000000-0000-0000-0000-000000000000}"/>
  <bookViews>
    <workbookView xWindow="58680" yWindow="1080" windowWidth="12030" windowHeight="10425" xr2:uid="{E9685E04-B903-4C9C-A1B8-3C81DF345DAE}"/>
  </bookViews>
  <sheets>
    <sheet name="Figure 2–figure supplement 2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B14" i="1"/>
  <c r="C14" i="1"/>
</calcChain>
</file>

<file path=xl/sharedStrings.xml><?xml version="1.0" encoding="utf-8"?>
<sst xmlns="http://schemas.openxmlformats.org/spreadsheetml/2006/main" count="6" uniqueCount="6">
  <si>
    <t>SE</t>
  </si>
  <si>
    <t>Mean</t>
  </si>
  <si>
    <t>WT</t>
  </si>
  <si>
    <r>
      <t>% inhibition of Sodium current (INa) by 2 nM [Ca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scheme val="minor"/>
      </rPr>
      <t>]</t>
    </r>
  </si>
  <si>
    <t>Figure 2–figure supplement 2B</t>
  </si>
  <si>
    <t>MICU1-KO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</si>
</sst>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461F-E3F4-460C-98E7-BAEDF9132F84}">
  <dimension ref="A3:I36"/>
  <sheetViews>
    <sheetView tabSelected="1" zoomScale="70" zoomScaleNormal="70" workbookViewId="0">
      <selection activeCell="K24" sqref="K24"/>
    </sheetView>
  </sheetViews>
  <sheetFormatPr defaultRowHeight="14.75" x14ac:dyDescent="0.75"/>
  <sheetData>
    <row r="3" spans="1:9" x14ac:dyDescent="0.75">
      <c r="B3" s="1" t="s">
        <v>4</v>
      </c>
    </row>
    <row r="5" spans="1:9" ht="16.75" x14ac:dyDescent="0.75">
      <c r="A5" s="2"/>
      <c r="B5" s="3" t="s">
        <v>3</v>
      </c>
      <c r="C5" s="2"/>
      <c r="D5" s="2"/>
      <c r="E5" s="2"/>
      <c r="F5" s="2"/>
      <c r="G5" s="2"/>
      <c r="H5" s="2"/>
      <c r="I5" s="2"/>
    </row>
    <row r="6" spans="1:9" x14ac:dyDescent="0.75">
      <c r="A6" s="2"/>
      <c r="B6" s="2"/>
      <c r="C6" s="2"/>
      <c r="D6" s="2"/>
      <c r="E6" s="2"/>
      <c r="F6" s="2"/>
      <c r="G6" s="2"/>
      <c r="H6" s="2"/>
      <c r="I6" s="2"/>
    </row>
    <row r="7" spans="1:9" x14ac:dyDescent="0.75">
      <c r="A7" s="2"/>
      <c r="B7" s="3" t="s">
        <v>2</v>
      </c>
      <c r="C7" s="3" t="s">
        <v>5</v>
      </c>
      <c r="D7" s="3"/>
      <c r="E7" s="2"/>
      <c r="F7" s="2"/>
      <c r="G7" s="2"/>
      <c r="H7" s="2"/>
      <c r="I7" s="2"/>
    </row>
    <row r="8" spans="1:9" x14ac:dyDescent="0.75">
      <c r="A8" s="2"/>
      <c r="B8" s="2">
        <v>92.402670000000001</v>
      </c>
      <c r="C8" s="2">
        <v>90.445400000000006</v>
      </c>
      <c r="D8" s="2"/>
      <c r="E8" s="2"/>
      <c r="F8" s="2"/>
      <c r="G8" s="2"/>
      <c r="H8" s="2"/>
      <c r="I8" s="2"/>
    </row>
    <row r="9" spans="1:9" x14ac:dyDescent="0.75">
      <c r="A9" s="2"/>
      <c r="B9" s="2">
        <v>90.719290000000001</v>
      </c>
      <c r="C9" s="2">
        <v>92.676230000000004</v>
      </c>
      <c r="D9" s="2"/>
      <c r="E9" s="2"/>
      <c r="F9" s="2"/>
      <c r="G9" s="2"/>
      <c r="H9" s="2"/>
      <c r="I9" s="2"/>
    </row>
    <row r="10" spans="1:9" x14ac:dyDescent="0.75">
      <c r="A10" s="2"/>
      <c r="B10" s="2">
        <v>91.150580000000005</v>
      </c>
      <c r="C10" s="2">
        <v>92.050030000000007</v>
      </c>
      <c r="D10" s="2"/>
      <c r="E10" s="2"/>
      <c r="F10" s="2"/>
      <c r="G10" s="2"/>
      <c r="H10" s="2"/>
      <c r="I10" s="2"/>
    </row>
    <row r="11" spans="1:9" x14ac:dyDescent="0.75">
      <c r="A11" s="2"/>
      <c r="B11" s="2">
        <v>92.486580000000004</v>
      </c>
      <c r="C11" s="2">
        <v>97.114769999999993</v>
      </c>
      <c r="D11" s="2"/>
      <c r="E11" s="2"/>
      <c r="F11" s="2"/>
      <c r="G11" s="2"/>
      <c r="H11" s="2"/>
      <c r="I11" s="2"/>
    </row>
    <row r="12" spans="1:9" x14ac:dyDescent="0.7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75">
      <c r="A13" s="3" t="s">
        <v>1</v>
      </c>
      <c r="B13" s="3">
        <f>AVERAGE(B8:B11)</f>
        <v>91.689779999999999</v>
      </c>
      <c r="C13" s="3">
        <f>AVERAGE(C8:C11)</f>
        <v>93.071607499999999</v>
      </c>
      <c r="D13" s="2"/>
      <c r="E13" s="2"/>
      <c r="F13" s="2"/>
      <c r="G13" s="2"/>
      <c r="H13" s="2"/>
      <c r="I13" s="2"/>
    </row>
    <row r="14" spans="1:9" x14ac:dyDescent="0.75">
      <c r="A14" s="3" t="s">
        <v>0</v>
      </c>
      <c r="B14" s="3">
        <f>(STDEV(B8:B11))/SQRT(COUNT(B8:B11))</f>
        <v>0.44494286826138318</v>
      </c>
      <c r="C14" s="3">
        <f>(STDEV(C8:C11))/SQRT(COUNT(C8:C11))</f>
        <v>1.4272372142965259</v>
      </c>
      <c r="D14" s="2"/>
      <c r="E14" s="2"/>
      <c r="F14" s="2"/>
      <c r="G14" s="2"/>
      <c r="H14" s="2"/>
      <c r="I14" s="2"/>
    </row>
    <row r="35" spans="4:4" x14ac:dyDescent="0.75">
      <c r="D35" s="1"/>
    </row>
    <row r="36" spans="4:4" x14ac:dyDescent="0.75">
      <c r="D3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2–figure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2021-07-23T21:21:52Z</dcterms:created>
  <dcterms:modified xsi:type="dcterms:W3CDTF">2021-07-23T21:32:57Z</dcterms:modified>
</cp:coreProperties>
</file>