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oogle Drive\Work\ongoing-summary-20171027\CCK_Cre_Ent_ChR2_EYFP_control\"/>
    </mc:Choice>
  </mc:AlternateContent>
  <xr:revisionPtr revIDLastSave="0" documentId="13_ncr:1_{A7CE5D62-B15B-431F-9D16-55CFA880B3F3}" xr6:coauthVersionLast="46" xr6:coauthVersionMax="46" xr10:uidLastSave="{00000000-0000-0000-0000-000000000000}"/>
  <bookViews>
    <workbookView xWindow="-120" yWindow="-120" windowWidth="29040" windowHeight="15840" activeTab="3" xr2:uid="{5495E354-4AF2-4FBB-983B-E53FC95959DD}"/>
  </bookViews>
  <sheets>
    <sheet name="EYFP_AEP" sheetId="2" r:id="rId1"/>
    <sheet name="CHETA_AEP" sheetId="3" r:id="rId2"/>
    <sheet name="CHETA_VEP" sheetId="4" r:id="rId3"/>
    <sheet name="Summary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4" l="1"/>
  <c r="O44" i="4"/>
  <c r="Q44" i="4" s="1"/>
  <c r="N44" i="4"/>
  <c r="P43" i="4"/>
  <c r="O43" i="4"/>
  <c r="Q43" i="4" s="1"/>
  <c r="N43" i="4"/>
  <c r="P42" i="4"/>
  <c r="O42" i="4"/>
  <c r="Q42" i="4" s="1"/>
  <c r="N42" i="4"/>
  <c r="P41" i="4"/>
  <c r="O41" i="4"/>
  <c r="N41" i="4"/>
  <c r="P40" i="4"/>
  <c r="O40" i="4"/>
  <c r="N40" i="4"/>
  <c r="P39" i="4"/>
  <c r="O39" i="4"/>
  <c r="N39" i="4"/>
  <c r="P38" i="4"/>
  <c r="O38" i="4"/>
  <c r="N38" i="4"/>
  <c r="P37" i="4"/>
  <c r="O37" i="4"/>
  <c r="N37" i="4"/>
  <c r="P36" i="4"/>
  <c r="O36" i="4"/>
  <c r="Q36" i="4" s="1"/>
  <c r="N36" i="4"/>
  <c r="P35" i="4"/>
  <c r="O35" i="4"/>
  <c r="Q35" i="4" s="1"/>
  <c r="N35" i="4"/>
  <c r="P34" i="4"/>
  <c r="O34" i="4"/>
  <c r="Q34" i="4" s="1"/>
  <c r="N34" i="4"/>
  <c r="P33" i="4"/>
  <c r="O33" i="4"/>
  <c r="N33" i="4"/>
  <c r="P32" i="4"/>
  <c r="O32" i="4"/>
  <c r="N32" i="4"/>
  <c r="P31" i="4"/>
  <c r="O31" i="4"/>
  <c r="N31" i="4"/>
  <c r="P30" i="4"/>
  <c r="O30" i="4"/>
  <c r="N30" i="4"/>
  <c r="P29" i="4"/>
  <c r="O29" i="4"/>
  <c r="N29" i="4"/>
  <c r="P28" i="4"/>
  <c r="O28" i="4"/>
  <c r="Q28" i="4" s="1"/>
  <c r="N28" i="4"/>
  <c r="P27" i="4"/>
  <c r="O27" i="4"/>
  <c r="Q27" i="4" s="1"/>
  <c r="N27" i="4"/>
  <c r="P26" i="4"/>
  <c r="O26" i="4"/>
  <c r="Q26" i="4" s="1"/>
  <c r="N26" i="4"/>
  <c r="P25" i="4"/>
  <c r="O25" i="4"/>
  <c r="N25" i="4"/>
  <c r="P24" i="4"/>
  <c r="O24" i="4"/>
  <c r="N24" i="4"/>
  <c r="P23" i="4"/>
  <c r="O23" i="4"/>
  <c r="N23" i="4"/>
  <c r="P22" i="4"/>
  <c r="O22" i="4"/>
  <c r="N22" i="4"/>
  <c r="P21" i="4"/>
  <c r="O21" i="4"/>
  <c r="Q21" i="4" s="1"/>
  <c r="N21" i="4"/>
  <c r="P20" i="4"/>
  <c r="O20" i="4"/>
  <c r="Q20" i="4" s="1"/>
  <c r="N20" i="4"/>
  <c r="P19" i="4"/>
  <c r="O19" i="4"/>
  <c r="Q19" i="4" s="1"/>
  <c r="N19" i="4"/>
  <c r="P18" i="4"/>
  <c r="O18" i="4"/>
  <c r="Q18" i="4" s="1"/>
  <c r="N18" i="4"/>
  <c r="P17" i="4"/>
  <c r="O17" i="4"/>
  <c r="N17" i="4"/>
  <c r="P16" i="4"/>
  <c r="O16" i="4"/>
  <c r="N16" i="4"/>
  <c r="P15" i="4"/>
  <c r="O15" i="4"/>
  <c r="N15" i="4"/>
  <c r="P14" i="4"/>
  <c r="O14" i="4"/>
  <c r="N14" i="4"/>
  <c r="P13" i="4"/>
  <c r="O13" i="4"/>
  <c r="Q13" i="4" s="1"/>
  <c r="N13" i="4"/>
  <c r="P12" i="4"/>
  <c r="O12" i="4"/>
  <c r="Q12" i="4" s="1"/>
  <c r="N12" i="4"/>
  <c r="P11" i="4"/>
  <c r="O11" i="4"/>
  <c r="Q11" i="4" s="1"/>
  <c r="N11" i="4"/>
  <c r="P10" i="4"/>
  <c r="O10" i="4"/>
  <c r="Q10" i="4" s="1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Q5" i="4" s="1"/>
  <c r="N5" i="4"/>
  <c r="P4" i="4"/>
  <c r="O4" i="4"/>
  <c r="Q4" i="4" s="1"/>
  <c r="N4" i="4"/>
  <c r="P3" i="4"/>
  <c r="O3" i="4"/>
  <c r="Q3" i="4" s="1"/>
  <c r="N3" i="4"/>
  <c r="P2" i="4"/>
  <c r="O2" i="4"/>
  <c r="Q2" i="4" s="1"/>
  <c r="N2" i="4"/>
  <c r="T44" i="3"/>
  <c r="S44" i="3"/>
  <c r="R44" i="3"/>
  <c r="Q44" i="3"/>
  <c r="S43" i="3"/>
  <c r="R43" i="3"/>
  <c r="Q43" i="3"/>
  <c r="T42" i="3"/>
  <c r="S42" i="3"/>
  <c r="R42" i="3"/>
  <c r="Q42" i="3"/>
  <c r="S41" i="3"/>
  <c r="R41" i="3"/>
  <c r="T41" i="3" s="1"/>
  <c r="Q41" i="3"/>
  <c r="S40" i="3"/>
  <c r="T40" i="3" s="1"/>
  <c r="R40" i="3"/>
  <c r="Q40" i="3"/>
  <c r="S39" i="3"/>
  <c r="R39" i="3"/>
  <c r="T39" i="3" s="1"/>
  <c r="Q39" i="3"/>
  <c r="S38" i="3"/>
  <c r="R38" i="3"/>
  <c r="T38" i="3" s="1"/>
  <c r="Q38" i="3"/>
  <c r="S37" i="3"/>
  <c r="R37" i="3"/>
  <c r="Q37" i="3"/>
  <c r="S36" i="3"/>
  <c r="R36" i="3"/>
  <c r="T36" i="3" s="1"/>
  <c r="Q36" i="3"/>
  <c r="S35" i="3"/>
  <c r="R35" i="3"/>
  <c r="Q35" i="3"/>
  <c r="S34" i="3"/>
  <c r="R34" i="3"/>
  <c r="T34" i="3" s="1"/>
  <c r="Q34" i="3"/>
  <c r="S33" i="3"/>
  <c r="R33" i="3"/>
  <c r="Q33" i="3"/>
  <c r="S32" i="3"/>
  <c r="R32" i="3"/>
  <c r="T32" i="3" s="1"/>
  <c r="Q32" i="3"/>
  <c r="S31" i="3"/>
  <c r="R31" i="3"/>
  <c r="T31" i="3" s="1"/>
  <c r="Q31" i="3"/>
  <c r="T30" i="3"/>
  <c r="S30" i="3"/>
  <c r="R30" i="3"/>
  <c r="Q30" i="3"/>
  <c r="S29" i="3"/>
  <c r="R29" i="3"/>
  <c r="T29" i="3" s="1"/>
  <c r="Q29" i="3"/>
  <c r="T28" i="3"/>
  <c r="S28" i="3"/>
  <c r="R28" i="3"/>
  <c r="Q28" i="3"/>
  <c r="S27" i="3"/>
  <c r="R27" i="3"/>
  <c r="Q27" i="3"/>
  <c r="T26" i="3"/>
  <c r="S26" i="3"/>
  <c r="R26" i="3"/>
  <c r="Q26" i="3"/>
  <c r="S25" i="3"/>
  <c r="R25" i="3"/>
  <c r="T25" i="3" s="1"/>
  <c r="Q25" i="3"/>
  <c r="S24" i="3"/>
  <c r="T24" i="3" s="1"/>
  <c r="R24" i="3"/>
  <c r="Q24" i="3"/>
  <c r="S23" i="3"/>
  <c r="R23" i="3"/>
  <c r="T23" i="3" s="1"/>
  <c r="Q23" i="3"/>
  <c r="S22" i="3"/>
  <c r="R22" i="3"/>
  <c r="T22" i="3" s="1"/>
  <c r="Q22" i="3"/>
  <c r="S21" i="3"/>
  <c r="R21" i="3"/>
  <c r="Q21" i="3"/>
  <c r="S20" i="3"/>
  <c r="R20" i="3"/>
  <c r="T20" i="3" s="1"/>
  <c r="Q20" i="3"/>
  <c r="S19" i="3"/>
  <c r="R19" i="3"/>
  <c r="Q19" i="3"/>
  <c r="S18" i="3"/>
  <c r="T18" i="3" s="1"/>
  <c r="R18" i="3"/>
  <c r="Q18" i="3"/>
  <c r="S17" i="3"/>
  <c r="R17" i="3"/>
  <c r="Q17" i="3"/>
  <c r="S16" i="3"/>
  <c r="R16" i="3"/>
  <c r="T16" i="3" s="1"/>
  <c r="Q16" i="3"/>
  <c r="S15" i="3"/>
  <c r="R15" i="3"/>
  <c r="T15" i="3" s="1"/>
  <c r="Q15" i="3"/>
  <c r="T14" i="3"/>
  <c r="S14" i="3"/>
  <c r="R14" i="3"/>
  <c r="Q14" i="3"/>
  <c r="S13" i="3"/>
  <c r="R13" i="3"/>
  <c r="T13" i="3" s="1"/>
  <c r="Q13" i="3"/>
  <c r="T12" i="3"/>
  <c r="S12" i="3"/>
  <c r="R12" i="3"/>
  <c r="Q12" i="3"/>
  <c r="S11" i="3"/>
  <c r="R11" i="3"/>
  <c r="Q11" i="3"/>
  <c r="T10" i="3"/>
  <c r="S10" i="3"/>
  <c r="R10" i="3"/>
  <c r="Q10" i="3"/>
  <c r="S9" i="3"/>
  <c r="R9" i="3"/>
  <c r="T9" i="3" s="1"/>
  <c r="Q9" i="3"/>
  <c r="S8" i="3"/>
  <c r="T8" i="3" s="1"/>
  <c r="R8" i="3"/>
  <c r="Q8" i="3"/>
  <c r="S7" i="3"/>
  <c r="R7" i="3"/>
  <c r="T7" i="3" s="1"/>
  <c r="Q7" i="3"/>
  <c r="S6" i="3"/>
  <c r="R6" i="3"/>
  <c r="T6" i="3" s="1"/>
  <c r="Q6" i="3"/>
  <c r="S5" i="3"/>
  <c r="R5" i="3"/>
  <c r="Q5" i="3"/>
  <c r="S4" i="3"/>
  <c r="R4" i="3"/>
  <c r="T4" i="3" s="1"/>
  <c r="Q4" i="3"/>
  <c r="S3" i="3"/>
  <c r="R3" i="3"/>
  <c r="Q3" i="3"/>
  <c r="S2" i="3"/>
  <c r="T2" i="3" s="1"/>
  <c r="R2" i="3"/>
  <c r="Q2" i="3"/>
  <c r="Q29" i="4" l="1"/>
  <c r="Q37" i="4"/>
  <c r="Q8" i="4"/>
  <c r="Q16" i="4"/>
  <c r="Q24" i="4"/>
  <c r="Q32" i="4"/>
  <c r="Q40" i="4"/>
  <c r="Q6" i="4"/>
  <c r="Q14" i="4"/>
  <c r="Q22" i="4"/>
  <c r="Q30" i="4"/>
  <c r="Q38" i="4"/>
  <c r="Q9" i="4"/>
  <c r="Q17" i="4"/>
  <c r="Q25" i="4"/>
  <c r="Q33" i="4"/>
  <c r="Q41" i="4"/>
  <c r="Q7" i="4"/>
  <c r="Q15" i="4"/>
  <c r="Q23" i="4"/>
  <c r="Q31" i="4"/>
  <c r="Q39" i="4"/>
  <c r="T11" i="3"/>
  <c r="T27" i="3"/>
  <c r="T43" i="3"/>
  <c r="T5" i="3"/>
  <c r="T21" i="3"/>
  <c r="T37" i="3"/>
  <c r="T3" i="3"/>
  <c r="T19" i="3"/>
  <c r="T35" i="3"/>
  <c r="T17" i="3"/>
  <c r="T33" i="3"/>
  <c r="A51" i="2" l="1"/>
  <c r="A49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A44" i="2"/>
  <c r="Z44" i="2"/>
  <c r="Y44" i="2"/>
  <c r="AA43" i="2"/>
  <c r="Z43" i="2"/>
  <c r="Y43" i="2"/>
  <c r="AA42" i="2"/>
  <c r="Z42" i="2"/>
  <c r="Y42" i="2"/>
  <c r="AA41" i="2"/>
  <c r="Z41" i="2"/>
  <c r="AB41" i="2" s="1"/>
  <c r="Y41" i="2"/>
  <c r="AA40" i="2"/>
  <c r="Z40" i="2"/>
  <c r="Y40" i="2"/>
  <c r="AA39" i="2"/>
  <c r="Z39" i="2"/>
  <c r="Y39" i="2"/>
  <c r="AA38" i="2"/>
  <c r="Z38" i="2"/>
  <c r="Y38" i="2"/>
  <c r="AA37" i="2"/>
  <c r="Z37" i="2"/>
  <c r="Y37" i="2"/>
  <c r="AA36" i="2"/>
  <c r="Z36" i="2"/>
  <c r="Y36" i="2"/>
  <c r="AA35" i="2"/>
  <c r="Z35" i="2"/>
  <c r="Y35" i="2"/>
  <c r="AA34" i="2"/>
  <c r="Z34" i="2"/>
  <c r="AB34" i="2" s="1"/>
  <c r="Y34" i="2"/>
  <c r="AA33" i="2"/>
  <c r="Z33" i="2"/>
  <c r="AB33" i="2" s="1"/>
  <c r="Y33" i="2"/>
  <c r="AA32" i="2"/>
  <c r="Z32" i="2"/>
  <c r="Y32" i="2"/>
  <c r="AA31" i="2"/>
  <c r="Z31" i="2"/>
  <c r="Y31" i="2"/>
  <c r="AA30" i="2"/>
  <c r="Z30" i="2"/>
  <c r="Y30" i="2"/>
  <c r="AA29" i="2"/>
  <c r="Z29" i="2"/>
  <c r="Y29" i="2"/>
  <c r="AA28" i="2"/>
  <c r="Z28" i="2"/>
  <c r="Y28" i="2"/>
  <c r="AA27" i="2"/>
  <c r="Z27" i="2"/>
  <c r="Y27" i="2"/>
  <c r="AA26" i="2"/>
  <c r="Z26" i="2"/>
  <c r="AB26" i="2" s="1"/>
  <c r="Y26" i="2"/>
  <c r="AA25" i="2"/>
  <c r="Z25" i="2"/>
  <c r="AB25" i="2" s="1"/>
  <c r="Y25" i="2"/>
  <c r="AA24" i="2"/>
  <c r="Z24" i="2"/>
  <c r="Y24" i="2"/>
  <c r="AA23" i="2"/>
  <c r="Z23" i="2"/>
  <c r="Y23" i="2"/>
  <c r="AA22" i="2"/>
  <c r="Z22" i="2"/>
  <c r="Y22" i="2"/>
  <c r="AA21" i="2"/>
  <c r="Z21" i="2"/>
  <c r="Y21" i="2"/>
  <c r="AA20" i="2"/>
  <c r="Z20" i="2"/>
  <c r="Y20" i="2"/>
  <c r="AA19" i="2"/>
  <c r="Z19" i="2"/>
  <c r="Y19" i="2"/>
  <c r="AA18" i="2"/>
  <c r="Z18" i="2"/>
  <c r="AB18" i="2" s="1"/>
  <c r="Y18" i="2"/>
  <c r="AA17" i="2"/>
  <c r="Z17" i="2"/>
  <c r="AB17" i="2" s="1"/>
  <c r="Y17" i="2"/>
  <c r="AA16" i="2"/>
  <c r="Z16" i="2"/>
  <c r="Y16" i="2"/>
  <c r="AA15" i="2"/>
  <c r="Z15" i="2"/>
  <c r="AB15" i="2" s="1"/>
  <c r="Y15" i="2"/>
  <c r="AA14" i="2"/>
  <c r="Z14" i="2"/>
  <c r="Y14" i="2"/>
  <c r="AA13" i="2"/>
  <c r="Z13" i="2"/>
  <c r="Y13" i="2"/>
  <c r="AA12" i="2"/>
  <c r="Z12" i="2"/>
  <c r="Y12" i="2"/>
  <c r="AA11" i="2"/>
  <c r="Z11" i="2"/>
  <c r="Y11" i="2"/>
  <c r="AA10" i="2"/>
  <c r="Z10" i="2"/>
  <c r="AB10" i="2" s="1"/>
  <c r="Y10" i="2"/>
  <c r="AA9" i="2"/>
  <c r="Z9" i="2"/>
  <c r="AB9" i="2" s="1"/>
  <c r="Y9" i="2"/>
  <c r="AA8" i="2"/>
  <c r="Z8" i="2"/>
  <c r="Y8" i="2"/>
  <c r="AA7" i="2"/>
  <c r="Z7" i="2"/>
  <c r="AB7" i="2" s="1"/>
  <c r="Y7" i="2"/>
  <c r="AA6" i="2"/>
  <c r="Z6" i="2"/>
  <c r="Y6" i="2"/>
  <c r="AA5" i="2"/>
  <c r="Z5" i="2"/>
  <c r="Y5" i="2"/>
  <c r="AA4" i="2"/>
  <c r="Z4" i="2"/>
  <c r="Y4" i="2"/>
  <c r="AA3" i="2"/>
  <c r="Z3" i="2"/>
  <c r="Y3" i="2"/>
  <c r="AA2" i="2"/>
  <c r="Z2" i="2"/>
  <c r="AB2" i="2" s="1"/>
  <c r="Y2" i="2"/>
  <c r="AB23" i="2" l="1"/>
  <c r="AB31" i="2"/>
  <c r="AB42" i="2"/>
  <c r="AB6" i="2"/>
  <c r="AB14" i="2"/>
  <c r="AB22" i="2"/>
  <c r="AB30" i="2"/>
  <c r="AB38" i="2"/>
  <c r="AB39" i="2"/>
  <c r="AB5" i="2"/>
  <c r="AB13" i="2"/>
  <c r="AB21" i="2"/>
  <c r="AB29" i="2"/>
  <c r="AB4" i="2"/>
  <c r="AB12" i="2"/>
  <c r="AB20" i="2"/>
  <c r="AB28" i="2"/>
  <c r="AB36" i="2"/>
  <c r="AB44" i="2"/>
  <c r="AB37" i="2"/>
  <c r="AB8" i="2"/>
  <c r="AB16" i="2"/>
  <c r="AB24" i="2"/>
  <c r="AB32" i="2"/>
  <c r="AB40" i="2"/>
  <c r="AB3" i="2"/>
  <c r="AB11" i="2"/>
  <c r="AB19" i="2"/>
  <c r="AB27" i="2"/>
  <c r="AB35" i="2"/>
  <c r="AB43" i="2"/>
</calcChain>
</file>

<file path=xl/sharedStrings.xml><?xml version="1.0" encoding="utf-8"?>
<sst xmlns="http://schemas.openxmlformats.org/spreadsheetml/2006/main" count="22" uniqueCount="13">
  <si>
    <t>Time</t>
  </si>
  <si>
    <t>std</t>
  </si>
  <si>
    <t>N</t>
  </si>
  <si>
    <t>sem</t>
  </si>
  <si>
    <t>time</t>
  </si>
  <si>
    <t>average</t>
  </si>
  <si>
    <t>Average</t>
  </si>
  <si>
    <t>Std</t>
  </si>
  <si>
    <t>Sem</t>
  </si>
  <si>
    <t>CHETA-AEP</t>
  </si>
  <si>
    <t>CHETA-VEP</t>
  </si>
  <si>
    <t>SEM</t>
  </si>
  <si>
    <t>EYFP-AEP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</si>
</sst>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1C99-FEA0-420A-9543-99E73620BB16}">
  <dimension ref="A1:AB51"/>
  <sheetViews>
    <sheetView zoomScaleNormal="100" workbookViewId="0">
      <selection activeCell="M20" sqref="M20"/>
    </sheetView>
  </sheetViews>
  <sheetFormatPr defaultRowHeight="15" x14ac:dyDescent="0.25"/>
  <cols>
    <col min="24" max="28" width="9.140625" style="1"/>
  </cols>
  <sheetData>
    <row r="1" spans="1:28" s="1" customFormat="1" x14ac:dyDescent="0.25">
      <c r="X1" s="1" t="s">
        <v>4</v>
      </c>
      <c r="Y1" s="1" t="s">
        <v>5</v>
      </c>
      <c r="Z1" s="1" t="s">
        <v>1</v>
      </c>
      <c r="AA1" s="1" t="s">
        <v>2</v>
      </c>
      <c r="AB1" s="1" t="s">
        <v>3</v>
      </c>
    </row>
    <row r="2" spans="1:28" x14ac:dyDescent="0.25">
      <c r="A2">
        <v>0.66774606269704684</v>
      </c>
      <c r="B2">
        <v>0.82075541671784236</v>
      </c>
      <c r="C2">
        <v>0.92730911346883738</v>
      </c>
      <c r="D2">
        <v>1.3656019886704684</v>
      </c>
      <c r="E2">
        <v>0.7884946482849351</v>
      </c>
      <c r="F2">
        <v>1.1371977872499461</v>
      </c>
      <c r="G2">
        <v>0.96546059592924882</v>
      </c>
      <c r="H2">
        <v>1.1992128383723923</v>
      </c>
      <c r="I2">
        <v>1.0153933880891328</v>
      </c>
      <c r="J2">
        <v>1.1740108163245582</v>
      </c>
      <c r="K2">
        <v>0.73807064054498384</v>
      </c>
      <c r="L2">
        <v>0.98324292056480633</v>
      </c>
      <c r="M2">
        <v>1.2275393698774575</v>
      </c>
      <c r="N2">
        <v>0.98518536100502685</v>
      </c>
      <c r="O2">
        <v>1.3205140318693138</v>
      </c>
      <c r="R2">
        <v>1.4072891903809559</v>
      </c>
      <c r="S2">
        <v>1.0540723776243563</v>
      </c>
      <c r="T2">
        <v>1.0890419200524875</v>
      </c>
      <c r="U2">
        <v>1.4384865263777287</v>
      </c>
      <c r="V2">
        <v>1.3434989329546287</v>
      </c>
      <c r="X2" s="1">
        <v>-20</v>
      </c>
      <c r="Y2" s="1">
        <f>AVERAGE(A2:V2)</f>
        <v>1.082406196352808</v>
      </c>
      <c r="Z2" s="1">
        <f>_xlfn.STDEV.S(A2:V2)</f>
        <v>0.22840603737035564</v>
      </c>
      <c r="AA2" s="1">
        <f>COUNTA(A2:V2)</f>
        <v>20</v>
      </c>
      <c r="AB2" s="1">
        <f>Z2/SQRT(AA2)</f>
        <v>5.1073142603147249E-2</v>
      </c>
    </row>
    <row r="3" spans="1:28" x14ac:dyDescent="0.25">
      <c r="A3">
        <v>0.92522950028256001</v>
      </c>
      <c r="B3">
        <v>0.83870268302452478</v>
      </c>
      <c r="C3">
        <v>0.95808129707327849</v>
      </c>
      <c r="D3">
        <v>1.0734556603078325</v>
      </c>
      <c r="E3">
        <v>0.26568439141277439</v>
      </c>
      <c r="F3">
        <v>1.0458173957764152</v>
      </c>
      <c r="G3">
        <v>1.140534834357158</v>
      </c>
      <c r="H3">
        <v>0.57451315811930537</v>
      </c>
      <c r="I3">
        <v>1.0879462154667814</v>
      </c>
      <c r="J3">
        <v>0.98363414736634136</v>
      </c>
      <c r="K3">
        <v>1.0354162305523629</v>
      </c>
      <c r="L3">
        <v>0.99322521019261845</v>
      </c>
      <c r="M3">
        <v>0.91628043095157397</v>
      </c>
      <c r="N3">
        <v>0.96198248634808425</v>
      </c>
      <c r="O3">
        <v>1.3207738010836552</v>
      </c>
      <c r="Q3">
        <v>0.55440976830174094</v>
      </c>
      <c r="R3">
        <v>0.70114549334357701</v>
      </c>
      <c r="S3">
        <v>0.94597845557736382</v>
      </c>
      <c r="T3">
        <v>1.1301270174308262</v>
      </c>
      <c r="U3">
        <v>1.2366375360129946</v>
      </c>
      <c r="V3">
        <v>1.0029334149686986</v>
      </c>
      <c r="X3" s="1">
        <v>-19</v>
      </c>
      <c r="Y3" s="1">
        <f>AVERAGE(A3:V3)</f>
        <v>0.93773852990240314</v>
      </c>
      <c r="Z3" s="1">
        <f>_xlfn.STDEV.S(A3:V3)</f>
        <v>0.24329369907478887</v>
      </c>
      <c r="AA3" s="1">
        <f>COUNTA(A3:V3)</f>
        <v>21</v>
      </c>
      <c r="AB3" s="1">
        <f t="shared" ref="AB3:AB44" si="0">Z3/SQRT(AA3)</f>
        <v>5.3091037719810844E-2</v>
      </c>
    </row>
    <row r="4" spans="1:28" x14ac:dyDescent="0.25">
      <c r="A4">
        <v>0.87499135893191438</v>
      </c>
      <c r="B4">
        <v>0.98700955874500229</v>
      </c>
      <c r="C4">
        <v>0.83784529206961289</v>
      </c>
      <c r="D4">
        <v>0.89742729115920372</v>
      </c>
      <c r="E4">
        <v>0.20873104778552476</v>
      </c>
      <c r="F4">
        <v>1.0977282022110952</v>
      </c>
      <c r="G4">
        <v>1.1770064854512592</v>
      </c>
      <c r="H4">
        <v>0.85130909664968546</v>
      </c>
      <c r="I4">
        <v>1.0700827869601943</v>
      </c>
      <c r="J4">
        <v>1.0573309145656875</v>
      </c>
      <c r="K4">
        <v>1.0422490344983264</v>
      </c>
      <c r="L4">
        <v>0.94082703323286176</v>
      </c>
      <c r="M4">
        <v>1.2235124247880431</v>
      </c>
      <c r="N4">
        <v>1.270184784333219</v>
      </c>
      <c r="O4">
        <v>0.95288751882121414</v>
      </c>
      <c r="P4">
        <v>1.1802888531977855</v>
      </c>
      <c r="Q4">
        <v>0.74417863183550192</v>
      </c>
      <c r="R4">
        <v>0.42199619877095768</v>
      </c>
      <c r="S4">
        <v>0.99709897134023784</v>
      </c>
      <c r="T4">
        <v>0.99307006849791424</v>
      </c>
      <c r="U4">
        <v>1.1702997344570816</v>
      </c>
      <c r="V4">
        <v>1.0702466765982634</v>
      </c>
      <c r="X4" s="1">
        <v>-18</v>
      </c>
      <c r="Y4" s="1">
        <f>AVERAGE(A4:V4)</f>
        <v>0.95755918022275388</v>
      </c>
      <c r="Z4" s="1">
        <f>_xlfn.STDEV.S(A4:V4)</f>
        <v>0.24945407824731838</v>
      </c>
      <c r="AA4" s="1">
        <f>COUNTA(A4:V4)</f>
        <v>22</v>
      </c>
      <c r="AB4" s="1">
        <f t="shared" si="0"/>
        <v>5.3183788180156774E-2</v>
      </c>
    </row>
    <row r="5" spans="1:28" x14ac:dyDescent="0.25">
      <c r="A5">
        <v>0.82567602511091664</v>
      </c>
      <c r="B5">
        <v>1.0419235162745641</v>
      </c>
      <c r="C5">
        <v>0.87132249081639157</v>
      </c>
      <c r="D5">
        <v>1.4420086993415786</v>
      </c>
      <c r="E5">
        <v>1.528793782651483</v>
      </c>
      <c r="F5">
        <v>0.51442709925243824</v>
      </c>
      <c r="G5">
        <v>0.82776603463822562</v>
      </c>
      <c r="H5">
        <v>0.61933072030489567</v>
      </c>
      <c r="I5">
        <v>1.0750582258570121</v>
      </c>
      <c r="J5">
        <v>1.122306205240398</v>
      </c>
      <c r="K5">
        <v>1.3566023763815214</v>
      </c>
      <c r="L5">
        <v>0.90253702221662702</v>
      </c>
      <c r="M5">
        <v>0.38651312352629735</v>
      </c>
      <c r="N5">
        <v>0.61304374810849938</v>
      </c>
      <c r="O5">
        <v>1.0943160389425335</v>
      </c>
      <c r="P5">
        <v>0.69136837986545319</v>
      </c>
      <c r="Q5">
        <v>0.77311162060922456</v>
      </c>
      <c r="R5">
        <v>0.1158043538719177</v>
      </c>
      <c r="S5">
        <v>1.1608209054030769</v>
      </c>
      <c r="T5">
        <v>1.0821534783937938</v>
      </c>
      <c r="U5">
        <v>1.2236778822359411</v>
      </c>
      <c r="V5">
        <v>1.4492217537167236</v>
      </c>
      <c r="X5" s="1">
        <v>-17</v>
      </c>
      <c r="Y5" s="1">
        <f>AVERAGE(A5:V5)</f>
        <v>0.94171743103452321</v>
      </c>
      <c r="Z5" s="1">
        <f>_xlfn.STDEV.S(A5:V5)</f>
        <v>0.3628297922443306</v>
      </c>
      <c r="AA5" s="1">
        <f>COUNTA(A5:V5)</f>
        <v>22</v>
      </c>
      <c r="AB5" s="1">
        <f t="shared" si="0"/>
        <v>7.7355571621648592E-2</v>
      </c>
    </row>
    <row r="6" spans="1:28" x14ac:dyDescent="0.25">
      <c r="A6">
        <v>0.94320865785024433</v>
      </c>
      <c r="B6">
        <v>0.87798598679495277</v>
      </c>
      <c r="C6">
        <v>0.79420710748451107</v>
      </c>
      <c r="D6">
        <v>0.64909871664487606</v>
      </c>
      <c r="E6">
        <v>1.4543281361104274</v>
      </c>
      <c r="F6">
        <v>0.57081342157999548</v>
      </c>
      <c r="G6">
        <v>0.51921754353965421</v>
      </c>
      <c r="H6">
        <v>1.0333494579000118</v>
      </c>
      <c r="I6">
        <v>1.0552043172371572</v>
      </c>
      <c r="J6">
        <v>1.2848654026499697</v>
      </c>
      <c r="K6">
        <v>1.3030600730986102</v>
      </c>
      <c r="L6">
        <v>1.097071002293311</v>
      </c>
      <c r="M6">
        <v>0.64791256580954482</v>
      </c>
      <c r="N6">
        <v>1.1775281486163276</v>
      </c>
      <c r="O6">
        <v>1.6875294099194782</v>
      </c>
      <c r="P6">
        <v>0.72128883949461176</v>
      </c>
      <c r="Q6">
        <v>0.52690881578195758</v>
      </c>
      <c r="R6">
        <v>0.68880335442080776</v>
      </c>
      <c r="S6">
        <v>1.0366578896347936</v>
      </c>
      <c r="T6">
        <v>0.88565750122964493</v>
      </c>
      <c r="U6">
        <v>0.94834082456108559</v>
      </c>
      <c r="V6">
        <v>1.1058582433704811</v>
      </c>
      <c r="X6" s="1">
        <v>-16</v>
      </c>
      <c r="Y6" s="1">
        <f>AVERAGE(A6:V6)</f>
        <v>0.95494979163738414</v>
      </c>
      <c r="Z6" s="1">
        <f>_xlfn.STDEV.S(A6:V6)</f>
        <v>0.30876855549983068</v>
      </c>
      <c r="AA6" s="1">
        <f>COUNTA(A6:V6)</f>
        <v>22</v>
      </c>
      <c r="AB6" s="1">
        <f t="shared" si="0"/>
        <v>6.5829677220650959E-2</v>
      </c>
    </row>
    <row r="7" spans="1:28" x14ac:dyDescent="0.25">
      <c r="A7">
        <v>0.92721771157016175</v>
      </c>
      <c r="B7">
        <v>0.86393775360442837</v>
      </c>
      <c r="C7">
        <v>0.84329541184561363</v>
      </c>
      <c r="D7">
        <v>0.64467105529298785</v>
      </c>
      <c r="E7">
        <v>1.3671877330553268</v>
      </c>
      <c r="F7">
        <v>1.6963731770855714</v>
      </c>
      <c r="G7">
        <v>0.84617150283885945</v>
      </c>
      <c r="H7">
        <v>1.4001289104811736</v>
      </c>
      <c r="I7">
        <v>1.0083453552335231</v>
      </c>
      <c r="J7">
        <v>0.82015679886093529</v>
      </c>
      <c r="K7">
        <v>1.2430042476466698</v>
      </c>
      <c r="L7">
        <v>1.1990758798832704</v>
      </c>
      <c r="M7">
        <v>0.83939017837490248</v>
      </c>
      <c r="N7">
        <v>0.64396727270462373</v>
      </c>
      <c r="O7">
        <v>1.1489132668679503</v>
      </c>
      <c r="P7">
        <v>0.67819844657931616</v>
      </c>
      <c r="Q7">
        <v>1.4729482147112229</v>
      </c>
      <c r="R7">
        <v>0.81774843326963143</v>
      </c>
      <c r="S7">
        <v>0.84852466214193423</v>
      </c>
      <c r="T7">
        <v>0.8405686655790936</v>
      </c>
      <c r="U7">
        <v>1.2151514426822814</v>
      </c>
      <c r="V7">
        <v>0.90067572116595962</v>
      </c>
      <c r="X7" s="1">
        <v>-15</v>
      </c>
      <c r="Y7" s="1">
        <f>AVERAGE(A7:V7)</f>
        <v>1.0120750837034291</v>
      </c>
      <c r="Z7" s="1">
        <f>_xlfn.STDEV.S(A7:V7)</f>
        <v>0.28832373850606985</v>
      </c>
      <c r="AA7" s="1">
        <f>COUNTA(A7:V7)</f>
        <v>22</v>
      </c>
      <c r="AB7" s="1">
        <f t="shared" si="0"/>
        <v>6.1470827591821792E-2</v>
      </c>
    </row>
    <row r="8" spans="1:28" x14ac:dyDescent="0.25">
      <c r="A8">
        <v>1.1055984703401334</v>
      </c>
      <c r="B8">
        <v>0.82887648876126541</v>
      </c>
      <c r="C8">
        <v>0.8989056634658884</v>
      </c>
      <c r="D8">
        <v>0.85535500166911183</v>
      </c>
      <c r="E8">
        <v>0.88816962855395076</v>
      </c>
      <c r="F8">
        <v>0.17962013935245527</v>
      </c>
      <c r="G8">
        <v>1.1758532922372185</v>
      </c>
      <c r="H8">
        <v>1.1402238511516209</v>
      </c>
      <c r="I8">
        <v>0.90641304638342968</v>
      </c>
      <c r="J8">
        <v>0.88076261840050618</v>
      </c>
      <c r="K8">
        <v>1.0426641033064443</v>
      </c>
      <c r="L8">
        <v>1.4214041517598996</v>
      </c>
      <c r="M8">
        <v>0.82532559031479591</v>
      </c>
      <c r="N8">
        <v>0.90974674214709794</v>
      </c>
      <c r="O8">
        <v>1.240186051016176</v>
      </c>
      <c r="Q8">
        <v>1.0834128355795725</v>
      </c>
      <c r="R8">
        <v>0.27435276968491157</v>
      </c>
      <c r="S8">
        <v>1.025223021131535</v>
      </c>
      <c r="T8">
        <v>1.0505961764131442</v>
      </c>
      <c r="U8">
        <v>1.0327765601850689</v>
      </c>
      <c r="V8">
        <v>1.1017452074894409</v>
      </c>
      <c r="X8" s="1">
        <v>-14</v>
      </c>
      <c r="Y8" s="1">
        <f>AVERAGE(A8:V8)</f>
        <v>0.94605768615922226</v>
      </c>
      <c r="Z8" s="1">
        <f>_xlfn.STDEV.S(A8:V8)</f>
        <v>0.28226367241435996</v>
      </c>
      <c r="AA8" s="1">
        <f>COUNTA(A8:V8)</f>
        <v>21</v>
      </c>
      <c r="AB8" s="1">
        <f t="shared" si="0"/>
        <v>6.1594983084524914E-2</v>
      </c>
    </row>
    <row r="9" spans="1:28" x14ac:dyDescent="0.25">
      <c r="A9">
        <v>0.94888543424095506</v>
      </c>
      <c r="B9">
        <v>0.91240194619100246</v>
      </c>
      <c r="C9">
        <v>0.92965765814648382</v>
      </c>
      <c r="D9">
        <v>0.18822662897819484</v>
      </c>
      <c r="E9">
        <v>1.2465041121580642</v>
      </c>
      <c r="F9">
        <v>0.89664884928399924</v>
      </c>
      <c r="G9">
        <v>1.1797806575704652</v>
      </c>
      <c r="H9">
        <v>1.4594516102562656</v>
      </c>
      <c r="I9">
        <v>1.0048006148596755</v>
      </c>
      <c r="J9">
        <v>1.0849276141033268</v>
      </c>
      <c r="K9">
        <v>1.0712487067279401</v>
      </c>
      <c r="L9">
        <v>1.3457708137635389</v>
      </c>
      <c r="M9">
        <v>0.98212736343600238</v>
      </c>
      <c r="N9">
        <v>0.84424972311527013</v>
      </c>
      <c r="O9">
        <v>0.95112904986327296</v>
      </c>
      <c r="P9">
        <v>0.6461978716092398</v>
      </c>
      <c r="Q9">
        <v>1.101291345453967</v>
      </c>
      <c r="R9">
        <v>1.1141251158950152</v>
      </c>
      <c r="S9">
        <v>1.0052357523985633</v>
      </c>
      <c r="T9">
        <v>0.88985991672686748</v>
      </c>
      <c r="U9">
        <v>0.90630618129850915</v>
      </c>
      <c r="V9">
        <v>0.89183654193967721</v>
      </c>
      <c r="X9" s="1">
        <v>-13</v>
      </c>
      <c r="Y9" s="1">
        <f>AVERAGE(A9:V9)</f>
        <v>0.98184834127346765</v>
      </c>
      <c r="Z9" s="1">
        <f>_xlfn.STDEV.S(A9:V9)</f>
        <v>0.25087999635487568</v>
      </c>
      <c r="AA9" s="1">
        <f>COUNTA(A9:V9)</f>
        <v>22</v>
      </c>
      <c r="AB9" s="1">
        <f t="shared" si="0"/>
        <v>5.3487794942152424E-2</v>
      </c>
    </row>
    <row r="10" spans="1:28" x14ac:dyDescent="0.25">
      <c r="A10">
        <v>1.1864067813305492</v>
      </c>
      <c r="B10">
        <v>0.8278764995243908</v>
      </c>
      <c r="C10">
        <v>0.88331844834319584</v>
      </c>
      <c r="D10">
        <v>1.1717902000150278</v>
      </c>
      <c r="E10">
        <v>0.88658221046914854</v>
      </c>
      <c r="F10">
        <v>0.98964016897714113</v>
      </c>
      <c r="G10">
        <v>0.84310878099669917</v>
      </c>
      <c r="H10">
        <v>1.312665508948867</v>
      </c>
      <c r="I10">
        <v>0.92434295265294542</v>
      </c>
      <c r="J10">
        <v>0.87379713377988377</v>
      </c>
      <c r="K10">
        <v>0.96028840385267722</v>
      </c>
      <c r="L10">
        <v>1.3057681254065951</v>
      </c>
      <c r="M10">
        <v>0.91975205311705854</v>
      </c>
      <c r="N10">
        <v>1.3075500608761614</v>
      </c>
      <c r="O10">
        <v>0.52916627156256701</v>
      </c>
      <c r="P10">
        <v>0.82341379985633778</v>
      </c>
      <c r="Q10">
        <v>1.5159840931343753</v>
      </c>
      <c r="R10">
        <v>1.0914744588842145</v>
      </c>
      <c r="S10">
        <v>0.86275230954880178</v>
      </c>
      <c r="T10">
        <v>0.90179260081552215</v>
      </c>
      <c r="U10">
        <v>0.60601068928647084</v>
      </c>
      <c r="V10">
        <v>0.81250660618683468</v>
      </c>
      <c r="X10" s="1">
        <v>-12</v>
      </c>
      <c r="Y10" s="1">
        <f>AVERAGE(A10:V10)</f>
        <v>0.97890855261661214</v>
      </c>
      <c r="Z10" s="1">
        <f>_xlfn.STDEV.S(A10:V10)</f>
        <v>0.23876124362559709</v>
      </c>
      <c r="AA10" s="1">
        <f>COUNTA(A10:V10)</f>
        <v>22</v>
      </c>
      <c r="AB10" s="1">
        <f t="shared" si="0"/>
        <v>5.0904068178933726E-2</v>
      </c>
    </row>
    <row r="11" spans="1:28" x14ac:dyDescent="0.25">
      <c r="A11">
        <v>1.1251451385716105</v>
      </c>
      <c r="B11">
        <v>0.9471357204612747</v>
      </c>
      <c r="C11">
        <v>1.0442203945933353</v>
      </c>
      <c r="D11">
        <v>1.1390807205929614</v>
      </c>
      <c r="E11">
        <v>0.29410463125792924</v>
      </c>
      <c r="F11">
        <v>1.1125760116699233</v>
      </c>
      <c r="G11">
        <v>0.63747618421415331</v>
      </c>
      <c r="H11">
        <v>1.0469900220970227</v>
      </c>
      <c r="I11">
        <v>0.99975414904480586</v>
      </c>
      <c r="J11">
        <v>0.88065971924297926</v>
      </c>
      <c r="K11">
        <v>0.95457093130040971</v>
      </c>
      <c r="L11">
        <v>1.3882694099990118</v>
      </c>
      <c r="M11">
        <v>0.80800074891515705</v>
      </c>
      <c r="N11">
        <v>0.44752798312220349</v>
      </c>
      <c r="Q11">
        <v>1.0980068134784824</v>
      </c>
      <c r="S11">
        <v>1.1566666051310615</v>
      </c>
      <c r="T11">
        <v>1.2095990474285252</v>
      </c>
      <c r="U11">
        <v>0.85287005076397393</v>
      </c>
      <c r="V11">
        <v>0.94140477171404113</v>
      </c>
      <c r="X11" s="1">
        <v>-11</v>
      </c>
      <c r="Y11" s="1">
        <f>AVERAGE(A11:V11)</f>
        <v>0.95179258176836123</v>
      </c>
      <c r="Z11" s="1">
        <f>_xlfn.STDEV.S(A11:V11)</f>
        <v>0.26378686396673723</v>
      </c>
      <c r="AA11" s="1">
        <f>COUNTA(A11:V11)</f>
        <v>19</v>
      </c>
      <c r="AB11" s="1">
        <f t="shared" si="0"/>
        <v>6.0516856982343062E-2</v>
      </c>
    </row>
    <row r="12" spans="1:28" x14ac:dyDescent="0.25">
      <c r="A12">
        <v>1.1079756391556412</v>
      </c>
      <c r="B12">
        <v>0.94283165163068705</v>
      </c>
      <c r="C12">
        <v>0.86236751559947777</v>
      </c>
      <c r="D12">
        <v>1.2310716401804775</v>
      </c>
      <c r="E12">
        <v>0.81373827249602804</v>
      </c>
      <c r="F12">
        <v>1.290803592577545</v>
      </c>
      <c r="G12">
        <v>0.72345902008904317</v>
      </c>
      <c r="H12">
        <v>0.87013245590486099</v>
      </c>
      <c r="I12">
        <v>1.0490848782877626</v>
      </c>
      <c r="J12">
        <v>0.9416214790508366</v>
      </c>
      <c r="K12">
        <v>0.76139613609788526</v>
      </c>
      <c r="L12">
        <v>1.153287807372485</v>
      </c>
      <c r="M12">
        <v>0.686006887961357</v>
      </c>
      <c r="N12">
        <v>0.82392030811535499</v>
      </c>
      <c r="O12">
        <v>0.32176665818932204</v>
      </c>
      <c r="P12">
        <v>0.60313409139943275</v>
      </c>
      <c r="Q12">
        <v>1.6698460632698318</v>
      </c>
      <c r="R12">
        <v>1.1796922315848657</v>
      </c>
      <c r="S12">
        <v>0.92157704541653596</v>
      </c>
      <c r="T12">
        <v>1.0588185093496225</v>
      </c>
      <c r="U12">
        <v>0.85656374943069802</v>
      </c>
      <c r="V12">
        <v>0.79695799894021058</v>
      </c>
      <c r="X12" s="1">
        <v>-10</v>
      </c>
      <c r="Y12" s="1">
        <f>AVERAGE(A12:V12)</f>
        <v>0.93936607418636198</v>
      </c>
      <c r="Z12" s="1">
        <f>_xlfn.STDEV.S(A12:V12)</f>
        <v>0.2764330562557778</v>
      </c>
      <c r="AA12" s="1">
        <f>COUNTA(A12:V12)</f>
        <v>22</v>
      </c>
      <c r="AB12" s="1">
        <f t="shared" si="0"/>
        <v>5.8935725618102584E-2</v>
      </c>
    </row>
    <row r="13" spans="1:28" x14ac:dyDescent="0.25">
      <c r="A13">
        <v>1.0242418689555208</v>
      </c>
      <c r="B13">
        <v>1.0740315384960764</v>
      </c>
      <c r="C13">
        <v>1.0515872945798646</v>
      </c>
      <c r="D13">
        <v>1.0075431844844505</v>
      </c>
      <c r="E13">
        <v>0.70709089538670955</v>
      </c>
      <c r="F13">
        <v>0.95101737805916853</v>
      </c>
      <c r="G13">
        <v>0.92533370648284352</v>
      </c>
      <c r="H13">
        <v>1.2968073724266402</v>
      </c>
      <c r="I13">
        <v>0.92255302020225305</v>
      </c>
      <c r="J13">
        <v>0.84496946321737754</v>
      </c>
      <c r="K13">
        <v>0.81596838839991448</v>
      </c>
      <c r="L13">
        <v>1.1465132834123055</v>
      </c>
      <c r="M13">
        <v>0.89775382184299446</v>
      </c>
      <c r="N13">
        <v>0.72257440296944864</v>
      </c>
      <c r="O13">
        <v>1.0782947140093082</v>
      </c>
      <c r="P13">
        <v>1.240259612239492</v>
      </c>
      <c r="Q13">
        <v>0.88472767303089217</v>
      </c>
      <c r="R13">
        <v>0.54299511423745617</v>
      </c>
      <c r="S13">
        <v>1.0200539980081451</v>
      </c>
      <c r="T13">
        <v>0.75698799769396774</v>
      </c>
      <c r="U13">
        <v>0.89634195923976745</v>
      </c>
      <c r="V13">
        <v>0.86294238640958143</v>
      </c>
      <c r="X13" s="1">
        <v>-9</v>
      </c>
      <c r="Y13" s="1">
        <f>AVERAGE(A13:V13)</f>
        <v>0.9395722306265536</v>
      </c>
      <c r="Z13" s="1">
        <f>_xlfn.STDEV.S(A13:V13)</f>
        <v>0.17702381811238432</v>
      </c>
      <c r="AA13" s="1">
        <f>COUNTA(A13:V13)</f>
        <v>22</v>
      </c>
      <c r="AB13" s="1">
        <f t="shared" si="0"/>
        <v>3.7741604833565624E-2</v>
      </c>
    </row>
    <row r="14" spans="1:28" x14ac:dyDescent="0.25">
      <c r="A14">
        <v>0.98776897330090607</v>
      </c>
      <c r="B14">
        <v>1.1743931177694422</v>
      </c>
      <c r="C14">
        <v>1.2473765870982898</v>
      </c>
      <c r="D14">
        <v>1.0221229763652915</v>
      </c>
      <c r="E14">
        <v>1.1301649165374672</v>
      </c>
      <c r="F14">
        <v>1.9815166343578434</v>
      </c>
      <c r="G14">
        <v>1.0490953238490881</v>
      </c>
      <c r="H14">
        <v>1.3860054685705434</v>
      </c>
      <c r="I14">
        <v>0.93297748614216625</v>
      </c>
      <c r="J14">
        <v>0.92436454382426692</v>
      </c>
      <c r="K14">
        <v>0.58924799534877348</v>
      </c>
      <c r="L14">
        <v>1.1154428799910496</v>
      </c>
      <c r="M14">
        <v>1.3823112927548766</v>
      </c>
      <c r="N14">
        <v>1.3719909932094094</v>
      </c>
      <c r="O14">
        <v>0.83649449199603332</v>
      </c>
      <c r="P14">
        <v>0.42994547753599432</v>
      </c>
      <c r="Q14">
        <v>1.1990555516336809</v>
      </c>
      <c r="R14">
        <v>1.6497132683079654</v>
      </c>
      <c r="S14">
        <v>0.9252610712307171</v>
      </c>
      <c r="T14">
        <v>1.3355860424376245</v>
      </c>
      <c r="U14">
        <v>1.1159118111531674</v>
      </c>
      <c r="V14">
        <v>1.1880387888033057</v>
      </c>
      <c r="X14" s="1">
        <v>-8</v>
      </c>
      <c r="Y14" s="1">
        <f>AVERAGE(A14:V14)</f>
        <v>1.1352175314644501</v>
      </c>
      <c r="Z14" s="1">
        <f>_xlfn.STDEV.S(A14:V14)</f>
        <v>0.32942759020749512</v>
      </c>
      <c r="AA14" s="1">
        <f>COUNTA(A14:V14)</f>
        <v>22</v>
      </c>
      <c r="AB14" s="1">
        <f t="shared" si="0"/>
        <v>7.0234198219540439E-2</v>
      </c>
    </row>
    <row r="15" spans="1:28" x14ac:dyDescent="0.25">
      <c r="A15">
        <v>1.098377899714803</v>
      </c>
      <c r="B15">
        <v>0.95795508448411426</v>
      </c>
      <c r="C15">
        <v>1.0072684551401259</v>
      </c>
      <c r="D15">
        <v>1.1343406569290055</v>
      </c>
      <c r="E15">
        <v>1.5821136243749476</v>
      </c>
      <c r="F15">
        <v>0.85460175257114612</v>
      </c>
      <c r="G15">
        <v>1.6233565929860432</v>
      </c>
      <c r="H15">
        <v>0.61165766095834406</v>
      </c>
      <c r="I15">
        <v>1.1008118582988049</v>
      </c>
      <c r="J15">
        <v>1.1769568876796386</v>
      </c>
      <c r="K15">
        <v>1.0508984219045523</v>
      </c>
      <c r="L15">
        <v>1.1773526720032172</v>
      </c>
      <c r="M15">
        <v>1.0577515825428916</v>
      </c>
      <c r="N15">
        <v>0.79233822174933455</v>
      </c>
      <c r="O15">
        <v>0.77622497503859955</v>
      </c>
      <c r="P15">
        <v>0.42486571187777322</v>
      </c>
      <c r="Q15">
        <v>0.47876757854183688</v>
      </c>
      <c r="R15">
        <v>1.873225326596295</v>
      </c>
      <c r="S15">
        <v>1.1948885166563721</v>
      </c>
      <c r="T15">
        <v>1.0195452958817108</v>
      </c>
      <c r="U15">
        <v>0.98551305024313451</v>
      </c>
      <c r="V15">
        <v>1.3211323959842929</v>
      </c>
      <c r="X15" s="1">
        <v>-7</v>
      </c>
      <c r="Y15" s="1">
        <f>AVERAGE(A15:V15)</f>
        <v>1.0590883737344081</v>
      </c>
      <c r="Z15" s="1">
        <f>_xlfn.STDEV.S(A15:V15)</f>
        <v>0.34715542588813453</v>
      </c>
      <c r="AA15" s="1">
        <f>COUNTA(A15:V15)</f>
        <v>22</v>
      </c>
      <c r="AB15" s="1">
        <f t="shared" si="0"/>
        <v>7.4013785486087308E-2</v>
      </c>
    </row>
    <row r="16" spans="1:28" x14ac:dyDescent="0.25">
      <c r="A16">
        <v>0.94861596097641432</v>
      </c>
      <c r="B16">
        <v>1.2152271454028778</v>
      </c>
      <c r="C16">
        <v>1.2064145724831525</v>
      </c>
      <c r="D16">
        <v>0.64359571388532932</v>
      </c>
      <c r="E16">
        <v>1.9937148683631758</v>
      </c>
      <c r="F16">
        <v>0.95183933360866624</v>
      </c>
      <c r="G16">
        <v>1.2300948031740928</v>
      </c>
      <c r="H16">
        <v>1.0057350910322835</v>
      </c>
      <c r="I16">
        <v>0.99866020907683528</v>
      </c>
      <c r="J16">
        <v>0.9173555360907143</v>
      </c>
      <c r="K16">
        <v>1.0150092321643995</v>
      </c>
      <c r="L16">
        <v>0.8539052008209953</v>
      </c>
      <c r="M16">
        <v>1.2529519236179623</v>
      </c>
      <c r="N16">
        <v>1.1446541254570635</v>
      </c>
      <c r="O16">
        <v>0.92754675950040533</v>
      </c>
      <c r="P16">
        <v>1.2057836403260227</v>
      </c>
      <c r="Q16">
        <v>0.49161792189119535</v>
      </c>
      <c r="R16">
        <v>2.6145685670087992</v>
      </c>
      <c r="S16">
        <v>1.0111685283514535</v>
      </c>
      <c r="T16">
        <v>1.0521956062257247</v>
      </c>
      <c r="U16">
        <v>1.1770941151568097</v>
      </c>
      <c r="V16">
        <v>1.0584888940572315</v>
      </c>
      <c r="X16" s="1">
        <v>-6</v>
      </c>
      <c r="Y16" s="1">
        <f>AVERAGE(A16:V16)</f>
        <v>1.1325562613032545</v>
      </c>
      <c r="Z16" s="1">
        <f>_xlfn.STDEV.S(A16:V16)</f>
        <v>0.43307410502818866</v>
      </c>
      <c r="AA16" s="1">
        <f>COUNTA(A16:V16)</f>
        <v>22</v>
      </c>
      <c r="AB16" s="1">
        <f t="shared" si="0"/>
        <v>9.2331709427074693E-2</v>
      </c>
    </row>
    <row r="17" spans="1:28" x14ac:dyDescent="0.25">
      <c r="A17">
        <v>1.2236860581769411</v>
      </c>
      <c r="B17">
        <v>1.231463652111648</v>
      </c>
      <c r="C17">
        <v>1.2156670258001674</v>
      </c>
      <c r="D17">
        <v>0.93600916142553725</v>
      </c>
      <c r="E17">
        <v>0.98049387642445118</v>
      </c>
      <c r="F17">
        <v>0.24151592607896377</v>
      </c>
      <c r="G17">
        <v>0.85876483981522822</v>
      </c>
      <c r="H17">
        <v>0.71686786681948866</v>
      </c>
      <c r="I17">
        <v>1.0511225533456097</v>
      </c>
      <c r="J17">
        <v>1.0175049456919643</v>
      </c>
      <c r="K17">
        <v>0.947822539101704</v>
      </c>
      <c r="L17">
        <v>0.64998466471717486</v>
      </c>
      <c r="M17">
        <v>1.0153959417000229</v>
      </c>
      <c r="N17">
        <v>1.3133858239629745</v>
      </c>
      <c r="O17">
        <v>0.72748684407348074</v>
      </c>
      <c r="P17">
        <v>0.63481383453748486</v>
      </c>
      <c r="Q17">
        <v>0.77857203020362964</v>
      </c>
      <c r="R17">
        <v>1.8735693798923232</v>
      </c>
      <c r="S17">
        <v>1.3528132106342581</v>
      </c>
      <c r="T17">
        <v>1.3806131093557672</v>
      </c>
      <c r="U17">
        <v>0.79839514507824805</v>
      </c>
      <c r="V17">
        <v>0.6003916188879157</v>
      </c>
      <c r="X17" s="1">
        <v>-5</v>
      </c>
      <c r="Y17" s="1">
        <f>AVERAGE(A17:V17)</f>
        <v>0.97937909308340843</v>
      </c>
      <c r="Z17" s="1">
        <f>_xlfn.STDEV.S(A17:V17)</f>
        <v>0.34755655607856989</v>
      </c>
      <c r="AA17" s="1">
        <f>COUNTA(A17:V17)</f>
        <v>22</v>
      </c>
      <c r="AB17" s="1">
        <f t="shared" si="0"/>
        <v>7.409930673003999E-2</v>
      </c>
    </row>
    <row r="18" spans="1:28" x14ac:dyDescent="0.25">
      <c r="A18">
        <v>1.1039490428392533</v>
      </c>
      <c r="B18">
        <v>1.2602196676806103</v>
      </c>
      <c r="C18">
        <v>1.1033123601155841</v>
      </c>
      <c r="D18">
        <v>0.72802426645621088</v>
      </c>
      <c r="E18">
        <v>1.5356903880375796</v>
      </c>
      <c r="F18">
        <v>0.70717415904287551</v>
      </c>
      <c r="G18">
        <v>1.0399249655164771</v>
      </c>
      <c r="H18">
        <v>0.78870982578900017</v>
      </c>
      <c r="I18">
        <v>0.9950291748087684</v>
      </c>
      <c r="J18">
        <v>1.0694924741595064</v>
      </c>
      <c r="K18">
        <v>0.77209126184700272</v>
      </c>
      <c r="L18">
        <v>0.59983323989000981</v>
      </c>
      <c r="M18">
        <v>0.88652006128113581</v>
      </c>
      <c r="N18">
        <v>0.62788479054868818</v>
      </c>
      <c r="O18">
        <v>1.2914515421006174</v>
      </c>
      <c r="P18">
        <v>0.64650319100339515</v>
      </c>
      <c r="Q18">
        <v>0.92687933466980621</v>
      </c>
      <c r="R18">
        <v>0.49911591461117955</v>
      </c>
      <c r="S18">
        <v>1.1095902469973231</v>
      </c>
      <c r="T18">
        <v>1.3565676411346732</v>
      </c>
      <c r="U18">
        <v>0.87783464618568163</v>
      </c>
      <c r="V18">
        <v>0.98919644690742781</v>
      </c>
      <c r="X18" s="1">
        <v>-4</v>
      </c>
      <c r="Y18" s="1">
        <f>AVERAGE(A18:V18)</f>
        <v>0.95068157461921876</v>
      </c>
      <c r="Z18" s="1">
        <f>_xlfn.STDEV.S(A18:V18)</f>
        <v>0.26878971502929488</v>
      </c>
      <c r="AA18" s="1">
        <f>COUNTA(A18:V18)</f>
        <v>22</v>
      </c>
      <c r="AB18" s="1">
        <f t="shared" si="0"/>
        <v>5.7306159793266052E-2</v>
      </c>
    </row>
    <row r="19" spans="1:28" x14ac:dyDescent="0.25">
      <c r="A19">
        <v>1.182894863381841</v>
      </c>
      <c r="B19">
        <v>1.1588884023088897</v>
      </c>
      <c r="C19">
        <v>1.1459543506912322</v>
      </c>
      <c r="D19">
        <v>1.2046399108477079</v>
      </c>
      <c r="E19">
        <v>0.78934476822806621</v>
      </c>
      <c r="F19">
        <v>0.33095241429392935</v>
      </c>
      <c r="G19">
        <v>1.1516273445888223</v>
      </c>
      <c r="H19">
        <v>0.98241064301426739</v>
      </c>
      <c r="I19">
        <v>0.97214347851778227</v>
      </c>
      <c r="J19">
        <v>1.2358983160426207</v>
      </c>
      <c r="K19">
        <v>0.92205386002830081</v>
      </c>
      <c r="L19">
        <v>0.39006711741263012</v>
      </c>
      <c r="M19">
        <v>1.3572239899912639</v>
      </c>
      <c r="N19">
        <v>0.96931791444064763</v>
      </c>
      <c r="O19">
        <v>0.90928452898966816</v>
      </c>
      <c r="P19">
        <v>1.227452312072604</v>
      </c>
      <c r="Q19">
        <v>1.4698928239966653</v>
      </c>
      <c r="R19">
        <v>1.2588430576640022</v>
      </c>
      <c r="U19">
        <v>0.93163585945343774</v>
      </c>
      <c r="V19">
        <v>0.92312755031136906</v>
      </c>
      <c r="X19" s="1">
        <v>-3</v>
      </c>
      <c r="Y19" s="1">
        <f>AVERAGE(A19:V19)</f>
        <v>1.0256826753137873</v>
      </c>
      <c r="Z19" s="1">
        <f>_xlfn.STDEV.S(A19:V19)</f>
        <v>0.28519602934733002</v>
      </c>
      <c r="AA19" s="1">
        <f>COUNTA(A19:V19)</f>
        <v>20</v>
      </c>
      <c r="AB19" s="1">
        <f t="shared" si="0"/>
        <v>6.3771770853365481E-2</v>
      </c>
    </row>
    <row r="20" spans="1:28" x14ac:dyDescent="0.25">
      <c r="A20">
        <v>1.0429965543958402</v>
      </c>
      <c r="B20">
        <v>0.96328329111562716</v>
      </c>
      <c r="C20">
        <v>0.99827797205886815</v>
      </c>
      <c r="D20">
        <v>1.1863299197780617</v>
      </c>
      <c r="E20">
        <v>0.44593696542314992</v>
      </c>
      <c r="F20">
        <v>2.1778369796475201</v>
      </c>
      <c r="G20">
        <v>1.3445855756181559</v>
      </c>
      <c r="H20">
        <v>0.49710291936652645</v>
      </c>
      <c r="I20">
        <v>1.0188683998386063</v>
      </c>
      <c r="J20">
        <v>1.0524261485577013</v>
      </c>
      <c r="K20">
        <v>1.2012547087418897</v>
      </c>
      <c r="L20">
        <v>0.80027926821971096</v>
      </c>
      <c r="M20">
        <v>1.4129282800351493</v>
      </c>
      <c r="N20">
        <v>1.5012542443431336</v>
      </c>
      <c r="O20">
        <v>1.1880692558444377</v>
      </c>
      <c r="P20">
        <v>1.5406469553124882</v>
      </c>
      <c r="Q20">
        <v>0.77962777508338743</v>
      </c>
      <c r="R20">
        <v>1.2791952862371267</v>
      </c>
      <c r="S20">
        <v>0.90909434696750868</v>
      </c>
      <c r="T20">
        <v>0.82463781861024499</v>
      </c>
      <c r="U20">
        <v>0.75384512783052604</v>
      </c>
      <c r="V20">
        <v>0.87917538926727545</v>
      </c>
      <c r="X20" s="1">
        <v>-2</v>
      </c>
      <c r="Y20" s="1">
        <f>AVERAGE(A20:V20)</f>
        <v>1.0817115082860427</v>
      </c>
      <c r="Z20" s="1">
        <f>_xlfn.STDEV.S(A20:V20)</f>
        <v>0.37988793649188596</v>
      </c>
      <c r="AA20" s="1">
        <f>COUNTA(A20:V20)</f>
        <v>22</v>
      </c>
      <c r="AB20" s="1">
        <f t="shared" si="0"/>
        <v>8.0992380194924732E-2</v>
      </c>
    </row>
    <row r="21" spans="1:28" x14ac:dyDescent="0.25">
      <c r="A21">
        <v>0.74938799817674595</v>
      </c>
      <c r="B21">
        <v>1.0751008789007748</v>
      </c>
      <c r="C21">
        <v>1.1736109891260877</v>
      </c>
      <c r="D21">
        <v>1.4796066069756844</v>
      </c>
      <c r="E21">
        <v>1.0931311029888664</v>
      </c>
      <c r="F21">
        <v>1.2718995773233599</v>
      </c>
      <c r="G21">
        <v>0.74138191610726267</v>
      </c>
      <c r="H21">
        <v>1.2073955218368064</v>
      </c>
      <c r="I21">
        <v>0.81140788969675348</v>
      </c>
      <c r="J21">
        <v>0.6569588351507909</v>
      </c>
      <c r="K21">
        <v>1.1770827084556319</v>
      </c>
      <c r="L21">
        <v>0.53614229684787718</v>
      </c>
      <c r="M21">
        <v>1.274802369161512</v>
      </c>
      <c r="N21">
        <v>1.5717128648274359</v>
      </c>
      <c r="O21">
        <v>1.6073487888396323</v>
      </c>
      <c r="P21">
        <v>1.6194128933751124</v>
      </c>
      <c r="Q21">
        <v>0.63125226514570731</v>
      </c>
      <c r="R21">
        <v>0.56867771671425293</v>
      </c>
      <c r="S21">
        <v>0.97900574265159412</v>
      </c>
      <c r="T21">
        <v>0.89920470908733741</v>
      </c>
      <c r="U21">
        <v>0.97630710836739465</v>
      </c>
      <c r="V21">
        <v>0.76062066032664155</v>
      </c>
      <c r="X21" s="1">
        <v>-1</v>
      </c>
      <c r="Y21" s="1">
        <f>AVERAGE(A21:V21)</f>
        <v>1.0391568836401481</v>
      </c>
      <c r="Z21" s="1">
        <f>_xlfn.STDEV.S(A21:V21)</f>
        <v>0.34034565166901742</v>
      </c>
      <c r="AA21" s="1">
        <f>COUNTA(A21:V21)</f>
        <v>22</v>
      </c>
      <c r="AB21" s="1">
        <f t="shared" si="0"/>
        <v>7.2561936744351574E-2</v>
      </c>
    </row>
    <row r="22" spans="1:28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Y22" s="1">
        <f>AVERAGE(A22:V22)</f>
        <v>0</v>
      </c>
      <c r="Z22" s="1">
        <f>_xlfn.STDEV.S(A22:V22)</f>
        <v>0</v>
      </c>
      <c r="AA22" s="1">
        <f>COUNTA(A22:V22)</f>
        <v>22</v>
      </c>
      <c r="AB22" s="1">
        <f t="shared" si="0"/>
        <v>0</v>
      </c>
    </row>
    <row r="23" spans="1:28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Y23" s="1">
        <f>AVERAGE(A23:V23)</f>
        <v>0</v>
      </c>
      <c r="Z23" s="1">
        <f>_xlfn.STDEV.S(A23:V23)</f>
        <v>0</v>
      </c>
      <c r="AA23" s="1">
        <f>COUNTA(A23:V23)</f>
        <v>22</v>
      </c>
      <c r="AB23" s="1">
        <f t="shared" si="0"/>
        <v>0</v>
      </c>
    </row>
    <row r="24" spans="1:28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Y24" s="1">
        <f>AVERAGE(A24:V24)</f>
        <v>0</v>
      </c>
      <c r="Z24" s="1">
        <f>_xlfn.STDEV.S(A24:V24)</f>
        <v>0</v>
      </c>
      <c r="AA24" s="1">
        <f>COUNTA(A24:V24)</f>
        <v>22</v>
      </c>
      <c r="AB24" s="1">
        <f t="shared" si="0"/>
        <v>0</v>
      </c>
    </row>
    <row r="25" spans="1:28" x14ac:dyDescent="0.25">
      <c r="A25">
        <v>1.1492024839468113</v>
      </c>
      <c r="B25">
        <v>0.81165995230173105</v>
      </c>
      <c r="C25">
        <v>0.96613321077175507</v>
      </c>
      <c r="D25">
        <v>1.1178410338902798</v>
      </c>
      <c r="E25">
        <v>0.8192318551329012</v>
      </c>
      <c r="F25">
        <v>1.5016482507264211</v>
      </c>
      <c r="G25">
        <v>1.2120112337063649</v>
      </c>
      <c r="H25">
        <v>0.88389216637057144</v>
      </c>
      <c r="I25">
        <v>0.87109048117651244</v>
      </c>
      <c r="J25">
        <v>1.0197225714030804</v>
      </c>
      <c r="K25">
        <v>1.2036028629463302</v>
      </c>
      <c r="L25">
        <v>0.9239911223716829</v>
      </c>
      <c r="M25">
        <v>1.4405614786196987</v>
      </c>
      <c r="N25">
        <v>1.2571536382793032</v>
      </c>
      <c r="O25">
        <v>1.7822777024482062</v>
      </c>
      <c r="P25">
        <v>1.3555934162400434</v>
      </c>
      <c r="Q25">
        <v>0.39023612677152503</v>
      </c>
      <c r="R25">
        <v>1.3705928745273732</v>
      </c>
      <c r="S25">
        <v>1.0874061135347894</v>
      </c>
      <c r="T25">
        <v>1.2366283323213811</v>
      </c>
      <c r="U25">
        <v>1.1040624308763045</v>
      </c>
      <c r="V25">
        <v>1.0735449251177382</v>
      </c>
      <c r="X25" s="1">
        <v>1</v>
      </c>
      <c r="Y25" s="1">
        <f>AVERAGE(A25:V25)</f>
        <v>1.1171856483400366</v>
      </c>
      <c r="Z25" s="1">
        <f>_xlfn.STDEV.S(A25:V25)</f>
        <v>0.28993410924528779</v>
      </c>
      <c r="AA25" s="1">
        <f>COUNTA(A25:V25)</f>
        <v>22</v>
      </c>
      <c r="AB25" s="1">
        <f t="shared" si="0"/>
        <v>6.1814159787021171E-2</v>
      </c>
    </row>
    <row r="26" spans="1:28" x14ac:dyDescent="0.25">
      <c r="A26">
        <v>1.0452844270363417</v>
      </c>
      <c r="B26">
        <v>1.0640519666706714</v>
      </c>
      <c r="C26">
        <v>1.0860470563646216</v>
      </c>
      <c r="D26">
        <v>1.5075943317650207</v>
      </c>
      <c r="E26">
        <v>0.72972613393585062</v>
      </c>
      <c r="F26">
        <v>2.5521617876689864</v>
      </c>
      <c r="G26">
        <v>1.0976653444947413</v>
      </c>
      <c r="H26">
        <v>0.89050745181520008</v>
      </c>
      <c r="I26">
        <v>0.82965310529035674</v>
      </c>
      <c r="J26">
        <v>0.64153619314281929</v>
      </c>
      <c r="K26">
        <v>0.79419138437570769</v>
      </c>
      <c r="L26">
        <v>0.94991051502869828</v>
      </c>
      <c r="M26">
        <v>1.0405727982122153</v>
      </c>
      <c r="N26">
        <v>1.2756518289115566</v>
      </c>
      <c r="O26">
        <v>1.5506405848013449</v>
      </c>
      <c r="P26">
        <v>1.1969417504309818</v>
      </c>
      <c r="Q26">
        <v>1.75166876313954</v>
      </c>
      <c r="R26">
        <v>0.69297018669256738</v>
      </c>
      <c r="S26">
        <v>1.1363649537410676</v>
      </c>
      <c r="T26">
        <v>1.0129650568834374</v>
      </c>
      <c r="U26">
        <v>0.80327493916061887</v>
      </c>
      <c r="V26">
        <v>0.58341817284370479</v>
      </c>
      <c r="X26" s="1">
        <v>2</v>
      </c>
      <c r="Y26" s="1">
        <f>AVERAGE(A26:V26)</f>
        <v>1.1014908514730022</v>
      </c>
      <c r="Z26" s="1">
        <f>_xlfn.STDEV.S(A26:V26)</f>
        <v>0.4397326948373409</v>
      </c>
      <c r="AA26" s="1">
        <f>COUNTA(A26:V26)</f>
        <v>22</v>
      </c>
      <c r="AB26" s="1">
        <f t="shared" si="0"/>
        <v>9.3751325544304112E-2</v>
      </c>
    </row>
    <row r="27" spans="1:28" x14ac:dyDescent="0.25">
      <c r="A27">
        <v>1.0197772417743391</v>
      </c>
      <c r="B27">
        <v>0.79532352350916447</v>
      </c>
      <c r="C27">
        <v>0.99281014514958765</v>
      </c>
      <c r="D27">
        <v>2.0139413702881352</v>
      </c>
      <c r="E27">
        <v>0.43360428939000667</v>
      </c>
      <c r="F27">
        <v>1.0229684312059895</v>
      </c>
      <c r="G27">
        <v>1.1921011380021849</v>
      </c>
      <c r="H27">
        <v>0.85515169921290213</v>
      </c>
      <c r="I27">
        <v>0.86343404524696865</v>
      </c>
      <c r="J27">
        <v>0.82583516594924744</v>
      </c>
      <c r="K27">
        <v>0.98250077256731017</v>
      </c>
      <c r="L27">
        <v>0.88004097775084655</v>
      </c>
      <c r="M27">
        <v>0.8591824721816349</v>
      </c>
      <c r="N27">
        <v>0.62775136441232493</v>
      </c>
      <c r="O27">
        <v>1.2503340372159724</v>
      </c>
      <c r="P27">
        <v>0.53149300240496744</v>
      </c>
      <c r="Q27">
        <v>0.37211829959277465</v>
      </c>
      <c r="R27">
        <v>0.51895604132203776</v>
      </c>
      <c r="S27">
        <v>1.1285865259034715</v>
      </c>
      <c r="T27">
        <v>1.0737044894580976</v>
      </c>
      <c r="U27">
        <v>0.99923251339680808</v>
      </c>
      <c r="V27">
        <v>0.71437108689006157</v>
      </c>
      <c r="X27" s="1">
        <v>3</v>
      </c>
      <c r="Y27" s="1">
        <f>AVERAGE(A27:V27)</f>
        <v>0.90696448331021984</v>
      </c>
      <c r="Z27" s="1">
        <f>_xlfn.STDEV.S(A27:V27)</f>
        <v>0.34452446118961327</v>
      </c>
      <c r="AA27" s="1">
        <f>COUNTA(A27:V27)</f>
        <v>22</v>
      </c>
      <c r="AB27" s="1">
        <f t="shared" si="0"/>
        <v>7.3452861927656252E-2</v>
      </c>
    </row>
    <row r="28" spans="1:28" x14ac:dyDescent="0.25">
      <c r="A28">
        <v>0.93822121043341133</v>
      </c>
      <c r="B28">
        <v>0.84587379060251289</v>
      </c>
      <c r="C28">
        <v>0.84747003491446216</v>
      </c>
      <c r="D28">
        <v>1.5013256482511574</v>
      </c>
      <c r="E28">
        <v>0.24146388641557115</v>
      </c>
      <c r="F28">
        <v>0.87911903107127798</v>
      </c>
      <c r="G28">
        <v>0.63360294629887781</v>
      </c>
      <c r="H28">
        <v>0.85929345171293292</v>
      </c>
      <c r="I28">
        <v>0.84660766258315934</v>
      </c>
      <c r="J28">
        <v>0.88800814296598241</v>
      </c>
      <c r="K28">
        <v>1.0388122175441565</v>
      </c>
      <c r="L28">
        <v>1.114621630075278</v>
      </c>
      <c r="M28">
        <v>1.0798779155205078</v>
      </c>
      <c r="N28">
        <v>0.74794160334225424</v>
      </c>
      <c r="Q28">
        <v>1.5545888573376794</v>
      </c>
      <c r="R28">
        <v>0.65087472903334098</v>
      </c>
      <c r="S28">
        <v>0.8244576541344798</v>
      </c>
      <c r="T28">
        <v>1.0358355845532561</v>
      </c>
      <c r="U28">
        <v>1.2787501024992516</v>
      </c>
      <c r="V28">
        <v>1.0591662863151978</v>
      </c>
      <c r="X28" s="1">
        <v>4</v>
      </c>
      <c r="Y28" s="1">
        <f>AVERAGE(A28:V28)</f>
        <v>0.94329561928023742</v>
      </c>
      <c r="Z28" s="1">
        <f>_xlfn.STDEV.S(A28:V28)</f>
        <v>0.29426801088297949</v>
      </c>
      <c r="AA28" s="1">
        <f>COUNTA(A28:V28)</f>
        <v>20</v>
      </c>
      <c r="AB28" s="1">
        <f t="shared" si="0"/>
        <v>6.5800327593799002E-2</v>
      </c>
    </row>
    <row r="29" spans="1:28" x14ac:dyDescent="0.25">
      <c r="A29">
        <v>1.0939896994186209</v>
      </c>
      <c r="B29">
        <v>0.91805419388664888</v>
      </c>
      <c r="C29">
        <v>0.9693059686082266</v>
      </c>
      <c r="D29">
        <v>1.199134850912545</v>
      </c>
      <c r="E29">
        <v>0.52083895163340566</v>
      </c>
      <c r="F29">
        <v>1.1090252130454596</v>
      </c>
      <c r="G29">
        <v>1.0154931648676431</v>
      </c>
      <c r="H29">
        <v>0.86889450552736436</v>
      </c>
      <c r="I29">
        <v>0.85573666239641988</v>
      </c>
      <c r="J29">
        <v>0.55780560756188291</v>
      </c>
      <c r="K29">
        <v>0.99977028668657331</v>
      </c>
      <c r="L29">
        <v>1.0395267110148021</v>
      </c>
      <c r="M29">
        <v>1.7057814987725528</v>
      </c>
      <c r="N29">
        <v>1.0498486258406068</v>
      </c>
      <c r="Q29">
        <v>1.0519327866003225</v>
      </c>
      <c r="R29">
        <v>0.39598159543250411</v>
      </c>
      <c r="S29">
        <v>0.79741035928169768</v>
      </c>
      <c r="T29">
        <v>1.1100789890442646</v>
      </c>
      <c r="U29">
        <v>1.1992603049068682</v>
      </c>
      <c r="V29">
        <v>0.91771368785315799</v>
      </c>
      <c r="X29" s="1">
        <v>5</v>
      </c>
      <c r="Y29" s="1">
        <f>AVERAGE(A29:V29)</f>
        <v>0.96877918316457823</v>
      </c>
      <c r="Z29" s="1">
        <f>_xlfn.STDEV.S(A29:V29)</f>
        <v>0.27921461409063425</v>
      </c>
      <c r="AA29" s="1">
        <f>COUNTA(A29:V29)</f>
        <v>20</v>
      </c>
      <c r="AB29" s="1">
        <f t="shared" si="0"/>
        <v>6.2434285741802875E-2</v>
      </c>
    </row>
    <row r="30" spans="1:28" x14ac:dyDescent="0.25">
      <c r="A30">
        <v>1.1248823554370124</v>
      </c>
      <c r="B30">
        <v>1.1172785860024477</v>
      </c>
      <c r="C30">
        <v>1.0400263293967054</v>
      </c>
      <c r="D30">
        <v>1.9185470887923475</v>
      </c>
      <c r="F30">
        <v>1.0789727994919012</v>
      </c>
      <c r="G30">
        <v>1.0816011450527379</v>
      </c>
      <c r="H30">
        <v>0.67352649286642552</v>
      </c>
      <c r="I30">
        <v>0.98008134475439734</v>
      </c>
      <c r="J30">
        <v>0.79683757881989947</v>
      </c>
      <c r="K30">
        <v>1.1928195547872824</v>
      </c>
      <c r="L30">
        <v>0.88943245432182305</v>
      </c>
      <c r="M30">
        <v>1.9905603531331244</v>
      </c>
      <c r="N30">
        <v>0.99329953547459848</v>
      </c>
      <c r="O30">
        <v>0.63881553228653365</v>
      </c>
      <c r="P30">
        <v>0.60499270331427635</v>
      </c>
      <c r="Q30">
        <v>1.5792912289267675</v>
      </c>
      <c r="S30">
        <v>1.0177229427972194</v>
      </c>
      <c r="T30">
        <v>0.90470033808182515</v>
      </c>
      <c r="U30">
        <v>1.3738192300936691</v>
      </c>
      <c r="V30">
        <v>1.2571359239584743</v>
      </c>
      <c r="X30" s="1">
        <v>6</v>
      </c>
      <c r="Y30" s="1">
        <f>AVERAGE(A30:V30)</f>
        <v>1.1127171758894736</v>
      </c>
      <c r="Z30" s="1">
        <f>_xlfn.STDEV.S(A30:V30)</f>
        <v>0.37344118340480459</v>
      </c>
      <c r="AA30" s="1">
        <f>COUNTA(A30:V30)</f>
        <v>20</v>
      </c>
      <c r="AB30" s="1">
        <f t="shared" si="0"/>
        <v>8.3503987169110935E-2</v>
      </c>
    </row>
    <row r="31" spans="1:28" x14ac:dyDescent="0.25">
      <c r="A31">
        <v>0.72549200285516102</v>
      </c>
      <c r="B31">
        <v>0.95009757198721634</v>
      </c>
      <c r="C31">
        <v>0.85181524987275825</v>
      </c>
      <c r="D31">
        <v>0.97793982481065456</v>
      </c>
      <c r="E31">
        <v>0.92814860764816942</v>
      </c>
      <c r="F31">
        <v>0.79870073538953923</v>
      </c>
      <c r="G31">
        <v>0.85614886794765166</v>
      </c>
      <c r="H31">
        <v>1.1524217974663955</v>
      </c>
      <c r="I31">
        <v>1.0718044920600509</v>
      </c>
      <c r="J31">
        <v>0.94335115877268949</v>
      </c>
      <c r="K31">
        <v>1.220507001561381</v>
      </c>
      <c r="L31">
        <v>1.0455767952631636</v>
      </c>
      <c r="M31">
        <v>1.6041259249963542</v>
      </c>
      <c r="N31">
        <v>1.3335436230031501</v>
      </c>
      <c r="O31">
        <v>1.415521561823587</v>
      </c>
      <c r="P31">
        <v>1.6739819505718354</v>
      </c>
      <c r="Q31">
        <v>1.1591790213068092</v>
      </c>
      <c r="S31">
        <v>0.95173646081771202</v>
      </c>
      <c r="U31">
        <v>1.4653674566443178</v>
      </c>
      <c r="V31">
        <v>1.1692707084351763</v>
      </c>
      <c r="X31" s="1">
        <v>7</v>
      </c>
      <c r="Y31" s="1">
        <f>AVERAGE(A31:V31)</f>
        <v>1.1147365406616889</v>
      </c>
      <c r="Z31" s="1">
        <f>_xlfn.STDEV.S(A31:V31)</f>
        <v>0.26770879786352991</v>
      </c>
      <c r="AA31" s="1">
        <f>COUNTA(A31:V31)</f>
        <v>20</v>
      </c>
      <c r="AB31" s="1">
        <f t="shared" si="0"/>
        <v>5.9861507019760334E-2</v>
      </c>
    </row>
    <row r="32" spans="1:28" x14ac:dyDescent="0.25">
      <c r="A32">
        <v>0.99734572055540904</v>
      </c>
      <c r="B32">
        <v>0.97047830372779453</v>
      </c>
      <c r="C32">
        <v>1.0822823816335025</v>
      </c>
      <c r="D32">
        <v>0.9119300617951841</v>
      </c>
      <c r="E32">
        <v>0.88733719561765867</v>
      </c>
      <c r="F32">
        <v>1.1908360898646402</v>
      </c>
      <c r="G32">
        <v>1.1094391220984721</v>
      </c>
      <c r="H32">
        <v>1.0295772639892862</v>
      </c>
      <c r="I32">
        <v>0.96697288433208317</v>
      </c>
      <c r="J32">
        <v>0.77961582601130008</v>
      </c>
      <c r="K32">
        <v>1.2536042892332573</v>
      </c>
      <c r="L32">
        <v>0.99037141833855002</v>
      </c>
      <c r="M32">
        <v>1.586741767539479</v>
      </c>
      <c r="N32">
        <v>0.74058285578934679</v>
      </c>
      <c r="O32">
        <v>1.4694332924543456</v>
      </c>
      <c r="P32">
        <v>0.71197046265806385</v>
      </c>
      <c r="Q32">
        <v>1.7937331650227151</v>
      </c>
      <c r="R32">
        <v>0.53607740966544115</v>
      </c>
      <c r="S32">
        <v>1.0297453641337753</v>
      </c>
      <c r="T32">
        <v>0.94142541289735193</v>
      </c>
      <c r="U32">
        <v>1.3261309003987956</v>
      </c>
      <c r="V32">
        <v>1.2735522898806293</v>
      </c>
      <c r="X32" s="1">
        <v>8</v>
      </c>
      <c r="Y32" s="1">
        <f>AVERAGE(A32:V32)</f>
        <v>1.0717810671653218</v>
      </c>
      <c r="Z32" s="1">
        <f>_xlfn.STDEV.S(A32:V32)</f>
        <v>0.29469249215301202</v>
      </c>
      <c r="AA32" s="1">
        <f>COUNTA(A32:V32)</f>
        <v>22</v>
      </c>
      <c r="AB32" s="1">
        <f t="shared" si="0"/>
        <v>6.2828650431642263E-2</v>
      </c>
    </row>
    <row r="33" spans="1:28" x14ac:dyDescent="0.25">
      <c r="A33">
        <v>0.87814865413981702</v>
      </c>
      <c r="B33">
        <v>0.7618347058259286</v>
      </c>
      <c r="C33">
        <v>0.80614603000664975</v>
      </c>
      <c r="D33">
        <v>1.7690946545126194</v>
      </c>
      <c r="E33">
        <v>1.0137447806337219</v>
      </c>
      <c r="F33">
        <v>0.64804921523754866</v>
      </c>
      <c r="G33">
        <v>1.650879419998899</v>
      </c>
      <c r="H33">
        <v>1.1379158717101694</v>
      </c>
      <c r="I33">
        <v>1.0497269074880675</v>
      </c>
      <c r="J33">
        <v>0.62787374656330508</v>
      </c>
      <c r="K33">
        <v>1.2976615840750332</v>
      </c>
      <c r="L33">
        <v>1.1523207713372567</v>
      </c>
      <c r="M33">
        <v>1.749460789728059</v>
      </c>
      <c r="N33">
        <v>0.70355438856786345</v>
      </c>
      <c r="O33">
        <v>1.5570392413877334</v>
      </c>
      <c r="P33">
        <v>0.37606088979988106</v>
      </c>
      <c r="Q33">
        <v>0.26370645514179364</v>
      </c>
      <c r="R33">
        <v>0.56009881008724005</v>
      </c>
      <c r="S33">
        <v>1.1165546958710859</v>
      </c>
      <c r="T33">
        <v>1.374116384922518</v>
      </c>
      <c r="U33">
        <v>1.1468165462839381</v>
      </c>
      <c r="V33">
        <v>0.8758465447739181</v>
      </c>
      <c r="X33" s="1">
        <v>9</v>
      </c>
      <c r="Y33" s="1">
        <f>AVERAGE(A33:V33)</f>
        <v>1.0234841403678658</v>
      </c>
      <c r="Z33" s="1">
        <f>_xlfn.STDEV.S(A33:V33)</f>
        <v>0.42445055930458858</v>
      </c>
      <c r="AA33" s="1">
        <f>COUNTA(A33:V33)</f>
        <v>22</v>
      </c>
      <c r="AB33" s="1">
        <f t="shared" si="0"/>
        <v>9.0493163301277796E-2</v>
      </c>
    </row>
    <row r="34" spans="1:28" x14ac:dyDescent="0.25">
      <c r="A34">
        <v>0.86425506196163093</v>
      </c>
      <c r="B34">
        <v>1.1440890489443811</v>
      </c>
      <c r="C34">
        <v>1.3114262650263104</v>
      </c>
      <c r="D34">
        <v>0.62995666890327506</v>
      </c>
      <c r="E34">
        <v>0.51549909272798022</v>
      </c>
      <c r="F34">
        <v>0.83448150731798909</v>
      </c>
      <c r="G34">
        <v>1.056683695726107</v>
      </c>
      <c r="H34">
        <v>1.1808363093049929</v>
      </c>
      <c r="I34">
        <v>1.0548840103340067</v>
      </c>
      <c r="J34">
        <v>0.74718752473965866</v>
      </c>
      <c r="K34">
        <v>0.93756428224062593</v>
      </c>
      <c r="L34">
        <v>0.83638863389114582</v>
      </c>
      <c r="M34">
        <v>1.009674857132536</v>
      </c>
      <c r="N34">
        <v>0.54412396749046943</v>
      </c>
      <c r="O34">
        <v>0.89505595251840475</v>
      </c>
      <c r="P34">
        <v>0.80476029777607805</v>
      </c>
      <c r="Q34">
        <v>1.0187059520882322</v>
      </c>
      <c r="R34">
        <v>1.7062836865079039</v>
      </c>
      <c r="S34">
        <v>1.2520675234475882</v>
      </c>
      <c r="T34">
        <v>1.3936863708228147</v>
      </c>
      <c r="U34">
        <v>1.5317533756253889</v>
      </c>
      <c r="V34">
        <v>1.3470835036598237</v>
      </c>
      <c r="X34" s="1">
        <v>10</v>
      </c>
      <c r="Y34" s="1">
        <f>AVERAGE(A34:V34)</f>
        <v>1.0280203449176064</v>
      </c>
      <c r="Z34" s="1">
        <f>_xlfn.STDEV.S(A34:V34)</f>
        <v>0.31087202888826265</v>
      </c>
      <c r="AA34" s="1">
        <f>COUNTA(A34:V34)</f>
        <v>22</v>
      </c>
      <c r="AB34" s="1">
        <f t="shared" si="0"/>
        <v>6.6278139253899609E-2</v>
      </c>
    </row>
    <row r="35" spans="1:28" x14ac:dyDescent="0.25">
      <c r="A35">
        <v>1.1214277975299536</v>
      </c>
      <c r="B35">
        <v>0.90211859897717916</v>
      </c>
      <c r="C35">
        <v>1.1383378097569659</v>
      </c>
      <c r="D35">
        <v>0.4305387723816626</v>
      </c>
      <c r="E35">
        <v>0.686671193641607</v>
      </c>
      <c r="F35">
        <v>1.6195300290020702</v>
      </c>
      <c r="G35">
        <v>0.5559886898954487</v>
      </c>
      <c r="H35">
        <v>1.6200591894327543</v>
      </c>
      <c r="I35">
        <v>0.90510407941169901</v>
      </c>
      <c r="J35">
        <v>0.91808132038426549</v>
      </c>
      <c r="K35">
        <v>0.99334908620344131</v>
      </c>
      <c r="L35">
        <v>1.246641738484549</v>
      </c>
      <c r="M35">
        <v>2.0843353571765313</v>
      </c>
      <c r="N35">
        <v>1.3589847329051139</v>
      </c>
      <c r="O35">
        <v>1.2491662778975154</v>
      </c>
      <c r="P35">
        <v>1.0132120108912039</v>
      </c>
      <c r="Q35">
        <v>0.91730777691018883</v>
      </c>
      <c r="R35">
        <v>1.3352265749741432</v>
      </c>
      <c r="S35">
        <v>1.0302802050052093</v>
      </c>
      <c r="T35">
        <v>0.72743305450312379</v>
      </c>
      <c r="U35">
        <v>1.0584273525252135</v>
      </c>
      <c r="V35">
        <v>0.8886864641773734</v>
      </c>
      <c r="X35" s="1">
        <v>11</v>
      </c>
      <c r="Y35" s="1">
        <f>AVERAGE(A35:V35)</f>
        <v>1.0818594596394187</v>
      </c>
      <c r="Z35" s="1">
        <f>_xlfn.STDEV.S(A35:V35)</f>
        <v>0.37401758468032026</v>
      </c>
      <c r="AA35" s="1">
        <f>COUNTA(A35:V35)</f>
        <v>22</v>
      </c>
      <c r="AB35" s="1">
        <f t="shared" si="0"/>
        <v>7.9740816983439461E-2</v>
      </c>
    </row>
    <row r="36" spans="1:28" x14ac:dyDescent="0.25">
      <c r="A36">
        <v>0.99215093836270252</v>
      </c>
      <c r="B36">
        <v>0.95366854174945959</v>
      </c>
      <c r="C36">
        <v>0.98847398809460718</v>
      </c>
      <c r="D36">
        <v>0.9022963384563828</v>
      </c>
      <c r="E36">
        <v>1.2061188059447789</v>
      </c>
      <c r="F36">
        <v>1.2842037440193137</v>
      </c>
      <c r="G36">
        <v>0.87106971273650713</v>
      </c>
      <c r="H36">
        <v>0.88212608026851524</v>
      </c>
      <c r="I36">
        <v>0.88926419921575428</v>
      </c>
      <c r="J36">
        <v>0.59441568055194127</v>
      </c>
      <c r="K36">
        <v>1.0678488380077868</v>
      </c>
      <c r="L36">
        <v>1.2137402819669654</v>
      </c>
      <c r="M36">
        <v>1.7675811093353224</v>
      </c>
      <c r="N36">
        <v>1.4092989012776809</v>
      </c>
      <c r="O36">
        <v>1.2643721855211631</v>
      </c>
      <c r="P36">
        <v>1.4582281261988856</v>
      </c>
      <c r="Q36">
        <v>1.3383733050691788</v>
      </c>
      <c r="R36">
        <v>1.510820177452689</v>
      </c>
      <c r="S36">
        <v>0.93056428151823967</v>
      </c>
      <c r="T36">
        <v>0.89465760410116668</v>
      </c>
      <c r="U36">
        <v>1.0109761519396825</v>
      </c>
      <c r="V36">
        <v>0.97711728899231742</v>
      </c>
      <c r="X36" s="1">
        <v>12</v>
      </c>
      <c r="Y36" s="1">
        <f>AVERAGE(A36:V36)</f>
        <v>1.1094257400355021</v>
      </c>
      <c r="Z36" s="1">
        <f>_xlfn.STDEV.S(A36:V36)</f>
        <v>0.27236625109670287</v>
      </c>
      <c r="AA36" s="1">
        <f>COUNTA(A36:V36)</f>
        <v>22</v>
      </c>
      <c r="AB36" s="1">
        <f t="shared" si="0"/>
        <v>5.8068679844909113E-2</v>
      </c>
    </row>
    <row r="37" spans="1:28" x14ac:dyDescent="0.25">
      <c r="A37">
        <v>1.2056316108836558</v>
      </c>
      <c r="B37">
        <v>1.0795473044439325</v>
      </c>
      <c r="C37">
        <v>1.0684024362036446</v>
      </c>
      <c r="D37">
        <v>0.92099704464273713</v>
      </c>
      <c r="E37">
        <v>1.4071888589758785</v>
      </c>
      <c r="F37">
        <v>0.62128954416317894</v>
      </c>
      <c r="G37">
        <v>0.8845732015206641</v>
      </c>
      <c r="H37">
        <v>1.5067519109563121</v>
      </c>
      <c r="I37">
        <v>1.0475288089172925</v>
      </c>
      <c r="J37">
        <v>0.91678963876192376</v>
      </c>
      <c r="K37">
        <v>0.92911992603089355</v>
      </c>
      <c r="L37">
        <v>1.0319329672006421</v>
      </c>
      <c r="M37">
        <v>1.686506836827802</v>
      </c>
      <c r="N37">
        <v>0.38068226754388274</v>
      </c>
      <c r="O37">
        <v>0.84161257894604979</v>
      </c>
      <c r="P37">
        <v>0.53146185755183173</v>
      </c>
      <c r="Q37">
        <v>0.15240960378970522</v>
      </c>
      <c r="S37">
        <v>0.83475748301973063</v>
      </c>
      <c r="T37">
        <v>1.0920884040390295</v>
      </c>
      <c r="U37">
        <v>1.4351853766893854</v>
      </c>
      <c r="V37">
        <v>1.0346660907285825</v>
      </c>
      <c r="X37" s="1">
        <v>13</v>
      </c>
      <c r="Y37" s="1">
        <f>AVERAGE(A37:V37)</f>
        <v>0.98138684532555964</v>
      </c>
      <c r="Z37" s="1">
        <f>_xlfn.STDEV.S(A37:V37)</f>
        <v>0.36681551737615653</v>
      </c>
      <c r="AA37" s="1">
        <f>COUNTA(A37:V37)</f>
        <v>21</v>
      </c>
      <c r="AB37" s="1">
        <f t="shared" si="0"/>
        <v>8.0045708307648886E-2</v>
      </c>
    </row>
    <row r="38" spans="1:28" x14ac:dyDescent="0.25">
      <c r="A38">
        <v>1.0781899799101722</v>
      </c>
      <c r="B38">
        <v>0.88462810966706595</v>
      </c>
      <c r="C38">
        <v>1.0509844615758017</v>
      </c>
      <c r="D38">
        <v>0.91112079876126573</v>
      </c>
      <c r="E38">
        <v>0.87080802502255761</v>
      </c>
      <c r="F38">
        <v>0.51833473833331345</v>
      </c>
      <c r="G38">
        <v>1.400447219210454</v>
      </c>
      <c r="H38">
        <v>1.4691858680435343</v>
      </c>
      <c r="I38">
        <v>1.0192983298911391</v>
      </c>
      <c r="J38">
        <v>0.93655229571289855</v>
      </c>
      <c r="K38">
        <v>1.0324468826459301</v>
      </c>
      <c r="L38">
        <v>1.1384087574297523</v>
      </c>
      <c r="M38">
        <v>2.089750059905342</v>
      </c>
      <c r="N38">
        <v>0.76556924548057104</v>
      </c>
      <c r="O38">
        <v>1.1348901795680792</v>
      </c>
      <c r="P38">
        <v>1.0521800854872578</v>
      </c>
      <c r="Q38">
        <v>1.0763799955790627</v>
      </c>
      <c r="R38">
        <v>1.4399237368708036</v>
      </c>
      <c r="S38">
        <v>1.0416239945085668</v>
      </c>
      <c r="T38">
        <v>1.0223572336894764</v>
      </c>
      <c r="U38">
        <v>1.2680887807083459</v>
      </c>
      <c r="V38">
        <v>1.327779497920111</v>
      </c>
      <c r="X38" s="1">
        <v>14</v>
      </c>
      <c r="Y38" s="1">
        <f>AVERAGE(A38:V38)</f>
        <v>1.1149521943600682</v>
      </c>
      <c r="Z38" s="1">
        <f>_xlfn.STDEV.S(A38:V38)</f>
        <v>0.31147495304873901</v>
      </c>
      <c r="AA38" s="1">
        <f>COUNTA(A38:V38)</f>
        <v>22</v>
      </c>
      <c r="AB38" s="1">
        <f t="shared" si="0"/>
        <v>6.6406683116821283E-2</v>
      </c>
    </row>
    <row r="39" spans="1:28" x14ac:dyDescent="0.25">
      <c r="A39">
        <v>0.78902399422762604</v>
      </c>
      <c r="B39">
        <v>0.66216212045415768</v>
      </c>
      <c r="C39">
        <v>0.97148317786897109</v>
      </c>
      <c r="D39">
        <v>0.39773267570352355</v>
      </c>
      <c r="E39">
        <v>0.89790559222861499</v>
      </c>
      <c r="F39">
        <v>0.29761852217910367</v>
      </c>
      <c r="G39">
        <v>1.091682624759613</v>
      </c>
      <c r="H39">
        <v>0.97179837802272606</v>
      </c>
      <c r="I39">
        <v>1.2351457376303334</v>
      </c>
      <c r="J39">
        <v>0.74617561006543309</v>
      </c>
      <c r="K39">
        <v>1.3174156948428413</v>
      </c>
      <c r="L39">
        <v>1.0186712999464724</v>
      </c>
      <c r="M39">
        <v>1.7805452966064335</v>
      </c>
      <c r="N39">
        <v>0.65331976956477378</v>
      </c>
      <c r="O39">
        <v>1.4884195038463546</v>
      </c>
      <c r="P39">
        <v>2.0351541874709027</v>
      </c>
      <c r="Q39">
        <v>0.68519068643568748</v>
      </c>
      <c r="R39">
        <v>1.3111834750257083</v>
      </c>
      <c r="S39">
        <v>1.1727060497379806</v>
      </c>
      <c r="T39">
        <v>0.94483900978209556</v>
      </c>
      <c r="U39">
        <v>1.0964120553288319</v>
      </c>
      <c r="V39">
        <v>1.1401210212094695</v>
      </c>
      <c r="X39" s="1">
        <v>15</v>
      </c>
      <c r="Y39" s="1">
        <f>AVERAGE(A39:V39)</f>
        <v>1.0320321128608025</v>
      </c>
      <c r="Z39" s="1">
        <f>_xlfn.STDEV.S(A39:V39)</f>
        <v>0.41003322960017086</v>
      </c>
      <c r="AA39" s="1">
        <f>COUNTA(A39:V39)</f>
        <v>22</v>
      </c>
      <c r="AB39" s="1">
        <f t="shared" si="0"/>
        <v>8.7419378280360907E-2</v>
      </c>
    </row>
    <row r="40" spans="1:28" x14ac:dyDescent="0.25">
      <c r="A40">
        <v>0.74088912660393857</v>
      </c>
      <c r="B40">
        <v>0.81202980070534636</v>
      </c>
      <c r="C40">
        <v>1.1453772801793303</v>
      </c>
      <c r="D40">
        <v>1.3820291714684716</v>
      </c>
      <c r="E40">
        <v>0.73638423607368431</v>
      </c>
      <c r="F40">
        <v>0.7844316205664672</v>
      </c>
      <c r="G40">
        <v>1.304387946671614</v>
      </c>
      <c r="H40">
        <v>0.70062099979468262</v>
      </c>
      <c r="I40">
        <v>0.8146283294201524</v>
      </c>
      <c r="J40">
        <v>1.0420813087182521</v>
      </c>
      <c r="K40">
        <v>1.2614677530634182</v>
      </c>
      <c r="L40">
        <v>0.98858910518417509</v>
      </c>
      <c r="M40">
        <v>1.8718175946321329</v>
      </c>
      <c r="N40">
        <v>1.0909084958738311</v>
      </c>
      <c r="O40">
        <v>1.7172656971519595</v>
      </c>
      <c r="P40">
        <v>1.7984053461571683</v>
      </c>
      <c r="Q40">
        <v>1.2447579162710505</v>
      </c>
      <c r="R40">
        <v>0.74091278366089619</v>
      </c>
      <c r="S40">
        <v>0.85648334457048314</v>
      </c>
      <c r="T40">
        <v>0.81435618244849151</v>
      </c>
      <c r="U40">
        <v>1.0974380548318277</v>
      </c>
      <c r="V40">
        <v>1.3430984638060404</v>
      </c>
      <c r="X40" s="1">
        <v>16</v>
      </c>
      <c r="Y40" s="1">
        <f>AVERAGE(A40:V40)</f>
        <v>1.104016388993337</v>
      </c>
      <c r="Z40" s="1">
        <f>_xlfn.STDEV.S(A40:V40)</f>
        <v>0.3561669240365854</v>
      </c>
      <c r="AA40" s="1">
        <f>COUNTA(A40:V40)</f>
        <v>22</v>
      </c>
      <c r="AB40" s="1">
        <f t="shared" si="0"/>
        <v>7.5935043346774284E-2</v>
      </c>
    </row>
    <row r="41" spans="1:28" x14ac:dyDescent="0.25">
      <c r="A41">
        <v>0.65071616001561106</v>
      </c>
      <c r="B41">
        <v>1.156983418127786</v>
      </c>
      <c r="C41">
        <v>1.0484382030070383</v>
      </c>
      <c r="D41">
        <v>1.1827967566712023</v>
      </c>
      <c r="E41">
        <v>0.94562930514499588</v>
      </c>
      <c r="F41">
        <v>0.33028403461193739</v>
      </c>
      <c r="G41">
        <v>0.86636985775303288</v>
      </c>
      <c r="H41">
        <v>0.82369717274491916</v>
      </c>
      <c r="I41">
        <v>0.93848711383997763</v>
      </c>
      <c r="J41">
        <v>0.84185525020043406</v>
      </c>
      <c r="K41">
        <v>1.2523412265163738</v>
      </c>
      <c r="L41">
        <v>0.90932735285077337</v>
      </c>
      <c r="M41">
        <v>0.88488733209245507</v>
      </c>
      <c r="N41">
        <v>0.87904362893685128</v>
      </c>
      <c r="O41">
        <v>1.9963233347098193</v>
      </c>
      <c r="P41">
        <v>1.2262584474694167</v>
      </c>
      <c r="Q41">
        <v>2.2882844950445063</v>
      </c>
      <c r="S41">
        <v>1.2607001403616918</v>
      </c>
      <c r="T41">
        <v>1.2489525189874386</v>
      </c>
      <c r="U41">
        <v>1.1703978281817053</v>
      </c>
      <c r="V41">
        <v>0.76901991386464541</v>
      </c>
      <c r="X41" s="1">
        <v>17</v>
      </c>
      <c r="Y41" s="1">
        <f>AVERAGE(A41:V41)</f>
        <v>1.0795615948158388</v>
      </c>
      <c r="Z41" s="1">
        <f>_xlfn.STDEV.S(A41:V41)</f>
        <v>0.42392923967695284</v>
      </c>
      <c r="AA41" s="1">
        <f>COUNTA(A41:V41)</f>
        <v>21</v>
      </c>
      <c r="AB41" s="1">
        <f t="shared" si="0"/>
        <v>9.2508944291653003E-2</v>
      </c>
    </row>
    <row r="42" spans="1:28" x14ac:dyDescent="0.25">
      <c r="A42">
        <v>0.58235274274753857</v>
      </c>
      <c r="B42">
        <v>0.73289993324455527</v>
      </c>
      <c r="C42">
        <v>0.94745644651094429</v>
      </c>
      <c r="D42">
        <v>1.0600313006735949</v>
      </c>
      <c r="E42">
        <v>0.74340698969099428</v>
      </c>
      <c r="F42">
        <v>1.1877960367515112</v>
      </c>
      <c r="G42">
        <v>0.47491854827755253</v>
      </c>
      <c r="H42">
        <v>1.0485894835049752</v>
      </c>
      <c r="I42">
        <v>1.0199501852105022</v>
      </c>
      <c r="J42">
        <v>1.0044029638374328</v>
      </c>
      <c r="K42">
        <v>1.0214449248836452</v>
      </c>
      <c r="L42">
        <v>1.2700000845029757</v>
      </c>
      <c r="M42">
        <v>1.9601771366945757</v>
      </c>
      <c r="N42">
        <v>1.4748157001991489</v>
      </c>
      <c r="O42">
        <v>1.7848067940944117</v>
      </c>
      <c r="P42">
        <v>1.3585121893203924</v>
      </c>
      <c r="Q42">
        <v>0.29334121562063914</v>
      </c>
      <c r="R42">
        <v>1.8992268263377161</v>
      </c>
      <c r="S42">
        <v>0.71906766622457585</v>
      </c>
      <c r="T42">
        <v>0.64877628680890387</v>
      </c>
      <c r="U42">
        <v>1.3568523158383452</v>
      </c>
      <c r="V42">
        <v>1.0779232955807325</v>
      </c>
      <c r="X42" s="1">
        <v>18</v>
      </c>
      <c r="Y42" s="1">
        <f>AVERAGE(A42:V42)</f>
        <v>1.0757613212070756</v>
      </c>
      <c r="Z42" s="1">
        <f>_xlfn.STDEV.S(A42:V42)</f>
        <v>0.44262917163935384</v>
      </c>
      <c r="AA42" s="1">
        <f>COUNTA(A42:V42)</f>
        <v>22</v>
      </c>
      <c r="AB42" s="1">
        <f t="shared" si="0"/>
        <v>9.4368856473400681E-2</v>
      </c>
    </row>
    <row r="43" spans="1:28" x14ac:dyDescent="0.25">
      <c r="A43">
        <v>0.68064290333790911</v>
      </c>
      <c r="B43">
        <v>0.5709759111806928</v>
      </c>
      <c r="C43">
        <v>0.74294679008089304</v>
      </c>
      <c r="D43">
        <v>0.75065187497897268</v>
      </c>
      <c r="E43">
        <v>0.9377843176629026</v>
      </c>
      <c r="F43">
        <v>1.0454389739726002</v>
      </c>
      <c r="G43">
        <v>0.83572324760507632</v>
      </c>
      <c r="H43">
        <v>0.77776092703899602</v>
      </c>
      <c r="I43">
        <v>0.9259510769728122</v>
      </c>
      <c r="J43">
        <v>0.96338205242919928</v>
      </c>
      <c r="K43">
        <v>1.35105915221603</v>
      </c>
      <c r="L43">
        <v>1.2115270321506835</v>
      </c>
      <c r="M43">
        <v>1.2924914766743549</v>
      </c>
      <c r="N43">
        <v>0.75117563588636871</v>
      </c>
      <c r="O43">
        <v>1.2725568639367797</v>
      </c>
      <c r="P43">
        <v>2.2132691072346535</v>
      </c>
      <c r="R43">
        <v>1.7736792671766533</v>
      </c>
      <c r="S43">
        <v>0.8240892260556586</v>
      </c>
      <c r="U43">
        <v>1.368572527252508</v>
      </c>
      <c r="V43">
        <v>0.86742806405017658</v>
      </c>
      <c r="X43" s="1">
        <v>19</v>
      </c>
      <c r="Y43" s="1">
        <f>AVERAGE(A43:V43)</f>
        <v>1.0578553213946962</v>
      </c>
      <c r="Z43" s="1">
        <f>_xlfn.STDEV.S(A43:V43)</f>
        <v>0.40270132674716885</v>
      </c>
      <c r="AA43" s="1">
        <f>COUNTA(A43:V43)</f>
        <v>20</v>
      </c>
      <c r="AB43" s="1">
        <f t="shared" si="0"/>
        <v>9.0046754123602371E-2</v>
      </c>
    </row>
    <row r="44" spans="1:28" x14ac:dyDescent="0.25">
      <c r="A44">
        <v>0.37000670018000803</v>
      </c>
      <c r="B44">
        <v>0.8777779293019371</v>
      </c>
      <c r="C44">
        <v>1.138316189993301</v>
      </c>
      <c r="D44">
        <v>0.68827902822583653</v>
      </c>
      <c r="E44">
        <v>0.57927787562233624</v>
      </c>
      <c r="F44">
        <v>0.78518552342969272</v>
      </c>
      <c r="G44">
        <v>0.6116322242295541</v>
      </c>
      <c r="H44">
        <v>0.70402503613113254</v>
      </c>
      <c r="I44">
        <v>0.87580306821463283</v>
      </c>
      <c r="J44">
        <v>0.84475557040212867</v>
      </c>
      <c r="K44">
        <v>1.2719478968898996</v>
      </c>
      <c r="L44">
        <v>1.1638294381886456</v>
      </c>
      <c r="M44">
        <v>1.2558234515951885</v>
      </c>
      <c r="N44">
        <v>1.3979508777738188</v>
      </c>
      <c r="O44">
        <v>1.2989595397454781</v>
      </c>
      <c r="P44">
        <v>1.1587901563911032</v>
      </c>
      <c r="Q44">
        <v>1.4439208005757533</v>
      </c>
      <c r="R44">
        <v>2.1970620205727749</v>
      </c>
      <c r="T44">
        <v>0.72569579336462875</v>
      </c>
      <c r="U44">
        <v>1.2247461788632847</v>
      </c>
      <c r="V44">
        <v>1.0239864333431938</v>
      </c>
      <c r="X44" s="1">
        <v>20</v>
      </c>
      <c r="Y44" s="1">
        <f>AVERAGE(A44:V44)</f>
        <v>1.0303700825254443</v>
      </c>
      <c r="Z44" s="1">
        <f>_xlfn.STDEV.S(A44:V44)</f>
        <v>0.400338624324374</v>
      </c>
      <c r="AA44" s="1">
        <f>COUNTA(A44:V44)</f>
        <v>21</v>
      </c>
      <c r="AB44" s="1">
        <f t="shared" si="0"/>
        <v>8.7361049980044445E-2</v>
      </c>
    </row>
    <row r="49" spans="1:22" x14ac:dyDescent="0.25">
      <c r="A49">
        <f>AVERAGE(A12:A21)</f>
        <v>1.0469894859073905</v>
      </c>
      <c r="B49">
        <f t="shared" ref="B49:V49" si="1">AVERAGE(B12:B21)</f>
        <v>1.1053394429900747</v>
      </c>
      <c r="C49">
        <f t="shared" si="1"/>
        <v>1.1011837122692851</v>
      </c>
      <c r="D49">
        <f t="shared" si="1"/>
        <v>1.0573284037327757</v>
      </c>
      <c r="E49">
        <f t="shared" si="1"/>
        <v>1.1071419678260441</v>
      </c>
      <c r="F49">
        <f t="shared" si="1"/>
        <v>1.0759157747561019</v>
      </c>
      <c r="G49">
        <f t="shared" si="1"/>
        <v>1.0687624088227059</v>
      </c>
      <c r="H49">
        <f t="shared" si="1"/>
        <v>0.93628248257187607</v>
      </c>
      <c r="I49">
        <f t="shared" si="1"/>
        <v>0.98526589482153404</v>
      </c>
      <c r="J49">
        <f t="shared" si="1"/>
        <v>0.9837548629465418</v>
      </c>
      <c r="K49">
        <f t="shared" si="1"/>
        <v>0.92528252520900556</v>
      </c>
      <c r="L49">
        <f t="shared" si="1"/>
        <v>0.84228084306874551</v>
      </c>
      <c r="M49">
        <f t="shared" si="1"/>
        <v>1.1223646150889164</v>
      </c>
      <c r="N49">
        <f t="shared" si="1"/>
        <v>1.0839033689623492</v>
      </c>
      <c r="O49">
        <f t="shared" si="1"/>
        <v>0.96639685585815038</v>
      </c>
      <c r="P49">
        <f t="shared" si="1"/>
        <v>0.95728177196798003</v>
      </c>
      <c r="Q49">
        <f t="shared" si="1"/>
        <v>0.93102390174666338</v>
      </c>
      <c r="R49">
        <f t="shared" si="1"/>
        <v>1.3339595862854265</v>
      </c>
      <c r="S49">
        <f t="shared" si="1"/>
        <v>1.0470503007682119</v>
      </c>
      <c r="T49">
        <f t="shared" si="1"/>
        <v>1.0760174144196304</v>
      </c>
      <c r="U49">
        <f t="shared" si="1"/>
        <v>0.93694425721388674</v>
      </c>
      <c r="V49">
        <f t="shared" si="1"/>
        <v>0.93800721298952516</v>
      </c>
    </row>
    <row r="51" spans="1:22" x14ac:dyDescent="0.25">
      <c r="A51">
        <f>AVERAGE(A34:A44)</f>
        <v>0.82502609234188595</v>
      </c>
      <c r="B51">
        <f t="shared" ref="B51:V51" si="2">AVERAGE(B34:B44)</f>
        <v>0.88880733789059019</v>
      </c>
      <c r="C51">
        <f t="shared" si="2"/>
        <v>1.0501493680270735</v>
      </c>
      <c r="D51">
        <f t="shared" si="2"/>
        <v>0.84149367553335697</v>
      </c>
      <c r="E51">
        <f t="shared" si="2"/>
        <v>0.86606129933966658</v>
      </c>
      <c r="F51">
        <f t="shared" si="2"/>
        <v>0.8462358431224708</v>
      </c>
      <c r="G51">
        <f t="shared" si="2"/>
        <v>0.90486154258051132</v>
      </c>
      <c r="H51">
        <f t="shared" si="2"/>
        <v>1.0623137595675944</v>
      </c>
      <c r="I51">
        <f t="shared" si="2"/>
        <v>0.97509499445984571</v>
      </c>
      <c r="J51">
        <f t="shared" si="2"/>
        <v>0.86869811052759716</v>
      </c>
      <c r="K51">
        <f t="shared" si="2"/>
        <v>1.1305459694128077</v>
      </c>
      <c r="L51">
        <f t="shared" si="2"/>
        <v>1.093550608345162</v>
      </c>
      <c r="M51">
        <f t="shared" si="2"/>
        <v>1.6075991371520615</v>
      </c>
      <c r="N51">
        <f t="shared" si="2"/>
        <v>0.97326120208477362</v>
      </c>
      <c r="O51">
        <f t="shared" si="2"/>
        <v>1.3584935370850921</v>
      </c>
      <c r="P51">
        <f t="shared" si="2"/>
        <v>1.3318392556317176</v>
      </c>
      <c r="Q51">
        <f t="shared" si="2"/>
        <v>1.0458671747384005</v>
      </c>
      <c r="R51">
        <f t="shared" si="2"/>
        <v>1.5460353942865879</v>
      </c>
      <c r="S51">
        <f t="shared" si="2"/>
        <v>0.99223399144497226</v>
      </c>
      <c r="T51">
        <f t="shared" si="2"/>
        <v>0.95128424585471694</v>
      </c>
      <c r="U51">
        <f t="shared" si="2"/>
        <v>1.2380772725258655</v>
      </c>
      <c r="V51">
        <f t="shared" si="2"/>
        <v>1.0724463670302242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10AF-E17F-4AC7-ABFE-5CAD4CDCFD6C}">
  <dimension ref="A1:T46"/>
  <sheetViews>
    <sheetView zoomScaleNormal="100" workbookViewId="0">
      <selection activeCell="J46" sqref="J46"/>
    </sheetView>
  </sheetViews>
  <sheetFormatPr defaultRowHeight="15" x14ac:dyDescent="0.25"/>
  <cols>
    <col min="16" max="20" width="9.140625" style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1" t="s">
        <v>0</v>
      </c>
      <c r="Q1" s="1" t="s">
        <v>5</v>
      </c>
      <c r="R1" s="1" t="s">
        <v>1</v>
      </c>
      <c r="S1" s="1" t="s">
        <v>2</v>
      </c>
      <c r="T1" s="1" t="s">
        <v>3</v>
      </c>
    </row>
    <row r="2" spans="1:20" x14ac:dyDescent="0.25">
      <c r="A2" s="1">
        <v>1.0146770555893452</v>
      </c>
      <c r="B2" s="1">
        <v>0.64906493818745437</v>
      </c>
      <c r="C2" s="1">
        <v>0.93838571942646376</v>
      </c>
      <c r="D2" s="1">
        <v>0.94727278590507313</v>
      </c>
      <c r="E2" s="1">
        <v>0.99253527931011853</v>
      </c>
      <c r="F2" s="1"/>
      <c r="G2" s="1">
        <v>1.5704027683252126</v>
      </c>
      <c r="H2" s="1">
        <v>1.5015549800491654</v>
      </c>
      <c r="I2" s="1">
        <v>0.68847076226584536</v>
      </c>
      <c r="J2" s="1">
        <v>1.3859747372867393</v>
      </c>
      <c r="K2" s="1">
        <v>1.4783253864470141</v>
      </c>
      <c r="L2" s="1">
        <v>0.59882016376750358</v>
      </c>
      <c r="M2" s="1">
        <v>0.73844762301007183</v>
      </c>
      <c r="P2" s="1">
        <v>-20</v>
      </c>
      <c r="Q2" s="1">
        <f>AVERAGE(A2:M2)</f>
        <v>1.0419943499641675</v>
      </c>
      <c r="R2" s="1">
        <f>_xlfn.STDEV.S(A2:M2)</f>
        <v>0.35546825600444348</v>
      </c>
      <c r="S2" s="1">
        <f>COUNTA(A2:M2)</f>
        <v>12</v>
      </c>
      <c r="T2" s="1">
        <f>R2/SQRT(S2)</f>
        <v>0.10261484664626613</v>
      </c>
    </row>
    <row r="3" spans="1:20" x14ac:dyDescent="0.25">
      <c r="A3" s="1">
        <v>1.244290244058746</v>
      </c>
      <c r="B3" s="1">
        <v>1.6488193850492325</v>
      </c>
      <c r="C3" s="1">
        <v>1.183066376410477</v>
      </c>
      <c r="D3" s="1">
        <v>0.46520772311075553</v>
      </c>
      <c r="E3" s="1">
        <v>0.83338992337145401</v>
      </c>
      <c r="F3" s="1"/>
      <c r="G3" s="1">
        <v>0.70658358478654315</v>
      </c>
      <c r="H3" s="1">
        <v>0.94906793413916002</v>
      </c>
      <c r="I3" s="1">
        <v>1.5817333236975262</v>
      </c>
      <c r="J3" s="1">
        <v>2.1673614880016006</v>
      </c>
      <c r="K3" s="1">
        <v>0.64186012974349549</v>
      </c>
      <c r="L3" s="1">
        <v>0.81561232579405374</v>
      </c>
      <c r="M3" s="1">
        <v>1.0396704075908789</v>
      </c>
      <c r="P3" s="1">
        <v>-19</v>
      </c>
      <c r="Q3" s="1">
        <f t="shared" ref="Q3:Q44" si="0">AVERAGE(A3:M3)</f>
        <v>1.1063885704794936</v>
      </c>
      <c r="R3" s="1">
        <f t="shared" ref="R3:R44" si="1">_xlfn.STDEV.S(A3:M3)</f>
        <v>0.49043278399281942</v>
      </c>
      <c r="S3" s="1">
        <f t="shared" ref="S3:S44" si="2">COUNTA(A3:M3)</f>
        <v>12</v>
      </c>
      <c r="T3" s="1">
        <f t="shared" ref="T3:T44" si="3">R3/SQRT(S3)</f>
        <v>0.14157574992883595</v>
      </c>
    </row>
    <row r="4" spans="1:20" x14ac:dyDescent="0.25">
      <c r="A4" s="1">
        <v>1.981688376483659</v>
      </c>
      <c r="B4" s="1">
        <v>0.65336215198424297</v>
      </c>
      <c r="C4" s="1">
        <v>0.98634862798390122</v>
      </c>
      <c r="D4" s="1">
        <v>1.9277706204752167</v>
      </c>
      <c r="E4" s="1">
        <v>0.72481043263269407</v>
      </c>
      <c r="F4" s="1"/>
      <c r="G4" s="1">
        <v>0.75994555674875774</v>
      </c>
      <c r="H4" s="1">
        <v>0.54244762800970026</v>
      </c>
      <c r="I4" s="1">
        <v>1.3571065615443825</v>
      </c>
      <c r="J4" s="1">
        <v>0.69438409137439361</v>
      </c>
      <c r="K4" s="1">
        <v>2.159516265814077</v>
      </c>
      <c r="L4" s="1">
        <v>0.87131662660546139</v>
      </c>
      <c r="M4" s="1">
        <v>1.0243218132655112</v>
      </c>
      <c r="P4" s="1">
        <v>-18</v>
      </c>
      <c r="Q4" s="1">
        <f t="shared" si="0"/>
        <v>1.1402515627434997</v>
      </c>
      <c r="R4" s="1">
        <f t="shared" si="1"/>
        <v>0.574775312523927</v>
      </c>
      <c r="S4" s="1">
        <f t="shared" si="2"/>
        <v>12</v>
      </c>
      <c r="T4" s="1">
        <f t="shared" si="3"/>
        <v>0.16592334070462028</v>
      </c>
    </row>
    <row r="5" spans="1:20" x14ac:dyDescent="0.25">
      <c r="A5" s="1">
        <v>0.77012303397765258</v>
      </c>
      <c r="B5" s="1">
        <v>0.42028491629583209</v>
      </c>
      <c r="C5" s="1">
        <v>0.77761163977790493</v>
      </c>
      <c r="D5" s="1">
        <v>0.40744481751618472</v>
      </c>
      <c r="E5" s="1">
        <v>0.93300711180816565</v>
      </c>
      <c r="F5" s="1"/>
      <c r="G5" s="1"/>
      <c r="H5" s="1">
        <v>1.1532811574125879</v>
      </c>
      <c r="I5" s="1">
        <v>0.32789379904670946</v>
      </c>
      <c r="J5" s="1">
        <v>1.2585021269098398</v>
      </c>
      <c r="K5" s="1">
        <v>1.1108541951028903</v>
      </c>
      <c r="L5" s="1">
        <v>0.42964947048538688</v>
      </c>
      <c r="M5" s="1">
        <v>0.94604602705595953</v>
      </c>
      <c r="P5" s="1">
        <v>-17</v>
      </c>
      <c r="Q5" s="1">
        <f t="shared" si="0"/>
        <v>0.77588166321719221</v>
      </c>
      <c r="R5" s="1">
        <f t="shared" si="1"/>
        <v>0.33526177424156361</v>
      </c>
      <c r="S5" s="1">
        <f t="shared" si="2"/>
        <v>11</v>
      </c>
      <c r="T5" s="1">
        <f t="shared" si="3"/>
        <v>0.10108522833710049</v>
      </c>
    </row>
    <row r="6" spans="1:20" x14ac:dyDescent="0.25">
      <c r="A6" s="1">
        <v>0.58349763749086192</v>
      </c>
      <c r="B6" s="1">
        <v>0.93128637285231919</v>
      </c>
      <c r="C6" s="1">
        <v>0.62220142558090663</v>
      </c>
      <c r="D6" s="1">
        <v>1.3153477664437629</v>
      </c>
      <c r="E6" s="1">
        <v>1.0960524072900952</v>
      </c>
      <c r="F6" s="1"/>
      <c r="G6" s="1">
        <v>0.47732915437263218</v>
      </c>
      <c r="H6" s="1">
        <v>0.4871307766272992</v>
      </c>
      <c r="I6" s="1">
        <v>0.65331416693045463</v>
      </c>
      <c r="J6" s="1">
        <v>0.80666529839176848</v>
      </c>
      <c r="K6" s="1">
        <v>0.68232334142097317</v>
      </c>
      <c r="L6" s="1">
        <v>0.90917367948973182</v>
      </c>
      <c r="M6" s="1">
        <v>1.0806965264499648</v>
      </c>
      <c r="P6" s="1">
        <v>-16</v>
      </c>
      <c r="Q6" s="1">
        <f t="shared" si="0"/>
        <v>0.80375154611173072</v>
      </c>
      <c r="R6" s="1">
        <f t="shared" si="1"/>
        <v>0.26575880903944699</v>
      </c>
      <c r="S6" s="1">
        <f t="shared" si="2"/>
        <v>12</v>
      </c>
      <c r="T6" s="1">
        <f t="shared" si="3"/>
        <v>7.671795996921954E-2</v>
      </c>
    </row>
    <row r="7" spans="1:20" x14ac:dyDescent="0.25">
      <c r="A7" s="1">
        <v>1.0769489590890844</v>
      </c>
      <c r="B7" s="1">
        <v>1.3495556056257254</v>
      </c>
      <c r="C7" s="1">
        <v>0.91801250512125221</v>
      </c>
      <c r="D7" s="1">
        <v>0.54571593053349443</v>
      </c>
      <c r="E7" s="1">
        <v>1.5978944846379799</v>
      </c>
      <c r="F7" s="1"/>
      <c r="G7" s="1">
        <v>2.0949421703665183</v>
      </c>
      <c r="H7" s="1">
        <v>1.077161217210612</v>
      </c>
      <c r="I7" s="1">
        <v>1.1116061729878981</v>
      </c>
      <c r="J7" s="1">
        <v>1.255526365739573</v>
      </c>
      <c r="K7" s="1">
        <v>0.68196945684829613</v>
      </c>
      <c r="L7" s="1">
        <v>0.37240041831695392</v>
      </c>
      <c r="M7" s="1">
        <v>1.1268106463983192</v>
      </c>
      <c r="P7" s="1">
        <v>-15</v>
      </c>
      <c r="Q7" s="1">
        <f t="shared" si="0"/>
        <v>1.1007119944063088</v>
      </c>
      <c r="R7" s="1">
        <f t="shared" si="1"/>
        <v>0.46423707172886158</v>
      </c>
      <c r="S7" s="1">
        <f t="shared" si="2"/>
        <v>12</v>
      </c>
      <c r="T7" s="1">
        <f t="shared" si="3"/>
        <v>0.13401369916523093</v>
      </c>
    </row>
    <row r="8" spans="1:20" x14ac:dyDescent="0.25">
      <c r="A8" s="1">
        <v>1.3420840702719425</v>
      </c>
      <c r="B8" s="1">
        <v>0.3249836902745854</v>
      </c>
      <c r="C8" s="1">
        <v>1.3907198418977718</v>
      </c>
      <c r="D8" s="1">
        <v>0.98425088299114294</v>
      </c>
      <c r="E8" s="1">
        <v>0.59063841913998183</v>
      </c>
      <c r="F8" s="1"/>
      <c r="G8" s="1">
        <v>0.68106623689659695</v>
      </c>
      <c r="H8" s="1">
        <v>0.86879012401758426</v>
      </c>
      <c r="I8" s="1">
        <v>0.77453586271791763</v>
      </c>
      <c r="J8" s="1">
        <v>0.95037094665994815</v>
      </c>
      <c r="K8" s="1">
        <v>0.7378210684436971</v>
      </c>
      <c r="L8" s="1">
        <v>0.55529906850245925</v>
      </c>
      <c r="M8" s="1">
        <v>1.2415906335403202</v>
      </c>
      <c r="P8" s="1">
        <v>-14</v>
      </c>
      <c r="Q8" s="1">
        <f t="shared" si="0"/>
        <v>0.87017923711282885</v>
      </c>
      <c r="R8" s="1">
        <f t="shared" si="1"/>
        <v>0.32863477088940463</v>
      </c>
      <c r="S8" s="1">
        <f t="shared" si="2"/>
        <v>12</v>
      </c>
      <c r="T8" s="1">
        <f t="shared" si="3"/>
        <v>9.4868686719034381E-2</v>
      </c>
    </row>
    <row r="9" spans="1:20" x14ac:dyDescent="0.25">
      <c r="A9" s="1">
        <v>0.88163854638820038</v>
      </c>
      <c r="B9" s="1">
        <v>1.1166825231744544</v>
      </c>
      <c r="C9" s="1">
        <v>0.88820791683868816</v>
      </c>
      <c r="D9" s="1">
        <v>1.2284419392633723</v>
      </c>
      <c r="E9" s="1">
        <v>1.1737797788746605</v>
      </c>
      <c r="F9" s="1">
        <v>2.4576715257860924</v>
      </c>
      <c r="G9" s="1">
        <v>0.8962166282231564</v>
      </c>
      <c r="H9" s="1">
        <v>1.3926587167143658</v>
      </c>
      <c r="I9" s="1">
        <v>0.56306296139585144</v>
      </c>
      <c r="J9" s="1">
        <v>1.2477610504502932</v>
      </c>
      <c r="K9" s="1">
        <v>1.0554363674015184</v>
      </c>
      <c r="L9" s="1">
        <v>0.48138284048788516</v>
      </c>
      <c r="M9" s="1">
        <v>0.90938119471120882</v>
      </c>
      <c r="P9" s="1">
        <v>-13</v>
      </c>
      <c r="Q9" s="1">
        <f t="shared" si="0"/>
        <v>1.0994093838238268</v>
      </c>
      <c r="R9" s="1">
        <f t="shared" si="1"/>
        <v>0.48445366798231748</v>
      </c>
      <c r="S9" s="1">
        <f t="shared" si="2"/>
        <v>13</v>
      </c>
      <c r="T9" s="1">
        <f t="shared" si="3"/>
        <v>0.13436327234591175</v>
      </c>
    </row>
    <row r="10" spans="1:20" x14ac:dyDescent="0.25">
      <c r="A10" s="1">
        <v>1.1749885077127888</v>
      </c>
      <c r="B10" s="1">
        <v>0.79267836282640081</v>
      </c>
      <c r="C10" s="1">
        <v>9.2605183911301403E-2</v>
      </c>
      <c r="D10" s="1">
        <v>9.4853807988304881E-2</v>
      </c>
      <c r="E10" s="1">
        <v>1.126915937128802</v>
      </c>
      <c r="F10" s="1">
        <v>1.2720546449059615</v>
      </c>
      <c r="G10" s="1">
        <v>1.3461864323174895</v>
      </c>
      <c r="H10" s="1">
        <v>0.60830076079819573</v>
      </c>
      <c r="I10" s="1"/>
      <c r="J10" s="1">
        <v>0.57192943254492534</v>
      </c>
      <c r="K10" s="1">
        <v>1.0983835143458724</v>
      </c>
      <c r="L10" s="1">
        <v>1.1739360836282586</v>
      </c>
      <c r="M10" s="1">
        <v>0.4840151433720416</v>
      </c>
      <c r="P10" s="1">
        <v>-12</v>
      </c>
      <c r="Q10" s="1">
        <f t="shared" si="0"/>
        <v>0.81973731762336188</v>
      </c>
      <c r="R10" s="1">
        <f t="shared" si="1"/>
        <v>0.44508785539856149</v>
      </c>
      <c r="S10" s="1">
        <f t="shared" si="2"/>
        <v>12</v>
      </c>
      <c r="T10" s="1">
        <f t="shared" si="3"/>
        <v>0.12848579656369635</v>
      </c>
    </row>
    <row r="11" spans="1:20" x14ac:dyDescent="0.25">
      <c r="A11" s="1">
        <v>0.28218072108299663</v>
      </c>
      <c r="B11" s="1">
        <v>1.2688008626620493</v>
      </c>
      <c r="C11" s="1">
        <v>0.64089551892600549</v>
      </c>
      <c r="D11" s="1">
        <v>1.0386360406668074</v>
      </c>
      <c r="E11" s="1">
        <v>1.0947909992527556</v>
      </c>
      <c r="F11" s="1">
        <v>0.26278387965632155</v>
      </c>
      <c r="G11" s="1">
        <v>0.73800859667112806</v>
      </c>
      <c r="H11" s="1">
        <v>1.6931645131613489</v>
      </c>
      <c r="I11" s="1">
        <v>0.886383065189701</v>
      </c>
      <c r="J11" s="1">
        <v>1.2434502434629497</v>
      </c>
      <c r="K11" s="1">
        <v>0.23261007097461986</v>
      </c>
      <c r="L11" s="1">
        <v>0.85613814190436788</v>
      </c>
      <c r="M11" s="1">
        <v>0.5846312264157244</v>
      </c>
      <c r="P11" s="1">
        <v>-11</v>
      </c>
      <c r="Q11" s="1">
        <f t="shared" si="0"/>
        <v>0.83249799077129039</v>
      </c>
      <c r="R11" s="1">
        <f t="shared" si="1"/>
        <v>0.43866352484986909</v>
      </c>
      <c r="S11" s="1">
        <f t="shared" si="2"/>
        <v>13</v>
      </c>
      <c r="T11" s="1">
        <f t="shared" si="3"/>
        <v>0.12166337165553653</v>
      </c>
    </row>
    <row r="12" spans="1:20" x14ac:dyDescent="0.25">
      <c r="A12" s="1">
        <v>1.2896000940102446</v>
      </c>
      <c r="B12" s="1">
        <v>1.2949015661942265</v>
      </c>
      <c r="C12" s="1">
        <v>1.159445515332574</v>
      </c>
      <c r="D12" s="1">
        <v>1.314690281325225</v>
      </c>
      <c r="E12" s="1">
        <v>0.86299822674212934</v>
      </c>
      <c r="F12" s="1">
        <v>1.9594085107000845</v>
      </c>
      <c r="G12" s="1">
        <v>1.3920418026436399</v>
      </c>
      <c r="H12" s="1">
        <v>0.51392614684339322</v>
      </c>
      <c r="I12" s="1">
        <v>1.1211619450574035</v>
      </c>
      <c r="J12" s="1">
        <v>1.2702703111008924</v>
      </c>
      <c r="K12" s="1">
        <v>0.69152743357558899</v>
      </c>
      <c r="L12" s="1">
        <v>1.3105640675638712</v>
      </c>
      <c r="M12" s="1">
        <v>1.2364052553352214</v>
      </c>
      <c r="P12" s="1">
        <v>-10</v>
      </c>
      <c r="Q12" s="1">
        <f t="shared" si="0"/>
        <v>1.185918550494192</v>
      </c>
      <c r="R12" s="1">
        <f t="shared" si="1"/>
        <v>0.3547712415939982</v>
      </c>
      <c r="S12" s="1">
        <f t="shared" si="2"/>
        <v>13</v>
      </c>
      <c r="T12" s="1">
        <f t="shared" si="3"/>
        <v>9.8395838663629484E-2</v>
      </c>
    </row>
    <row r="13" spans="1:20" x14ac:dyDescent="0.25">
      <c r="A13" s="1">
        <v>0.12898002887973678</v>
      </c>
      <c r="B13" s="1">
        <v>1.0597787218231975</v>
      </c>
      <c r="C13" s="1">
        <v>1.0383267444040554</v>
      </c>
      <c r="D13" s="1">
        <v>0.69463648649361098</v>
      </c>
      <c r="E13" s="1">
        <v>0.99863341766376457</v>
      </c>
      <c r="F13" s="1">
        <v>0.35978833161969431</v>
      </c>
      <c r="G13" s="1">
        <v>1.6291624986613706</v>
      </c>
      <c r="H13" s="1">
        <v>0.54089277251366985</v>
      </c>
      <c r="I13" s="1"/>
      <c r="J13" s="1">
        <v>0.47714302575207201</v>
      </c>
      <c r="K13" s="1">
        <v>0.9834790262668901</v>
      </c>
      <c r="L13" s="1">
        <v>1.9280327749268182</v>
      </c>
      <c r="M13" s="1">
        <v>1.43812951165878</v>
      </c>
      <c r="P13" s="1">
        <v>-9</v>
      </c>
      <c r="Q13" s="1">
        <f t="shared" si="0"/>
        <v>0.93974861172197166</v>
      </c>
      <c r="R13" s="1">
        <f t="shared" si="1"/>
        <v>0.53570299991223813</v>
      </c>
      <c r="S13" s="1">
        <f t="shared" si="2"/>
        <v>12</v>
      </c>
      <c r="T13" s="1">
        <f t="shared" si="3"/>
        <v>0.15464413560251039</v>
      </c>
    </row>
    <row r="14" spans="1:20" x14ac:dyDescent="0.25">
      <c r="A14" s="1">
        <v>1.2639085103081082</v>
      </c>
      <c r="B14" s="1">
        <v>1.0211510237330355</v>
      </c>
      <c r="C14" s="1">
        <v>0.40496049366593606</v>
      </c>
      <c r="D14" s="1">
        <v>1.8847130560320871</v>
      </c>
      <c r="E14" s="1">
        <v>0.91245160131120617</v>
      </c>
      <c r="F14" s="1">
        <v>0.93823275861001998</v>
      </c>
      <c r="G14" s="1">
        <v>0.24456558088636743</v>
      </c>
      <c r="H14" s="1">
        <v>0.54365104072318471</v>
      </c>
      <c r="I14" s="1">
        <v>1.2968928650018305</v>
      </c>
      <c r="J14" s="1">
        <v>0.89605735007746112</v>
      </c>
      <c r="K14" s="1">
        <v>0.75345655160275171</v>
      </c>
      <c r="L14" s="1">
        <v>0.54463830570023597</v>
      </c>
      <c r="M14" s="1">
        <v>1.3911768231806023</v>
      </c>
      <c r="P14" s="1">
        <v>-8</v>
      </c>
      <c r="Q14" s="1">
        <f t="shared" si="0"/>
        <v>0.93045045852560193</v>
      </c>
      <c r="R14" s="1">
        <f t="shared" si="1"/>
        <v>0.45226500506287443</v>
      </c>
      <c r="S14" s="1">
        <f t="shared" si="2"/>
        <v>13</v>
      </c>
      <c r="T14" s="1">
        <f t="shared" si="3"/>
        <v>0.12543574352709036</v>
      </c>
    </row>
    <row r="15" spans="1:20" x14ac:dyDescent="0.25">
      <c r="A15" s="1">
        <v>0.91484654786601616</v>
      </c>
      <c r="B15" s="1">
        <v>1.430000598416385</v>
      </c>
      <c r="C15" s="1">
        <v>1.0422527011150904</v>
      </c>
      <c r="D15" s="1">
        <v>0.35314430707622407</v>
      </c>
      <c r="E15" s="1">
        <v>0.76779991649746893</v>
      </c>
      <c r="F15" s="1">
        <v>1.108933020744691</v>
      </c>
      <c r="G15" s="1">
        <v>1.2563662236882307</v>
      </c>
      <c r="H15" s="1">
        <v>1.5358557076217856</v>
      </c>
      <c r="I15" s="1">
        <v>1.0795630920608237</v>
      </c>
      <c r="J15" s="1">
        <v>0.78293981068688778</v>
      </c>
      <c r="K15" s="1">
        <v>1.8692633850523914</v>
      </c>
      <c r="L15" s="1">
        <v>1.230300970007504</v>
      </c>
      <c r="M15" s="1">
        <v>1.2606778397502418</v>
      </c>
      <c r="P15" s="1">
        <v>-7</v>
      </c>
      <c r="Q15" s="1">
        <f t="shared" si="0"/>
        <v>1.1255341631218261</v>
      </c>
      <c r="R15" s="1">
        <f t="shared" si="1"/>
        <v>0.38255701563886885</v>
      </c>
      <c r="S15" s="1">
        <f t="shared" si="2"/>
        <v>13</v>
      </c>
      <c r="T15" s="1">
        <f t="shared" si="3"/>
        <v>0.1061022258211093</v>
      </c>
    </row>
    <row r="16" spans="1:20" x14ac:dyDescent="0.25">
      <c r="A16" s="1">
        <v>1.3978619097006624</v>
      </c>
      <c r="B16" s="1">
        <v>1.0992275107330967</v>
      </c>
      <c r="C16" s="1">
        <v>1.1481801598436956</v>
      </c>
      <c r="D16" s="1">
        <v>2.0273434198620399</v>
      </c>
      <c r="E16" s="1">
        <v>1.5241846755696493</v>
      </c>
      <c r="F16" s="1">
        <v>1.5657254503984572</v>
      </c>
      <c r="G16" s="1">
        <v>0.32269689836565196</v>
      </c>
      <c r="H16" s="1">
        <v>0.44218105013243181</v>
      </c>
      <c r="I16" s="1">
        <v>1.5325039825862639</v>
      </c>
      <c r="J16" s="1">
        <v>0.46901135843491387</v>
      </c>
      <c r="K16" s="1">
        <v>0.3468462654144141</v>
      </c>
      <c r="L16" s="1">
        <v>1.5771755059393295</v>
      </c>
      <c r="M16" s="1">
        <v>1.8120014285599888</v>
      </c>
      <c r="P16" s="1">
        <v>-6</v>
      </c>
      <c r="Q16" s="1">
        <f t="shared" si="0"/>
        <v>1.1742261242723535</v>
      </c>
      <c r="R16" s="1">
        <f t="shared" si="1"/>
        <v>0.59162444841056294</v>
      </c>
      <c r="S16" s="1">
        <f t="shared" si="2"/>
        <v>13</v>
      </c>
      <c r="T16" s="1">
        <f t="shared" si="3"/>
        <v>0.16408709881249112</v>
      </c>
    </row>
    <row r="17" spans="1:20" x14ac:dyDescent="0.25">
      <c r="A17" s="1">
        <v>1.0668367295046859</v>
      </c>
      <c r="B17" s="1">
        <v>1.4005076145182611</v>
      </c>
      <c r="C17" s="1">
        <v>0.97910629533675397</v>
      </c>
      <c r="D17" s="1">
        <v>0.86969327141451358</v>
      </c>
      <c r="E17" s="1">
        <v>1.3140180162840516</v>
      </c>
      <c r="F17" s="1">
        <v>0.65473533309499221</v>
      </c>
      <c r="G17" s="1">
        <v>1.6602420380181722</v>
      </c>
      <c r="H17" s="1">
        <v>0.95370947737028666</v>
      </c>
      <c r="I17" s="1">
        <v>1.2322921167203089</v>
      </c>
      <c r="J17" s="1">
        <v>0.89520295130502159</v>
      </c>
      <c r="K17" s="1">
        <v>1.3825473923469858</v>
      </c>
      <c r="L17" s="1">
        <v>1.3753905748702127</v>
      </c>
      <c r="M17" s="1">
        <v>0.99775650230580926</v>
      </c>
      <c r="P17" s="1">
        <v>-5</v>
      </c>
      <c r="Q17" s="1">
        <f t="shared" si="0"/>
        <v>1.1370798702376965</v>
      </c>
      <c r="R17" s="1">
        <f t="shared" si="1"/>
        <v>0.28078659552025731</v>
      </c>
      <c r="S17" s="1">
        <f t="shared" si="2"/>
        <v>13</v>
      </c>
      <c r="T17" s="1">
        <f t="shared" si="3"/>
        <v>7.7876189816250385E-2</v>
      </c>
    </row>
    <row r="18" spans="1:20" x14ac:dyDescent="0.25">
      <c r="A18" s="1">
        <v>1.6269947389142068</v>
      </c>
      <c r="B18" s="1">
        <v>0.99376062292908818</v>
      </c>
      <c r="C18" s="1">
        <v>1.2257388285325399</v>
      </c>
      <c r="D18" s="1">
        <v>1.0827052508587549</v>
      </c>
      <c r="E18" s="1">
        <v>1.4222765538055988</v>
      </c>
      <c r="F18" s="1">
        <v>0.67895088125889747</v>
      </c>
      <c r="G18" s="1">
        <v>0.3578697281795809</v>
      </c>
      <c r="H18" s="1">
        <v>1.7280216266341391</v>
      </c>
      <c r="I18" s="1">
        <v>0.59789813287719018</v>
      </c>
      <c r="J18" s="1">
        <v>1.2653831293808351</v>
      </c>
      <c r="K18" s="1">
        <v>0.10772411605584438</v>
      </c>
      <c r="L18" s="1">
        <v>1.4506147730510208</v>
      </c>
      <c r="M18" s="1">
        <v>0.55759975193380062</v>
      </c>
      <c r="P18" s="1">
        <v>-4</v>
      </c>
      <c r="Q18" s="1">
        <f t="shared" si="0"/>
        <v>1.0073490872624229</v>
      </c>
      <c r="R18" s="1">
        <f t="shared" si="1"/>
        <v>0.50834996263391652</v>
      </c>
      <c r="S18" s="1">
        <f t="shared" si="2"/>
        <v>13</v>
      </c>
      <c r="T18" s="1">
        <f t="shared" si="3"/>
        <v>0.14099091201206071</v>
      </c>
    </row>
    <row r="19" spans="1:20" x14ac:dyDescent="0.25">
      <c r="A19" s="1">
        <v>0.69518129139094043</v>
      </c>
      <c r="B19" s="1">
        <v>1.8540251215465109</v>
      </c>
      <c r="C19" s="1">
        <v>1.7124103780605686</v>
      </c>
      <c r="D19" s="1">
        <v>1.1471636904632929</v>
      </c>
      <c r="E19" s="1">
        <v>0.19801751777617002</v>
      </c>
      <c r="F19" s="1">
        <v>0.56803233633530259</v>
      </c>
      <c r="G19" s="1">
        <v>0.71343192211559225</v>
      </c>
      <c r="H19" s="1">
        <v>1.6367069254134388</v>
      </c>
      <c r="I19" s="1">
        <v>0.95087813643538421</v>
      </c>
      <c r="J19" s="1">
        <v>0.55081646587431832</v>
      </c>
      <c r="K19" s="1">
        <v>0.25237693700661462</v>
      </c>
      <c r="L19" s="1">
        <v>1.2491509327079622</v>
      </c>
      <c r="M19" s="1">
        <v>0.6328316900176929</v>
      </c>
      <c r="P19" s="1">
        <v>-3</v>
      </c>
      <c r="Q19" s="1">
        <f t="shared" si="0"/>
        <v>0.9354633342418297</v>
      </c>
      <c r="R19" s="1">
        <f t="shared" si="1"/>
        <v>0.54578773625741317</v>
      </c>
      <c r="S19" s="1">
        <f t="shared" si="2"/>
        <v>13</v>
      </c>
      <c r="T19" s="1">
        <f t="shared" si="3"/>
        <v>0.15137428219965535</v>
      </c>
    </row>
    <row r="20" spans="1:20" x14ac:dyDescent="0.25">
      <c r="A20" s="1">
        <v>0.36408932911503616</v>
      </c>
      <c r="B20" s="1">
        <v>0.15651252557674381</v>
      </c>
      <c r="C20" s="1">
        <v>1.5223074869717468</v>
      </c>
      <c r="D20" s="1">
        <v>0.77734056701343623</v>
      </c>
      <c r="E20" s="1">
        <v>1.1429092706197759</v>
      </c>
      <c r="F20" s="1">
        <v>0.48029820582136779</v>
      </c>
      <c r="G20" s="1">
        <v>1.2749807300261184</v>
      </c>
      <c r="H20" s="1">
        <v>1.7586568476885402</v>
      </c>
      <c r="I20" s="1">
        <v>0.99988865493600421</v>
      </c>
      <c r="J20" s="1">
        <v>0.58391978911396425</v>
      </c>
      <c r="K20" s="1">
        <v>1.5532234924696295</v>
      </c>
      <c r="L20" s="1">
        <v>1.5259376270046625</v>
      </c>
      <c r="M20" s="1">
        <v>0.99995913986242579</v>
      </c>
      <c r="P20" s="1">
        <v>-2</v>
      </c>
      <c r="Q20" s="1">
        <f t="shared" si="0"/>
        <v>1.0107710512476502</v>
      </c>
      <c r="R20" s="1">
        <f t="shared" si="1"/>
        <v>0.51106136600086161</v>
      </c>
      <c r="S20" s="1">
        <f t="shared" si="2"/>
        <v>13</v>
      </c>
      <c r="T20" s="1">
        <f t="shared" si="3"/>
        <v>0.1417429200019058</v>
      </c>
    </row>
    <row r="21" spans="1:20" x14ac:dyDescent="0.25">
      <c r="A21" s="1">
        <v>0.89958366816508872</v>
      </c>
      <c r="B21" s="1">
        <v>0.63356503832906652</v>
      </c>
      <c r="C21" s="1">
        <v>1.6426434554993556</v>
      </c>
      <c r="D21" s="1">
        <v>1.7815476979679226</v>
      </c>
      <c r="E21" s="1">
        <v>0.6928960302834779</v>
      </c>
      <c r="F21" s="1">
        <v>0.69338512106811434</v>
      </c>
      <c r="G21" s="1">
        <v>0.87796144870723802</v>
      </c>
      <c r="H21" s="1">
        <v>7.2840596919109962E-2</v>
      </c>
      <c r="I21" s="1">
        <v>1.2448143985485083</v>
      </c>
      <c r="J21" s="1">
        <v>1.2273300274516019</v>
      </c>
      <c r="K21" s="1">
        <v>2.1250104052688914</v>
      </c>
      <c r="L21" s="1">
        <v>1.2910438420606936</v>
      </c>
      <c r="M21" s="1">
        <v>1.1244192715590333</v>
      </c>
      <c r="P21" s="1">
        <v>-1</v>
      </c>
      <c r="Q21" s="1">
        <f t="shared" si="0"/>
        <v>1.1005416155252385</v>
      </c>
      <c r="R21" s="1">
        <f t="shared" si="1"/>
        <v>0.54597352173177582</v>
      </c>
      <c r="S21" s="1">
        <f t="shared" si="2"/>
        <v>13</v>
      </c>
      <c r="T21" s="1">
        <f t="shared" si="3"/>
        <v>0.15142580981919773</v>
      </c>
    </row>
    <row r="22" spans="1:20" x14ac:dyDescent="0.25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Q22" s="1">
        <f t="shared" si="0"/>
        <v>0</v>
      </c>
      <c r="R22" s="1">
        <f t="shared" si="1"/>
        <v>0</v>
      </c>
      <c r="S22" s="1">
        <f t="shared" si="2"/>
        <v>13</v>
      </c>
      <c r="T22" s="1">
        <f t="shared" si="3"/>
        <v>0</v>
      </c>
    </row>
    <row r="23" spans="1:20" x14ac:dyDescent="0.25">
      <c r="A23" s="1">
        <v>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Q23" s="1">
        <f t="shared" si="0"/>
        <v>0</v>
      </c>
      <c r="R23" s="1">
        <f t="shared" si="1"/>
        <v>0</v>
      </c>
      <c r="S23" s="1">
        <f t="shared" si="2"/>
        <v>13</v>
      </c>
      <c r="T23" s="1">
        <f t="shared" si="3"/>
        <v>0</v>
      </c>
    </row>
    <row r="24" spans="1:20" x14ac:dyDescent="0.25">
      <c r="A24" s="1">
        <v>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Q24" s="1">
        <f t="shared" si="0"/>
        <v>0</v>
      </c>
      <c r="R24" s="1">
        <f t="shared" si="1"/>
        <v>0</v>
      </c>
      <c r="S24" s="1">
        <f t="shared" si="2"/>
        <v>13</v>
      </c>
      <c r="T24" s="1">
        <f t="shared" si="3"/>
        <v>0</v>
      </c>
    </row>
    <row r="25" spans="1:20" x14ac:dyDescent="0.25">
      <c r="A25" s="1">
        <v>5.4262420901313746</v>
      </c>
      <c r="B25" s="1">
        <v>0.73953420010113502</v>
      </c>
      <c r="C25" s="1">
        <v>1.5849982890896344</v>
      </c>
      <c r="D25" s="1">
        <v>2.0912999406335073</v>
      </c>
      <c r="E25" s="1">
        <v>1.3137470316182502</v>
      </c>
      <c r="F25" s="1">
        <v>0.49046573124257425</v>
      </c>
      <c r="G25" s="1">
        <v>0.90400185806206057</v>
      </c>
      <c r="H25" s="1">
        <v>1.3681270675068729</v>
      </c>
      <c r="I25" s="1">
        <v>1.1353307388336882</v>
      </c>
      <c r="J25" s="1">
        <v>0.38086028150906159</v>
      </c>
      <c r="K25" s="1">
        <v>1.733468395254897</v>
      </c>
      <c r="L25" s="1">
        <v>1.538117864542955</v>
      </c>
      <c r="M25" s="1">
        <v>1.7372871963908743</v>
      </c>
      <c r="P25" s="1">
        <v>1</v>
      </c>
      <c r="Q25" s="1">
        <f t="shared" si="0"/>
        <v>1.5725754373012986</v>
      </c>
      <c r="R25" s="1">
        <f t="shared" si="1"/>
        <v>1.2651168888230062</v>
      </c>
      <c r="S25" s="1">
        <f t="shared" si="2"/>
        <v>13</v>
      </c>
      <c r="T25" s="1">
        <f t="shared" si="3"/>
        <v>0.35088029323898645</v>
      </c>
    </row>
    <row r="26" spans="1:20" x14ac:dyDescent="0.25">
      <c r="A26" s="1">
        <v>6.4261218169518868</v>
      </c>
      <c r="B26" s="1">
        <v>1.0237806854248488</v>
      </c>
      <c r="C26" s="1">
        <v>1.7192167409296915</v>
      </c>
      <c r="D26" s="1">
        <v>1.5855989735669955</v>
      </c>
      <c r="E26" s="1">
        <v>1.1113225716790385</v>
      </c>
      <c r="F26" s="1">
        <v>1.3243763972513272</v>
      </c>
      <c r="G26" s="1">
        <v>1.7084986139142313</v>
      </c>
      <c r="H26" s="1">
        <v>1.8639102028992709</v>
      </c>
      <c r="I26" s="1">
        <v>1.1585643218115687</v>
      </c>
      <c r="J26" s="1">
        <v>0.62472097852220176</v>
      </c>
      <c r="K26" s="1">
        <v>0</v>
      </c>
      <c r="L26" s="1">
        <v>2.0173469511182014</v>
      </c>
      <c r="M26" s="1">
        <v>1.4532925291388101</v>
      </c>
      <c r="P26" s="1">
        <v>2</v>
      </c>
      <c r="Q26" s="1">
        <f t="shared" si="0"/>
        <v>1.6935962140929288</v>
      </c>
      <c r="R26" s="1">
        <f t="shared" si="1"/>
        <v>1.5226607188216748</v>
      </c>
      <c r="S26" s="1">
        <f t="shared" si="2"/>
        <v>13</v>
      </c>
      <c r="T26" s="1">
        <f t="shared" si="3"/>
        <v>0.42231009975741574</v>
      </c>
    </row>
    <row r="27" spans="1:20" x14ac:dyDescent="0.25">
      <c r="A27" s="1">
        <v>7.0322327433630365</v>
      </c>
      <c r="B27" s="1">
        <v>1.7614308988198841</v>
      </c>
      <c r="C27" s="1">
        <v>1.7569793544776766</v>
      </c>
      <c r="D27" s="1">
        <v>1.5393597645188957</v>
      </c>
      <c r="E27" s="1">
        <v>1.3664461180709908</v>
      </c>
      <c r="F27" s="1">
        <v>0.79239442349671529</v>
      </c>
      <c r="G27" s="1">
        <v>1.6038422026430865</v>
      </c>
      <c r="H27" s="1">
        <v>1.8700821259768465</v>
      </c>
      <c r="I27" s="1">
        <v>1.1855615783749347</v>
      </c>
      <c r="J27" s="1">
        <v>0.49386612479524328</v>
      </c>
      <c r="K27" s="1">
        <v>1.8845007246783778</v>
      </c>
      <c r="L27" s="1">
        <v>1.5071538578894299</v>
      </c>
      <c r="M27" s="1">
        <v>1.0286068461637825</v>
      </c>
      <c r="P27" s="1">
        <v>3</v>
      </c>
      <c r="Q27" s="1">
        <f t="shared" si="0"/>
        <v>1.8324966740976076</v>
      </c>
      <c r="R27" s="1">
        <f t="shared" si="1"/>
        <v>1.6189476258806812</v>
      </c>
      <c r="S27" s="1">
        <f t="shared" si="2"/>
        <v>13</v>
      </c>
      <c r="T27" s="1">
        <f t="shared" si="3"/>
        <v>0.44901528287719139</v>
      </c>
    </row>
    <row r="28" spans="1:20" x14ac:dyDescent="0.25">
      <c r="A28" s="1">
        <v>6.7090234201741019</v>
      </c>
      <c r="B28" s="1">
        <v>1.5819890563570689</v>
      </c>
      <c r="C28" s="1">
        <v>1.7041754440980368</v>
      </c>
      <c r="D28" s="1">
        <v>2.0334972650710892</v>
      </c>
      <c r="E28" s="1">
        <v>1.3779684937802836</v>
      </c>
      <c r="F28" s="1">
        <v>0.91846645354731438</v>
      </c>
      <c r="G28" s="1">
        <v>0.48941123463177849</v>
      </c>
      <c r="H28" s="1">
        <v>1.7181377275585088</v>
      </c>
      <c r="I28" s="1">
        <v>1.2877815759670208</v>
      </c>
      <c r="J28" s="1">
        <v>1.4416402145957841</v>
      </c>
      <c r="K28" s="1">
        <v>2.7470311800220735</v>
      </c>
      <c r="L28" s="1">
        <v>1.2102478729443964</v>
      </c>
      <c r="M28" s="1">
        <v>0.85307850997032797</v>
      </c>
      <c r="P28" s="1">
        <v>4</v>
      </c>
      <c r="Q28" s="1">
        <f t="shared" si="0"/>
        <v>1.8517268037475216</v>
      </c>
      <c r="R28" s="1">
        <f t="shared" si="1"/>
        <v>1.5648919327798887</v>
      </c>
      <c r="S28" s="1">
        <f t="shared" si="2"/>
        <v>13</v>
      </c>
      <c r="T28" s="1">
        <f t="shared" si="3"/>
        <v>0.43402293109214118</v>
      </c>
    </row>
    <row r="29" spans="1:20" x14ac:dyDescent="0.25">
      <c r="A29" s="1">
        <v>6.5642976401211861</v>
      </c>
      <c r="B29" s="1">
        <v>2.1594748978982321</v>
      </c>
      <c r="C29" s="1">
        <v>2.0803624085205241</v>
      </c>
      <c r="D29" s="1">
        <v>1.8564976246635203</v>
      </c>
      <c r="E29" s="1">
        <v>0.78550647526163264</v>
      </c>
      <c r="F29" s="1">
        <v>1.4567115337224548</v>
      </c>
      <c r="G29" s="1">
        <v>2.6805975013411314</v>
      </c>
      <c r="H29" s="1"/>
      <c r="I29" s="1">
        <v>0.97939889166019833</v>
      </c>
      <c r="J29" s="1">
        <v>1.560185542776801</v>
      </c>
      <c r="K29" s="1">
        <v>3.6918864972416809</v>
      </c>
      <c r="L29" s="1">
        <v>1.3685528645035649</v>
      </c>
      <c r="M29" s="1">
        <v>1.237448307147671</v>
      </c>
      <c r="P29" s="1">
        <v>5</v>
      </c>
      <c r="Q29" s="1">
        <f t="shared" si="0"/>
        <v>2.2017433487382165</v>
      </c>
      <c r="R29" s="1">
        <f t="shared" si="1"/>
        <v>1.5871075864291999</v>
      </c>
      <c r="S29" s="1">
        <f t="shared" si="2"/>
        <v>12</v>
      </c>
      <c r="T29" s="1">
        <f t="shared" si="3"/>
        <v>0.45815849612889792</v>
      </c>
    </row>
    <row r="30" spans="1:20" x14ac:dyDescent="0.25">
      <c r="A30" s="1">
        <v>5.6229641215971338</v>
      </c>
      <c r="B30" s="1">
        <v>2.5901078856577224</v>
      </c>
      <c r="C30" s="1">
        <v>1.6909745586326679</v>
      </c>
      <c r="D30" s="1">
        <v>0.75875064831101025</v>
      </c>
      <c r="E30" s="1">
        <v>0.65225853155932723</v>
      </c>
      <c r="F30" s="1">
        <v>0.5093467325108838</v>
      </c>
      <c r="G30" s="1">
        <v>2.9587431945946019</v>
      </c>
      <c r="H30" s="1">
        <v>1.2097439088989645</v>
      </c>
      <c r="I30" s="1">
        <v>0.63986061732284283</v>
      </c>
      <c r="J30" s="1">
        <v>1.9259338381161208</v>
      </c>
      <c r="K30" s="1">
        <v>2.3213804212138767</v>
      </c>
      <c r="L30" s="1">
        <v>2.0103913481715208</v>
      </c>
      <c r="M30" s="1">
        <v>0.78284619677444656</v>
      </c>
      <c r="P30" s="1">
        <v>6</v>
      </c>
      <c r="Q30" s="1">
        <f t="shared" si="0"/>
        <v>1.8210232310277783</v>
      </c>
      <c r="R30" s="1">
        <f t="shared" si="1"/>
        <v>1.4058312260814001</v>
      </c>
      <c r="S30" s="1">
        <f t="shared" si="2"/>
        <v>13</v>
      </c>
      <c r="T30" s="1">
        <f t="shared" si="3"/>
        <v>0.38990742848345356</v>
      </c>
    </row>
    <row r="31" spans="1:20" x14ac:dyDescent="0.25">
      <c r="A31" s="1">
        <v>7.7399753581902058</v>
      </c>
      <c r="B31" s="1">
        <v>0.80745363301429318</v>
      </c>
      <c r="C31" s="1">
        <v>1.4162822873300074</v>
      </c>
      <c r="D31" s="1">
        <v>1.0395884569010938</v>
      </c>
      <c r="E31" s="1">
        <v>1.1732674434636345</v>
      </c>
      <c r="F31" s="1">
        <v>0.45869552949534736</v>
      </c>
      <c r="G31" s="1">
        <v>2.2614956351114124</v>
      </c>
      <c r="H31" s="1">
        <v>0.61957924835747902</v>
      </c>
      <c r="I31" s="1">
        <v>0.75942971873858356</v>
      </c>
      <c r="J31" s="1">
        <v>2.2591406586396681</v>
      </c>
      <c r="K31" s="1">
        <v>1.2283322014622968</v>
      </c>
      <c r="L31" s="1">
        <v>2.1071161075905196</v>
      </c>
      <c r="M31" s="1">
        <v>1.165997261309097</v>
      </c>
      <c r="P31" s="1">
        <v>7</v>
      </c>
      <c r="Q31" s="1">
        <f t="shared" si="0"/>
        <v>1.7720271953541262</v>
      </c>
      <c r="R31" s="1">
        <f t="shared" si="1"/>
        <v>1.890738206537538</v>
      </c>
      <c r="S31" s="1">
        <f t="shared" si="2"/>
        <v>13</v>
      </c>
      <c r="T31" s="1">
        <f t="shared" si="3"/>
        <v>0.52439642708845513</v>
      </c>
    </row>
    <row r="32" spans="1:20" x14ac:dyDescent="0.25">
      <c r="A32" s="1">
        <v>5.7203958488889937</v>
      </c>
      <c r="B32" s="1">
        <v>2.4651152663499731</v>
      </c>
      <c r="C32" s="1">
        <v>1.9974603006704674</v>
      </c>
      <c r="D32" s="1">
        <v>1.3950586747572269</v>
      </c>
      <c r="E32" s="1">
        <v>1.6951890040557238</v>
      </c>
      <c r="F32" s="1">
        <v>0.16359253033230031</v>
      </c>
      <c r="G32" s="1">
        <v>1.568751449993351</v>
      </c>
      <c r="H32" s="1">
        <v>2.5681818975443793</v>
      </c>
      <c r="I32" s="1">
        <v>0.73743446116762901</v>
      </c>
      <c r="J32" s="1">
        <v>1.1998681293849491</v>
      </c>
      <c r="K32" s="1">
        <v>2.4157244908741995</v>
      </c>
      <c r="L32" s="1">
        <v>2.3428326875449796</v>
      </c>
      <c r="M32" s="1">
        <v>1.8842497851008591</v>
      </c>
      <c r="P32" s="1">
        <v>8</v>
      </c>
      <c r="Q32" s="1">
        <f t="shared" si="0"/>
        <v>2.0118349635896182</v>
      </c>
      <c r="R32" s="1">
        <f t="shared" si="1"/>
        <v>1.3207941791043813</v>
      </c>
      <c r="S32" s="1">
        <f t="shared" si="2"/>
        <v>13</v>
      </c>
      <c r="T32" s="1">
        <f t="shared" si="3"/>
        <v>0.36632239516117038</v>
      </c>
    </row>
    <row r="33" spans="1:20" x14ac:dyDescent="0.25">
      <c r="A33" s="1">
        <v>5.9192341865777802</v>
      </c>
      <c r="B33" s="1">
        <v>1.5583014702656042</v>
      </c>
      <c r="C33" s="1">
        <v>2.506892670841721</v>
      </c>
      <c r="D33" s="1">
        <v>1.2752689672959077</v>
      </c>
      <c r="E33" s="1">
        <v>1.0494616926174063</v>
      </c>
      <c r="F33" s="1">
        <v>0.45887285529559069</v>
      </c>
      <c r="G33" s="1">
        <v>2.2429245230677299</v>
      </c>
      <c r="H33" s="1">
        <v>0.35350548806053839</v>
      </c>
      <c r="I33" s="1">
        <v>1.9846562127162646</v>
      </c>
      <c r="J33" s="1">
        <v>1.7465423932301616</v>
      </c>
      <c r="K33" s="1">
        <v>3.5663049152499431</v>
      </c>
      <c r="L33" s="1">
        <v>2.1960916090092186</v>
      </c>
      <c r="M33" s="1">
        <v>1.9708819903526142</v>
      </c>
      <c r="P33" s="1">
        <v>9</v>
      </c>
      <c r="Q33" s="1">
        <f t="shared" si="0"/>
        <v>2.0637645365061905</v>
      </c>
      <c r="R33" s="1">
        <f t="shared" si="1"/>
        <v>1.4402098240506878</v>
      </c>
      <c r="S33" s="1">
        <f t="shared" si="2"/>
        <v>13</v>
      </c>
      <c r="T33" s="1">
        <f t="shared" si="3"/>
        <v>0.39944233600320961</v>
      </c>
    </row>
    <row r="34" spans="1:20" x14ac:dyDescent="0.25">
      <c r="A34" s="1">
        <v>4.3916677216870506</v>
      </c>
      <c r="B34" s="1">
        <v>2.540088203771262</v>
      </c>
      <c r="C34" s="1">
        <v>1.462804956822062</v>
      </c>
      <c r="D34" s="1">
        <v>1.0854264164337055</v>
      </c>
      <c r="E34" s="1">
        <v>0.94788657197633086</v>
      </c>
      <c r="F34" s="1">
        <v>1.252839518817374</v>
      </c>
      <c r="G34" s="1">
        <v>0.57548328210882016</v>
      </c>
      <c r="H34" s="1">
        <v>0.92225559156828507</v>
      </c>
      <c r="I34" s="1">
        <v>0.77797682003733226</v>
      </c>
      <c r="J34" s="1">
        <v>1.5423025271324793</v>
      </c>
      <c r="K34" s="1">
        <v>3.4016057406576312</v>
      </c>
      <c r="L34" s="1">
        <v>2.9470179056949473</v>
      </c>
      <c r="M34" s="1">
        <v>1.3330496056313834</v>
      </c>
      <c r="P34" s="1">
        <v>10</v>
      </c>
      <c r="Q34" s="1">
        <f t="shared" si="0"/>
        <v>1.7831080663337435</v>
      </c>
      <c r="R34" s="1">
        <f t="shared" si="1"/>
        <v>1.1686962121128346</v>
      </c>
      <c r="S34" s="1">
        <f t="shared" si="2"/>
        <v>13</v>
      </c>
      <c r="T34" s="1">
        <f t="shared" si="3"/>
        <v>0.32413800909333568</v>
      </c>
    </row>
    <row r="35" spans="1:20" x14ac:dyDescent="0.25">
      <c r="A35" s="1">
        <v>6.1877491505174511</v>
      </c>
      <c r="B35" s="1">
        <v>2.9630958129289744</v>
      </c>
      <c r="C35" s="1">
        <v>1.578244222717202</v>
      </c>
      <c r="D35" s="1">
        <v>2.322476981621886</v>
      </c>
      <c r="E35" s="1">
        <v>1.0340188520059841</v>
      </c>
      <c r="F35" s="1">
        <v>1.7137898371702638</v>
      </c>
      <c r="G35" s="1">
        <v>3.0906203220472892</v>
      </c>
      <c r="H35" s="1">
        <v>0.99188015576966759</v>
      </c>
      <c r="I35" s="1">
        <v>1.5210863478901615</v>
      </c>
      <c r="J35" s="1">
        <v>1.9926351721282674</v>
      </c>
      <c r="K35" s="1">
        <v>2.3145887843948798</v>
      </c>
      <c r="L35" s="1">
        <v>2.2903815064606974</v>
      </c>
      <c r="M35" s="1">
        <v>1.0807481448959881</v>
      </c>
      <c r="P35" s="1">
        <v>11</v>
      </c>
      <c r="Q35" s="1">
        <f t="shared" si="0"/>
        <v>2.2370242531191318</v>
      </c>
      <c r="R35" s="1">
        <f t="shared" si="1"/>
        <v>1.3691492961520004</v>
      </c>
      <c r="S35" s="1">
        <f t="shared" si="2"/>
        <v>13</v>
      </c>
      <c r="T35" s="1">
        <f t="shared" si="3"/>
        <v>0.37973369161857451</v>
      </c>
    </row>
    <row r="36" spans="1:20" x14ac:dyDescent="0.25">
      <c r="A36" s="1">
        <v>5.3174059563804832</v>
      </c>
      <c r="B36" s="1">
        <v>2.5155843450987931</v>
      </c>
      <c r="C36" s="1">
        <v>1.4631141353306298</v>
      </c>
      <c r="D36" s="1">
        <v>1.0528170187996153</v>
      </c>
      <c r="E36" s="1">
        <v>1.21433851483291</v>
      </c>
      <c r="F36" s="1"/>
      <c r="G36" s="1">
        <v>1.0673823232511113</v>
      </c>
      <c r="H36" s="1">
        <v>1.4456726739742811</v>
      </c>
      <c r="I36" s="1">
        <v>2.0883470872402339</v>
      </c>
      <c r="J36" s="1">
        <v>2.0532585061015194</v>
      </c>
      <c r="K36" s="1">
        <v>0.66774761344418954</v>
      </c>
      <c r="L36" s="1">
        <v>2.4294603417453331</v>
      </c>
      <c r="M36" s="1">
        <v>0.81972113252152501</v>
      </c>
      <c r="P36" s="1">
        <v>12</v>
      </c>
      <c r="Q36" s="1">
        <f t="shared" si="0"/>
        <v>1.8445708040600521</v>
      </c>
      <c r="R36" s="1">
        <f t="shared" si="1"/>
        <v>1.2549488827350277</v>
      </c>
      <c r="S36" s="1">
        <f t="shared" si="2"/>
        <v>12</v>
      </c>
      <c r="T36" s="1">
        <f t="shared" si="3"/>
        <v>0.36227253763314421</v>
      </c>
    </row>
    <row r="37" spans="1:20" x14ac:dyDescent="0.25">
      <c r="A37" s="1">
        <v>6.035924919416721</v>
      </c>
      <c r="B37" s="1">
        <v>2.6370117947411416</v>
      </c>
      <c r="C37" s="1">
        <v>2.3855944190059937</v>
      </c>
      <c r="D37" s="1">
        <v>1.9831703072167066</v>
      </c>
      <c r="E37" s="1">
        <v>1.3603549060113225</v>
      </c>
      <c r="F37" s="1">
        <v>0.95389629875717019</v>
      </c>
      <c r="G37" s="1">
        <v>2.939964182540578</v>
      </c>
      <c r="H37" s="1">
        <v>2.4326432593942262</v>
      </c>
      <c r="I37" s="1">
        <v>1.3713753880287871</v>
      </c>
      <c r="J37" s="1">
        <v>3.0638672726533311</v>
      </c>
      <c r="K37" s="1">
        <v>3.1934543069879613</v>
      </c>
      <c r="L37" s="1">
        <v>1.7439504118330311</v>
      </c>
      <c r="M37" s="1">
        <v>0.67822227131080537</v>
      </c>
      <c r="P37" s="1">
        <v>13</v>
      </c>
      <c r="Q37" s="1">
        <f t="shared" si="0"/>
        <v>2.3676484413767516</v>
      </c>
      <c r="R37" s="1">
        <f t="shared" si="1"/>
        <v>1.3670057135954254</v>
      </c>
      <c r="S37" s="1">
        <f t="shared" si="2"/>
        <v>13</v>
      </c>
      <c r="T37" s="1">
        <f t="shared" si="3"/>
        <v>0.37913916878619597</v>
      </c>
    </row>
    <row r="38" spans="1:20" x14ac:dyDescent="0.25">
      <c r="A38" s="1">
        <v>7.7081191755584628</v>
      </c>
      <c r="B38" s="1">
        <v>2.4530551357342945</v>
      </c>
      <c r="C38" s="1">
        <v>1.9947965873420006</v>
      </c>
      <c r="D38" s="1">
        <v>2.1860343633900841</v>
      </c>
      <c r="E38" s="1">
        <v>0.83422485227228027</v>
      </c>
      <c r="F38" s="1">
        <v>1.5909952170204065</v>
      </c>
      <c r="G38" s="1">
        <v>1.685762436842086</v>
      </c>
      <c r="H38" s="1">
        <v>2.0546258134731743</v>
      </c>
      <c r="I38" s="1">
        <v>1.1826683442283032</v>
      </c>
      <c r="J38" s="1">
        <v>3.194533877848889</v>
      </c>
      <c r="K38" s="1">
        <v>2.117992503072669</v>
      </c>
      <c r="L38" s="1">
        <v>2.7764475888454756</v>
      </c>
      <c r="M38" s="1">
        <v>1.0408033623044066</v>
      </c>
      <c r="P38" s="1">
        <v>14</v>
      </c>
      <c r="Q38" s="1">
        <f t="shared" si="0"/>
        <v>2.3707737890717331</v>
      </c>
      <c r="R38" s="1">
        <f t="shared" si="1"/>
        <v>1.739137885956445</v>
      </c>
      <c r="S38" s="1">
        <f t="shared" si="2"/>
        <v>13</v>
      </c>
      <c r="T38" s="1">
        <f t="shared" si="3"/>
        <v>0.48235006330138513</v>
      </c>
    </row>
    <row r="39" spans="1:20" x14ac:dyDescent="0.25">
      <c r="A39" s="1">
        <v>8.45575228823113</v>
      </c>
      <c r="B39" s="1">
        <v>3.3559308650350896</v>
      </c>
      <c r="C39" s="1">
        <v>1.2833343469370269</v>
      </c>
      <c r="D39" s="1">
        <v>1.0425383820258047</v>
      </c>
      <c r="E39" s="1">
        <v>1.26894269667883</v>
      </c>
      <c r="F39" s="1">
        <v>1.7026154440423185</v>
      </c>
      <c r="G39" s="1">
        <v>3.3918566646485555</v>
      </c>
      <c r="H39" s="1">
        <v>2.256249587306598</v>
      </c>
      <c r="I39" s="1">
        <v>0.80188961219888533</v>
      </c>
      <c r="J39" s="1">
        <v>2.4764347422264898</v>
      </c>
      <c r="K39" s="1">
        <v>1.3006902199474764</v>
      </c>
      <c r="L39" s="1">
        <v>2.4805358153863617</v>
      </c>
      <c r="M39" s="1">
        <v>1.280649452770481</v>
      </c>
      <c r="P39" s="1">
        <v>15</v>
      </c>
      <c r="Q39" s="1">
        <f t="shared" si="0"/>
        <v>2.3921092398026955</v>
      </c>
      <c r="R39" s="1">
        <f t="shared" si="1"/>
        <v>2.0098210283632532</v>
      </c>
      <c r="S39" s="1">
        <f t="shared" si="2"/>
        <v>13</v>
      </c>
      <c r="T39" s="1">
        <f t="shared" si="3"/>
        <v>0.55742405940534423</v>
      </c>
    </row>
    <row r="40" spans="1:20" x14ac:dyDescent="0.25">
      <c r="A40" s="1">
        <v>6.2139631328686349</v>
      </c>
      <c r="B40" s="1">
        <v>2.224859104080632</v>
      </c>
      <c r="C40" s="1">
        <v>1.4948969103425207</v>
      </c>
      <c r="D40" s="1">
        <v>1.6117183338767418</v>
      </c>
      <c r="E40" s="1">
        <v>1.4978692226610704</v>
      </c>
      <c r="F40" s="1">
        <v>2.2871163055625918</v>
      </c>
      <c r="G40" s="1">
        <v>2.5225703426314907</v>
      </c>
      <c r="H40" s="1">
        <v>0.98423468215271759</v>
      </c>
      <c r="I40" s="1">
        <v>1.2785475477778507</v>
      </c>
      <c r="J40" s="1">
        <v>3.0977704185829547</v>
      </c>
      <c r="K40" s="1">
        <v>1.8707890639677349</v>
      </c>
      <c r="L40" s="1">
        <v>1.7120460705164227</v>
      </c>
      <c r="M40" s="1">
        <v>0.99053173417000684</v>
      </c>
      <c r="P40" s="1">
        <v>16</v>
      </c>
      <c r="Q40" s="1">
        <f t="shared" si="0"/>
        <v>2.1374548360916434</v>
      </c>
      <c r="R40" s="1">
        <f t="shared" si="1"/>
        <v>1.367844458387748</v>
      </c>
      <c r="S40" s="1">
        <f t="shared" si="2"/>
        <v>13</v>
      </c>
      <c r="T40" s="1">
        <f t="shared" si="3"/>
        <v>0.37937179473663807</v>
      </c>
    </row>
    <row r="41" spans="1:20" x14ac:dyDescent="0.25">
      <c r="A41" s="1">
        <v>7.2752449064157583</v>
      </c>
      <c r="B41" s="1">
        <v>3.3303698589979991</v>
      </c>
      <c r="C41" s="1"/>
      <c r="D41" s="1"/>
      <c r="E41" s="1"/>
      <c r="F41" s="1">
        <v>0.89362592840976085</v>
      </c>
      <c r="G41" s="1">
        <v>2.7607778615971021</v>
      </c>
      <c r="H41" s="1">
        <v>1.7556606438097031</v>
      </c>
      <c r="I41" s="1">
        <v>1.3636410099053076</v>
      </c>
      <c r="J41" s="1">
        <v>1.8762166894566199</v>
      </c>
      <c r="K41" s="1">
        <v>2.5340205665156752</v>
      </c>
      <c r="L41" s="1">
        <v>1.8669101271217512</v>
      </c>
      <c r="M41" s="1">
        <v>1.5211682317785964</v>
      </c>
      <c r="P41" s="1">
        <v>17</v>
      </c>
      <c r="Q41" s="1">
        <f t="shared" si="0"/>
        <v>2.5177635824008275</v>
      </c>
      <c r="R41" s="1">
        <f t="shared" si="1"/>
        <v>1.8175776183329286</v>
      </c>
      <c r="S41" s="1">
        <f t="shared" si="2"/>
        <v>10</v>
      </c>
      <c r="T41" s="1">
        <f t="shared" si="3"/>
        <v>0.57476850980762684</v>
      </c>
    </row>
    <row r="42" spans="1:20" x14ac:dyDescent="0.25">
      <c r="A42" s="1">
        <v>8.4656116228725491</v>
      </c>
      <c r="B42" s="1">
        <v>2.6797200218620572</v>
      </c>
      <c r="C42" s="1"/>
      <c r="D42" s="1"/>
      <c r="E42" s="1"/>
      <c r="F42" s="1">
        <v>1.0424038756958607</v>
      </c>
      <c r="G42" s="1">
        <v>2.0471478435590966</v>
      </c>
      <c r="H42" s="1">
        <v>2.196768006532849</v>
      </c>
      <c r="I42" s="1">
        <v>1.5964130520392135</v>
      </c>
      <c r="J42" s="1">
        <v>3.355627872097469</v>
      </c>
      <c r="K42" s="1">
        <v>2.3801307640954339</v>
      </c>
      <c r="L42" s="1">
        <v>1.6072612806651609</v>
      </c>
      <c r="M42" s="1">
        <v>1.1619213568069273</v>
      </c>
      <c r="P42" s="1">
        <v>18</v>
      </c>
      <c r="Q42" s="1">
        <f t="shared" si="0"/>
        <v>2.6533005696226617</v>
      </c>
      <c r="R42" s="1">
        <f t="shared" si="1"/>
        <v>2.1591612515538947</v>
      </c>
      <c r="S42" s="1">
        <f t="shared" si="2"/>
        <v>10</v>
      </c>
      <c r="T42" s="1">
        <f t="shared" si="3"/>
        <v>0.68278673904900788</v>
      </c>
    </row>
    <row r="43" spans="1:20" x14ac:dyDescent="0.25">
      <c r="A43" s="1">
        <v>9.9871740684674339</v>
      </c>
      <c r="B43" s="1">
        <v>3.0031706561435474</v>
      </c>
      <c r="C43" s="1"/>
      <c r="D43" s="1"/>
      <c r="E43" s="1"/>
      <c r="F43" s="1">
        <v>2.2058359036445876</v>
      </c>
      <c r="G43" s="1">
        <v>2.9471907822875996</v>
      </c>
      <c r="H43" s="1">
        <v>2.3566960336391256</v>
      </c>
      <c r="I43" s="1">
        <v>2.303565023256072</v>
      </c>
      <c r="J43" s="1">
        <v>3.3294797709110351</v>
      </c>
      <c r="K43" s="1">
        <v>0.85656605547383402</v>
      </c>
      <c r="L43" s="1">
        <v>2.1668690084772066</v>
      </c>
      <c r="M43" s="1">
        <v>1.059155926621262</v>
      </c>
      <c r="P43" s="1">
        <v>19</v>
      </c>
      <c r="Q43" s="1">
        <f t="shared" si="0"/>
        <v>3.0215703228921704</v>
      </c>
      <c r="R43" s="1">
        <f t="shared" si="1"/>
        <v>2.5714707158745322</v>
      </c>
      <c r="S43" s="1">
        <f t="shared" si="2"/>
        <v>10</v>
      </c>
      <c r="T43" s="1">
        <f t="shared" si="3"/>
        <v>0.81317043985872228</v>
      </c>
    </row>
    <row r="44" spans="1:20" x14ac:dyDescent="0.25">
      <c r="A44" s="1">
        <v>6.8731865710267899</v>
      </c>
      <c r="B44" s="1">
        <v>2.2195324828129497</v>
      </c>
      <c r="C44" s="1"/>
      <c r="D44" s="1"/>
      <c r="E44" s="1"/>
      <c r="F44" s="1"/>
      <c r="G44" s="1">
        <v>3.1723075033557833</v>
      </c>
      <c r="H44" s="1">
        <v>2.2367464331526254</v>
      </c>
      <c r="I44" s="1">
        <v>1.4683610749653464</v>
      </c>
      <c r="J44" s="1">
        <v>3.0492145087639728</v>
      </c>
      <c r="K44" s="1">
        <v>2.3469418741553274</v>
      </c>
      <c r="L44" s="1">
        <v>1.5644168286408335</v>
      </c>
      <c r="M44" s="1">
        <v>1.4532692318742126</v>
      </c>
      <c r="P44" s="1">
        <v>20</v>
      </c>
      <c r="Q44" s="1">
        <f t="shared" si="0"/>
        <v>2.7093307231942045</v>
      </c>
      <c r="R44" s="1">
        <f t="shared" si="1"/>
        <v>1.684141171239723</v>
      </c>
      <c r="S44" s="1">
        <f t="shared" si="2"/>
        <v>9</v>
      </c>
      <c r="T44" s="1">
        <f t="shared" si="3"/>
        <v>0.56138039041324095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87F5-1116-4C1C-A7B5-D04D561BF28D}">
  <dimension ref="A1:Q44"/>
  <sheetViews>
    <sheetView workbookViewId="0">
      <selection activeCell="V11" sqref="V11"/>
    </sheetView>
  </sheetViews>
  <sheetFormatPr defaultRowHeight="15" x14ac:dyDescent="0.25"/>
  <cols>
    <col min="13" max="16" width="9.140625" style="1"/>
  </cols>
  <sheetData>
    <row r="1" spans="1:17" x14ac:dyDescent="0.25">
      <c r="M1" s="1" t="s">
        <v>0</v>
      </c>
      <c r="N1" s="1" t="s">
        <v>6</v>
      </c>
      <c r="O1" s="1" t="s">
        <v>7</v>
      </c>
      <c r="P1" s="1" t="s">
        <v>2</v>
      </c>
      <c r="Q1" s="1" t="s">
        <v>8</v>
      </c>
    </row>
    <row r="2" spans="1:17" x14ac:dyDescent="0.25">
      <c r="A2">
        <v>0.96320033719864551</v>
      </c>
      <c r="C2">
        <v>1.0772087523073188</v>
      </c>
      <c r="D2">
        <v>1.044884237830934</v>
      </c>
      <c r="E2">
        <v>0.80130945005410281</v>
      </c>
      <c r="F2">
        <v>1.1504180109856419</v>
      </c>
      <c r="G2">
        <v>0.45266047457133174</v>
      </c>
      <c r="H2">
        <v>0.27641258793067225</v>
      </c>
      <c r="I2">
        <v>0.99392478047483013</v>
      </c>
      <c r="K2">
        <v>0.83294368672997066</v>
      </c>
      <c r="M2" s="1">
        <v>-20</v>
      </c>
      <c r="N2" s="1">
        <f>AVERAGE(A2:K2)</f>
        <v>0.84366247978704967</v>
      </c>
      <c r="O2" s="1">
        <f>_xlfn.STDEV.S(A2:K2)</f>
        <v>0.29634539627514894</v>
      </c>
      <c r="P2" s="1">
        <f>COUNTA(A2:K2)</f>
        <v>9</v>
      </c>
      <c r="Q2">
        <f>O2/SQRT(P2)</f>
        <v>9.8781798758382985E-2</v>
      </c>
    </row>
    <row r="3" spans="1:17" x14ac:dyDescent="0.25">
      <c r="A3">
        <v>1.5002864495976864</v>
      </c>
      <c r="C3">
        <v>0.38598505776153635</v>
      </c>
      <c r="D3">
        <v>1.0628436197334077</v>
      </c>
      <c r="E3">
        <v>0.51149401415001794</v>
      </c>
      <c r="F3">
        <v>1.6460907337012178</v>
      </c>
      <c r="G3">
        <v>0.27781847059014725</v>
      </c>
      <c r="H3">
        <v>0.4100170766466058</v>
      </c>
      <c r="I3">
        <v>1.0026658684210468</v>
      </c>
      <c r="K3">
        <v>0.9894399323421087</v>
      </c>
      <c r="M3" s="1">
        <v>-19</v>
      </c>
      <c r="N3" s="1">
        <f t="shared" ref="N3:N44" si="0">AVERAGE(A3:K3)</f>
        <v>0.86518235810486377</v>
      </c>
      <c r="O3" s="1">
        <f t="shared" ref="O3:O44" si="1">_xlfn.STDEV.S(A3:K3)</f>
        <v>0.49918483549776704</v>
      </c>
      <c r="P3" s="1">
        <f t="shared" ref="P3:P44" si="2">COUNTA(A3:K3)</f>
        <v>9</v>
      </c>
      <c r="Q3">
        <f t="shared" ref="Q3:Q44" si="3">O3/SQRT(P3)</f>
        <v>0.16639494516592235</v>
      </c>
    </row>
    <row r="4" spans="1:17" x14ac:dyDescent="0.25">
      <c r="A4">
        <v>1.0575154890780611</v>
      </c>
      <c r="C4">
        <v>0.3946862461586107</v>
      </c>
      <c r="D4">
        <v>1.1418443632474189</v>
      </c>
      <c r="E4">
        <v>1.5686002582181255</v>
      </c>
      <c r="F4">
        <v>0.236265730992993</v>
      </c>
      <c r="G4">
        <v>7.0182090015757481E-2</v>
      </c>
      <c r="H4">
        <v>0.17342169676650218</v>
      </c>
      <c r="I4">
        <v>0.91559788440880285</v>
      </c>
      <c r="K4">
        <v>0.89679291230797886</v>
      </c>
      <c r="M4" s="1">
        <v>-18</v>
      </c>
      <c r="N4" s="1">
        <f t="shared" si="0"/>
        <v>0.7172118523549168</v>
      </c>
      <c r="O4" s="1">
        <f t="shared" si="1"/>
        <v>0.51747887781689073</v>
      </c>
      <c r="P4" s="1">
        <f t="shared" si="2"/>
        <v>9</v>
      </c>
      <c r="Q4">
        <f t="shared" si="3"/>
        <v>0.17249295927229691</v>
      </c>
    </row>
    <row r="5" spans="1:17" x14ac:dyDescent="0.25">
      <c r="A5">
        <v>0.94030541514088872</v>
      </c>
      <c r="B5">
        <v>0.71502885115104686</v>
      </c>
      <c r="C5">
        <v>1.3550711462809844</v>
      </c>
      <c r="D5">
        <v>0.87051308164640462</v>
      </c>
      <c r="F5">
        <v>1.2563695419619589</v>
      </c>
      <c r="G5">
        <v>0.72472274599734954</v>
      </c>
      <c r="H5">
        <v>0.79315452359355065</v>
      </c>
      <c r="I5">
        <v>1.0777597924815268</v>
      </c>
      <c r="J5">
        <v>0.87266888437543166</v>
      </c>
      <c r="K5">
        <v>0.81737368011240707</v>
      </c>
      <c r="M5" s="1">
        <v>-17</v>
      </c>
      <c r="N5" s="1">
        <f t="shared" si="0"/>
        <v>0.94229676627415482</v>
      </c>
      <c r="O5" s="1">
        <f t="shared" si="1"/>
        <v>0.21965070226133795</v>
      </c>
      <c r="P5" s="1">
        <f t="shared" si="2"/>
        <v>10</v>
      </c>
      <c r="Q5">
        <f t="shared" si="3"/>
        <v>6.9459650880132506E-2</v>
      </c>
    </row>
    <row r="6" spans="1:17" x14ac:dyDescent="0.25">
      <c r="A6">
        <v>1.4640240717961603</v>
      </c>
      <c r="B6">
        <v>1.0323552136278304</v>
      </c>
      <c r="C6">
        <v>2.3119940981117666</v>
      </c>
      <c r="D6">
        <v>1.2692396863841775</v>
      </c>
      <c r="E6">
        <v>0.72574231729233829</v>
      </c>
      <c r="F6">
        <v>0.87360142611379799</v>
      </c>
      <c r="G6">
        <v>0.19540567300044465</v>
      </c>
      <c r="H6">
        <v>0.32785745668277311</v>
      </c>
      <c r="I6">
        <v>1.4113244578989266</v>
      </c>
      <c r="J6">
        <v>0.76112513003390569</v>
      </c>
      <c r="K6">
        <v>0.62225881906680081</v>
      </c>
      <c r="M6" s="1">
        <v>-16</v>
      </c>
      <c r="N6" s="1">
        <f t="shared" si="0"/>
        <v>0.99953894090990192</v>
      </c>
      <c r="O6" s="1">
        <f t="shared" si="1"/>
        <v>0.59744960469069286</v>
      </c>
      <c r="P6" s="1">
        <f t="shared" si="2"/>
        <v>11</v>
      </c>
      <c r="Q6">
        <f t="shared" si="3"/>
        <v>0.18013783362774416</v>
      </c>
    </row>
    <row r="7" spans="1:17" x14ac:dyDescent="0.25">
      <c r="A7">
        <v>1.192061037693672</v>
      </c>
      <c r="B7">
        <v>1.0604261710153031</v>
      </c>
      <c r="C7">
        <v>0.53183633637325622</v>
      </c>
      <c r="D7">
        <v>0.98393911613831075</v>
      </c>
      <c r="F7">
        <v>0.65079123799068994</v>
      </c>
      <c r="G7">
        <v>1.7649829824610337</v>
      </c>
      <c r="H7">
        <v>1.7158842643786005</v>
      </c>
      <c r="I7">
        <v>0.37168434647172899</v>
      </c>
      <c r="J7">
        <v>1.3174821823271561</v>
      </c>
      <c r="K7">
        <v>1.0857133258598517</v>
      </c>
      <c r="M7" s="1">
        <v>-15</v>
      </c>
      <c r="N7" s="1">
        <f t="shared" si="0"/>
        <v>1.0674801000709602</v>
      </c>
      <c r="O7" s="1">
        <f t="shared" si="1"/>
        <v>0.46392008015225611</v>
      </c>
      <c r="P7" s="1">
        <f t="shared" si="2"/>
        <v>10</v>
      </c>
      <c r="Q7">
        <f t="shared" si="3"/>
        <v>0.14670441055690034</v>
      </c>
    </row>
    <row r="8" spans="1:17" x14ac:dyDescent="0.25">
      <c r="A8">
        <v>1.1533025622173576</v>
      </c>
      <c r="B8">
        <v>1.0446344531824185</v>
      </c>
      <c r="C8">
        <v>0.30607135599751029</v>
      </c>
      <c r="D8">
        <v>0.94534201318604905</v>
      </c>
      <c r="E8">
        <v>2.0738220574800512</v>
      </c>
      <c r="F8">
        <v>0.49379288296390217</v>
      </c>
      <c r="G8">
        <v>1.4061198404700905</v>
      </c>
      <c r="H8">
        <v>1.8326658999848333</v>
      </c>
      <c r="I8">
        <v>1.1303842519493734</v>
      </c>
      <c r="J8">
        <v>0.52288540603597167</v>
      </c>
      <c r="K8">
        <v>1.1724673965566061</v>
      </c>
      <c r="M8" s="1">
        <v>-14</v>
      </c>
      <c r="N8" s="1">
        <f t="shared" si="0"/>
        <v>1.0983171018203786</v>
      </c>
      <c r="O8" s="1">
        <f t="shared" si="1"/>
        <v>0.54274103078389135</v>
      </c>
      <c r="P8" s="1">
        <f t="shared" si="2"/>
        <v>11</v>
      </c>
      <c r="Q8">
        <f t="shared" si="3"/>
        <v>0.16364257794917247</v>
      </c>
    </row>
    <row r="9" spans="1:17" x14ac:dyDescent="0.25">
      <c r="A9">
        <v>0.82765673352848823</v>
      </c>
      <c r="B9">
        <v>0.8506561031340053</v>
      </c>
      <c r="C9">
        <v>0.80507442613693236</v>
      </c>
      <c r="D9">
        <v>0.95939550644832972</v>
      </c>
      <c r="E9">
        <v>0.62832871560427161</v>
      </c>
      <c r="F9">
        <v>0.34549849484956324</v>
      </c>
      <c r="G9">
        <v>1.1833948665313951</v>
      </c>
      <c r="H9">
        <v>1.3167542151746954</v>
      </c>
      <c r="I9">
        <v>1.5660449014538311</v>
      </c>
      <c r="J9">
        <v>0.7340456420216529</v>
      </c>
      <c r="K9">
        <v>1.2488421555526761</v>
      </c>
      <c r="M9" s="1">
        <v>-13</v>
      </c>
      <c r="N9" s="1">
        <f t="shared" si="0"/>
        <v>0.95142652367598568</v>
      </c>
      <c r="O9" s="1">
        <f t="shared" si="1"/>
        <v>0.34917573509719191</v>
      </c>
      <c r="P9" s="1">
        <f t="shared" si="2"/>
        <v>11</v>
      </c>
      <c r="Q9">
        <f t="shared" si="3"/>
        <v>0.10528044538308334</v>
      </c>
    </row>
    <row r="10" spans="1:17" x14ac:dyDescent="0.25">
      <c r="A10">
        <v>1.452043047193261</v>
      </c>
      <c r="B10">
        <v>1.1731790464379879</v>
      </c>
      <c r="C10">
        <v>1.0028444196137909</v>
      </c>
      <c r="D10">
        <v>0.81064121523684263</v>
      </c>
      <c r="E10">
        <v>1.6013764032846525</v>
      </c>
      <c r="F10">
        <v>1.5250198949447786</v>
      </c>
      <c r="G10">
        <v>0.49628773123238162</v>
      </c>
      <c r="H10">
        <v>0.41156381050629109</v>
      </c>
      <c r="I10">
        <v>0.98721284255531949</v>
      </c>
      <c r="J10">
        <v>0.68818457317515214</v>
      </c>
      <c r="K10">
        <v>1.1263477328267597</v>
      </c>
      <c r="M10" s="1">
        <v>-12</v>
      </c>
      <c r="N10" s="1">
        <f t="shared" si="0"/>
        <v>1.0249727924552017</v>
      </c>
      <c r="O10" s="1">
        <f t="shared" si="1"/>
        <v>0.40174338618799837</v>
      </c>
      <c r="P10" s="1">
        <f t="shared" si="2"/>
        <v>11</v>
      </c>
      <c r="Q10">
        <f t="shared" si="3"/>
        <v>0.12113018854476715</v>
      </c>
    </row>
    <row r="11" spans="1:17" x14ac:dyDescent="0.25">
      <c r="A11">
        <v>1.1669753408301513</v>
      </c>
      <c r="B11">
        <v>0.93494899218159533</v>
      </c>
      <c r="C11">
        <v>1.2232240606819769</v>
      </c>
      <c r="D11">
        <v>0.87919173601304745</v>
      </c>
      <c r="E11">
        <v>1.2057237139908008</v>
      </c>
      <c r="F11">
        <v>1.3407659002716301</v>
      </c>
      <c r="G11">
        <v>0.32247351121436396</v>
      </c>
      <c r="H11">
        <v>0.21400286845760294</v>
      </c>
      <c r="I11">
        <v>0.94417356963209376</v>
      </c>
      <c r="J11">
        <v>1.2705960397660581</v>
      </c>
      <c r="K11">
        <v>1.5721158982779819</v>
      </c>
      <c r="M11" s="1">
        <v>-11</v>
      </c>
      <c r="N11" s="1">
        <f t="shared" si="0"/>
        <v>1.0067446937561184</v>
      </c>
      <c r="O11" s="1">
        <f t="shared" si="1"/>
        <v>0.41652950716104364</v>
      </c>
      <c r="P11" s="1">
        <f t="shared" si="2"/>
        <v>11</v>
      </c>
      <c r="Q11">
        <f t="shared" si="3"/>
        <v>0.12558837176043949</v>
      </c>
    </row>
    <row r="12" spans="1:17" x14ac:dyDescent="0.25">
      <c r="A12">
        <v>1.1517637728749677</v>
      </c>
      <c r="B12">
        <v>1.3562248799307364</v>
      </c>
      <c r="C12">
        <v>0.49062640177689903</v>
      </c>
      <c r="D12">
        <v>0.98216949774358853</v>
      </c>
      <c r="E12">
        <v>0.76722426069267147</v>
      </c>
      <c r="F12">
        <v>1.4705981697599788</v>
      </c>
      <c r="G12">
        <v>0.76259401186526643</v>
      </c>
      <c r="H12">
        <v>0.66334067327439683</v>
      </c>
      <c r="I12">
        <v>1.4158070600296035</v>
      </c>
      <c r="J12">
        <v>1.4647658188921189</v>
      </c>
      <c r="M12" s="1">
        <v>-10</v>
      </c>
      <c r="N12" s="1">
        <f t="shared" si="0"/>
        <v>1.0525114546840224</v>
      </c>
      <c r="O12" s="1">
        <f t="shared" si="1"/>
        <v>0.36763271734044373</v>
      </c>
      <c r="P12" s="1">
        <f t="shared" si="2"/>
        <v>10</v>
      </c>
      <c r="Q12">
        <f t="shared" si="3"/>
        <v>0.11625567291926815</v>
      </c>
    </row>
    <row r="13" spans="1:17" x14ac:dyDescent="0.25">
      <c r="A13">
        <v>0.73616255621053417</v>
      </c>
      <c r="B13">
        <v>0.88509842408104722</v>
      </c>
      <c r="C13">
        <v>1.2511418749710927</v>
      </c>
      <c r="D13">
        <v>1.0759892472854871</v>
      </c>
      <c r="E13">
        <v>0.76125566531912103</v>
      </c>
      <c r="F13">
        <v>0.21661602072193767</v>
      </c>
      <c r="G13">
        <v>1.4538623378185924</v>
      </c>
      <c r="H13">
        <v>1.6378698944560053</v>
      </c>
      <c r="I13">
        <v>0.51803863188073185</v>
      </c>
      <c r="J13">
        <v>0.94925796838544729</v>
      </c>
      <c r="K13">
        <v>0.50169050599382359</v>
      </c>
      <c r="M13" s="1">
        <v>-9</v>
      </c>
      <c r="N13" s="1">
        <f t="shared" si="0"/>
        <v>0.90790755701125636</v>
      </c>
      <c r="O13" s="1">
        <f t="shared" si="1"/>
        <v>0.42721191270524372</v>
      </c>
      <c r="P13" s="1">
        <f t="shared" si="2"/>
        <v>11</v>
      </c>
      <c r="Q13">
        <f t="shared" si="3"/>
        <v>0.12880923821939622</v>
      </c>
    </row>
    <row r="14" spans="1:17" x14ac:dyDescent="0.25">
      <c r="A14">
        <v>0.80935910337445116</v>
      </c>
      <c r="B14">
        <v>0.75186536518779301</v>
      </c>
      <c r="C14">
        <v>1.5080945649345714</v>
      </c>
      <c r="D14">
        <v>1.2610211186272895</v>
      </c>
      <c r="E14">
        <v>1.0186615066980438</v>
      </c>
      <c r="F14">
        <v>1.2236647770041984</v>
      </c>
      <c r="G14">
        <v>1.103387861207263</v>
      </c>
      <c r="H14">
        <v>1.0548783252803309</v>
      </c>
      <c r="I14">
        <v>0.36777877034580309</v>
      </c>
      <c r="J14">
        <v>1.7276689012875266</v>
      </c>
      <c r="M14" s="1">
        <v>-8</v>
      </c>
      <c r="N14" s="1">
        <f t="shared" si="0"/>
        <v>1.0826380293947269</v>
      </c>
      <c r="O14" s="1">
        <f t="shared" si="1"/>
        <v>0.38718313189041964</v>
      </c>
      <c r="P14" s="1">
        <f t="shared" si="2"/>
        <v>10</v>
      </c>
      <c r="Q14">
        <f t="shared" si="3"/>
        <v>0.12243805683711012</v>
      </c>
    </row>
    <row r="15" spans="1:17" x14ac:dyDescent="0.25">
      <c r="A15">
        <v>1.1505085422867378</v>
      </c>
      <c r="B15">
        <v>1.6269056402762601</v>
      </c>
      <c r="C15">
        <v>0.94931586545981073</v>
      </c>
      <c r="D15">
        <v>1.2716823994851607</v>
      </c>
      <c r="E15">
        <v>0.33189272690620247</v>
      </c>
      <c r="F15">
        <v>0.61439104353629637</v>
      </c>
      <c r="G15">
        <v>1.049021319534307</v>
      </c>
      <c r="H15">
        <v>0.97795644288300587</v>
      </c>
      <c r="I15">
        <v>1.1182650426990886</v>
      </c>
      <c r="J15">
        <v>0.58702971443242313</v>
      </c>
      <c r="K15">
        <v>0.74716951153974709</v>
      </c>
      <c r="M15" s="1">
        <v>-7</v>
      </c>
      <c r="N15" s="1">
        <f t="shared" si="0"/>
        <v>0.94764893173082188</v>
      </c>
      <c r="O15" s="1">
        <f t="shared" si="1"/>
        <v>0.36170452993900248</v>
      </c>
      <c r="P15" s="1">
        <f t="shared" si="2"/>
        <v>11</v>
      </c>
      <c r="Q15">
        <f t="shared" si="3"/>
        <v>0.1090580191617766</v>
      </c>
    </row>
    <row r="16" spans="1:17" x14ac:dyDescent="0.25">
      <c r="A16">
        <v>1.4044713054439257</v>
      </c>
      <c r="B16">
        <v>1.2077736990009078</v>
      </c>
      <c r="C16">
        <v>0.54826207850344788</v>
      </c>
      <c r="D16">
        <v>1.0232689882175521</v>
      </c>
      <c r="E16">
        <v>1.640483083711396</v>
      </c>
      <c r="F16">
        <v>1.7377584938902493</v>
      </c>
      <c r="G16">
        <v>1.6890551511801954</v>
      </c>
      <c r="H16">
        <v>1.4372950750689921</v>
      </c>
      <c r="I16">
        <v>0.49194553709631667</v>
      </c>
      <c r="J16">
        <v>1.5271158076378257</v>
      </c>
      <c r="K16">
        <v>0.71492306221553092</v>
      </c>
      <c r="M16" s="1">
        <v>-6</v>
      </c>
      <c r="N16" s="1">
        <f t="shared" si="0"/>
        <v>1.2202138438151218</v>
      </c>
      <c r="O16" s="1">
        <f t="shared" si="1"/>
        <v>0.4599684193114143</v>
      </c>
      <c r="P16" s="1">
        <f t="shared" si="2"/>
        <v>11</v>
      </c>
      <c r="Q16">
        <f t="shared" si="3"/>
        <v>0.1386856965698931</v>
      </c>
    </row>
    <row r="17" spans="1:17" x14ac:dyDescent="0.25">
      <c r="A17">
        <v>0.59662923324864514</v>
      </c>
      <c r="B17">
        <v>0.78437959574335769</v>
      </c>
      <c r="C17">
        <v>1.3675919314592948</v>
      </c>
      <c r="D17">
        <v>1.1082426536699905</v>
      </c>
      <c r="E17">
        <v>0.55649775305727733</v>
      </c>
      <c r="F17">
        <v>2.167652995061522</v>
      </c>
      <c r="G17">
        <v>1.3381855541723553</v>
      </c>
      <c r="H17">
        <v>1.5439149870233198</v>
      </c>
      <c r="I17">
        <v>1.1362290199012171</v>
      </c>
      <c r="J17">
        <v>0</v>
      </c>
      <c r="K17">
        <v>1.0154795511905903</v>
      </c>
      <c r="M17" s="1">
        <v>-5</v>
      </c>
      <c r="N17" s="1">
        <f t="shared" si="0"/>
        <v>1.0558912067752335</v>
      </c>
      <c r="O17" s="1">
        <f t="shared" si="1"/>
        <v>0.57539525909180866</v>
      </c>
      <c r="P17" s="1">
        <f t="shared" si="2"/>
        <v>11</v>
      </c>
      <c r="Q17">
        <f t="shared" si="3"/>
        <v>0.17348819823244191</v>
      </c>
    </row>
    <row r="18" spans="1:17" x14ac:dyDescent="0.25">
      <c r="A18">
        <v>0.48088487071978081</v>
      </c>
      <c r="B18">
        <v>0.24542064806759281</v>
      </c>
      <c r="C18">
        <v>0.36977585122428902</v>
      </c>
      <c r="D18">
        <v>1.0139022449573394</v>
      </c>
      <c r="E18">
        <v>0.22409640220117677</v>
      </c>
      <c r="F18">
        <v>1.5462260762276361</v>
      </c>
      <c r="G18">
        <v>1.5241242837714928</v>
      </c>
      <c r="H18">
        <v>1.4019559310478384</v>
      </c>
      <c r="I18">
        <v>0.66535409191055905</v>
      </c>
      <c r="J18">
        <v>0.87586182526508172</v>
      </c>
      <c r="K18">
        <v>1.1361394903233824</v>
      </c>
      <c r="M18" s="1">
        <v>-4</v>
      </c>
      <c r="N18" s="1">
        <f t="shared" si="0"/>
        <v>0.86215833779237905</v>
      </c>
      <c r="O18" s="1">
        <f t="shared" si="1"/>
        <v>0.50098293279394879</v>
      </c>
      <c r="P18" s="1">
        <f t="shared" si="2"/>
        <v>11</v>
      </c>
      <c r="Q18">
        <f t="shared" si="3"/>
        <v>0.1510520376772149</v>
      </c>
    </row>
    <row r="19" spans="1:17" x14ac:dyDescent="0.25">
      <c r="A19">
        <v>0.63519307732772423</v>
      </c>
      <c r="B19">
        <v>1.1016448283923004</v>
      </c>
      <c r="C19">
        <v>0</v>
      </c>
      <c r="D19">
        <v>0.91647606619453981</v>
      </c>
      <c r="E19">
        <v>0.2756414886100666</v>
      </c>
      <c r="F19">
        <v>1.2359975287938956</v>
      </c>
      <c r="G19">
        <v>1.1490966997823042</v>
      </c>
      <c r="H19">
        <v>1.0686925010157224</v>
      </c>
      <c r="I19">
        <v>1.4771079355281005</v>
      </c>
      <c r="J19">
        <v>0.72523873007064066</v>
      </c>
      <c r="K19">
        <v>1.2898223116818885</v>
      </c>
      <c r="M19" s="1">
        <v>-3</v>
      </c>
      <c r="N19" s="1">
        <f t="shared" si="0"/>
        <v>0.89771919703610759</v>
      </c>
      <c r="O19" s="1">
        <f t="shared" si="1"/>
        <v>0.45053060966263753</v>
      </c>
      <c r="P19" s="1">
        <f t="shared" si="2"/>
        <v>11</v>
      </c>
      <c r="Q19">
        <f t="shared" si="3"/>
        <v>0.13584008989282143</v>
      </c>
    </row>
    <row r="20" spans="1:17" x14ac:dyDescent="0.25">
      <c r="A20">
        <v>0.72384290189094824</v>
      </c>
      <c r="B20">
        <v>1.7116395850710642</v>
      </c>
      <c r="C20">
        <v>1.6978259332415233</v>
      </c>
      <c r="D20">
        <v>0.72427415893327141</v>
      </c>
      <c r="E20">
        <v>1.3358000465229989</v>
      </c>
      <c r="F20">
        <v>0.36994834214964839</v>
      </c>
      <c r="G20">
        <v>1.8798535054465659</v>
      </c>
      <c r="H20">
        <v>1.7958519343998673</v>
      </c>
      <c r="I20">
        <v>1.3125567230234794</v>
      </c>
      <c r="J20">
        <v>1.2520906003346515</v>
      </c>
      <c r="K20">
        <v>1.2233926854806541</v>
      </c>
      <c r="M20" s="1">
        <v>-2</v>
      </c>
      <c r="N20" s="1">
        <f t="shared" si="0"/>
        <v>1.2751887651358793</v>
      </c>
      <c r="O20" s="1">
        <f t="shared" si="1"/>
        <v>0.49407053307552534</v>
      </c>
      <c r="P20" s="1">
        <f t="shared" si="2"/>
        <v>11</v>
      </c>
      <c r="Q20">
        <f t="shared" si="3"/>
        <v>0.14896787074385409</v>
      </c>
    </row>
    <row r="21" spans="1:17" x14ac:dyDescent="0.25">
      <c r="A21">
        <v>0.59381415234791535</v>
      </c>
      <c r="B21">
        <v>0.51781850351875014</v>
      </c>
      <c r="C21">
        <v>1.4233695990053876</v>
      </c>
      <c r="D21">
        <v>0.77515519996520943</v>
      </c>
      <c r="E21">
        <v>1.9720501362066862</v>
      </c>
      <c r="F21">
        <v>0.60285868337536119</v>
      </c>
      <c r="G21">
        <v>0.97058877207570982</v>
      </c>
      <c r="H21">
        <v>0.91713294520788557</v>
      </c>
      <c r="I21">
        <v>1.0961444918376209</v>
      </c>
      <c r="J21">
        <v>0.72398277595895388</v>
      </c>
      <c r="K21">
        <v>1.0070873419412416</v>
      </c>
      <c r="M21" s="1">
        <v>-1</v>
      </c>
      <c r="N21" s="1">
        <f t="shared" si="0"/>
        <v>0.96363660013097463</v>
      </c>
      <c r="O21" s="1">
        <f t="shared" si="1"/>
        <v>0.42527071824398893</v>
      </c>
      <c r="P21" s="1">
        <f t="shared" si="2"/>
        <v>11</v>
      </c>
      <c r="Q21">
        <f t="shared" si="3"/>
        <v>0.12822394606729637</v>
      </c>
    </row>
    <row r="22" spans="1:17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N22" s="1">
        <f t="shared" si="0"/>
        <v>0</v>
      </c>
      <c r="O22" s="1">
        <f t="shared" si="1"/>
        <v>0</v>
      </c>
      <c r="P22" s="1">
        <f t="shared" si="2"/>
        <v>11</v>
      </c>
      <c r="Q22">
        <f t="shared" si="3"/>
        <v>0</v>
      </c>
    </row>
    <row r="23" spans="1:17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N23" s="1">
        <f t="shared" si="0"/>
        <v>0</v>
      </c>
      <c r="O23" s="1">
        <f t="shared" si="1"/>
        <v>0</v>
      </c>
      <c r="P23" s="1">
        <f t="shared" si="2"/>
        <v>11</v>
      </c>
      <c r="Q23">
        <f t="shared" si="3"/>
        <v>0</v>
      </c>
    </row>
    <row r="24" spans="1:17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N24" s="1">
        <f t="shared" si="0"/>
        <v>0</v>
      </c>
      <c r="O24" s="1">
        <f t="shared" si="1"/>
        <v>0</v>
      </c>
      <c r="P24" s="1">
        <f t="shared" si="2"/>
        <v>11</v>
      </c>
      <c r="Q24">
        <f t="shared" si="3"/>
        <v>0</v>
      </c>
    </row>
    <row r="25" spans="1:17" x14ac:dyDescent="0.25">
      <c r="A25">
        <v>0.75228449806233155</v>
      </c>
      <c r="B25">
        <v>1.2125420980768402</v>
      </c>
      <c r="C25">
        <v>1.0932934747894394</v>
      </c>
      <c r="D25">
        <v>0.69787525689124918</v>
      </c>
      <c r="E25">
        <v>0.21159133881597089</v>
      </c>
      <c r="F25">
        <v>0.50696160067389873</v>
      </c>
      <c r="I25">
        <v>1.0029440932960934</v>
      </c>
      <c r="K25">
        <v>3.7971927461973268E-2</v>
      </c>
      <c r="M25" s="1">
        <v>1</v>
      </c>
      <c r="N25" s="1">
        <f t="shared" si="0"/>
        <v>0.68943303600847472</v>
      </c>
      <c r="O25" s="1">
        <f t="shared" si="1"/>
        <v>0.41834490102328042</v>
      </c>
      <c r="P25" s="1">
        <f t="shared" si="2"/>
        <v>8</v>
      </c>
      <c r="Q25">
        <f t="shared" si="3"/>
        <v>0.14790725819418832</v>
      </c>
    </row>
    <row r="26" spans="1:17" x14ac:dyDescent="0.25">
      <c r="A26">
        <v>0.31638808734574386</v>
      </c>
      <c r="B26">
        <v>0.24415397242002246</v>
      </c>
      <c r="C26">
        <v>0.36851394540012206</v>
      </c>
      <c r="D26">
        <v>0.50941048516406651</v>
      </c>
      <c r="E26">
        <v>1.1704983407775145</v>
      </c>
      <c r="F26">
        <v>0.63958394273475805</v>
      </c>
      <c r="G26">
        <v>1.0279489295513291</v>
      </c>
      <c r="H26">
        <v>0.94812982799134748</v>
      </c>
      <c r="I26">
        <v>0.62278461140633923</v>
      </c>
      <c r="J26">
        <v>0.66917804884439069</v>
      </c>
      <c r="K26">
        <v>0.43220802386276125</v>
      </c>
      <c r="M26" s="1">
        <v>2</v>
      </c>
      <c r="N26" s="1">
        <f t="shared" si="0"/>
        <v>0.63170892868167217</v>
      </c>
      <c r="O26" s="1">
        <f t="shared" si="1"/>
        <v>0.30374712266709364</v>
      </c>
      <c r="P26" s="1">
        <f t="shared" si="2"/>
        <v>11</v>
      </c>
      <c r="Q26">
        <f t="shared" si="3"/>
        <v>9.1583203366982308E-2</v>
      </c>
    </row>
    <row r="27" spans="1:17" x14ac:dyDescent="0.25">
      <c r="B27">
        <v>1.1260736224885681</v>
      </c>
      <c r="C27">
        <v>1.7825673882062552</v>
      </c>
      <c r="D27">
        <v>0.79792883264629777</v>
      </c>
      <c r="E27">
        <v>0.79155210463835612</v>
      </c>
      <c r="F27">
        <v>0.76359525484711588</v>
      </c>
      <c r="G27">
        <v>0.33367875071727232</v>
      </c>
      <c r="H27">
        <v>0.47734291734710832</v>
      </c>
      <c r="I27">
        <v>0.7334080208573357</v>
      </c>
      <c r="J27">
        <v>1.3754584813423896</v>
      </c>
      <c r="K27">
        <v>1.3116598901772014</v>
      </c>
      <c r="M27" s="1">
        <v>3</v>
      </c>
      <c r="N27" s="1">
        <f t="shared" si="0"/>
        <v>0.94932652632679027</v>
      </c>
      <c r="O27" s="1">
        <f t="shared" si="1"/>
        <v>0.44336158134451326</v>
      </c>
      <c r="P27" s="1">
        <f t="shared" si="2"/>
        <v>10</v>
      </c>
      <c r="Q27">
        <f t="shared" si="3"/>
        <v>0.140203242406268</v>
      </c>
    </row>
    <row r="28" spans="1:17" x14ac:dyDescent="0.25">
      <c r="C28">
        <v>0.66008291028379529</v>
      </c>
      <c r="D28">
        <v>1.0597805621143093</v>
      </c>
      <c r="E28">
        <v>2.0100799075263946</v>
      </c>
      <c r="F28">
        <v>1.1950013319638109</v>
      </c>
      <c r="G28">
        <v>1.5415126962746888</v>
      </c>
      <c r="H28">
        <v>1.6720965727352066</v>
      </c>
      <c r="I28">
        <v>1.3161765535706449</v>
      </c>
      <c r="J28">
        <v>1.3178401641082409</v>
      </c>
      <c r="K28">
        <v>1.0555339952794285</v>
      </c>
      <c r="M28" s="1">
        <v>4</v>
      </c>
      <c r="N28" s="1">
        <f t="shared" si="0"/>
        <v>1.3142338548729466</v>
      </c>
      <c r="O28" s="1">
        <f t="shared" si="1"/>
        <v>0.39334174922994336</v>
      </c>
      <c r="P28" s="1">
        <f t="shared" si="2"/>
        <v>9</v>
      </c>
      <c r="Q28">
        <f t="shared" si="3"/>
        <v>0.13111391640998113</v>
      </c>
    </row>
    <row r="29" spans="1:17" x14ac:dyDescent="0.25">
      <c r="A29">
        <v>0.35616650673191941</v>
      </c>
      <c r="B29">
        <v>3.2642218340697897</v>
      </c>
      <c r="C29">
        <v>2.2487804792282597</v>
      </c>
      <c r="D29">
        <v>0.75494904497959936</v>
      </c>
      <c r="E29">
        <v>0.59180005992720075</v>
      </c>
      <c r="F29">
        <v>0.83729745318395721</v>
      </c>
      <c r="G29">
        <v>2.1189853586906353</v>
      </c>
      <c r="H29">
        <v>2.2173056686854884</v>
      </c>
      <c r="I29">
        <v>0.77878537965705497</v>
      </c>
      <c r="J29">
        <v>1.4187303220161869</v>
      </c>
      <c r="K29">
        <v>0.57566561130165494</v>
      </c>
      <c r="M29" s="1">
        <v>5</v>
      </c>
      <c r="N29" s="1">
        <f t="shared" si="0"/>
        <v>1.3784261562247044</v>
      </c>
      <c r="O29" s="1">
        <f t="shared" si="1"/>
        <v>0.94429053378608063</v>
      </c>
      <c r="P29" s="1">
        <f t="shared" si="2"/>
        <v>11</v>
      </c>
      <c r="Q29">
        <f t="shared" si="3"/>
        <v>0.28471430851389529</v>
      </c>
    </row>
    <row r="30" spans="1:17" x14ac:dyDescent="0.25">
      <c r="A30">
        <v>1.7211249428059565</v>
      </c>
      <c r="B30">
        <v>0.50559566132770084</v>
      </c>
      <c r="C30">
        <v>1.19057539453379</v>
      </c>
      <c r="D30">
        <v>0.92926705023816858</v>
      </c>
      <c r="E30">
        <v>0.91799650809611855</v>
      </c>
      <c r="F30">
        <v>0.88797058679026108</v>
      </c>
      <c r="G30">
        <v>0.77023664582752382</v>
      </c>
      <c r="H30">
        <v>0.8683745192096044</v>
      </c>
      <c r="I30">
        <v>1.0741110076171541</v>
      </c>
      <c r="J30">
        <v>1.1581613893814242</v>
      </c>
      <c r="K30">
        <v>0.58115975101135664</v>
      </c>
      <c r="M30" s="1">
        <v>6</v>
      </c>
      <c r="N30" s="1">
        <f t="shared" si="0"/>
        <v>0.9640521324399145</v>
      </c>
      <c r="O30" s="1">
        <f t="shared" si="1"/>
        <v>0.32968021966015976</v>
      </c>
      <c r="P30" s="1">
        <f t="shared" si="2"/>
        <v>11</v>
      </c>
      <c r="Q30">
        <f t="shared" si="3"/>
        <v>9.9402326310427225E-2</v>
      </c>
    </row>
    <row r="31" spans="1:17" x14ac:dyDescent="0.25">
      <c r="A31">
        <v>1.3002811846514017</v>
      </c>
      <c r="B31">
        <v>0.75862092419512173</v>
      </c>
      <c r="C31">
        <v>0.69216923605765979</v>
      </c>
      <c r="D31">
        <v>0.1234298385525178</v>
      </c>
      <c r="E31">
        <v>1.2437646063283945</v>
      </c>
      <c r="F31">
        <v>0.76210992592752547</v>
      </c>
      <c r="G31">
        <v>1.0568734114258107</v>
      </c>
      <c r="H31">
        <v>0.95081870930546453</v>
      </c>
      <c r="I31">
        <v>0.52344474592205747</v>
      </c>
      <c r="J31">
        <v>1.2375260743672134</v>
      </c>
      <c r="K31">
        <v>1.1163763347786417</v>
      </c>
      <c r="M31" s="1">
        <v>7</v>
      </c>
      <c r="N31" s="1">
        <f t="shared" si="0"/>
        <v>0.88776499922834629</v>
      </c>
      <c r="O31" s="1">
        <f t="shared" si="1"/>
        <v>0.35940746768722631</v>
      </c>
      <c r="P31" s="1">
        <f t="shared" si="2"/>
        <v>11</v>
      </c>
      <c r="Q31">
        <f t="shared" si="3"/>
        <v>0.10836542883366473</v>
      </c>
    </row>
    <row r="32" spans="1:17" x14ac:dyDescent="0.25">
      <c r="B32">
        <v>0.32153070951920731</v>
      </c>
      <c r="C32">
        <v>0.30792247546493257</v>
      </c>
      <c r="D32">
        <v>0.53352862515688482</v>
      </c>
      <c r="E32">
        <v>0.46053876060848731</v>
      </c>
      <c r="F32">
        <v>0.94174577004425775</v>
      </c>
      <c r="G32">
        <v>3.3412418743177379</v>
      </c>
      <c r="H32">
        <v>3.2378596637295725</v>
      </c>
      <c r="I32">
        <v>0.48724995518827624</v>
      </c>
      <c r="J32">
        <v>0.77276889621155431</v>
      </c>
      <c r="K32">
        <v>0.91762884992048921</v>
      </c>
      <c r="M32" s="1">
        <v>8</v>
      </c>
      <c r="N32" s="1">
        <f t="shared" si="0"/>
        <v>1.1322015580161398</v>
      </c>
      <c r="O32" s="1">
        <f t="shared" si="1"/>
        <v>1.1588925683259557</v>
      </c>
      <c r="P32" s="1">
        <f t="shared" si="2"/>
        <v>10</v>
      </c>
      <c r="Q32">
        <f t="shared" si="3"/>
        <v>0.36647400793523266</v>
      </c>
    </row>
    <row r="33" spans="1:17" x14ac:dyDescent="0.25">
      <c r="A33">
        <v>1.4416616282154839</v>
      </c>
      <c r="B33">
        <v>1.6984512770663585</v>
      </c>
      <c r="D33">
        <v>1.048486551673034</v>
      </c>
      <c r="E33">
        <v>0.71760854871489732</v>
      </c>
      <c r="F33">
        <v>1.8734253093533704</v>
      </c>
      <c r="H33">
        <v>5.7319463424382468E-2</v>
      </c>
      <c r="I33">
        <v>1.1271922694474479</v>
      </c>
      <c r="J33">
        <v>1.4568154894661494</v>
      </c>
      <c r="K33">
        <v>0.61563121838019319</v>
      </c>
      <c r="M33" s="1">
        <v>9</v>
      </c>
      <c r="N33" s="1">
        <f t="shared" si="0"/>
        <v>1.1151768617490352</v>
      </c>
      <c r="O33" s="1">
        <f t="shared" si="1"/>
        <v>0.5776806711485627</v>
      </c>
      <c r="P33" s="1">
        <f t="shared" si="2"/>
        <v>9</v>
      </c>
      <c r="Q33">
        <f t="shared" si="3"/>
        <v>0.19256022371618756</v>
      </c>
    </row>
    <row r="34" spans="1:17" x14ac:dyDescent="0.25">
      <c r="A34">
        <v>1.0326677642012858</v>
      </c>
      <c r="B34">
        <v>0.52123545950114625</v>
      </c>
      <c r="D34">
        <v>0.54976841310329361</v>
      </c>
      <c r="E34">
        <v>0.25320325511457187</v>
      </c>
      <c r="F34">
        <v>1.2732667208352975</v>
      </c>
      <c r="G34">
        <v>1.7005121086764807</v>
      </c>
      <c r="H34">
        <v>1.1264372411847803</v>
      </c>
      <c r="I34">
        <v>0.44988023157838275</v>
      </c>
      <c r="J34">
        <v>1.1571481032962918</v>
      </c>
      <c r="K34">
        <v>1.6917073965407683</v>
      </c>
      <c r="M34" s="1">
        <v>10</v>
      </c>
      <c r="N34" s="1">
        <f t="shared" si="0"/>
        <v>0.97558266940322969</v>
      </c>
      <c r="O34" s="1">
        <f t="shared" si="1"/>
        <v>0.51336570971679063</v>
      </c>
      <c r="P34" s="1">
        <f t="shared" si="2"/>
        <v>10</v>
      </c>
      <c r="Q34">
        <f t="shared" si="3"/>
        <v>0.1623404915333892</v>
      </c>
    </row>
    <row r="35" spans="1:17" x14ac:dyDescent="0.25">
      <c r="A35">
        <v>0.626918905513555</v>
      </c>
      <c r="B35">
        <v>0.93782309904851024</v>
      </c>
      <c r="D35">
        <v>0.73456990651545662</v>
      </c>
      <c r="E35">
        <v>0.80487249145560069</v>
      </c>
      <c r="F35">
        <v>1.0299903628068208</v>
      </c>
      <c r="G35">
        <v>1.92594958624784</v>
      </c>
      <c r="H35">
        <v>1.8363653859899667</v>
      </c>
      <c r="I35">
        <v>1.8676278386509857</v>
      </c>
      <c r="J35">
        <v>2.1129652160063284</v>
      </c>
      <c r="K35">
        <v>0.84498540771280051</v>
      </c>
      <c r="M35" s="1">
        <v>11</v>
      </c>
      <c r="N35" s="1">
        <f t="shared" si="0"/>
        <v>1.2722068199947862</v>
      </c>
      <c r="O35" s="1">
        <f t="shared" si="1"/>
        <v>0.58536845945822846</v>
      </c>
      <c r="P35" s="1">
        <f t="shared" si="2"/>
        <v>10</v>
      </c>
      <c r="Q35">
        <f t="shared" si="3"/>
        <v>0.18510976023119355</v>
      </c>
    </row>
    <row r="36" spans="1:17" x14ac:dyDescent="0.25">
      <c r="A36">
        <v>0.91081565842157353</v>
      </c>
      <c r="B36">
        <v>0.48676580713747553</v>
      </c>
      <c r="D36">
        <v>1.3048878079536725</v>
      </c>
      <c r="E36">
        <v>1.5247225990248494</v>
      </c>
      <c r="F36">
        <v>1.4847371269435345</v>
      </c>
      <c r="G36">
        <v>2.1220000281443774</v>
      </c>
      <c r="H36">
        <v>1.771979565643943</v>
      </c>
      <c r="I36">
        <v>0.36906009693109992</v>
      </c>
      <c r="J36">
        <v>2.2407214845653805</v>
      </c>
      <c r="K36">
        <v>1.2176667728914448</v>
      </c>
      <c r="M36" s="1">
        <v>12</v>
      </c>
      <c r="N36" s="1">
        <f t="shared" si="0"/>
        <v>1.3433356947657351</v>
      </c>
      <c r="O36" s="1">
        <f t="shared" si="1"/>
        <v>0.62676594555813703</v>
      </c>
      <c r="P36" s="1">
        <f t="shared" si="2"/>
        <v>10</v>
      </c>
      <c r="Q36">
        <f t="shared" si="3"/>
        <v>0.19820079477928074</v>
      </c>
    </row>
    <row r="37" spans="1:17" x14ac:dyDescent="0.25">
      <c r="A37">
        <v>2.3496727756908409</v>
      </c>
      <c r="B37">
        <v>1.6591669685338353</v>
      </c>
      <c r="D37">
        <v>1.3769588802566322</v>
      </c>
      <c r="E37">
        <v>0.13080581380065168</v>
      </c>
      <c r="F37">
        <v>1.5520328371875987</v>
      </c>
      <c r="G37">
        <v>1.8976855074155918</v>
      </c>
      <c r="H37">
        <v>1.6333502035904359</v>
      </c>
      <c r="I37">
        <v>1.2992621160990547</v>
      </c>
      <c r="J37">
        <v>0.76836947795865973</v>
      </c>
      <c r="K37">
        <v>0.63890507660498652</v>
      </c>
      <c r="M37" s="1">
        <v>13</v>
      </c>
      <c r="N37" s="1">
        <f t="shared" si="0"/>
        <v>1.3306209657138286</v>
      </c>
      <c r="O37" s="1">
        <f t="shared" si="1"/>
        <v>0.65370092170987393</v>
      </c>
      <c r="P37" s="1">
        <f t="shared" si="2"/>
        <v>10</v>
      </c>
      <c r="Q37">
        <f t="shared" si="3"/>
        <v>0.20671838211546129</v>
      </c>
    </row>
    <row r="38" spans="1:17" x14ac:dyDescent="0.25">
      <c r="A38">
        <v>1.246153984185961</v>
      </c>
      <c r="B38">
        <v>2.343559526273713</v>
      </c>
      <c r="D38">
        <v>0.96692518928168758</v>
      </c>
      <c r="E38">
        <v>0.59307267103273176</v>
      </c>
      <c r="F38">
        <v>0.51307920392114847</v>
      </c>
      <c r="G38">
        <v>1.8979896568724053</v>
      </c>
      <c r="H38">
        <v>1.8020640318727892</v>
      </c>
      <c r="I38">
        <v>0.82673134668467607</v>
      </c>
      <c r="J38">
        <v>0.98683765087208708</v>
      </c>
      <c r="K38">
        <v>0.50639178447794864</v>
      </c>
      <c r="M38" s="1">
        <v>14</v>
      </c>
      <c r="N38" s="1">
        <f t="shared" si="0"/>
        <v>1.1682805045475146</v>
      </c>
      <c r="O38" s="1">
        <f t="shared" si="1"/>
        <v>0.64203433946266508</v>
      </c>
      <c r="P38" s="1">
        <f t="shared" si="2"/>
        <v>10</v>
      </c>
      <c r="Q38">
        <f t="shared" si="3"/>
        <v>0.20302908487437474</v>
      </c>
    </row>
    <row r="39" spans="1:17" x14ac:dyDescent="0.25">
      <c r="A39">
        <v>1.5829489285589882</v>
      </c>
      <c r="B39">
        <v>2.725028471280794</v>
      </c>
      <c r="D39">
        <v>0.39122892483718563</v>
      </c>
      <c r="E39">
        <v>1.9093204298143465</v>
      </c>
      <c r="F39">
        <v>0.21237212561045862</v>
      </c>
      <c r="G39">
        <v>1.8491980236513106</v>
      </c>
      <c r="H39">
        <v>1.9248571304928694</v>
      </c>
      <c r="I39">
        <v>0.76431568961697882</v>
      </c>
      <c r="J39">
        <v>0.62372479661986679</v>
      </c>
      <c r="K39">
        <v>1.2064964139255252</v>
      </c>
      <c r="M39" s="1">
        <v>15</v>
      </c>
      <c r="N39" s="1">
        <f t="shared" si="0"/>
        <v>1.3189490934408321</v>
      </c>
      <c r="O39" s="1">
        <f t="shared" si="1"/>
        <v>0.81188120775274808</v>
      </c>
      <c r="P39" s="1">
        <f t="shared" si="2"/>
        <v>10</v>
      </c>
      <c r="Q39">
        <f t="shared" si="3"/>
        <v>0.25673938059870377</v>
      </c>
    </row>
    <row r="40" spans="1:17" x14ac:dyDescent="0.25">
      <c r="A40">
        <v>1.1418986676688128</v>
      </c>
      <c r="B40">
        <v>0.96897043174789732</v>
      </c>
      <c r="D40">
        <v>0.71602600118519333</v>
      </c>
      <c r="E40">
        <v>0.35709504170346362</v>
      </c>
      <c r="F40">
        <v>1.500413221512551</v>
      </c>
      <c r="G40">
        <v>1.5851761545942067</v>
      </c>
      <c r="H40">
        <v>1.6864537355053164</v>
      </c>
      <c r="I40">
        <v>1.3736368113294295</v>
      </c>
      <c r="J40">
        <v>1.1351065216993679</v>
      </c>
      <c r="K40">
        <v>1.0849834553203495</v>
      </c>
      <c r="M40" s="1">
        <v>16</v>
      </c>
      <c r="N40" s="1">
        <f t="shared" si="0"/>
        <v>1.1549760042266588</v>
      </c>
      <c r="O40" s="1">
        <f t="shared" si="1"/>
        <v>0.40879689963495569</v>
      </c>
      <c r="P40" s="1">
        <f t="shared" si="2"/>
        <v>10</v>
      </c>
      <c r="Q40">
        <f t="shared" si="3"/>
        <v>0.12927293032617154</v>
      </c>
    </row>
    <row r="41" spans="1:17" x14ac:dyDescent="0.25">
      <c r="A41">
        <v>2.225576643759239</v>
      </c>
      <c r="D41">
        <v>0.90774510383729146</v>
      </c>
      <c r="E41">
        <v>1.7982059483107562</v>
      </c>
      <c r="F41">
        <v>0.92125288670129712</v>
      </c>
      <c r="G41">
        <v>2.0652486577140841</v>
      </c>
      <c r="H41">
        <v>2.1205204624637974</v>
      </c>
      <c r="I41">
        <v>1.033975567643338</v>
      </c>
      <c r="J41">
        <v>1.0226373987427606</v>
      </c>
      <c r="M41" s="1">
        <v>17</v>
      </c>
      <c r="N41" s="1">
        <f t="shared" si="0"/>
        <v>1.5118953336465706</v>
      </c>
      <c r="O41" s="1">
        <f t="shared" si="1"/>
        <v>0.59155676687785874</v>
      </c>
      <c r="P41" s="1">
        <f t="shared" si="2"/>
        <v>8</v>
      </c>
      <c r="Q41">
        <f t="shared" si="3"/>
        <v>0.20914690065806177</v>
      </c>
    </row>
    <row r="42" spans="1:17" x14ac:dyDescent="0.25">
      <c r="A42">
        <v>1.3682517819118534</v>
      </c>
      <c r="B42">
        <v>2.4824275654889316E-2</v>
      </c>
      <c r="D42">
        <v>0.67834727341033829</v>
      </c>
      <c r="E42">
        <v>0.94584464985117211</v>
      </c>
      <c r="F42">
        <v>0.91760870148917117</v>
      </c>
      <c r="G42">
        <v>0.41926525274865378</v>
      </c>
      <c r="H42">
        <v>0.36082768680540778</v>
      </c>
      <c r="I42">
        <v>1.5313980443134816</v>
      </c>
      <c r="M42" s="1">
        <v>18</v>
      </c>
      <c r="N42" s="1">
        <f t="shared" si="0"/>
        <v>0.78079595827312098</v>
      </c>
      <c r="O42" s="1">
        <f t="shared" si="1"/>
        <v>0.51318798444074509</v>
      </c>
      <c r="P42" s="1">
        <f t="shared" si="2"/>
        <v>8</v>
      </c>
      <c r="Q42">
        <f t="shared" si="3"/>
        <v>0.18143935191075364</v>
      </c>
    </row>
    <row r="43" spans="1:17" x14ac:dyDescent="0.25">
      <c r="A43">
        <v>0.77428954324251564</v>
      </c>
      <c r="B43">
        <v>0.75638237811303544</v>
      </c>
      <c r="D43">
        <v>0.90222779551697951</v>
      </c>
      <c r="E43">
        <v>1.0599497432429748</v>
      </c>
      <c r="F43">
        <v>0.72566792386450629</v>
      </c>
      <c r="G43">
        <v>2.1988654610543317</v>
      </c>
      <c r="H43">
        <v>2.0972773073474853</v>
      </c>
      <c r="I43">
        <v>0.47770154486164562</v>
      </c>
      <c r="M43" s="1">
        <v>19</v>
      </c>
      <c r="N43" s="1">
        <f t="shared" si="0"/>
        <v>1.1240452121554343</v>
      </c>
      <c r="O43" s="1">
        <f t="shared" si="1"/>
        <v>0.65352888902851247</v>
      </c>
      <c r="P43" s="1">
        <f t="shared" si="2"/>
        <v>8</v>
      </c>
      <c r="Q43">
        <f t="shared" si="3"/>
        <v>0.23105735456668591</v>
      </c>
    </row>
    <row r="44" spans="1:17" x14ac:dyDescent="0.25">
      <c r="A44">
        <v>1.6266269378134657</v>
      </c>
      <c r="B44">
        <v>1.8723525926989499</v>
      </c>
      <c r="D44">
        <v>0.99583132273887154</v>
      </c>
      <c r="E44">
        <v>0.60882723030145591</v>
      </c>
      <c r="F44">
        <v>1.1289594191985479</v>
      </c>
      <c r="G44">
        <v>0.88271490347498593</v>
      </c>
      <c r="H44">
        <v>0.83809569233624037</v>
      </c>
      <c r="I44">
        <v>0.72987461217247729</v>
      </c>
      <c r="M44" s="1">
        <v>20</v>
      </c>
      <c r="N44" s="1">
        <f t="shared" si="0"/>
        <v>1.0854103388418743</v>
      </c>
      <c r="O44" s="1">
        <f t="shared" si="1"/>
        <v>0.44367000713417765</v>
      </c>
      <c r="P44" s="1">
        <f t="shared" si="2"/>
        <v>8</v>
      </c>
      <c r="Q44">
        <f t="shared" si="3"/>
        <v>0.15686103532683046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FAC94-AD01-4816-A5ED-7E08533B5D1E}">
  <dimension ref="B3:H46"/>
  <sheetViews>
    <sheetView tabSelected="1" workbookViewId="0">
      <selection activeCell="K25" sqref="K25"/>
    </sheetView>
  </sheetViews>
  <sheetFormatPr defaultRowHeight="15" x14ac:dyDescent="0.25"/>
  <cols>
    <col min="1" max="2" width="9.140625" style="1"/>
    <col min="3" max="3" width="10.85546875" style="1" bestFit="1" customWidth="1"/>
    <col min="4" max="4" width="8" style="1" bestFit="1" customWidth="1"/>
    <col min="5" max="5" width="10.85546875" style="1" bestFit="1" customWidth="1"/>
    <col min="6" max="6" width="8" style="1" bestFit="1" customWidth="1"/>
    <col min="7" max="7" width="9.28515625" style="1" bestFit="1" customWidth="1"/>
    <col min="8" max="8" width="8" style="1" bestFit="1" customWidth="1"/>
    <col min="9" max="16384" width="9.140625" style="1"/>
  </cols>
  <sheetData>
    <row r="3" spans="2:8" x14ac:dyDescent="0.25">
      <c r="B3" s="1" t="s">
        <v>0</v>
      </c>
      <c r="C3" s="1" t="s">
        <v>9</v>
      </c>
      <c r="D3" s="1" t="s">
        <v>11</v>
      </c>
      <c r="E3" s="1" t="s">
        <v>10</v>
      </c>
      <c r="F3" s="1" t="s">
        <v>11</v>
      </c>
      <c r="G3" s="1" t="s">
        <v>12</v>
      </c>
      <c r="H3" s="1" t="s">
        <v>11</v>
      </c>
    </row>
    <row r="4" spans="2:8" x14ac:dyDescent="0.25">
      <c r="B4" s="1">
        <v>-20</v>
      </c>
      <c r="C4" s="1">
        <v>1.04199</v>
      </c>
      <c r="D4" s="1">
        <v>0.10261000000000001</v>
      </c>
      <c r="E4" s="1">
        <v>0.84365999999999997</v>
      </c>
      <c r="F4" s="1">
        <v>9.8780000000000007E-2</v>
      </c>
      <c r="G4" s="1">
        <v>1.0824100000000001</v>
      </c>
      <c r="H4" s="1">
        <v>5.1069999999999997E-2</v>
      </c>
    </row>
    <row r="5" spans="2:8" x14ac:dyDescent="0.25">
      <c r="B5" s="1">
        <v>-19</v>
      </c>
      <c r="C5" s="1">
        <v>1.10639</v>
      </c>
      <c r="D5" s="1">
        <v>0.14158000000000001</v>
      </c>
      <c r="E5" s="1">
        <v>0.86517999999999995</v>
      </c>
      <c r="F5" s="1">
        <v>0.16639000000000001</v>
      </c>
      <c r="G5" s="1">
        <v>0.93774000000000002</v>
      </c>
      <c r="H5" s="1">
        <v>5.3089999999999998E-2</v>
      </c>
    </row>
    <row r="6" spans="2:8" x14ac:dyDescent="0.25">
      <c r="B6" s="1">
        <v>-18</v>
      </c>
      <c r="C6" s="1">
        <v>1.14025</v>
      </c>
      <c r="D6" s="1">
        <v>0.16592000000000001</v>
      </c>
      <c r="E6" s="1">
        <v>0.71721000000000001</v>
      </c>
      <c r="F6" s="1">
        <v>0.17249</v>
      </c>
      <c r="G6" s="1">
        <v>0.95755999999999997</v>
      </c>
      <c r="H6" s="1">
        <v>5.3179999999999998E-2</v>
      </c>
    </row>
    <row r="7" spans="2:8" x14ac:dyDescent="0.25">
      <c r="B7" s="1">
        <v>-17</v>
      </c>
      <c r="C7" s="1">
        <v>0.77588000000000001</v>
      </c>
      <c r="D7" s="1">
        <v>0.10109</v>
      </c>
      <c r="E7" s="1">
        <v>0.94230000000000003</v>
      </c>
      <c r="F7" s="1">
        <v>6.9459999999999994E-2</v>
      </c>
      <c r="G7" s="1">
        <v>0.94172</v>
      </c>
      <c r="H7" s="1">
        <v>7.7359999999999998E-2</v>
      </c>
    </row>
    <row r="8" spans="2:8" x14ac:dyDescent="0.25">
      <c r="B8" s="1">
        <v>-16</v>
      </c>
      <c r="C8" s="1">
        <v>0.80374999999999996</v>
      </c>
      <c r="D8" s="1">
        <v>7.6719999999999997E-2</v>
      </c>
      <c r="E8" s="1">
        <v>0.99953999999999998</v>
      </c>
      <c r="F8" s="1">
        <v>0.18013999999999999</v>
      </c>
      <c r="G8" s="1">
        <v>0.95494999999999997</v>
      </c>
      <c r="H8" s="1">
        <v>6.583E-2</v>
      </c>
    </row>
    <row r="9" spans="2:8" x14ac:dyDescent="0.25">
      <c r="B9" s="1">
        <v>-15</v>
      </c>
      <c r="C9" s="1">
        <v>1.1007100000000001</v>
      </c>
      <c r="D9" s="1">
        <v>0.13400999999999999</v>
      </c>
      <c r="E9" s="1">
        <v>1.06748</v>
      </c>
      <c r="F9" s="1">
        <v>0.1467</v>
      </c>
      <c r="G9" s="1">
        <v>1.0120800000000001</v>
      </c>
      <c r="H9" s="1">
        <v>6.1469999999999997E-2</v>
      </c>
    </row>
    <row r="10" spans="2:8" x14ac:dyDescent="0.25">
      <c r="B10" s="1">
        <v>-14</v>
      </c>
      <c r="C10" s="1">
        <v>0.87017999999999995</v>
      </c>
      <c r="D10" s="1">
        <v>9.4869999999999996E-2</v>
      </c>
      <c r="E10" s="1">
        <v>1.09832</v>
      </c>
      <c r="F10" s="1">
        <v>0.16364000000000001</v>
      </c>
      <c r="G10" s="1">
        <v>0.94606000000000001</v>
      </c>
      <c r="H10" s="1">
        <v>6.1589999999999999E-2</v>
      </c>
    </row>
    <row r="11" spans="2:8" x14ac:dyDescent="0.25">
      <c r="B11" s="1">
        <v>-13</v>
      </c>
      <c r="C11" s="1">
        <v>1.09941</v>
      </c>
      <c r="D11" s="1">
        <v>0.13436000000000001</v>
      </c>
      <c r="E11" s="1">
        <v>0.95143</v>
      </c>
      <c r="F11" s="1">
        <v>0.10528</v>
      </c>
      <c r="G11" s="1">
        <v>0.98185</v>
      </c>
      <c r="H11" s="1">
        <v>5.3490000000000003E-2</v>
      </c>
    </row>
    <row r="12" spans="2:8" x14ac:dyDescent="0.25">
      <c r="B12" s="1">
        <v>-12</v>
      </c>
      <c r="C12" s="1">
        <v>0.81974000000000002</v>
      </c>
      <c r="D12" s="1">
        <v>0.12848999999999999</v>
      </c>
      <c r="E12" s="1">
        <v>1.0249699999999999</v>
      </c>
      <c r="F12" s="1">
        <v>0.12113</v>
      </c>
      <c r="G12" s="1">
        <v>0.97890999999999995</v>
      </c>
      <c r="H12" s="1">
        <v>5.0900000000000001E-2</v>
      </c>
    </row>
    <row r="13" spans="2:8" x14ac:dyDescent="0.25">
      <c r="B13" s="1">
        <v>-11</v>
      </c>
      <c r="C13" s="1">
        <v>0.83250000000000002</v>
      </c>
      <c r="D13" s="1">
        <v>0.12166</v>
      </c>
      <c r="E13" s="1">
        <v>1.00674</v>
      </c>
      <c r="F13" s="1">
        <v>0.12559000000000001</v>
      </c>
      <c r="G13" s="1">
        <v>0.95179000000000002</v>
      </c>
      <c r="H13" s="1">
        <v>6.0519999999999997E-2</v>
      </c>
    </row>
    <row r="14" spans="2:8" x14ac:dyDescent="0.25">
      <c r="B14" s="1">
        <v>-10</v>
      </c>
      <c r="C14" s="1">
        <v>1.1859200000000001</v>
      </c>
      <c r="D14" s="1">
        <v>9.8400000000000001E-2</v>
      </c>
      <c r="E14" s="1">
        <v>1.0525100000000001</v>
      </c>
      <c r="F14" s="1">
        <v>0.11626</v>
      </c>
      <c r="G14" s="1">
        <v>0.93937000000000004</v>
      </c>
      <c r="H14" s="1">
        <v>5.8939999999999999E-2</v>
      </c>
    </row>
    <row r="15" spans="2:8" x14ac:dyDescent="0.25">
      <c r="B15" s="1">
        <v>-9</v>
      </c>
      <c r="C15" s="1">
        <v>0.93974999999999997</v>
      </c>
      <c r="D15" s="1">
        <v>0.15464</v>
      </c>
      <c r="E15" s="1">
        <v>0.90790999999999999</v>
      </c>
      <c r="F15" s="1">
        <v>0.12881000000000001</v>
      </c>
      <c r="G15" s="1">
        <v>0.93957000000000002</v>
      </c>
      <c r="H15" s="1">
        <v>3.7740000000000003E-2</v>
      </c>
    </row>
    <row r="16" spans="2:8" x14ac:dyDescent="0.25">
      <c r="B16" s="1">
        <v>-8</v>
      </c>
      <c r="C16" s="1">
        <v>0.93045</v>
      </c>
      <c r="D16" s="1">
        <v>0.12544</v>
      </c>
      <c r="E16" s="1">
        <v>1.08264</v>
      </c>
      <c r="F16" s="1">
        <v>0.12243999999999999</v>
      </c>
      <c r="G16" s="1">
        <v>1.1352199999999999</v>
      </c>
      <c r="H16" s="1">
        <v>7.0230000000000001E-2</v>
      </c>
    </row>
    <row r="17" spans="2:8" x14ac:dyDescent="0.25">
      <c r="B17" s="1">
        <v>-7</v>
      </c>
      <c r="C17" s="1">
        <v>1.1255299999999999</v>
      </c>
      <c r="D17" s="1">
        <v>0.1061</v>
      </c>
      <c r="E17" s="1">
        <v>0.94764999999999999</v>
      </c>
      <c r="F17" s="1">
        <v>0.10906</v>
      </c>
      <c r="G17" s="1">
        <v>1.0590900000000001</v>
      </c>
      <c r="H17" s="1">
        <v>7.4010000000000006E-2</v>
      </c>
    </row>
    <row r="18" spans="2:8" x14ac:dyDescent="0.25">
      <c r="B18" s="1">
        <v>-6</v>
      </c>
      <c r="C18" s="1">
        <v>1.1742300000000001</v>
      </c>
      <c r="D18" s="1">
        <v>0.16409000000000001</v>
      </c>
      <c r="E18" s="1">
        <v>1.22021</v>
      </c>
      <c r="F18" s="1">
        <v>0.13869000000000001</v>
      </c>
      <c r="G18" s="1">
        <v>1.13256</v>
      </c>
      <c r="H18" s="1">
        <v>9.2329999999999995E-2</v>
      </c>
    </row>
    <row r="19" spans="2:8" x14ac:dyDescent="0.25">
      <c r="B19" s="1">
        <v>-5</v>
      </c>
      <c r="C19" s="1">
        <v>1.1370800000000001</v>
      </c>
      <c r="D19" s="1">
        <v>7.7880000000000005E-2</v>
      </c>
      <c r="E19" s="1">
        <v>1.1614800000000001</v>
      </c>
      <c r="F19" s="1">
        <v>0.15218000000000001</v>
      </c>
      <c r="G19" s="1">
        <v>0.97938000000000003</v>
      </c>
      <c r="H19" s="1">
        <v>7.4099999999999999E-2</v>
      </c>
    </row>
    <row r="20" spans="2:8" x14ac:dyDescent="0.25">
      <c r="B20" s="1">
        <v>-4</v>
      </c>
      <c r="C20" s="1">
        <v>1.00735</v>
      </c>
      <c r="D20" s="1">
        <v>0.14099</v>
      </c>
      <c r="E20" s="1">
        <v>0.86216000000000004</v>
      </c>
      <c r="F20" s="1">
        <v>0.15104999999999999</v>
      </c>
      <c r="G20" s="1">
        <v>0.95067999999999997</v>
      </c>
      <c r="H20" s="1">
        <v>5.731E-2</v>
      </c>
    </row>
    <row r="21" spans="2:8" x14ac:dyDescent="0.25">
      <c r="B21" s="1">
        <v>-3</v>
      </c>
      <c r="C21" s="1">
        <v>0.93545999999999996</v>
      </c>
      <c r="D21" s="1">
        <v>0.15137</v>
      </c>
      <c r="E21" s="1">
        <v>0.98748999999999998</v>
      </c>
      <c r="F21" s="1">
        <v>0.11271</v>
      </c>
      <c r="G21" s="1">
        <v>1.0256799999999999</v>
      </c>
      <c r="H21" s="1">
        <v>6.3769999999999993E-2</v>
      </c>
    </row>
    <row r="22" spans="2:8" x14ac:dyDescent="0.25">
      <c r="B22" s="1">
        <v>-2</v>
      </c>
      <c r="C22" s="1">
        <v>1.0107699999999999</v>
      </c>
      <c r="D22" s="1">
        <v>0.14174</v>
      </c>
      <c r="E22" s="1">
        <v>1.27519</v>
      </c>
      <c r="F22" s="1">
        <v>0.14896999999999999</v>
      </c>
      <c r="G22" s="1">
        <v>1.0817099999999999</v>
      </c>
      <c r="H22" s="1">
        <v>8.0990000000000006E-2</v>
      </c>
    </row>
    <row r="23" spans="2:8" x14ac:dyDescent="0.25">
      <c r="B23" s="1">
        <v>-1</v>
      </c>
      <c r="C23" s="1">
        <v>1.1005400000000001</v>
      </c>
      <c r="D23" s="1">
        <v>0.15143000000000001</v>
      </c>
      <c r="E23" s="1">
        <v>0.96364000000000005</v>
      </c>
      <c r="F23" s="1">
        <v>0.12822</v>
      </c>
      <c r="G23" s="1">
        <v>1.0391600000000001</v>
      </c>
      <c r="H23" s="1">
        <v>7.2559999999999999E-2</v>
      </c>
    </row>
    <row r="24" spans="2:8" x14ac:dyDescent="0.25">
      <c r="B24" s="1">
        <v>0</v>
      </c>
    </row>
    <row r="25" spans="2:8" x14ac:dyDescent="0.25">
      <c r="B25" s="1">
        <v>0</v>
      </c>
    </row>
    <row r="26" spans="2:8" x14ac:dyDescent="0.25">
      <c r="B26" s="1">
        <v>0</v>
      </c>
    </row>
    <row r="27" spans="2:8" x14ac:dyDescent="0.25">
      <c r="B27" s="1">
        <v>1</v>
      </c>
      <c r="C27" s="1">
        <v>1.5725800000000001</v>
      </c>
      <c r="D27" s="1">
        <v>0.35088000000000003</v>
      </c>
      <c r="E27" s="1">
        <v>0.68942999999999999</v>
      </c>
      <c r="F27" s="1">
        <v>0.14791000000000001</v>
      </c>
      <c r="G27" s="1">
        <v>1.1171899999999999</v>
      </c>
      <c r="H27" s="1">
        <v>6.1809999999999997E-2</v>
      </c>
    </row>
    <row r="28" spans="2:8" x14ac:dyDescent="0.25">
      <c r="B28" s="1">
        <v>2</v>
      </c>
      <c r="C28" s="1">
        <v>1.6936</v>
      </c>
      <c r="D28" s="1">
        <v>0.42231000000000002</v>
      </c>
      <c r="E28" s="1">
        <v>0.63170999999999999</v>
      </c>
      <c r="F28" s="1">
        <v>9.1579999999999995E-2</v>
      </c>
      <c r="G28" s="1">
        <v>1.1014900000000001</v>
      </c>
      <c r="H28" s="1">
        <v>9.375E-2</v>
      </c>
    </row>
    <row r="29" spans="2:8" x14ac:dyDescent="0.25">
      <c r="B29" s="1">
        <v>3</v>
      </c>
      <c r="C29" s="1">
        <v>1.8325</v>
      </c>
      <c r="D29" s="1">
        <v>0.44901999999999997</v>
      </c>
      <c r="E29" s="1">
        <v>0.94933000000000001</v>
      </c>
      <c r="F29" s="1">
        <v>0.14019999999999999</v>
      </c>
      <c r="G29" s="1">
        <v>0.90695999999999999</v>
      </c>
      <c r="H29" s="1">
        <v>7.3450000000000001E-2</v>
      </c>
    </row>
    <row r="30" spans="2:8" x14ac:dyDescent="0.25">
      <c r="B30" s="1">
        <v>4</v>
      </c>
      <c r="C30" s="1">
        <v>1.8517300000000001</v>
      </c>
      <c r="D30" s="1">
        <v>0.43402000000000002</v>
      </c>
      <c r="E30" s="1">
        <v>1.1828099999999999</v>
      </c>
      <c r="F30" s="1">
        <v>0.17613999999999999</v>
      </c>
      <c r="G30" s="1">
        <v>0.94330000000000003</v>
      </c>
      <c r="H30" s="1">
        <v>6.5799999999999997E-2</v>
      </c>
    </row>
    <row r="31" spans="2:8" x14ac:dyDescent="0.25">
      <c r="B31" s="1">
        <v>5</v>
      </c>
      <c r="C31" s="1">
        <v>2.20174</v>
      </c>
      <c r="D31" s="1">
        <v>0.45816000000000001</v>
      </c>
      <c r="E31" s="1">
        <v>1.37843</v>
      </c>
      <c r="F31" s="1">
        <v>0.28471000000000002</v>
      </c>
      <c r="G31" s="1">
        <v>0.96877999999999997</v>
      </c>
      <c r="H31" s="1">
        <v>6.2429999999999999E-2</v>
      </c>
    </row>
    <row r="32" spans="2:8" x14ac:dyDescent="0.25">
      <c r="B32" s="1">
        <v>6</v>
      </c>
      <c r="C32" s="1">
        <v>1.8210200000000001</v>
      </c>
      <c r="D32" s="1">
        <v>0.38990999999999998</v>
      </c>
      <c r="E32" s="1">
        <v>0.96404999999999996</v>
      </c>
      <c r="F32" s="1">
        <v>9.9400000000000002E-2</v>
      </c>
      <c r="G32" s="1">
        <v>1.1127199999999999</v>
      </c>
      <c r="H32" s="1">
        <v>8.3500000000000005E-2</v>
      </c>
    </row>
    <row r="33" spans="2:8" x14ac:dyDescent="0.25">
      <c r="B33" s="1">
        <v>7</v>
      </c>
      <c r="C33" s="1">
        <v>1.77203</v>
      </c>
      <c r="D33" s="1">
        <v>0.52439999999999998</v>
      </c>
      <c r="E33" s="1">
        <v>0.88775999999999999</v>
      </c>
      <c r="F33" s="1">
        <v>0.10836999999999999</v>
      </c>
      <c r="G33" s="1">
        <v>1.1147400000000001</v>
      </c>
      <c r="H33" s="1">
        <v>5.9859999999999997E-2</v>
      </c>
    </row>
    <row r="34" spans="2:8" x14ac:dyDescent="0.25">
      <c r="B34" s="1">
        <v>8</v>
      </c>
      <c r="C34" s="1">
        <v>2.0118299999999998</v>
      </c>
      <c r="D34" s="1">
        <v>0.36631999999999998</v>
      </c>
      <c r="E34" s="1">
        <v>1.0292699999999999</v>
      </c>
      <c r="F34" s="1">
        <v>0.34710000000000002</v>
      </c>
      <c r="G34" s="1">
        <v>1.07178</v>
      </c>
      <c r="H34" s="1">
        <v>6.2829999999999997E-2</v>
      </c>
    </row>
    <row r="35" spans="2:8" x14ac:dyDescent="0.25">
      <c r="B35" s="1">
        <v>9</v>
      </c>
      <c r="C35" s="1">
        <v>2.0637599999999998</v>
      </c>
      <c r="D35" s="1">
        <v>0.39944000000000002</v>
      </c>
      <c r="E35" s="1">
        <v>1.1151800000000001</v>
      </c>
      <c r="F35" s="1">
        <v>0.19256000000000001</v>
      </c>
      <c r="G35" s="1">
        <v>1.0234799999999999</v>
      </c>
      <c r="H35" s="1">
        <v>9.0490000000000001E-2</v>
      </c>
    </row>
    <row r="36" spans="2:8" x14ac:dyDescent="0.25">
      <c r="B36" s="1">
        <v>10</v>
      </c>
      <c r="C36" s="1">
        <v>1.78311</v>
      </c>
      <c r="D36" s="1">
        <v>0.32413999999999998</v>
      </c>
      <c r="E36" s="1">
        <v>0.97558</v>
      </c>
      <c r="F36" s="1">
        <v>0.16234000000000001</v>
      </c>
      <c r="G36" s="1">
        <v>1.0280199999999999</v>
      </c>
      <c r="H36" s="1">
        <v>6.6280000000000006E-2</v>
      </c>
    </row>
    <row r="37" spans="2:8" x14ac:dyDescent="0.25">
      <c r="B37" s="1">
        <v>11</v>
      </c>
      <c r="C37" s="1">
        <v>2.2370199999999998</v>
      </c>
      <c r="D37" s="1">
        <v>0.37973000000000001</v>
      </c>
      <c r="E37" s="1">
        <v>1.2722100000000001</v>
      </c>
      <c r="F37" s="1">
        <v>0.18511</v>
      </c>
      <c r="G37" s="1">
        <v>1.08186</v>
      </c>
      <c r="H37" s="1">
        <v>7.9740000000000005E-2</v>
      </c>
    </row>
    <row r="38" spans="2:8" x14ac:dyDescent="0.25">
      <c r="B38" s="1">
        <v>12</v>
      </c>
      <c r="C38" s="1">
        <v>1.84457</v>
      </c>
      <c r="D38" s="1">
        <v>0.36226999999999998</v>
      </c>
      <c r="E38" s="1">
        <v>1.34334</v>
      </c>
      <c r="F38" s="1">
        <v>0.19819999999999999</v>
      </c>
      <c r="G38" s="1">
        <v>1.1094299999999999</v>
      </c>
      <c r="H38" s="1">
        <v>5.8069999999999997E-2</v>
      </c>
    </row>
    <row r="39" spans="2:8" x14ac:dyDescent="0.25">
      <c r="B39" s="1">
        <v>13</v>
      </c>
      <c r="C39" s="1">
        <v>2.3676499999999998</v>
      </c>
      <c r="D39" s="1">
        <v>0.37913999999999998</v>
      </c>
      <c r="E39" s="1">
        <v>1.3306199999999999</v>
      </c>
      <c r="F39" s="1">
        <v>0.20671999999999999</v>
      </c>
      <c r="G39" s="1">
        <v>0.98138999999999998</v>
      </c>
      <c r="H39" s="1">
        <v>8.0049999999999996E-2</v>
      </c>
    </row>
    <row r="40" spans="2:8" x14ac:dyDescent="0.25">
      <c r="B40" s="1">
        <v>14</v>
      </c>
      <c r="C40" s="1">
        <v>2.3707699999999998</v>
      </c>
      <c r="D40" s="1">
        <v>0.48235</v>
      </c>
      <c r="E40" s="1">
        <v>1.16828</v>
      </c>
      <c r="F40" s="1">
        <v>0.20302999999999999</v>
      </c>
      <c r="G40" s="1">
        <v>1.1149500000000001</v>
      </c>
      <c r="H40" s="1">
        <v>6.6409999999999997E-2</v>
      </c>
    </row>
    <row r="41" spans="2:8" x14ac:dyDescent="0.25">
      <c r="B41" s="1">
        <v>15</v>
      </c>
      <c r="C41" s="1">
        <v>2.3921100000000002</v>
      </c>
      <c r="D41" s="1">
        <v>0.55742000000000003</v>
      </c>
      <c r="E41" s="1">
        <v>1.3189500000000001</v>
      </c>
      <c r="F41" s="1">
        <v>0.25674000000000002</v>
      </c>
      <c r="G41" s="1">
        <v>1.03203</v>
      </c>
      <c r="H41" s="1">
        <v>8.7419999999999998E-2</v>
      </c>
    </row>
    <row r="42" spans="2:8" x14ac:dyDescent="0.25">
      <c r="B42" s="1">
        <v>16</v>
      </c>
      <c r="C42" s="1">
        <v>2.1374499999999999</v>
      </c>
      <c r="D42" s="1">
        <v>0.37936999999999999</v>
      </c>
      <c r="E42" s="1">
        <v>1.1549799999999999</v>
      </c>
      <c r="F42" s="1">
        <v>0.12927</v>
      </c>
      <c r="G42" s="1">
        <v>1.10402</v>
      </c>
      <c r="H42" s="1">
        <v>7.5939999999999994E-2</v>
      </c>
    </row>
    <row r="43" spans="2:8" x14ac:dyDescent="0.25">
      <c r="B43" s="1">
        <v>17</v>
      </c>
      <c r="C43" s="1">
        <v>2.51776</v>
      </c>
      <c r="D43" s="1">
        <v>0.57477</v>
      </c>
      <c r="E43" s="1">
        <v>1.5119</v>
      </c>
      <c r="F43" s="1">
        <v>0.20915</v>
      </c>
      <c r="G43" s="1">
        <v>1.0795600000000001</v>
      </c>
      <c r="H43" s="1">
        <v>9.2509999999999995E-2</v>
      </c>
    </row>
    <row r="44" spans="2:8" x14ac:dyDescent="0.25">
      <c r="B44" s="1">
        <v>18</v>
      </c>
      <c r="C44" s="1">
        <v>2.6533000000000002</v>
      </c>
      <c r="D44" s="1">
        <v>0.68279000000000001</v>
      </c>
      <c r="E44" s="1">
        <v>0.78080000000000005</v>
      </c>
      <c r="F44" s="1">
        <v>0.18143999999999999</v>
      </c>
      <c r="G44" s="1">
        <v>1.07576</v>
      </c>
      <c r="H44" s="1">
        <v>9.4369999999999996E-2</v>
      </c>
    </row>
    <row r="45" spans="2:8" x14ac:dyDescent="0.25">
      <c r="B45" s="1">
        <v>19</v>
      </c>
      <c r="C45" s="1">
        <v>3.0215700000000001</v>
      </c>
      <c r="D45" s="1">
        <v>0.81316999999999995</v>
      </c>
      <c r="E45" s="1">
        <v>1.12405</v>
      </c>
      <c r="F45" s="1">
        <v>0.23105999999999999</v>
      </c>
      <c r="G45" s="1">
        <v>1.05786</v>
      </c>
      <c r="H45" s="1">
        <v>9.0050000000000005E-2</v>
      </c>
    </row>
    <row r="46" spans="2:8" x14ac:dyDescent="0.25">
      <c r="B46" s="1">
        <v>20</v>
      </c>
      <c r="C46" s="1">
        <v>2.70933</v>
      </c>
      <c r="D46" s="1">
        <v>0.56137999999999999</v>
      </c>
      <c r="E46" s="1">
        <v>1.08541</v>
      </c>
      <c r="F46" s="1">
        <v>0.15686</v>
      </c>
      <c r="G46" s="1">
        <v>1.03037</v>
      </c>
      <c r="H46" s="1">
        <v>8.7359999999999993E-2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EYFP_AEP</vt:lpstr>
      <vt:lpstr>CHETA_AEP</vt:lpstr>
      <vt:lpstr>CHETA_VEP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 Feng</dc:creator>
  <cp:lastModifiedBy>Hemin Feng</cp:lastModifiedBy>
  <dcterms:created xsi:type="dcterms:W3CDTF">2021-04-16T07:25:25Z</dcterms:created>
  <dcterms:modified xsi:type="dcterms:W3CDTF">2021-04-16T07:49:03Z</dcterms:modified>
</cp:coreProperties>
</file>