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modeler paper\Tilly et al eLife submission 2021-04-14\Binning of pixel intensity\"/>
    </mc:Choice>
  </mc:AlternateContent>
  <bookViews>
    <workbookView xWindow="720" yWindow="315" windowWidth="27555" windowHeight="13065"/>
  </bookViews>
  <sheets>
    <sheet name="Series04" sheetId="1" r:id="rId1"/>
    <sheet name="Series12" sheetId="2" r:id="rId2"/>
    <sheet name="Series14" sheetId="3" r:id="rId3"/>
    <sheet name="Series17" sheetId="4" r:id="rId4"/>
    <sheet name="Series19" sheetId="5" r:id="rId5"/>
    <sheet name="Series21" sheetId="6" r:id="rId6"/>
    <sheet name="Series23" sheetId="7" r:id="rId7"/>
    <sheet name="Series25" sheetId="8" r:id="rId8"/>
    <sheet name="Series32" sheetId="9" r:id="rId9"/>
    <sheet name="Series34" sheetId="10" r:id="rId10"/>
  </sheets>
  <calcPr calcId="162913"/>
</workbook>
</file>

<file path=xl/calcChain.xml><?xml version="1.0" encoding="utf-8"?>
<calcChain xmlns="http://schemas.openxmlformats.org/spreadsheetml/2006/main">
  <c r="W123" i="10" l="1"/>
  <c r="W121" i="10"/>
  <c r="W119" i="10"/>
  <c r="W125" i="10" s="1"/>
  <c r="W117" i="10"/>
  <c r="W107" i="10"/>
  <c r="W105" i="10"/>
  <c r="W103" i="10"/>
  <c r="W109" i="10" s="1"/>
  <c r="W101" i="10"/>
  <c r="W91" i="10"/>
  <c r="W89" i="10"/>
  <c r="W87" i="10"/>
  <c r="W85" i="10"/>
  <c r="W76" i="10"/>
  <c r="W74" i="10"/>
  <c r="W72" i="10"/>
  <c r="W78" i="10" s="1"/>
  <c r="X74" i="10" s="1"/>
  <c r="W70" i="10"/>
  <c r="W60" i="10"/>
  <c r="W58" i="10"/>
  <c r="W56" i="10"/>
  <c r="W62" i="10" s="1"/>
  <c r="X58" i="10" s="1"/>
  <c r="W54" i="10"/>
  <c r="W44" i="10"/>
  <c r="W42" i="10"/>
  <c r="W40" i="10"/>
  <c r="W46" i="10" s="1"/>
  <c r="W38" i="10"/>
  <c r="S33" i="10"/>
  <c r="Q33" i="10"/>
  <c r="O33" i="10"/>
  <c r="S32" i="10"/>
  <c r="Q32" i="10"/>
  <c r="O32" i="10"/>
  <c r="W28" i="10"/>
  <c r="X28" i="10" s="1"/>
  <c r="W26" i="10"/>
  <c r="W24" i="10"/>
  <c r="W30" i="10" s="1"/>
  <c r="X26" i="10" s="1"/>
  <c r="W22" i="10"/>
  <c r="W12" i="10"/>
  <c r="P12" i="10"/>
  <c r="W10" i="10"/>
  <c r="P10" i="10"/>
  <c r="W8" i="10"/>
  <c r="P8" i="10"/>
  <c r="P14" i="10" s="1"/>
  <c r="Q12" i="10" s="1"/>
  <c r="W6" i="10"/>
  <c r="P6" i="10"/>
  <c r="X44" i="10" l="1"/>
  <c r="X40" i="10"/>
  <c r="X107" i="10"/>
  <c r="X103" i="10"/>
  <c r="Q10" i="10"/>
  <c r="X42" i="10"/>
  <c r="X105" i="10"/>
  <c r="X121" i="10"/>
  <c r="X60" i="10"/>
  <c r="X76" i="10"/>
  <c r="X123" i="10"/>
  <c r="Q8" i="10"/>
  <c r="Q14" i="10" s="1"/>
  <c r="W93" i="10"/>
  <c r="X56" i="10"/>
  <c r="X62" i="10" s="1"/>
  <c r="X119" i="10"/>
  <c r="X125" i="10" s="1"/>
  <c r="W14" i="10"/>
  <c r="X12" i="10" s="1"/>
  <c r="X24" i="10"/>
  <c r="X30" i="10" s="1"/>
  <c r="X72" i="10"/>
  <c r="X78" i="10" s="1"/>
  <c r="X8" i="10" l="1"/>
  <c r="X109" i="10"/>
  <c r="X46" i="10"/>
  <c r="X10" i="10"/>
  <c r="X91" i="10"/>
  <c r="X87" i="10"/>
  <c r="X89" i="10"/>
  <c r="X93" i="10" l="1"/>
  <c r="X14" i="10"/>
  <c r="W139" i="9" l="1"/>
  <c r="W137" i="9"/>
  <c r="W135" i="9"/>
  <c r="W141" i="9" s="1"/>
  <c r="W133" i="9"/>
  <c r="W123" i="9"/>
  <c r="W121" i="9"/>
  <c r="W119" i="9"/>
  <c r="W117" i="9"/>
  <c r="W107" i="9"/>
  <c r="W105" i="9"/>
  <c r="W109" i="9" s="1"/>
  <c r="W103" i="9"/>
  <c r="X103" i="9" s="1"/>
  <c r="W101" i="9"/>
  <c r="W91" i="9"/>
  <c r="W89" i="9"/>
  <c r="W87" i="9"/>
  <c r="W93" i="9" s="1"/>
  <c r="X89" i="9" s="1"/>
  <c r="W85" i="9"/>
  <c r="W76" i="9"/>
  <c r="W74" i="9"/>
  <c r="W72" i="9"/>
  <c r="W78" i="9" s="1"/>
  <c r="W70" i="9"/>
  <c r="W60" i="9"/>
  <c r="W58" i="9"/>
  <c r="W56" i="9"/>
  <c r="W54" i="9"/>
  <c r="W44" i="9"/>
  <c r="W42" i="9"/>
  <c r="W40" i="9"/>
  <c r="W38" i="9"/>
  <c r="S34" i="9"/>
  <c r="Q34" i="9"/>
  <c r="O34" i="9"/>
  <c r="S33" i="9"/>
  <c r="Q33" i="9"/>
  <c r="O33" i="9"/>
  <c r="W28" i="9"/>
  <c r="W26" i="9"/>
  <c r="W24" i="9"/>
  <c r="W22" i="9"/>
  <c r="W12" i="9"/>
  <c r="P12" i="9"/>
  <c r="W10" i="9"/>
  <c r="P10" i="9"/>
  <c r="W8" i="9"/>
  <c r="P8" i="9"/>
  <c r="W6" i="9"/>
  <c r="P6" i="9"/>
  <c r="X109" i="9" l="1"/>
  <c r="X58" i="9"/>
  <c r="X40" i="9"/>
  <c r="X46" i="9" s="1"/>
  <c r="X42" i="9"/>
  <c r="X74" i="9"/>
  <c r="X121" i="9"/>
  <c r="X137" i="9"/>
  <c r="X44" i="9"/>
  <c r="X76" i="9"/>
  <c r="X91" i="9"/>
  <c r="X107" i="9"/>
  <c r="X139" i="9"/>
  <c r="W14" i="9"/>
  <c r="X8" i="9" s="1"/>
  <c r="W46" i="9"/>
  <c r="W30" i="9"/>
  <c r="W62" i="9"/>
  <c r="X72" i="9"/>
  <c r="X78" i="9" s="1"/>
  <c r="X105" i="9"/>
  <c r="W125" i="9"/>
  <c r="X135" i="9"/>
  <c r="X141" i="9" s="1"/>
  <c r="P14" i="9"/>
  <c r="Q8" i="9" s="1"/>
  <c r="X87" i="9"/>
  <c r="X93" i="9" s="1"/>
  <c r="X60" i="9" l="1"/>
  <c r="X56" i="9"/>
  <c r="X62" i="9" s="1"/>
  <c r="X12" i="9"/>
  <c r="X123" i="9"/>
  <c r="X119" i="9"/>
  <c r="X125" i="9" s="1"/>
  <c r="X24" i="9"/>
  <c r="X30" i="9" s="1"/>
  <c r="X28" i="9"/>
  <c r="X10" i="9"/>
  <c r="X14" i="9" s="1"/>
  <c r="X26" i="9"/>
  <c r="Q10" i="9"/>
  <c r="Q14" i="9" s="1"/>
  <c r="Q12" i="9"/>
  <c r="W123" i="8" l="1"/>
  <c r="W121" i="8"/>
  <c r="W119" i="8"/>
  <c r="W125" i="8" s="1"/>
  <c r="W117" i="8"/>
  <c r="W107" i="8"/>
  <c r="W105" i="8"/>
  <c r="W103" i="8"/>
  <c r="W109" i="8" s="1"/>
  <c r="W101" i="8"/>
  <c r="W91" i="8"/>
  <c r="W89" i="8"/>
  <c r="W93" i="8" s="1"/>
  <c r="W87" i="8"/>
  <c r="W85" i="8"/>
  <c r="W76" i="8"/>
  <c r="W74" i="8"/>
  <c r="W72" i="8"/>
  <c r="W78" i="8" s="1"/>
  <c r="X74" i="8" s="1"/>
  <c r="W70" i="8"/>
  <c r="W60" i="8"/>
  <c r="W58" i="8"/>
  <c r="W56" i="8"/>
  <c r="W62" i="8" s="1"/>
  <c r="X58" i="8" s="1"/>
  <c r="W54" i="8"/>
  <c r="W44" i="8"/>
  <c r="W42" i="8"/>
  <c r="W40" i="8"/>
  <c r="W46" i="8" s="1"/>
  <c r="W38" i="8"/>
  <c r="S33" i="8"/>
  <c r="Q33" i="8"/>
  <c r="O33" i="8"/>
  <c r="S32" i="8"/>
  <c r="Q32" i="8"/>
  <c r="O32" i="8"/>
  <c r="W28" i="8"/>
  <c r="X28" i="8" s="1"/>
  <c r="W26" i="8"/>
  <c r="W24" i="8"/>
  <c r="W30" i="8" s="1"/>
  <c r="X26" i="8" s="1"/>
  <c r="W22" i="8"/>
  <c r="W12" i="8"/>
  <c r="P12" i="8"/>
  <c r="W10" i="8"/>
  <c r="P10" i="8"/>
  <c r="W8" i="8"/>
  <c r="P8" i="8"/>
  <c r="P14" i="8" s="1"/>
  <c r="Q12" i="8" s="1"/>
  <c r="W6" i="8"/>
  <c r="P6" i="8"/>
  <c r="Q10" i="8" l="1"/>
  <c r="X42" i="8"/>
  <c r="X91" i="8"/>
  <c r="X87" i="8"/>
  <c r="X105" i="8"/>
  <c r="X121" i="8"/>
  <c r="X12" i="8"/>
  <c r="X44" i="8"/>
  <c r="X40" i="8"/>
  <c r="X107" i="8"/>
  <c r="X103" i="8"/>
  <c r="X109" i="8" s="1"/>
  <c r="X60" i="8"/>
  <c r="X76" i="8"/>
  <c r="X123" i="8"/>
  <c r="W14" i="8"/>
  <c r="X8" i="8" s="1"/>
  <c r="X24" i="8"/>
  <c r="X30" i="8" s="1"/>
  <c r="X56" i="8"/>
  <c r="X62" i="8" s="1"/>
  <c r="X89" i="8"/>
  <c r="X119" i="8"/>
  <c r="Q8" i="8"/>
  <c r="Q14" i="8" s="1"/>
  <c r="X72" i="8"/>
  <c r="X78" i="8" s="1"/>
  <c r="X46" i="8" l="1"/>
  <c r="X125" i="8"/>
  <c r="X10" i="8"/>
  <c r="X14" i="8" s="1"/>
  <c r="X93" i="8"/>
  <c r="W139" i="7" l="1"/>
  <c r="W137" i="7"/>
  <c r="W135" i="7"/>
  <c r="W141" i="7" s="1"/>
  <c r="W133" i="7"/>
  <c r="W123" i="7"/>
  <c r="W121" i="7"/>
  <c r="W119" i="7"/>
  <c r="W125" i="7" s="1"/>
  <c r="W117" i="7"/>
  <c r="W107" i="7"/>
  <c r="W105" i="7"/>
  <c r="W103" i="7"/>
  <c r="W101" i="7"/>
  <c r="W91" i="7"/>
  <c r="W89" i="7"/>
  <c r="W87" i="7"/>
  <c r="W93" i="7" s="1"/>
  <c r="X89" i="7" s="1"/>
  <c r="W85" i="7"/>
  <c r="W76" i="7"/>
  <c r="W74" i="7"/>
  <c r="W72" i="7"/>
  <c r="W78" i="7" s="1"/>
  <c r="W70" i="7"/>
  <c r="W60" i="7"/>
  <c r="W58" i="7"/>
  <c r="W56" i="7"/>
  <c r="W62" i="7" s="1"/>
  <c r="W54" i="7"/>
  <c r="W44" i="7"/>
  <c r="W42" i="7"/>
  <c r="W40" i="7"/>
  <c r="W38" i="7"/>
  <c r="S34" i="7"/>
  <c r="Q34" i="7"/>
  <c r="O34" i="7"/>
  <c r="S33" i="7"/>
  <c r="Q33" i="7"/>
  <c r="O33" i="7"/>
  <c r="W28" i="7"/>
  <c r="W26" i="7"/>
  <c r="W24" i="7"/>
  <c r="W30" i="7" s="1"/>
  <c r="W22" i="7"/>
  <c r="W12" i="7"/>
  <c r="P12" i="7"/>
  <c r="W10" i="7"/>
  <c r="P10" i="7"/>
  <c r="W8" i="7"/>
  <c r="P8" i="7"/>
  <c r="W6" i="7"/>
  <c r="P6" i="7"/>
  <c r="X40" i="7" l="1"/>
  <c r="X123" i="7"/>
  <c r="X119" i="7"/>
  <c r="X58" i="7"/>
  <c r="X74" i="7"/>
  <c r="X121" i="7"/>
  <c r="X137" i="7"/>
  <c r="Q12" i="7"/>
  <c r="X60" i="7"/>
  <c r="X56" i="7"/>
  <c r="X62" i="7" s="1"/>
  <c r="X42" i="7"/>
  <c r="X26" i="7"/>
  <c r="X28" i="7"/>
  <c r="X24" i="7"/>
  <c r="X30" i="7" s="1"/>
  <c r="X76" i="7"/>
  <c r="X91" i="7"/>
  <c r="X139" i="7"/>
  <c r="W14" i="7"/>
  <c r="X12" i="7" s="1"/>
  <c r="W46" i="7"/>
  <c r="X44" i="7" s="1"/>
  <c r="W109" i="7"/>
  <c r="X72" i="7"/>
  <c r="X135" i="7"/>
  <c r="X141" i="7" s="1"/>
  <c r="X87" i="7"/>
  <c r="X93" i="7" s="1"/>
  <c r="P14" i="7"/>
  <c r="Q8" i="7" s="1"/>
  <c r="X78" i="7" l="1"/>
  <c r="X46" i="7"/>
  <c r="X107" i="7"/>
  <c r="X103" i="7"/>
  <c r="Q10" i="7"/>
  <c r="Q14" i="7" s="1"/>
  <c r="X8" i="7"/>
  <c r="X10" i="7"/>
  <c r="X105" i="7"/>
  <c r="X125" i="7"/>
  <c r="X14" i="7" l="1"/>
  <c r="X109" i="7"/>
  <c r="X155" i="6" l="1"/>
  <c r="X153" i="6"/>
  <c r="X151" i="6"/>
  <c r="X157" i="6" s="1"/>
  <c r="X149" i="6"/>
  <c r="X139" i="6"/>
  <c r="X137" i="6"/>
  <c r="X135" i="6"/>
  <c r="X141" i="6" s="1"/>
  <c r="X133" i="6"/>
  <c r="X123" i="6"/>
  <c r="X121" i="6"/>
  <c r="X119" i="6"/>
  <c r="X117" i="6"/>
  <c r="X107" i="6"/>
  <c r="X105" i="6"/>
  <c r="X103" i="6"/>
  <c r="X109" i="6" s="1"/>
  <c r="Y105" i="6" s="1"/>
  <c r="X101" i="6"/>
  <c r="X91" i="6"/>
  <c r="X89" i="6"/>
  <c r="X87" i="6"/>
  <c r="X93" i="6" s="1"/>
  <c r="Y89" i="6" s="1"/>
  <c r="X85" i="6"/>
  <c r="X76" i="6"/>
  <c r="X74" i="6"/>
  <c r="X72" i="6"/>
  <c r="X78" i="6" s="1"/>
  <c r="X70" i="6"/>
  <c r="X60" i="6"/>
  <c r="X58" i="6"/>
  <c r="X62" i="6" s="1"/>
  <c r="X56" i="6"/>
  <c r="X54" i="6"/>
  <c r="X44" i="6"/>
  <c r="X42" i="6"/>
  <c r="X40" i="6"/>
  <c r="X46" i="6" s="1"/>
  <c r="Y42" i="6" s="1"/>
  <c r="X38" i="6"/>
  <c r="T34" i="6"/>
  <c r="R34" i="6"/>
  <c r="P34" i="6"/>
  <c r="T33" i="6"/>
  <c r="R33" i="6"/>
  <c r="P33" i="6"/>
  <c r="X28" i="6"/>
  <c r="X26" i="6"/>
  <c r="X30" i="6" s="1"/>
  <c r="X24" i="6"/>
  <c r="X22" i="6"/>
  <c r="X12" i="6"/>
  <c r="Q12" i="6"/>
  <c r="X10" i="6"/>
  <c r="Q10" i="6"/>
  <c r="X8" i="6"/>
  <c r="X14" i="6" s="1"/>
  <c r="Q8" i="6"/>
  <c r="X6" i="6"/>
  <c r="Q6" i="6"/>
  <c r="Y10" i="6" l="1"/>
  <c r="Y12" i="6"/>
  <c r="Y8" i="6"/>
  <c r="Y14" i="6" s="1"/>
  <c r="Y28" i="6"/>
  <c r="Y135" i="6"/>
  <c r="Y139" i="6"/>
  <c r="Y153" i="6"/>
  <c r="Y76" i="6"/>
  <c r="Y72" i="6"/>
  <c r="Y78" i="6" s="1"/>
  <c r="Y60" i="6"/>
  <c r="Y56" i="6"/>
  <c r="Y74" i="6"/>
  <c r="Y121" i="6"/>
  <c r="Y137" i="6"/>
  <c r="Y24" i="6"/>
  <c r="Y30" i="6" s="1"/>
  <c r="Y44" i="6"/>
  <c r="Y91" i="6"/>
  <c r="Y107" i="6"/>
  <c r="Y155" i="6"/>
  <c r="X125" i="6"/>
  <c r="Q14" i="6"/>
  <c r="R12" i="6" s="1"/>
  <c r="Y26" i="6"/>
  <c r="Y58" i="6"/>
  <c r="Y87" i="6"/>
  <c r="Y151" i="6"/>
  <c r="Y157" i="6" s="1"/>
  <c r="Y40" i="6"/>
  <c r="Y103" i="6"/>
  <c r="Y109" i="6" s="1"/>
  <c r="Y93" i="6" l="1"/>
  <c r="Y141" i="6"/>
  <c r="Y62" i="6"/>
  <c r="Y123" i="6"/>
  <c r="Y119" i="6"/>
  <c r="Y46" i="6"/>
  <c r="R10" i="6"/>
  <c r="R8" i="6"/>
  <c r="R14" i="6" s="1"/>
  <c r="Y125" i="6" l="1"/>
  <c r="W123" i="5" l="1"/>
  <c r="W121" i="5"/>
  <c r="W119" i="5"/>
  <c r="W125" i="5" s="1"/>
  <c r="W117" i="5"/>
  <c r="W107" i="5"/>
  <c r="W105" i="5"/>
  <c r="W103" i="5"/>
  <c r="W109" i="5" s="1"/>
  <c r="W101" i="5"/>
  <c r="W91" i="5"/>
  <c r="W89" i="5"/>
  <c r="W93" i="5" s="1"/>
  <c r="X91" i="5" s="1"/>
  <c r="W87" i="5"/>
  <c r="X87" i="5" s="1"/>
  <c r="W85" i="5"/>
  <c r="W76" i="5"/>
  <c r="W74" i="5"/>
  <c r="W72" i="5"/>
  <c r="W78" i="5" s="1"/>
  <c r="X74" i="5" s="1"/>
  <c r="W70" i="5"/>
  <c r="W60" i="5"/>
  <c r="W58" i="5"/>
  <c r="W56" i="5"/>
  <c r="W62" i="5" s="1"/>
  <c r="W54" i="5"/>
  <c r="W44" i="5"/>
  <c r="W42" i="5"/>
  <c r="W40" i="5"/>
  <c r="W46" i="5" s="1"/>
  <c r="W38" i="5"/>
  <c r="S33" i="5"/>
  <c r="Q33" i="5"/>
  <c r="O33" i="5"/>
  <c r="S32" i="5"/>
  <c r="Q32" i="5"/>
  <c r="O32" i="5"/>
  <c r="W28" i="5"/>
  <c r="X28" i="5" s="1"/>
  <c r="W26" i="5"/>
  <c r="W24" i="5"/>
  <c r="W30" i="5" s="1"/>
  <c r="X26" i="5" s="1"/>
  <c r="W22" i="5"/>
  <c r="W12" i="5"/>
  <c r="P12" i="5"/>
  <c r="W10" i="5"/>
  <c r="P10" i="5"/>
  <c r="W8" i="5"/>
  <c r="P8" i="5"/>
  <c r="P14" i="5" s="1"/>
  <c r="Q12" i="5" s="1"/>
  <c r="W6" i="5"/>
  <c r="P6" i="5"/>
  <c r="X107" i="5" l="1"/>
  <c r="X103" i="5"/>
  <c r="X109" i="5" s="1"/>
  <c r="Q10" i="5"/>
  <c r="X58" i="5"/>
  <c r="X105" i="5"/>
  <c r="X121" i="5"/>
  <c r="X8" i="5"/>
  <c r="X44" i="5"/>
  <c r="X40" i="5"/>
  <c r="X42" i="5"/>
  <c r="X60" i="5"/>
  <c r="X76" i="5"/>
  <c r="X123" i="5"/>
  <c r="Q8" i="5"/>
  <c r="W14" i="5"/>
  <c r="X12" i="5" s="1"/>
  <c r="X24" i="5"/>
  <c r="X30" i="5" s="1"/>
  <c r="X56" i="5"/>
  <c r="X62" i="5" s="1"/>
  <c r="X89" i="5"/>
  <c r="X93" i="5" s="1"/>
  <c r="X119" i="5"/>
  <c r="X72" i="5"/>
  <c r="X78" i="5" s="1"/>
  <c r="X125" i="5" l="1"/>
  <c r="X46" i="5"/>
  <c r="Q14" i="5"/>
  <c r="X10" i="5"/>
  <c r="X14" i="5" s="1"/>
  <c r="W123" i="4" l="1"/>
  <c r="W121" i="4"/>
  <c r="X121" i="4" s="1"/>
  <c r="W119" i="4"/>
  <c r="W125" i="4" s="1"/>
  <c r="W117" i="4"/>
  <c r="W107" i="4"/>
  <c r="W105" i="4"/>
  <c r="W103" i="4"/>
  <c r="W109" i="4" s="1"/>
  <c r="W101" i="4"/>
  <c r="W91" i="4"/>
  <c r="W89" i="4"/>
  <c r="W87" i="4"/>
  <c r="W85" i="4"/>
  <c r="W76" i="4"/>
  <c r="W74" i="4"/>
  <c r="W72" i="4"/>
  <c r="W78" i="4" s="1"/>
  <c r="W70" i="4"/>
  <c r="W60" i="4"/>
  <c r="W58" i="4"/>
  <c r="W56" i="4"/>
  <c r="W62" i="4" s="1"/>
  <c r="W54" i="4"/>
  <c r="W44" i="4"/>
  <c r="W42" i="4"/>
  <c r="W40" i="4"/>
  <c r="W46" i="4" s="1"/>
  <c r="W38" i="4"/>
  <c r="S33" i="4"/>
  <c r="Q33" i="4"/>
  <c r="O33" i="4"/>
  <c r="S32" i="4"/>
  <c r="Q32" i="4"/>
  <c r="O32" i="4"/>
  <c r="W28" i="4"/>
  <c r="X28" i="4" s="1"/>
  <c r="W26" i="4"/>
  <c r="W24" i="4"/>
  <c r="W30" i="4" s="1"/>
  <c r="X26" i="4" s="1"/>
  <c r="W22" i="4"/>
  <c r="W12" i="4"/>
  <c r="P12" i="4"/>
  <c r="W10" i="4"/>
  <c r="P10" i="4"/>
  <c r="W8" i="4"/>
  <c r="P8" i="4"/>
  <c r="P14" i="4" s="1"/>
  <c r="Q12" i="4" s="1"/>
  <c r="W6" i="4"/>
  <c r="P6" i="4"/>
  <c r="X44" i="4" l="1"/>
  <c r="X40" i="4"/>
  <c r="X76" i="4"/>
  <c r="X72" i="4"/>
  <c r="X74" i="4"/>
  <c r="X87" i="4"/>
  <c r="X107" i="4"/>
  <c r="X103" i="4"/>
  <c r="Q10" i="4"/>
  <c r="X42" i="4"/>
  <c r="X58" i="4"/>
  <c r="X105" i="4"/>
  <c r="X60" i="4"/>
  <c r="X123" i="4"/>
  <c r="W93" i="4"/>
  <c r="X91" i="4" s="1"/>
  <c r="W14" i="4"/>
  <c r="X8" i="4" s="1"/>
  <c r="X24" i="4"/>
  <c r="X30" i="4" s="1"/>
  <c r="X56" i="4"/>
  <c r="X62" i="4" s="1"/>
  <c r="X119" i="4"/>
  <c r="X125" i="4" s="1"/>
  <c r="Q8" i="4"/>
  <c r="Q14" i="4" s="1"/>
  <c r="X93" i="4" l="1"/>
  <c r="X10" i="4"/>
  <c r="X14" i="4" s="1"/>
  <c r="X46" i="4"/>
  <c r="X89" i="4"/>
  <c r="X109" i="4"/>
  <c r="X78" i="4"/>
  <c r="X12" i="4"/>
  <c r="W139" i="3" l="1"/>
  <c r="W137" i="3"/>
  <c r="W135" i="3"/>
  <c r="W141" i="3" s="1"/>
  <c r="W133" i="3"/>
  <c r="W123" i="3"/>
  <c r="W121" i="3"/>
  <c r="W119" i="3"/>
  <c r="W125" i="3" s="1"/>
  <c r="W117" i="3"/>
  <c r="W107" i="3"/>
  <c r="W105" i="3"/>
  <c r="W103" i="3"/>
  <c r="W101" i="3"/>
  <c r="W91" i="3"/>
  <c r="W89" i="3"/>
  <c r="W87" i="3"/>
  <c r="W93" i="3" s="1"/>
  <c r="X89" i="3" s="1"/>
  <c r="W85" i="3"/>
  <c r="W76" i="3"/>
  <c r="W74" i="3"/>
  <c r="W72" i="3"/>
  <c r="W78" i="3" s="1"/>
  <c r="X74" i="3" s="1"/>
  <c r="W70" i="3"/>
  <c r="W60" i="3"/>
  <c r="W58" i="3"/>
  <c r="W56" i="3"/>
  <c r="W62" i="3" s="1"/>
  <c r="W54" i="3"/>
  <c r="W44" i="3"/>
  <c r="W42" i="3"/>
  <c r="W40" i="3"/>
  <c r="W38" i="3"/>
  <c r="S34" i="3"/>
  <c r="Q34" i="3"/>
  <c r="O34" i="3"/>
  <c r="S33" i="3"/>
  <c r="Q33" i="3"/>
  <c r="O33" i="3"/>
  <c r="W28" i="3"/>
  <c r="W26" i="3"/>
  <c r="W24" i="3"/>
  <c r="W30" i="3" s="1"/>
  <c r="W22" i="3"/>
  <c r="W12" i="3"/>
  <c r="P12" i="3"/>
  <c r="W10" i="3"/>
  <c r="P10" i="3"/>
  <c r="W8" i="3"/>
  <c r="P8" i="3"/>
  <c r="W6" i="3"/>
  <c r="P6" i="3"/>
  <c r="X123" i="3" l="1"/>
  <c r="X119" i="3"/>
  <c r="X125" i="3" s="1"/>
  <c r="X58" i="3"/>
  <c r="X121" i="3"/>
  <c r="X137" i="3"/>
  <c r="X12" i="3"/>
  <c r="X60" i="3"/>
  <c r="X56" i="3"/>
  <c r="X10" i="3"/>
  <c r="X28" i="3"/>
  <c r="X24" i="3"/>
  <c r="X26" i="3"/>
  <c r="X76" i="3"/>
  <c r="X91" i="3"/>
  <c r="X139" i="3"/>
  <c r="W14" i="3"/>
  <c r="X8" i="3" s="1"/>
  <c r="X14" i="3" s="1"/>
  <c r="W46" i="3"/>
  <c r="W109" i="3"/>
  <c r="X105" i="3" s="1"/>
  <c r="X72" i="3"/>
  <c r="X135" i="3"/>
  <c r="X141" i="3" s="1"/>
  <c r="P14" i="3"/>
  <c r="Q8" i="3" s="1"/>
  <c r="X87" i="3"/>
  <c r="X93" i="3" s="1"/>
  <c r="X44" i="3" l="1"/>
  <c r="X40" i="3"/>
  <c r="Q10" i="3"/>
  <c r="Q14" i="3" s="1"/>
  <c r="Q12" i="3"/>
  <c r="X107" i="3"/>
  <c r="X103" i="3"/>
  <c r="X109" i="3" s="1"/>
  <c r="X78" i="3"/>
  <c r="X30" i="3"/>
  <c r="X62" i="3"/>
  <c r="X42" i="3"/>
  <c r="X46" i="3" l="1"/>
  <c r="W139" i="2" l="1"/>
  <c r="W137" i="2"/>
  <c r="W135" i="2"/>
  <c r="W141" i="2" s="1"/>
  <c r="W133" i="2"/>
  <c r="W123" i="2"/>
  <c r="W121" i="2"/>
  <c r="W119" i="2"/>
  <c r="W125" i="2" s="1"/>
  <c r="W117" i="2"/>
  <c r="W107" i="2"/>
  <c r="W105" i="2"/>
  <c r="W103" i="2"/>
  <c r="W101" i="2"/>
  <c r="W91" i="2"/>
  <c r="W89" i="2"/>
  <c r="W87" i="2"/>
  <c r="W93" i="2" s="1"/>
  <c r="X89" i="2" s="1"/>
  <c r="W85" i="2"/>
  <c r="W76" i="2"/>
  <c r="W74" i="2"/>
  <c r="W72" i="2"/>
  <c r="W78" i="2" s="1"/>
  <c r="X74" i="2" s="1"/>
  <c r="W70" i="2"/>
  <c r="W60" i="2"/>
  <c r="W58" i="2"/>
  <c r="W56" i="2"/>
  <c r="W62" i="2" s="1"/>
  <c r="W54" i="2"/>
  <c r="W44" i="2"/>
  <c r="W42" i="2"/>
  <c r="W40" i="2"/>
  <c r="W38" i="2"/>
  <c r="S34" i="2"/>
  <c r="Q34" i="2"/>
  <c r="O34" i="2"/>
  <c r="S33" i="2"/>
  <c r="Q33" i="2"/>
  <c r="O33" i="2"/>
  <c r="W28" i="2"/>
  <c r="W26" i="2"/>
  <c r="X26" i="2" s="1"/>
  <c r="W24" i="2"/>
  <c r="W30" i="2" s="1"/>
  <c r="W22" i="2"/>
  <c r="W12" i="2"/>
  <c r="P12" i="2"/>
  <c r="W10" i="2"/>
  <c r="P10" i="2"/>
  <c r="W8" i="2"/>
  <c r="P8" i="2"/>
  <c r="W6" i="2"/>
  <c r="P6" i="2"/>
  <c r="X123" i="2" l="1"/>
  <c r="X119" i="2"/>
  <c r="X125" i="2" s="1"/>
  <c r="X42" i="2"/>
  <c r="X137" i="2"/>
  <c r="Q12" i="2"/>
  <c r="X8" i="2"/>
  <c r="X60" i="2"/>
  <c r="X56" i="2"/>
  <c r="X62" i="2" s="1"/>
  <c r="Q10" i="2"/>
  <c r="X58" i="2"/>
  <c r="X121" i="2"/>
  <c r="X10" i="2"/>
  <c r="X24" i="2"/>
  <c r="X30" i="2" s="1"/>
  <c r="X28" i="2"/>
  <c r="X76" i="2"/>
  <c r="X91" i="2"/>
  <c r="X139" i="2"/>
  <c r="W14" i="2"/>
  <c r="X12" i="2" s="1"/>
  <c r="W46" i="2"/>
  <c r="W109" i="2"/>
  <c r="X72" i="2"/>
  <c r="X78" i="2" s="1"/>
  <c r="X135" i="2"/>
  <c r="P14" i="2"/>
  <c r="Q8" i="2" s="1"/>
  <c r="Q14" i="2" s="1"/>
  <c r="X87" i="2"/>
  <c r="X93" i="2" s="1"/>
  <c r="X107" i="2" l="1"/>
  <c r="X103" i="2"/>
  <c r="X44" i="2"/>
  <c r="X40" i="2"/>
  <c r="X46" i="2" s="1"/>
  <c r="X14" i="2"/>
  <c r="X141" i="2"/>
  <c r="X105" i="2"/>
  <c r="X109" i="2" l="1"/>
  <c r="S33" i="1" l="1"/>
  <c r="Q33" i="1"/>
  <c r="O33" i="1"/>
  <c r="S32" i="1"/>
  <c r="Q32" i="1"/>
  <c r="O32" i="1"/>
  <c r="P12" i="1" l="1"/>
  <c r="P10" i="1"/>
  <c r="P8" i="1"/>
  <c r="P6" i="1"/>
  <c r="W123" i="1" l="1"/>
  <c r="W121" i="1"/>
  <c r="W119" i="1"/>
  <c r="W117" i="1"/>
  <c r="W107" i="1"/>
  <c r="W105" i="1"/>
  <c r="W103" i="1"/>
  <c r="W101" i="1"/>
  <c r="W91" i="1"/>
  <c r="W89" i="1"/>
  <c r="W87" i="1"/>
  <c r="W85" i="1"/>
  <c r="W76" i="1"/>
  <c r="W74" i="1"/>
  <c r="W72" i="1"/>
  <c r="W70" i="1"/>
  <c r="W60" i="1"/>
  <c r="W58" i="1"/>
  <c r="W56" i="1"/>
  <c r="W54" i="1"/>
  <c r="W44" i="1"/>
  <c r="W42" i="1"/>
  <c r="W40" i="1"/>
  <c r="W38" i="1"/>
  <c r="W28" i="1"/>
  <c r="W26" i="1"/>
  <c r="W24" i="1"/>
  <c r="W22" i="1"/>
  <c r="W12" i="1"/>
  <c r="W10" i="1"/>
  <c r="W8" i="1"/>
  <c r="W6" i="1"/>
  <c r="W109" i="1" l="1"/>
  <c r="X103" i="1" s="1"/>
  <c r="W125" i="1"/>
  <c r="X121" i="1" s="1"/>
  <c r="W30" i="1"/>
  <c r="X26" i="1" s="1"/>
  <c r="W46" i="1"/>
  <c r="X44" i="1" s="1"/>
  <c r="W62" i="1"/>
  <c r="X58" i="1" s="1"/>
  <c r="W93" i="1"/>
  <c r="X89" i="1" s="1"/>
  <c r="W78" i="1"/>
  <c r="W14" i="1"/>
  <c r="X10" i="1" s="1"/>
  <c r="X56" i="1" l="1"/>
  <c r="X24" i="1"/>
  <c r="X30" i="1" s="1"/>
  <c r="X87" i="1"/>
  <c r="X60" i="1"/>
  <c r="X28" i="1"/>
  <c r="X76" i="1"/>
  <c r="X72" i="1"/>
  <c r="X42" i="1"/>
  <c r="X8" i="1"/>
  <c r="X12" i="1"/>
  <c r="X74" i="1"/>
  <c r="X91" i="1"/>
  <c r="X40" i="1"/>
  <c r="X105" i="1"/>
  <c r="X123" i="1"/>
  <c r="X119" i="1"/>
  <c r="X107" i="1"/>
  <c r="X46" i="1" l="1"/>
  <c r="X109" i="1"/>
  <c r="X93" i="1"/>
  <c r="X62" i="1"/>
  <c r="X78" i="1"/>
  <c r="X125" i="1"/>
  <c r="P14" i="1" l="1"/>
  <c r="Q12" i="1" l="1"/>
  <c r="Q10" i="1"/>
  <c r="Q8" i="1"/>
  <c r="X14" i="1" l="1"/>
  <c r="Q14" i="1"/>
</calcChain>
</file>

<file path=xl/sharedStrings.xml><?xml version="1.0" encoding="utf-8"?>
<sst xmlns="http://schemas.openxmlformats.org/spreadsheetml/2006/main" count="861" uniqueCount="37">
  <si>
    <t>Background</t>
  </si>
  <si>
    <t>Low Intensity</t>
  </si>
  <si>
    <t xml:space="preserve">High Intesity </t>
  </si>
  <si>
    <t>Interband</t>
  </si>
  <si>
    <t>Count</t>
  </si>
  <si>
    <t>%</t>
  </si>
  <si>
    <t>Series</t>
  </si>
  <si>
    <t>slice 2</t>
  </si>
  <si>
    <t>Slice 3</t>
  </si>
  <si>
    <t>Slice 4</t>
  </si>
  <si>
    <t>Slice 5</t>
  </si>
  <si>
    <t>Slice 6</t>
  </si>
  <si>
    <t>Slice 7</t>
  </si>
  <si>
    <t>Slice 8</t>
  </si>
  <si>
    <t>Slice 9</t>
  </si>
  <si>
    <t>Slice 2</t>
  </si>
  <si>
    <t>Value</t>
  </si>
  <si>
    <t>High int.</t>
  </si>
  <si>
    <t>Low int.</t>
  </si>
  <si>
    <t>Mean</t>
  </si>
  <si>
    <t>SD</t>
  </si>
  <si>
    <t>Summary</t>
  </si>
  <si>
    <t>Bin procedure GFP histone images:  Series 04</t>
  </si>
  <si>
    <t>Slice 10</t>
  </si>
  <si>
    <t>Bin procedure GFP histone images:  Series 12</t>
  </si>
  <si>
    <t>Bin procedure GFP histone images:  Series 14</t>
  </si>
  <si>
    <t>Bin procedure GFP histone images:  Series 17</t>
  </si>
  <si>
    <t>Bin procedure GFP histone images:  Series 19</t>
  </si>
  <si>
    <t>Bin procedure GFP histone images:  Series 21</t>
  </si>
  <si>
    <t>Slice 11</t>
  </si>
  <si>
    <t>slice 11</t>
  </si>
  <si>
    <t>Bin procedure GFP histone images:  Series 23</t>
  </si>
  <si>
    <t>Bin procedure GFP histone images:  Series 25</t>
  </si>
  <si>
    <t>Bin procedure GFP histone images:  Series 32</t>
  </si>
  <si>
    <t>slice 1</t>
  </si>
  <si>
    <t>Slice 1</t>
  </si>
  <si>
    <t>Bin procedure GFP histone images:  Series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</si>
</sst>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3" borderId="0" xfId="0" applyFill="1" applyBorder="1"/>
    <xf numFmtId="0" fontId="0" fillId="34" borderId="0" xfId="0" applyFill="1" applyBorder="1"/>
    <xf numFmtId="0" fontId="0" fillId="35" borderId="0" xfId="0" applyFill="1" applyBorder="1"/>
    <xf numFmtId="0" fontId="0" fillId="36" borderId="0" xfId="0" applyFill="1" applyBorder="1"/>
    <xf numFmtId="1" fontId="0" fillId="0" borderId="0" xfId="0" applyNumberFormat="1" applyBorder="1" applyAlignment="1">
      <alignment horizontal="center"/>
    </xf>
    <xf numFmtId="0" fontId="0" fillId="0" borderId="0" xfId="0" applyFill="1"/>
    <xf numFmtId="0" fontId="0" fillId="0" borderId="18" xfId="0" applyBorder="1"/>
    <xf numFmtId="0" fontId="0" fillId="37" borderId="10" xfId="0" applyFill="1" applyBorder="1"/>
    <xf numFmtId="0" fontId="0" fillId="37" borderId="11" xfId="0" applyFill="1" applyBorder="1"/>
    <xf numFmtId="0" fontId="0" fillId="37" borderId="12" xfId="0" applyFill="1" applyBorder="1"/>
    <xf numFmtId="0" fontId="0" fillId="37" borderId="13" xfId="0" applyFill="1" applyBorder="1"/>
    <xf numFmtId="0" fontId="0" fillId="37" borderId="0" xfId="0" applyFill="1" applyBorder="1"/>
    <xf numFmtId="0" fontId="0" fillId="37" borderId="0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0" fillId="37" borderId="14" xfId="0" applyFill="1" applyBorder="1"/>
    <xf numFmtId="0" fontId="0" fillId="37" borderId="13" xfId="0" applyFill="1" applyBorder="1" applyAlignment="1">
      <alignment horizontal="center"/>
    </xf>
    <xf numFmtId="164" fontId="0" fillId="37" borderId="14" xfId="0" applyNumberFormat="1" applyFill="1" applyBorder="1" applyAlignment="1">
      <alignment horizontal="center"/>
    </xf>
    <xf numFmtId="0" fontId="0" fillId="37" borderId="15" xfId="0" applyFill="1" applyBorder="1"/>
    <xf numFmtId="0" fontId="0" fillId="37" borderId="16" xfId="0" applyFill="1" applyBorder="1"/>
    <xf numFmtId="0" fontId="0" fillId="37" borderId="17" xfId="0" applyFill="1" applyBorder="1"/>
    <xf numFmtId="164" fontId="0" fillId="37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6" fillId="37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7962558897005"/>
          <c:y val="6.3127347095198266E-2"/>
          <c:w val="0.85167258959886649"/>
          <c:h val="0.87374530580960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Series04!$O$19:$S$19</c:f>
              <c:strCache>
                <c:ptCount val="5"/>
                <c:pt idx="0">
                  <c:v>Interband</c:v>
                </c:pt>
                <c:pt idx="2">
                  <c:v>Low int.</c:v>
                </c:pt>
                <c:pt idx="4">
                  <c:v>High int.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Series04!$O$33:$S$33</c:f>
                <c:numCache>
                  <c:formatCode>General</c:formatCode>
                  <c:ptCount val="5"/>
                  <c:pt idx="0">
                    <c:v>4.7581509013481273</c:v>
                  </c:pt>
                  <c:pt idx="2">
                    <c:v>4.3231932642434572</c:v>
                  </c:pt>
                  <c:pt idx="4">
                    <c:v>0.91651513899116799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Series04!$O$32:$S$32</c:f>
              <c:numCache>
                <c:formatCode>0.0</c:formatCode>
                <c:ptCount val="5"/>
                <c:pt idx="0">
                  <c:v>51.6</c:v>
                </c:pt>
                <c:pt idx="2">
                  <c:v>42.9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088-9AAD-78695ECE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25184"/>
        <c:axId val="58526720"/>
      </c:barChart>
      <c:catAx>
        <c:axId val="5852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58526720"/>
        <c:crosses val="autoZero"/>
        <c:auto val="1"/>
        <c:lblAlgn val="ctr"/>
        <c:lblOffset val="100"/>
        <c:noMultiLvlLbl val="0"/>
      </c:catAx>
      <c:valAx>
        <c:axId val="58526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5852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39</xdr:row>
      <xdr:rowOff>9525</xdr:rowOff>
    </xdr:from>
    <xdr:to>
      <xdr:col>16</xdr:col>
      <xdr:colOff>495300</xdr:colOff>
      <xdr:row>50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tabSelected="1" workbookViewId="0">
      <selection activeCell="B2" sqref="B2"/>
    </sheetView>
  </sheetViews>
  <sheetFormatPr defaultRowHeight="15" x14ac:dyDescent="0.25"/>
  <cols>
    <col min="1" max="1" width="4.28515625" style="1" customWidth="1"/>
    <col min="3" max="3" width="9.140625" style="1"/>
    <col min="4" max="4" width="9.140625" style="1" customWidth="1"/>
    <col min="5" max="8" width="9.140625" style="1"/>
    <col min="9" max="11" width="9.140625" style="1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22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11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1" t="s">
        <v>16</v>
      </c>
      <c r="C4" s="1" t="s">
        <v>15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23</v>
      </c>
      <c r="M4" s="17"/>
      <c r="N4" s="10"/>
      <c r="O4" s="10"/>
      <c r="P4" s="11" t="s">
        <v>4</v>
      </c>
      <c r="Q4" s="11" t="s">
        <v>5</v>
      </c>
      <c r="R4" s="10"/>
      <c r="S4" s="18"/>
      <c r="W4" s="1" t="s">
        <v>4</v>
      </c>
      <c r="X4" s="1" t="s">
        <v>5</v>
      </c>
    </row>
    <row r="5" spans="1:25" x14ac:dyDescent="0.25">
      <c r="A5" s="6"/>
      <c r="B5" s="1">
        <v>0</v>
      </c>
      <c r="C5">
        <v>0</v>
      </c>
      <c r="D5">
        <v>40</v>
      </c>
      <c r="E5">
        <v>286</v>
      </c>
      <c r="F5">
        <v>516</v>
      </c>
      <c r="G5">
        <v>2325</v>
      </c>
      <c r="H5">
        <v>4893</v>
      </c>
      <c r="I5">
        <v>8533</v>
      </c>
      <c r="J5">
        <v>18121</v>
      </c>
      <c r="K5">
        <v>4</v>
      </c>
      <c r="M5" s="17"/>
      <c r="N5" s="10"/>
      <c r="O5" s="10"/>
      <c r="P5" s="11"/>
      <c r="Q5" s="11"/>
      <c r="R5" s="10"/>
      <c r="S5" s="18"/>
      <c r="W5" s="1"/>
      <c r="X5" s="1"/>
    </row>
    <row r="6" spans="1:25" x14ac:dyDescent="0.25">
      <c r="A6" s="6"/>
      <c r="B6" s="1">
        <v>1</v>
      </c>
      <c r="C6">
        <v>0</v>
      </c>
      <c r="D6">
        <v>549</v>
      </c>
      <c r="E6">
        <v>2523</v>
      </c>
      <c r="F6">
        <v>3711</v>
      </c>
      <c r="G6">
        <v>11641</v>
      </c>
      <c r="H6">
        <v>24307</v>
      </c>
      <c r="I6">
        <v>5245</v>
      </c>
      <c r="J6">
        <v>7533</v>
      </c>
      <c r="K6">
        <v>100</v>
      </c>
      <c r="M6" s="17"/>
      <c r="N6" s="10" t="s">
        <v>0</v>
      </c>
      <c r="O6" s="10"/>
      <c r="P6" s="11">
        <f>SUM(C5:K87)</f>
        <v>2181881</v>
      </c>
      <c r="Q6" s="11"/>
      <c r="R6" s="22"/>
      <c r="S6" s="18"/>
      <c r="U6" t="s">
        <v>0</v>
      </c>
      <c r="W6" s="1">
        <f>SUM(C$5:C$87)</f>
        <v>189162</v>
      </c>
      <c r="X6" s="1"/>
      <c r="Y6" s="6"/>
    </row>
    <row r="7" spans="1:25" x14ac:dyDescent="0.25">
      <c r="A7" s="6"/>
      <c r="B7" s="1">
        <v>2</v>
      </c>
      <c r="C7">
        <v>35</v>
      </c>
      <c r="D7">
        <v>0</v>
      </c>
      <c r="E7">
        <v>3981</v>
      </c>
      <c r="F7">
        <v>4804</v>
      </c>
      <c r="G7">
        <v>9128</v>
      </c>
      <c r="H7">
        <v>14026</v>
      </c>
      <c r="I7">
        <v>5950</v>
      </c>
      <c r="J7">
        <v>7875</v>
      </c>
      <c r="K7">
        <v>230</v>
      </c>
      <c r="M7" s="17"/>
      <c r="N7" s="10"/>
      <c r="O7" s="10"/>
      <c r="P7" s="11"/>
      <c r="Q7" s="11"/>
      <c r="R7" s="10"/>
      <c r="S7" s="18"/>
      <c r="W7" s="1"/>
      <c r="X7" s="1"/>
    </row>
    <row r="8" spans="1:25" x14ac:dyDescent="0.25">
      <c r="A8" s="6"/>
      <c r="B8" s="1">
        <v>3</v>
      </c>
      <c r="C8">
        <v>0</v>
      </c>
      <c r="D8">
        <v>1094</v>
      </c>
      <c r="E8">
        <v>0</v>
      </c>
      <c r="F8">
        <v>6014</v>
      </c>
      <c r="G8">
        <v>9094</v>
      </c>
      <c r="H8">
        <v>12464</v>
      </c>
      <c r="I8">
        <v>6053</v>
      </c>
      <c r="J8">
        <v>7751</v>
      </c>
      <c r="K8">
        <v>542</v>
      </c>
      <c r="M8" s="17"/>
      <c r="N8" s="10" t="s">
        <v>3</v>
      </c>
      <c r="O8" s="10"/>
      <c r="P8" s="12">
        <f>SUM(C88:K153)</f>
        <v>1265659</v>
      </c>
      <c r="Q8" s="13">
        <f>+(P8/$P$14)*100</f>
        <v>59.276593253480392</v>
      </c>
      <c r="R8" s="23"/>
      <c r="S8" s="18"/>
      <c r="U8" t="s">
        <v>3</v>
      </c>
      <c r="W8" s="3">
        <f>SUM(C$88:C$153)</f>
        <v>82482</v>
      </c>
      <c r="X8" s="4">
        <f>+(W8/$W$14)*100</f>
        <v>65.735803945008968</v>
      </c>
      <c r="Y8" s="7"/>
    </row>
    <row r="9" spans="1:25" x14ac:dyDescent="0.25">
      <c r="A9" s="6"/>
      <c r="B9" s="1">
        <v>4</v>
      </c>
      <c r="C9">
        <v>0</v>
      </c>
      <c r="D9">
        <v>0</v>
      </c>
      <c r="E9">
        <v>5450</v>
      </c>
      <c r="F9">
        <v>6691</v>
      </c>
      <c r="G9">
        <v>8469</v>
      </c>
      <c r="H9">
        <v>10846</v>
      </c>
      <c r="I9">
        <v>6239</v>
      </c>
      <c r="J9">
        <v>7658</v>
      </c>
      <c r="K9">
        <v>959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1">
        <v>5</v>
      </c>
      <c r="C10">
        <v>119</v>
      </c>
      <c r="D10">
        <v>1872</v>
      </c>
      <c r="E10">
        <v>6921</v>
      </c>
      <c r="F10">
        <v>0</v>
      </c>
      <c r="G10">
        <v>0</v>
      </c>
      <c r="H10">
        <v>9440</v>
      </c>
      <c r="I10">
        <v>6261</v>
      </c>
      <c r="J10">
        <v>7348</v>
      </c>
      <c r="K10">
        <v>1399</v>
      </c>
      <c r="M10" s="17"/>
      <c r="N10" s="10" t="s">
        <v>1</v>
      </c>
      <c r="O10" s="10"/>
      <c r="P10" s="12">
        <f>SUM(C154:K229)</f>
        <v>778355</v>
      </c>
      <c r="Q10" s="13">
        <f>+(P10/$P$14)*100</f>
        <v>36.453920638823519</v>
      </c>
      <c r="R10" s="24"/>
      <c r="S10" s="18"/>
      <c r="U10" t="s">
        <v>1</v>
      </c>
      <c r="W10" s="3">
        <f>SUM(C$154:C$229)</f>
        <v>36416</v>
      </c>
      <c r="X10" s="4">
        <f>+(W10/$W$14)*100</f>
        <v>29.022514445108587</v>
      </c>
      <c r="Y10" s="8"/>
    </row>
    <row r="11" spans="1:25" x14ac:dyDescent="0.25">
      <c r="A11" s="6"/>
      <c r="B11" s="1">
        <v>6</v>
      </c>
      <c r="C11">
        <v>0</v>
      </c>
      <c r="D11">
        <v>2797</v>
      </c>
      <c r="E11">
        <v>0</v>
      </c>
      <c r="F11">
        <v>7136</v>
      </c>
      <c r="G11">
        <v>7984</v>
      </c>
      <c r="H11">
        <v>8183</v>
      </c>
      <c r="I11">
        <v>0</v>
      </c>
      <c r="J11">
        <v>6857</v>
      </c>
      <c r="K11">
        <v>0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1">
        <v>7</v>
      </c>
      <c r="C12">
        <v>335</v>
      </c>
      <c r="D12">
        <v>0</v>
      </c>
      <c r="E12">
        <v>7648</v>
      </c>
      <c r="F12">
        <v>7379</v>
      </c>
      <c r="G12">
        <v>7270</v>
      </c>
      <c r="H12">
        <v>7086</v>
      </c>
      <c r="I12">
        <v>6061</v>
      </c>
      <c r="J12">
        <v>6581</v>
      </c>
      <c r="K12">
        <v>2045</v>
      </c>
      <c r="L12" s="10"/>
      <c r="M12" s="17"/>
      <c r="N12" s="10" t="s">
        <v>2</v>
      </c>
      <c r="O12" s="10"/>
      <c r="P12" s="12">
        <f>SUM(C230:K260)</f>
        <v>91161</v>
      </c>
      <c r="Q12" s="13">
        <f>+(P12/$P$14)*100</f>
        <v>4.2694861076960899</v>
      </c>
      <c r="R12" s="25"/>
      <c r="S12" s="18"/>
      <c r="U12" t="s">
        <v>2</v>
      </c>
      <c r="W12" s="3">
        <f>SUM(C$230:C$260)</f>
        <v>6577</v>
      </c>
      <c r="X12" s="4">
        <f>+(W12/$W$14)*100</f>
        <v>5.2416816098824466</v>
      </c>
      <c r="Y12" s="9"/>
    </row>
    <row r="13" spans="1:25" x14ac:dyDescent="0.25">
      <c r="A13" s="6"/>
      <c r="B13" s="1">
        <v>8</v>
      </c>
      <c r="C13">
        <v>0</v>
      </c>
      <c r="D13">
        <v>3595</v>
      </c>
      <c r="E13">
        <v>7979</v>
      </c>
      <c r="F13">
        <v>7133</v>
      </c>
      <c r="G13">
        <v>6636</v>
      </c>
      <c r="H13">
        <v>6174</v>
      </c>
      <c r="I13">
        <v>5863</v>
      </c>
      <c r="J13">
        <v>5988</v>
      </c>
      <c r="K13">
        <v>2397</v>
      </c>
      <c r="M13" s="17"/>
      <c r="N13" s="10"/>
      <c r="O13" s="10"/>
      <c r="P13" s="11"/>
      <c r="Q13" s="11"/>
      <c r="R13" s="10"/>
      <c r="S13" s="18"/>
      <c r="W13" s="1"/>
      <c r="X13" s="1"/>
    </row>
    <row r="14" spans="1:25" x14ac:dyDescent="0.25">
      <c r="A14" s="6"/>
      <c r="B14" s="1">
        <v>9</v>
      </c>
      <c r="C14">
        <v>0</v>
      </c>
      <c r="D14">
        <v>0</v>
      </c>
      <c r="E14">
        <v>8238</v>
      </c>
      <c r="F14">
        <v>7058</v>
      </c>
      <c r="G14">
        <v>5946</v>
      </c>
      <c r="H14">
        <v>5460</v>
      </c>
      <c r="I14">
        <v>5431</v>
      </c>
      <c r="J14">
        <v>5658</v>
      </c>
      <c r="K14">
        <v>2946</v>
      </c>
      <c r="M14" s="17"/>
      <c r="N14" s="10"/>
      <c r="O14" s="10"/>
      <c r="P14" s="11">
        <f>SUM(P8:P12)</f>
        <v>2135175</v>
      </c>
      <c r="Q14" s="26">
        <f>SUM(Q8:Q12)</f>
        <v>100.00000000000001</v>
      </c>
      <c r="R14" s="10"/>
      <c r="S14" s="18"/>
      <c r="W14" s="1">
        <f>SUM(W8:W12)</f>
        <v>125475</v>
      </c>
      <c r="X14" s="2">
        <f>SUM(X8:X12)</f>
        <v>100</v>
      </c>
    </row>
    <row r="15" spans="1:25" ht="15.75" thickBot="1" x14ac:dyDescent="0.3">
      <c r="A15" s="6"/>
      <c r="B15" s="1">
        <v>10</v>
      </c>
      <c r="C15">
        <v>661</v>
      </c>
      <c r="D15">
        <v>4268</v>
      </c>
      <c r="E15">
        <v>0</v>
      </c>
      <c r="F15">
        <v>6936</v>
      </c>
      <c r="G15">
        <v>0</v>
      </c>
      <c r="H15">
        <v>4797</v>
      </c>
      <c r="I15">
        <v>5293</v>
      </c>
      <c r="J15">
        <v>5136</v>
      </c>
      <c r="K15">
        <v>3276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1">
        <v>11</v>
      </c>
      <c r="C16">
        <v>0</v>
      </c>
      <c r="D16">
        <v>0</v>
      </c>
      <c r="E16">
        <v>8132</v>
      </c>
      <c r="F16">
        <v>0</v>
      </c>
      <c r="G16">
        <v>5498</v>
      </c>
      <c r="H16">
        <v>4275</v>
      </c>
      <c r="I16">
        <v>4762</v>
      </c>
      <c r="J16">
        <v>4803</v>
      </c>
      <c r="K16">
        <v>3543</v>
      </c>
    </row>
    <row r="17" spans="1:25" ht="15.75" thickBot="1" x14ac:dyDescent="0.3">
      <c r="A17" s="6"/>
      <c r="B17" s="1">
        <v>12</v>
      </c>
      <c r="C17">
        <v>1147</v>
      </c>
      <c r="D17">
        <v>5099</v>
      </c>
      <c r="E17">
        <v>7891</v>
      </c>
      <c r="F17">
        <v>6408</v>
      </c>
      <c r="G17">
        <v>5156</v>
      </c>
      <c r="H17">
        <v>3715</v>
      </c>
      <c r="I17">
        <v>0</v>
      </c>
      <c r="J17">
        <v>4238</v>
      </c>
      <c r="K17">
        <v>0</v>
      </c>
    </row>
    <row r="18" spans="1:25" ht="15.75" thickTop="1" x14ac:dyDescent="0.25">
      <c r="A18" s="6"/>
      <c r="B18" s="1">
        <v>13</v>
      </c>
      <c r="C18">
        <v>0</v>
      </c>
      <c r="D18">
        <v>5539</v>
      </c>
      <c r="E18">
        <v>0</v>
      </c>
      <c r="F18">
        <v>6233</v>
      </c>
      <c r="G18">
        <v>4677</v>
      </c>
      <c r="H18">
        <v>3219</v>
      </c>
      <c r="I18">
        <v>4634</v>
      </c>
      <c r="J18">
        <v>4124</v>
      </c>
      <c r="K18">
        <v>3788</v>
      </c>
      <c r="M18" s="29"/>
      <c r="N18" s="47" t="s">
        <v>21</v>
      </c>
      <c r="O18" s="47"/>
      <c r="P18" s="47"/>
      <c r="Q18" s="47"/>
      <c r="R18" s="30"/>
      <c r="S18" s="31"/>
      <c r="W18" s="45" t="s">
        <v>8</v>
      </c>
      <c r="X18" s="45"/>
    </row>
    <row r="19" spans="1:25" x14ac:dyDescent="0.25">
      <c r="A19" s="6"/>
      <c r="B19" s="1">
        <v>14</v>
      </c>
      <c r="C19">
        <v>0</v>
      </c>
      <c r="D19">
        <v>0</v>
      </c>
      <c r="E19">
        <v>7545</v>
      </c>
      <c r="F19">
        <v>5902</v>
      </c>
      <c r="G19">
        <v>4227</v>
      </c>
      <c r="H19">
        <v>2925</v>
      </c>
      <c r="I19">
        <v>4140</v>
      </c>
      <c r="J19">
        <v>3639</v>
      </c>
      <c r="K19">
        <v>3911</v>
      </c>
      <c r="M19" s="37" t="s">
        <v>6</v>
      </c>
      <c r="N19" s="33"/>
      <c r="O19" s="33" t="s">
        <v>3</v>
      </c>
      <c r="P19" s="33"/>
      <c r="Q19" s="34" t="s">
        <v>18</v>
      </c>
      <c r="R19" s="33"/>
      <c r="S19" s="35" t="s">
        <v>17</v>
      </c>
    </row>
    <row r="20" spans="1:25" x14ac:dyDescent="0.25">
      <c r="A20" s="6"/>
      <c r="B20" s="1">
        <v>15</v>
      </c>
      <c r="C20">
        <v>1743</v>
      </c>
      <c r="D20">
        <v>5749</v>
      </c>
      <c r="E20">
        <v>7253</v>
      </c>
      <c r="F20">
        <v>5655</v>
      </c>
      <c r="G20">
        <v>0</v>
      </c>
      <c r="H20">
        <v>2752</v>
      </c>
      <c r="I20">
        <v>3934</v>
      </c>
      <c r="J20">
        <v>3420</v>
      </c>
      <c r="K20">
        <v>4032</v>
      </c>
      <c r="M20" s="32"/>
      <c r="N20" s="33"/>
      <c r="O20" s="33"/>
      <c r="P20" s="33"/>
      <c r="Q20" s="33"/>
      <c r="R20" s="33"/>
      <c r="S20" s="36"/>
      <c r="W20" s="1" t="s">
        <v>4</v>
      </c>
      <c r="X20" s="1" t="s">
        <v>5</v>
      </c>
    </row>
    <row r="21" spans="1:25" x14ac:dyDescent="0.25">
      <c r="A21" s="6"/>
      <c r="B21" s="1">
        <v>16</v>
      </c>
      <c r="C21">
        <v>0</v>
      </c>
      <c r="D21">
        <v>0</v>
      </c>
      <c r="E21">
        <v>6860</v>
      </c>
      <c r="F21">
        <v>0</v>
      </c>
      <c r="G21">
        <v>3864</v>
      </c>
      <c r="H21">
        <v>2479</v>
      </c>
      <c r="I21">
        <v>3613</v>
      </c>
      <c r="J21">
        <v>3130</v>
      </c>
      <c r="K21">
        <v>3921</v>
      </c>
      <c r="M21" s="37">
        <v>4</v>
      </c>
      <c r="N21" s="34"/>
      <c r="O21" s="34">
        <v>59</v>
      </c>
      <c r="P21" s="34"/>
      <c r="Q21" s="34">
        <v>36</v>
      </c>
      <c r="R21" s="34"/>
      <c r="S21" s="35">
        <v>4</v>
      </c>
      <c r="W21" s="1"/>
      <c r="X21" s="1"/>
    </row>
    <row r="22" spans="1:25" x14ac:dyDescent="0.25">
      <c r="A22" s="6"/>
      <c r="B22" s="1">
        <v>17</v>
      </c>
      <c r="C22">
        <v>2521</v>
      </c>
      <c r="D22">
        <v>6256</v>
      </c>
      <c r="E22">
        <v>0</v>
      </c>
      <c r="F22">
        <v>5387</v>
      </c>
      <c r="G22">
        <v>3604</v>
      </c>
      <c r="H22">
        <v>2246</v>
      </c>
      <c r="I22">
        <v>3388</v>
      </c>
      <c r="J22">
        <v>2877</v>
      </c>
      <c r="K22">
        <v>3803</v>
      </c>
      <c r="M22" s="37">
        <v>12</v>
      </c>
      <c r="N22" s="33"/>
      <c r="O22" s="34">
        <v>57</v>
      </c>
      <c r="P22" s="34"/>
      <c r="Q22" s="34">
        <v>38</v>
      </c>
      <c r="R22" s="34"/>
      <c r="S22" s="35">
        <v>5</v>
      </c>
      <c r="U22" t="s">
        <v>0</v>
      </c>
      <c r="W22" s="1">
        <f>SUM(D$5:D$87)</f>
        <v>242457</v>
      </c>
      <c r="X22" s="1"/>
      <c r="Y22" s="6"/>
    </row>
    <row r="23" spans="1:25" x14ac:dyDescent="0.25">
      <c r="A23" s="6"/>
      <c r="B23" s="1">
        <v>18</v>
      </c>
      <c r="C23">
        <v>0</v>
      </c>
      <c r="D23">
        <v>0</v>
      </c>
      <c r="E23">
        <v>6447</v>
      </c>
      <c r="F23">
        <v>5215</v>
      </c>
      <c r="G23">
        <v>3373</v>
      </c>
      <c r="H23">
        <v>2164</v>
      </c>
      <c r="I23">
        <v>3216</v>
      </c>
      <c r="J23">
        <v>2663</v>
      </c>
      <c r="K23">
        <v>0</v>
      </c>
      <c r="M23" s="37">
        <v>14</v>
      </c>
      <c r="N23" s="33"/>
      <c r="O23" s="34">
        <v>58</v>
      </c>
      <c r="P23" s="34"/>
      <c r="Q23" s="34">
        <v>38</v>
      </c>
      <c r="R23" s="34"/>
      <c r="S23" s="35">
        <v>4</v>
      </c>
      <c r="W23" s="1"/>
      <c r="X23" s="1"/>
    </row>
    <row r="24" spans="1:25" x14ac:dyDescent="0.25">
      <c r="A24" s="6"/>
      <c r="B24" s="1">
        <v>19</v>
      </c>
      <c r="C24">
        <v>0</v>
      </c>
      <c r="D24">
        <v>6572</v>
      </c>
      <c r="E24">
        <v>6124</v>
      </c>
      <c r="F24">
        <v>5083</v>
      </c>
      <c r="G24">
        <v>3158</v>
      </c>
      <c r="H24">
        <v>2027</v>
      </c>
      <c r="I24">
        <v>0</v>
      </c>
      <c r="J24">
        <v>2483</v>
      </c>
      <c r="K24">
        <v>3719</v>
      </c>
      <c r="M24" s="37">
        <v>17</v>
      </c>
      <c r="N24" s="33"/>
      <c r="O24" s="34">
        <v>50</v>
      </c>
      <c r="P24" s="34"/>
      <c r="Q24" s="34">
        <v>45</v>
      </c>
      <c r="R24" s="34"/>
      <c r="S24" s="35">
        <v>5</v>
      </c>
      <c r="U24" t="s">
        <v>3</v>
      </c>
      <c r="W24" s="3">
        <f>SUM(D$88:D$153)</f>
        <v>132772</v>
      </c>
      <c r="X24" s="4">
        <f>+(W24/W30)*100</f>
        <v>60.039522295729874</v>
      </c>
      <c r="Y24" s="7"/>
    </row>
    <row r="25" spans="1:25" x14ac:dyDescent="0.25">
      <c r="A25" s="6"/>
      <c r="B25" s="1">
        <v>20</v>
      </c>
      <c r="C25">
        <v>3385</v>
      </c>
      <c r="D25">
        <v>6528</v>
      </c>
      <c r="E25">
        <v>0</v>
      </c>
      <c r="F25">
        <v>5168</v>
      </c>
      <c r="G25">
        <v>0</v>
      </c>
      <c r="H25">
        <v>2007</v>
      </c>
      <c r="I25">
        <v>2939</v>
      </c>
      <c r="J25">
        <v>2288</v>
      </c>
      <c r="K25">
        <v>3611</v>
      </c>
      <c r="M25" s="37">
        <v>19</v>
      </c>
      <c r="N25" s="33"/>
      <c r="O25" s="34">
        <v>54</v>
      </c>
      <c r="P25" s="34"/>
      <c r="Q25" s="34">
        <v>40</v>
      </c>
      <c r="R25" s="34"/>
      <c r="S25" s="35">
        <v>6</v>
      </c>
      <c r="W25" s="3"/>
      <c r="X25" s="3"/>
    </row>
    <row r="26" spans="1:25" x14ac:dyDescent="0.25">
      <c r="A26" s="6"/>
      <c r="B26" s="1">
        <v>21</v>
      </c>
      <c r="C26">
        <v>0</v>
      </c>
      <c r="D26">
        <v>0</v>
      </c>
      <c r="E26">
        <v>6019</v>
      </c>
      <c r="F26">
        <v>4940</v>
      </c>
      <c r="G26">
        <v>3090</v>
      </c>
      <c r="H26">
        <v>1960</v>
      </c>
      <c r="I26">
        <v>2841</v>
      </c>
      <c r="J26">
        <v>2169</v>
      </c>
      <c r="K26">
        <v>3280</v>
      </c>
      <c r="M26" s="37">
        <v>21</v>
      </c>
      <c r="N26" s="33"/>
      <c r="O26" s="34">
        <v>48</v>
      </c>
      <c r="P26" s="34"/>
      <c r="Q26" s="34">
        <v>45</v>
      </c>
      <c r="R26" s="34"/>
      <c r="S26" s="35">
        <v>7</v>
      </c>
      <c r="U26" t="s">
        <v>1</v>
      </c>
      <c r="W26" s="3">
        <f>SUM(D$154:D$229)</f>
        <v>79490</v>
      </c>
      <c r="X26" s="4">
        <f>+(W26/W30)*100</f>
        <v>35.945392306266136</v>
      </c>
      <c r="Y26" s="8"/>
    </row>
    <row r="27" spans="1:25" x14ac:dyDescent="0.25">
      <c r="A27" s="6"/>
      <c r="B27" s="1">
        <v>22</v>
      </c>
      <c r="C27">
        <v>4183</v>
      </c>
      <c r="D27">
        <v>6610</v>
      </c>
      <c r="E27">
        <v>5746</v>
      </c>
      <c r="F27">
        <v>0</v>
      </c>
      <c r="G27">
        <v>2936</v>
      </c>
      <c r="H27">
        <v>1889</v>
      </c>
      <c r="I27">
        <v>2706</v>
      </c>
      <c r="J27">
        <v>2120</v>
      </c>
      <c r="K27">
        <v>3211</v>
      </c>
      <c r="M27" s="37">
        <v>23</v>
      </c>
      <c r="N27" s="33"/>
      <c r="O27" s="34">
        <v>48</v>
      </c>
      <c r="P27" s="34"/>
      <c r="Q27" s="34">
        <v>46</v>
      </c>
      <c r="R27" s="34"/>
      <c r="S27" s="35">
        <v>6</v>
      </c>
      <c r="W27" s="3"/>
      <c r="X27" s="3"/>
    </row>
    <row r="28" spans="1:25" x14ac:dyDescent="0.25">
      <c r="A28" s="6"/>
      <c r="B28" s="1">
        <v>23</v>
      </c>
      <c r="C28">
        <v>0</v>
      </c>
      <c r="D28">
        <v>0</v>
      </c>
      <c r="E28">
        <v>0</v>
      </c>
      <c r="F28">
        <v>4945</v>
      </c>
      <c r="G28">
        <v>2946</v>
      </c>
      <c r="H28">
        <v>1781</v>
      </c>
      <c r="I28">
        <v>2443</v>
      </c>
      <c r="J28">
        <v>1868</v>
      </c>
      <c r="K28">
        <v>3145</v>
      </c>
      <c r="M28" s="37">
        <v>25</v>
      </c>
      <c r="N28" s="33"/>
      <c r="O28" s="34">
        <v>47</v>
      </c>
      <c r="P28" s="34"/>
      <c r="Q28" s="34">
        <v>48</v>
      </c>
      <c r="R28" s="34"/>
      <c r="S28" s="35">
        <v>5</v>
      </c>
      <c r="U28" t="s">
        <v>2</v>
      </c>
      <c r="W28" s="3">
        <f>SUM(D$230:D$260)</f>
        <v>8879</v>
      </c>
      <c r="X28" s="4">
        <f>+(W28/W30)*100</f>
        <v>4.015085398003988</v>
      </c>
      <c r="Y28" s="9"/>
    </row>
    <row r="29" spans="1:25" x14ac:dyDescent="0.25">
      <c r="A29" s="6"/>
      <c r="B29" s="1">
        <v>24</v>
      </c>
      <c r="C29">
        <v>0</v>
      </c>
      <c r="D29">
        <v>6613</v>
      </c>
      <c r="E29">
        <v>5744</v>
      </c>
      <c r="F29">
        <v>5033</v>
      </c>
      <c r="G29">
        <v>2791</v>
      </c>
      <c r="H29">
        <v>1835</v>
      </c>
      <c r="I29">
        <v>2421</v>
      </c>
      <c r="J29">
        <v>1812</v>
      </c>
      <c r="K29">
        <v>0</v>
      </c>
      <c r="M29" s="37">
        <v>32</v>
      </c>
      <c r="N29" s="33"/>
      <c r="O29" s="34">
        <v>50</v>
      </c>
      <c r="P29" s="34"/>
      <c r="Q29" s="34">
        <v>44</v>
      </c>
      <c r="R29" s="34"/>
      <c r="S29" s="35">
        <v>6</v>
      </c>
      <c r="W29" s="1"/>
      <c r="X29" s="1"/>
    </row>
    <row r="30" spans="1:25" x14ac:dyDescent="0.25">
      <c r="A30" s="6"/>
      <c r="B30" s="1">
        <v>25</v>
      </c>
      <c r="C30">
        <v>5081</v>
      </c>
      <c r="D30">
        <v>0</v>
      </c>
      <c r="E30">
        <v>5731</v>
      </c>
      <c r="F30">
        <v>4946</v>
      </c>
      <c r="G30">
        <v>0</v>
      </c>
      <c r="H30">
        <v>1900</v>
      </c>
      <c r="I30">
        <v>0</v>
      </c>
      <c r="J30">
        <v>1794</v>
      </c>
      <c r="K30">
        <v>2938</v>
      </c>
      <c r="M30" s="37">
        <v>34</v>
      </c>
      <c r="N30" s="33"/>
      <c r="O30" s="34">
        <v>45</v>
      </c>
      <c r="P30" s="34"/>
      <c r="Q30" s="34">
        <v>49</v>
      </c>
      <c r="R30" s="34"/>
      <c r="S30" s="35">
        <v>6</v>
      </c>
      <c r="W30" s="1">
        <f>SUM(W24:W28)</f>
        <v>221141</v>
      </c>
      <c r="X30" s="2">
        <f>SUM(X24:X28)</f>
        <v>100</v>
      </c>
    </row>
    <row r="31" spans="1:25" x14ac:dyDescent="0.25">
      <c r="A31" s="6"/>
      <c r="B31" s="1">
        <v>26</v>
      </c>
      <c r="C31">
        <v>0</v>
      </c>
      <c r="D31">
        <v>6779</v>
      </c>
      <c r="E31">
        <v>5472</v>
      </c>
      <c r="F31">
        <v>5130</v>
      </c>
      <c r="G31">
        <v>2940</v>
      </c>
      <c r="H31">
        <v>2049</v>
      </c>
      <c r="I31">
        <v>2362</v>
      </c>
      <c r="J31">
        <v>1686</v>
      </c>
      <c r="K31">
        <v>2774</v>
      </c>
      <c r="M31" s="32"/>
      <c r="N31" s="33"/>
      <c r="O31" s="33"/>
      <c r="P31" s="33"/>
      <c r="Q31" s="33"/>
      <c r="R31" s="33"/>
      <c r="S31" s="36"/>
      <c r="W31" s="1"/>
      <c r="X31" s="2"/>
    </row>
    <row r="32" spans="1:25" x14ac:dyDescent="0.25">
      <c r="A32" s="6"/>
      <c r="B32" s="1">
        <v>27</v>
      </c>
      <c r="C32">
        <v>6001</v>
      </c>
      <c r="D32">
        <v>6804</v>
      </c>
      <c r="E32">
        <v>0</v>
      </c>
      <c r="F32">
        <v>0</v>
      </c>
      <c r="G32">
        <v>2995</v>
      </c>
      <c r="H32">
        <v>2079</v>
      </c>
      <c r="I32">
        <v>2296</v>
      </c>
      <c r="J32">
        <v>1605</v>
      </c>
      <c r="K32">
        <v>2602</v>
      </c>
      <c r="M32" s="37" t="s">
        <v>19</v>
      </c>
      <c r="N32" s="34"/>
      <c r="O32" s="42">
        <f>AVERAGE(O21:O30)</f>
        <v>51.6</v>
      </c>
      <c r="P32" s="42"/>
      <c r="Q32" s="42">
        <f>AVERAGE(Q21:Q30)</f>
        <v>42.9</v>
      </c>
      <c r="R32" s="34"/>
      <c r="S32" s="38">
        <f>AVERAGE(S21:S30)</f>
        <v>5.4</v>
      </c>
    </row>
    <row r="33" spans="1:25" x14ac:dyDescent="0.25">
      <c r="A33" s="6"/>
      <c r="B33" s="1">
        <v>28</v>
      </c>
      <c r="C33">
        <v>0</v>
      </c>
      <c r="D33">
        <v>0</v>
      </c>
      <c r="E33">
        <v>5642</v>
      </c>
      <c r="F33">
        <v>5035</v>
      </c>
      <c r="G33">
        <v>3031</v>
      </c>
      <c r="H33">
        <v>2028</v>
      </c>
      <c r="I33">
        <v>2276</v>
      </c>
      <c r="J33">
        <v>1671</v>
      </c>
      <c r="K33">
        <v>2496</v>
      </c>
      <c r="M33" s="37" t="s">
        <v>20</v>
      </c>
      <c r="N33" s="34"/>
      <c r="O33" s="42">
        <f>_xlfn.STDEV.P(O21:O30)</f>
        <v>4.7581509013481273</v>
      </c>
      <c r="P33" s="42"/>
      <c r="Q33" s="42">
        <f>_xlfn.STDEV.P(Q21:Q30)</f>
        <v>4.3231932642434572</v>
      </c>
      <c r="R33" s="34"/>
      <c r="S33" s="38">
        <f>_xlfn.STDEV.P(S21:S30)</f>
        <v>0.91651513899116799</v>
      </c>
    </row>
    <row r="34" spans="1:25" ht="15.75" thickBot="1" x14ac:dyDescent="0.3">
      <c r="A34" s="6"/>
      <c r="B34" s="1">
        <v>29</v>
      </c>
      <c r="C34">
        <v>0</v>
      </c>
      <c r="D34">
        <v>6859</v>
      </c>
      <c r="E34">
        <v>5502</v>
      </c>
      <c r="F34">
        <v>5031</v>
      </c>
      <c r="G34">
        <v>3150</v>
      </c>
      <c r="H34">
        <v>2037</v>
      </c>
      <c r="I34">
        <v>2165</v>
      </c>
      <c r="J34">
        <v>1495</v>
      </c>
      <c r="K34">
        <v>2346</v>
      </c>
      <c r="M34" s="39"/>
      <c r="N34" s="40"/>
      <c r="O34" s="40"/>
      <c r="P34" s="40"/>
      <c r="Q34" s="40"/>
      <c r="R34" s="40"/>
      <c r="S34" s="41"/>
      <c r="W34" s="45" t="s">
        <v>9</v>
      </c>
      <c r="X34" s="45"/>
    </row>
    <row r="35" spans="1:25" ht="16.5" thickTop="1" thickBot="1" x14ac:dyDescent="0.3">
      <c r="A35" s="6"/>
      <c r="B35" s="1">
        <v>30</v>
      </c>
      <c r="C35">
        <v>6598</v>
      </c>
      <c r="D35">
        <v>0</v>
      </c>
      <c r="E35">
        <v>0</v>
      </c>
      <c r="F35">
        <v>5170</v>
      </c>
      <c r="G35">
        <v>0</v>
      </c>
      <c r="H35">
        <v>2128</v>
      </c>
      <c r="I35">
        <v>2133</v>
      </c>
      <c r="J35">
        <v>1473</v>
      </c>
      <c r="K35">
        <v>0</v>
      </c>
      <c r="O35" s="28"/>
    </row>
    <row r="36" spans="1:25" x14ac:dyDescent="0.25">
      <c r="A36" s="6"/>
      <c r="B36" s="1">
        <v>31</v>
      </c>
      <c r="C36">
        <v>0</v>
      </c>
      <c r="D36">
        <v>6607</v>
      </c>
      <c r="E36">
        <v>5549</v>
      </c>
      <c r="F36">
        <v>5192</v>
      </c>
      <c r="G36">
        <v>3173</v>
      </c>
      <c r="H36">
        <v>2290</v>
      </c>
      <c r="I36">
        <v>0</v>
      </c>
      <c r="J36">
        <v>1435</v>
      </c>
      <c r="K36">
        <v>2362</v>
      </c>
      <c r="W36" s="1" t="s">
        <v>4</v>
      </c>
      <c r="X36" s="1" t="s">
        <v>5</v>
      </c>
    </row>
    <row r="37" spans="1:25" x14ac:dyDescent="0.25">
      <c r="A37" s="6"/>
      <c r="B37" s="1">
        <v>32</v>
      </c>
      <c r="C37">
        <v>7264</v>
      </c>
      <c r="D37">
        <v>0</v>
      </c>
      <c r="E37">
        <v>5437</v>
      </c>
      <c r="F37">
        <v>4935</v>
      </c>
      <c r="G37">
        <v>3313</v>
      </c>
      <c r="H37">
        <v>2329</v>
      </c>
      <c r="I37">
        <v>2069</v>
      </c>
      <c r="J37">
        <v>1455</v>
      </c>
      <c r="K37">
        <v>2248</v>
      </c>
      <c r="W37" s="1"/>
      <c r="X37" s="1"/>
    </row>
    <row r="38" spans="1:25" x14ac:dyDescent="0.25">
      <c r="A38" s="6"/>
      <c r="B38" s="1">
        <v>33</v>
      </c>
      <c r="C38">
        <v>0</v>
      </c>
      <c r="D38">
        <v>6718</v>
      </c>
      <c r="E38">
        <v>5603</v>
      </c>
      <c r="F38">
        <v>0</v>
      </c>
      <c r="G38">
        <v>3441</v>
      </c>
      <c r="H38">
        <v>2410</v>
      </c>
      <c r="I38">
        <v>2076</v>
      </c>
      <c r="J38">
        <v>1450</v>
      </c>
      <c r="K38">
        <v>2139</v>
      </c>
      <c r="U38" t="s">
        <v>0</v>
      </c>
      <c r="W38" s="1">
        <f>SUM(E$5:E$87)</f>
        <v>291414</v>
      </c>
      <c r="X38" s="1"/>
      <c r="Y38" s="6"/>
    </row>
    <row r="39" spans="1:25" x14ac:dyDescent="0.25">
      <c r="A39" s="6"/>
      <c r="B39" s="1">
        <v>34</v>
      </c>
      <c r="C39">
        <v>0</v>
      </c>
      <c r="D39">
        <v>6627</v>
      </c>
      <c r="E39">
        <v>0</v>
      </c>
      <c r="F39">
        <v>5021</v>
      </c>
      <c r="G39">
        <v>3616</v>
      </c>
      <c r="H39">
        <v>2421</v>
      </c>
      <c r="I39">
        <v>1936</v>
      </c>
      <c r="J39">
        <v>1444</v>
      </c>
      <c r="K39">
        <v>2093</v>
      </c>
      <c r="W39" s="1"/>
      <c r="X39" s="1"/>
    </row>
    <row r="40" spans="1:25" x14ac:dyDescent="0.25">
      <c r="A40" s="6"/>
      <c r="B40" s="1">
        <v>35</v>
      </c>
      <c r="C40">
        <v>7745</v>
      </c>
      <c r="D40">
        <v>0</v>
      </c>
      <c r="E40">
        <v>5505</v>
      </c>
      <c r="F40">
        <v>4865</v>
      </c>
      <c r="G40">
        <v>0</v>
      </c>
      <c r="H40">
        <v>2429</v>
      </c>
      <c r="I40">
        <v>2083</v>
      </c>
      <c r="J40">
        <v>1420</v>
      </c>
      <c r="K40">
        <v>1914</v>
      </c>
      <c r="U40" t="s">
        <v>3</v>
      </c>
      <c r="W40" s="3">
        <f>SUM(E$88:E$153)</f>
        <v>171285</v>
      </c>
      <c r="X40" s="4">
        <f>+(W40/W46)*100</f>
        <v>62.583122634201949</v>
      </c>
      <c r="Y40" s="7"/>
    </row>
    <row r="41" spans="1:25" x14ac:dyDescent="0.25">
      <c r="A41" s="6"/>
      <c r="B41" s="1">
        <v>36</v>
      </c>
      <c r="C41">
        <v>0</v>
      </c>
      <c r="D41">
        <v>6517</v>
      </c>
      <c r="E41">
        <v>5683</v>
      </c>
      <c r="F41">
        <v>4854</v>
      </c>
      <c r="G41">
        <v>3699</v>
      </c>
      <c r="H41">
        <v>2544</v>
      </c>
      <c r="I41">
        <v>2017</v>
      </c>
      <c r="J41">
        <v>1390</v>
      </c>
      <c r="K41">
        <v>0</v>
      </c>
      <c r="W41" s="3"/>
      <c r="X41" s="3"/>
    </row>
    <row r="42" spans="1:25" x14ac:dyDescent="0.25">
      <c r="A42" s="6"/>
      <c r="B42" s="1">
        <v>37</v>
      </c>
      <c r="C42">
        <v>8132</v>
      </c>
      <c r="D42">
        <v>0</v>
      </c>
      <c r="E42">
        <v>0</v>
      </c>
      <c r="F42">
        <v>4827</v>
      </c>
      <c r="G42">
        <v>3741</v>
      </c>
      <c r="H42">
        <v>2531</v>
      </c>
      <c r="I42">
        <v>2036</v>
      </c>
      <c r="J42">
        <v>1390</v>
      </c>
      <c r="K42">
        <v>1899</v>
      </c>
      <c r="U42" t="s">
        <v>1</v>
      </c>
      <c r="W42" s="3">
        <f>SUM(E$154:E$229)</f>
        <v>91974</v>
      </c>
      <c r="X42" s="4">
        <f>+(W42/W46)*100</f>
        <v>33.60492816742908</v>
      </c>
      <c r="Y42" s="8"/>
    </row>
    <row r="43" spans="1:25" x14ac:dyDescent="0.25">
      <c r="A43" s="6"/>
      <c r="B43" s="1">
        <v>38</v>
      </c>
      <c r="C43">
        <v>0</v>
      </c>
      <c r="D43">
        <v>6394</v>
      </c>
      <c r="E43">
        <v>5468</v>
      </c>
      <c r="F43">
        <v>0</v>
      </c>
      <c r="G43">
        <v>3931</v>
      </c>
      <c r="H43">
        <v>2648</v>
      </c>
      <c r="I43">
        <v>0</v>
      </c>
      <c r="J43">
        <v>1382</v>
      </c>
      <c r="K43">
        <v>1788</v>
      </c>
      <c r="W43" s="3"/>
      <c r="X43" s="3"/>
    </row>
    <row r="44" spans="1:25" x14ac:dyDescent="0.25">
      <c r="A44" s="6"/>
      <c r="B44" s="1">
        <v>39</v>
      </c>
      <c r="C44">
        <v>0</v>
      </c>
      <c r="D44">
        <v>0</v>
      </c>
      <c r="E44">
        <v>5444</v>
      </c>
      <c r="F44">
        <v>4860</v>
      </c>
      <c r="G44">
        <v>3917</v>
      </c>
      <c r="H44">
        <v>2602</v>
      </c>
      <c r="I44">
        <v>2111</v>
      </c>
      <c r="J44">
        <v>1381</v>
      </c>
      <c r="K44">
        <v>1740</v>
      </c>
      <c r="U44" t="s">
        <v>2</v>
      </c>
      <c r="W44" s="3">
        <f>SUM(E$230:E$260)</f>
        <v>10433</v>
      </c>
      <c r="X44" s="4">
        <f>+(W44/W46)*100</f>
        <v>3.8119491983689699</v>
      </c>
      <c r="Y44" s="9"/>
    </row>
    <row r="45" spans="1:25" x14ac:dyDescent="0.25">
      <c r="A45" s="6"/>
      <c r="B45" s="1">
        <v>40</v>
      </c>
      <c r="C45">
        <v>8424</v>
      </c>
      <c r="D45">
        <v>6306</v>
      </c>
      <c r="E45">
        <v>0</v>
      </c>
      <c r="F45">
        <v>4738</v>
      </c>
      <c r="G45">
        <v>0</v>
      </c>
      <c r="H45">
        <v>2640</v>
      </c>
      <c r="I45">
        <v>2051</v>
      </c>
      <c r="J45">
        <v>1372</v>
      </c>
      <c r="K45">
        <v>1676</v>
      </c>
      <c r="W45" s="1"/>
      <c r="X45" s="1"/>
    </row>
    <row r="46" spans="1:25" x14ac:dyDescent="0.25">
      <c r="A46" s="6"/>
      <c r="B46" s="1">
        <v>41</v>
      </c>
      <c r="C46">
        <v>0</v>
      </c>
      <c r="D46">
        <v>6228</v>
      </c>
      <c r="E46">
        <v>5293</v>
      </c>
      <c r="F46">
        <v>4542</v>
      </c>
      <c r="G46">
        <v>4082</v>
      </c>
      <c r="H46">
        <v>2809</v>
      </c>
      <c r="I46">
        <v>2142</v>
      </c>
      <c r="J46">
        <v>1447</v>
      </c>
      <c r="K46">
        <v>1602</v>
      </c>
      <c r="W46" s="1">
        <f>SUM(W40:W44)</f>
        <v>273692</v>
      </c>
      <c r="X46" s="2">
        <f>SUM(X40:X44)</f>
        <v>99.999999999999986</v>
      </c>
    </row>
    <row r="47" spans="1:25" x14ac:dyDescent="0.25">
      <c r="A47" s="6"/>
      <c r="B47" s="1">
        <v>42</v>
      </c>
      <c r="C47">
        <v>8652</v>
      </c>
      <c r="D47">
        <v>0</v>
      </c>
      <c r="E47">
        <v>5202</v>
      </c>
      <c r="F47">
        <v>4518</v>
      </c>
      <c r="G47">
        <v>4203</v>
      </c>
      <c r="H47">
        <v>2755</v>
      </c>
      <c r="I47">
        <v>2118</v>
      </c>
      <c r="J47">
        <v>1494</v>
      </c>
      <c r="K47">
        <v>0</v>
      </c>
      <c r="W47" s="1"/>
      <c r="X47" s="2"/>
    </row>
    <row r="48" spans="1:25" x14ac:dyDescent="0.25">
      <c r="A48" s="6"/>
      <c r="B48" s="1">
        <v>43</v>
      </c>
      <c r="C48">
        <v>0</v>
      </c>
      <c r="D48">
        <v>6202</v>
      </c>
      <c r="E48">
        <v>5180</v>
      </c>
      <c r="F48">
        <v>4408</v>
      </c>
      <c r="G48">
        <v>4129</v>
      </c>
      <c r="H48">
        <v>2757</v>
      </c>
      <c r="I48">
        <v>2149</v>
      </c>
      <c r="J48">
        <v>1377</v>
      </c>
      <c r="K48">
        <v>1613</v>
      </c>
    </row>
    <row r="49" spans="1:25" x14ac:dyDescent="0.25">
      <c r="A49" s="6"/>
      <c r="B49" s="1">
        <v>44</v>
      </c>
      <c r="C49">
        <v>0</v>
      </c>
      <c r="D49">
        <v>0</v>
      </c>
      <c r="E49">
        <v>0</v>
      </c>
      <c r="F49">
        <v>0</v>
      </c>
      <c r="G49">
        <v>4226</v>
      </c>
      <c r="H49">
        <v>2844</v>
      </c>
      <c r="I49">
        <v>0</v>
      </c>
      <c r="J49">
        <v>1370</v>
      </c>
      <c r="K49">
        <v>1491</v>
      </c>
    </row>
    <row r="50" spans="1:25" x14ac:dyDescent="0.25">
      <c r="A50" s="6"/>
      <c r="B50" s="1">
        <v>45</v>
      </c>
      <c r="C50">
        <v>8780</v>
      </c>
      <c r="D50">
        <v>6011</v>
      </c>
      <c r="E50">
        <v>5016</v>
      </c>
      <c r="F50">
        <v>4327</v>
      </c>
      <c r="G50">
        <v>0</v>
      </c>
      <c r="H50">
        <v>2753</v>
      </c>
      <c r="I50">
        <v>2210</v>
      </c>
      <c r="J50">
        <v>1438</v>
      </c>
      <c r="K50">
        <v>1516</v>
      </c>
      <c r="W50" s="45" t="s">
        <v>10</v>
      </c>
      <c r="X50" s="45"/>
    </row>
    <row r="51" spans="1:25" x14ac:dyDescent="0.25">
      <c r="A51" s="6"/>
      <c r="B51" s="1">
        <v>46</v>
      </c>
      <c r="C51">
        <v>0</v>
      </c>
      <c r="D51">
        <v>0</v>
      </c>
      <c r="E51">
        <v>4841</v>
      </c>
      <c r="F51">
        <v>4074</v>
      </c>
      <c r="G51">
        <v>4223</v>
      </c>
      <c r="H51">
        <v>2845</v>
      </c>
      <c r="I51">
        <v>2246</v>
      </c>
      <c r="J51">
        <v>1340</v>
      </c>
      <c r="K51">
        <v>1431</v>
      </c>
    </row>
    <row r="52" spans="1:25" x14ac:dyDescent="0.25">
      <c r="A52" s="6"/>
      <c r="B52" s="1">
        <v>47</v>
      </c>
      <c r="C52">
        <v>8638</v>
      </c>
      <c r="D52">
        <v>5835</v>
      </c>
      <c r="E52">
        <v>0</v>
      </c>
      <c r="F52">
        <v>4078</v>
      </c>
      <c r="G52">
        <v>4352</v>
      </c>
      <c r="H52">
        <v>2863</v>
      </c>
      <c r="I52">
        <v>2221</v>
      </c>
      <c r="J52">
        <v>1407</v>
      </c>
      <c r="K52">
        <v>1396</v>
      </c>
      <c r="W52" s="1" t="s">
        <v>4</v>
      </c>
      <c r="X52" s="1" t="s">
        <v>5</v>
      </c>
    </row>
    <row r="53" spans="1:25" x14ac:dyDescent="0.25">
      <c r="A53" s="6"/>
      <c r="B53" s="1">
        <v>48</v>
      </c>
      <c r="C53">
        <v>0</v>
      </c>
      <c r="D53">
        <v>5938</v>
      </c>
      <c r="E53">
        <v>4902</v>
      </c>
      <c r="F53">
        <v>4038</v>
      </c>
      <c r="G53">
        <v>4232</v>
      </c>
      <c r="H53">
        <v>2902</v>
      </c>
      <c r="I53">
        <v>2295</v>
      </c>
      <c r="J53">
        <v>1404</v>
      </c>
      <c r="K53">
        <v>0</v>
      </c>
      <c r="W53" s="1"/>
      <c r="X53" s="1"/>
    </row>
    <row r="54" spans="1:25" x14ac:dyDescent="0.25">
      <c r="A54" s="6"/>
      <c r="B54" s="1">
        <v>49</v>
      </c>
      <c r="C54">
        <v>0</v>
      </c>
      <c r="D54">
        <v>0</v>
      </c>
      <c r="E54">
        <v>4761</v>
      </c>
      <c r="F54">
        <v>4004</v>
      </c>
      <c r="G54">
        <v>4271</v>
      </c>
      <c r="H54">
        <v>2898</v>
      </c>
      <c r="I54">
        <v>2293</v>
      </c>
      <c r="J54">
        <v>1415</v>
      </c>
      <c r="K54">
        <v>1338</v>
      </c>
      <c r="U54" t="s">
        <v>0</v>
      </c>
      <c r="W54" s="1">
        <f>SUM(F$5:F$87)</f>
        <v>307289</v>
      </c>
      <c r="X54" s="1"/>
      <c r="Y54" s="6"/>
    </row>
    <row r="55" spans="1:25" x14ac:dyDescent="0.25">
      <c r="A55" s="6"/>
      <c r="B55" s="1">
        <v>50</v>
      </c>
      <c r="C55">
        <v>8656</v>
      </c>
      <c r="D55">
        <v>5757</v>
      </c>
      <c r="E55">
        <v>4504</v>
      </c>
      <c r="F55">
        <v>0</v>
      </c>
      <c r="G55">
        <v>0</v>
      </c>
      <c r="H55">
        <v>2904</v>
      </c>
      <c r="I55">
        <v>2399</v>
      </c>
      <c r="J55">
        <v>1438</v>
      </c>
      <c r="K55">
        <v>1371</v>
      </c>
      <c r="W55" s="1"/>
      <c r="X55" s="1"/>
    </row>
    <row r="56" spans="1:25" x14ac:dyDescent="0.25">
      <c r="A56" s="6"/>
      <c r="B56" s="1">
        <v>51</v>
      </c>
      <c r="C56">
        <v>0</v>
      </c>
      <c r="D56">
        <v>0</v>
      </c>
      <c r="E56">
        <v>0</v>
      </c>
      <c r="F56">
        <v>3902</v>
      </c>
      <c r="G56">
        <v>4322</v>
      </c>
      <c r="H56">
        <v>2753</v>
      </c>
      <c r="I56">
        <v>0</v>
      </c>
      <c r="J56">
        <v>1406</v>
      </c>
      <c r="K56">
        <v>1253</v>
      </c>
      <c r="U56" t="s">
        <v>3</v>
      </c>
      <c r="W56" s="3">
        <f>SUM(F$88:F$153)</f>
        <v>177734</v>
      </c>
      <c r="X56" s="4">
        <f>+(W56/W62)*100</f>
        <v>61.014074836937858</v>
      </c>
      <c r="Y56" s="7"/>
    </row>
    <row r="57" spans="1:25" x14ac:dyDescent="0.25">
      <c r="A57" s="6"/>
      <c r="B57" s="1">
        <v>52</v>
      </c>
      <c r="C57">
        <v>8592</v>
      </c>
      <c r="D57">
        <v>5555</v>
      </c>
      <c r="E57">
        <v>4475</v>
      </c>
      <c r="F57">
        <v>3896</v>
      </c>
      <c r="G57">
        <v>4167</v>
      </c>
      <c r="H57">
        <v>2830</v>
      </c>
      <c r="I57">
        <v>2381</v>
      </c>
      <c r="J57">
        <v>1500</v>
      </c>
      <c r="K57">
        <v>1214</v>
      </c>
      <c r="W57" s="3"/>
      <c r="X57" s="3"/>
    </row>
    <row r="58" spans="1:25" x14ac:dyDescent="0.25">
      <c r="A58" s="6"/>
      <c r="B58" s="1">
        <v>53</v>
      </c>
      <c r="C58">
        <v>0</v>
      </c>
      <c r="D58">
        <v>5465</v>
      </c>
      <c r="E58">
        <v>4243</v>
      </c>
      <c r="F58">
        <v>3817</v>
      </c>
      <c r="G58">
        <v>4198</v>
      </c>
      <c r="H58">
        <v>2930</v>
      </c>
      <c r="I58">
        <v>2430</v>
      </c>
      <c r="J58">
        <v>1416</v>
      </c>
      <c r="K58">
        <v>1167</v>
      </c>
      <c r="U58" t="s">
        <v>1</v>
      </c>
      <c r="W58" s="3">
        <f>SUM(F$154:F$229)</f>
        <v>101556</v>
      </c>
      <c r="X58" s="4">
        <f>+(W58/W62)*100</f>
        <v>34.863027806385169</v>
      </c>
      <c r="Y58" s="8"/>
    </row>
    <row r="59" spans="1:25" x14ac:dyDescent="0.25">
      <c r="A59" s="6"/>
      <c r="B59" s="1">
        <v>54</v>
      </c>
      <c r="C59">
        <v>0</v>
      </c>
      <c r="D59">
        <v>0</v>
      </c>
      <c r="E59">
        <v>0</v>
      </c>
      <c r="F59">
        <v>3722</v>
      </c>
      <c r="G59">
        <v>4130</v>
      </c>
      <c r="H59">
        <v>2966</v>
      </c>
      <c r="I59">
        <v>2372</v>
      </c>
      <c r="J59">
        <v>1494</v>
      </c>
      <c r="K59">
        <v>0</v>
      </c>
      <c r="W59" s="3"/>
      <c r="X59" s="3"/>
    </row>
    <row r="60" spans="1:25" x14ac:dyDescent="0.25">
      <c r="A60" s="6"/>
      <c r="B60" s="1">
        <v>55</v>
      </c>
      <c r="C60">
        <v>8474</v>
      </c>
      <c r="D60">
        <v>5372</v>
      </c>
      <c r="E60">
        <v>4208</v>
      </c>
      <c r="F60">
        <v>0</v>
      </c>
      <c r="G60">
        <v>0</v>
      </c>
      <c r="H60">
        <v>2959</v>
      </c>
      <c r="I60">
        <v>2470</v>
      </c>
      <c r="J60">
        <v>1409</v>
      </c>
      <c r="K60">
        <v>1169</v>
      </c>
      <c r="U60" t="s">
        <v>2</v>
      </c>
      <c r="W60" s="3">
        <f>SUM(F$230:F$260)</f>
        <v>12010</v>
      </c>
      <c r="X60" s="4">
        <f>+(W60/W62)*100</f>
        <v>4.1228973566769653</v>
      </c>
      <c r="Y60" s="9"/>
    </row>
    <row r="61" spans="1:25" x14ac:dyDescent="0.25">
      <c r="A61" s="6"/>
      <c r="B61" s="1">
        <v>56</v>
      </c>
      <c r="C61">
        <v>0</v>
      </c>
      <c r="D61">
        <v>0</v>
      </c>
      <c r="E61">
        <v>4033</v>
      </c>
      <c r="F61">
        <v>3532</v>
      </c>
      <c r="G61">
        <v>4106</v>
      </c>
      <c r="H61">
        <v>2959</v>
      </c>
      <c r="I61">
        <v>2450</v>
      </c>
      <c r="J61">
        <v>1485</v>
      </c>
      <c r="K61">
        <v>1115</v>
      </c>
      <c r="W61" s="1"/>
      <c r="X61" s="1"/>
    </row>
    <row r="62" spans="1:25" x14ac:dyDescent="0.25">
      <c r="A62" s="6"/>
      <c r="B62" s="1">
        <v>57</v>
      </c>
      <c r="C62">
        <v>8217</v>
      </c>
      <c r="D62">
        <v>5324</v>
      </c>
      <c r="E62">
        <v>3940</v>
      </c>
      <c r="F62">
        <v>3545</v>
      </c>
      <c r="G62">
        <v>3983</v>
      </c>
      <c r="H62">
        <v>3013</v>
      </c>
      <c r="I62">
        <v>0</v>
      </c>
      <c r="J62">
        <v>1468</v>
      </c>
      <c r="K62">
        <v>1076</v>
      </c>
      <c r="W62" s="1">
        <f>SUM(W56:W60)</f>
        <v>291300</v>
      </c>
      <c r="X62" s="2">
        <f>SUM(X56:X60)</f>
        <v>100</v>
      </c>
    </row>
    <row r="63" spans="1:25" x14ac:dyDescent="0.25">
      <c r="A63" s="6"/>
      <c r="B63" s="1">
        <v>58</v>
      </c>
      <c r="C63">
        <v>0</v>
      </c>
      <c r="D63">
        <v>0</v>
      </c>
      <c r="E63">
        <v>0</v>
      </c>
      <c r="F63">
        <v>3435</v>
      </c>
      <c r="G63">
        <v>3986</v>
      </c>
      <c r="H63">
        <v>3059</v>
      </c>
      <c r="I63">
        <v>2468</v>
      </c>
      <c r="J63">
        <v>1501</v>
      </c>
      <c r="K63">
        <v>1086</v>
      </c>
      <c r="W63" s="1"/>
      <c r="X63" s="2"/>
    </row>
    <row r="64" spans="1:25" x14ac:dyDescent="0.25">
      <c r="A64" s="6"/>
      <c r="B64" s="1">
        <v>59</v>
      </c>
      <c r="C64">
        <v>0</v>
      </c>
      <c r="D64">
        <v>5147</v>
      </c>
      <c r="E64">
        <v>3932</v>
      </c>
      <c r="F64">
        <v>3473</v>
      </c>
      <c r="G64">
        <v>3976</v>
      </c>
      <c r="H64">
        <v>2972</v>
      </c>
      <c r="I64">
        <v>2449</v>
      </c>
      <c r="J64">
        <v>1489</v>
      </c>
      <c r="K64">
        <v>1041</v>
      </c>
    </row>
    <row r="65" spans="1:25" x14ac:dyDescent="0.25">
      <c r="A65" s="6"/>
      <c r="B65" s="1">
        <v>60</v>
      </c>
      <c r="C65">
        <v>7877</v>
      </c>
      <c r="D65">
        <v>4902</v>
      </c>
      <c r="E65">
        <v>3800</v>
      </c>
      <c r="F65">
        <v>3387</v>
      </c>
      <c r="G65">
        <v>0</v>
      </c>
      <c r="H65">
        <v>3018</v>
      </c>
      <c r="I65">
        <v>2564</v>
      </c>
      <c r="J65">
        <v>1489</v>
      </c>
      <c r="K65">
        <v>0</v>
      </c>
    </row>
    <row r="66" spans="1:25" x14ac:dyDescent="0.25">
      <c r="A66" s="6"/>
      <c r="B66" s="1">
        <v>61</v>
      </c>
      <c r="C66">
        <v>0</v>
      </c>
      <c r="D66">
        <v>0</v>
      </c>
      <c r="E66">
        <v>0</v>
      </c>
      <c r="F66">
        <v>0</v>
      </c>
      <c r="G66">
        <v>4024</v>
      </c>
      <c r="H66">
        <v>3014</v>
      </c>
      <c r="I66">
        <v>2431</v>
      </c>
      <c r="J66">
        <v>1486</v>
      </c>
      <c r="K66">
        <v>995</v>
      </c>
      <c r="W66" s="45" t="s">
        <v>11</v>
      </c>
      <c r="X66" s="45"/>
    </row>
    <row r="67" spans="1:25" x14ac:dyDescent="0.25">
      <c r="A67" s="6"/>
      <c r="B67" s="1">
        <v>62</v>
      </c>
      <c r="C67">
        <v>7621</v>
      </c>
      <c r="D67">
        <v>4804</v>
      </c>
      <c r="E67">
        <v>3743</v>
      </c>
      <c r="F67">
        <v>3474</v>
      </c>
      <c r="G67">
        <v>3997</v>
      </c>
      <c r="H67">
        <v>2979</v>
      </c>
      <c r="I67">
        <v>2505</v>
      </c>
      <c r="J67">
        <v>1493</v>
      </c>
      <c r="K67">
        <v>977</v>
      </c>
    </row>
    <row r="68" spans="1:25" x14ac:dyDescent="0.25">
      <c r="A68" s="6"/>
      <c r="B68" s="1">
        <v>63</v>
      </c>
      <c r="C68">
        <v>0</v>
      </c>
      <c r="D68">
        <v>0</v>
      </c>
      <c r="E68">
        <v>3707</v>
      </c>
      <c r="F68">
        <v>3419</v>
      </c>
      <c r="G68">
        <v>3928</v>
      </c>
      <c r="H68">
        <v>3003</v>
      </c>
      <c r="I68">
        <v>0</v>
      </c>
      <c r="J68">
        <v>1476</v>
      </c>
      <c r="K68">
        <v>920</v>
      </c>
      <c r="W68" s="1" t="s">
        <v>4</v>
      </c>
      <c r="X68" s="1" t="s">
        <v>5</v>
      </c>
    </row>
    <row r="69" spans="1:25" x14ac:dyDescent="0.25">
      <c r="A69" s="6"/>
      <c r="B69" s="1">
        <v>64</v>
      </c>
      <c r="C69">
        <v>0</v>
      </c>
      <c r="D69">
        <v>4572</v>
      </c>
      <c r="E69">
        <v>0</v>
      </c>
      <c r="F69">
        <v>3262</v>
      </c>
      <c r="G69">
        <v>3838</v>
      </c>
      <c r="H69">
        <v>3136</v>
      </c>
      <c r="I69">
        <v>2600</v>
      </c>
      <c r="J69">
        <v>1533</v>
      </c>
      <c r="K69">
        <v>923</v>
      </c>
      <c r="W69" s="1"/>
      <c r="X69" s="1"/>
    </row>
    <row r="70" spans="1:25" x14ac:dyDescent="0.25">
      <c r="A70" s="6"/>
      <c r="B70" s="1">
        <v>65</v>
      </c>
      <c r="C70">
        <v>7341</v>
      </c>
      <c r="D70">
        <v>0</v>
      </c>
      <c r="E70">
        <v>3600</v>
      </c>
      <c r="F70">
        <v>3301</v>
      </c>
      <c r="G70">
        <v>0</v>
      </c>
      <c r="H70">
        <v>2936</v>
      </c>
      <c r="I70">
        <v>2503</v>
      </c>
      <c r="J70">
        <v>1500</v>
      </c>
      <c r="K70">
        <v>915</v>
      </c>
      <c r="U70" t="s">
        <v>0</v>
      </c>
      <c r="W70" s="1">
        <f>SUM(G$5:G$87)</f>
        <v>289721</v>
      </c>
      <c r="X70" s="1"/>
      <c r="Y70" s="6"/>
    </row>
    <row r="71" spans="1:25" x14ac:dyDescent="0.25">
      <c r="A71" s="6"/>
      <c r="B71" s="1">
        <v>66</v>
      </c>
      <c r="C71">
        <v>0</v>
      </c>
      <c r="D71">
        <v>4748</v>
      </c>
      <c r="E71">
        <v>3516</v>
      </c>
      <c r="F71">
        <v>0</v>
      </c>
      <c r="G71">
        <v>3808</v>
      </c>
      <c r="H71">
        <v>3106</v>
      </c>
      <c r="I71">
        <v>2480</v>
      </c>
      <c r="J71">
        <v>1484</v>
      </c>
      <c r="K71">
        <v>888</v>
      </c>
      <c r="W71" s="1"/>
      <c r="X71" s="1"/>
    </row>
    <row r="72" spans="1:25" x14ac:dyDescent="0.25">
      <c r="A72" s="6"/>
      <c r="B72" s="1">
        <v>67</v>
      </c>
      <c r="C72">
        <v>6915</v>
      </c>
      <c r="D72">
        <v>4613</v>
      </c>
      <c r="E72">
        <v>3453</v>
      </c>
      <c r="F72">
        <v>3325</v>
      </c>
      <c r="G72">
        <v>3813</v>
      </c>
      <c r="H72">
        <v>3064</v>
      </c>
      <c r="I72">
        <v>2511</v>
      </c>
      <c r="J72">
        <v>1472</v>
      </c>
      <c r="K72">
        <v>0</v>
      </c>
      <c r="U72" t="s">
        <v>3</v>
      </c>
      <c r="W72" s="3">
        <f>SUM(G$88:G$153)</f>
        <v>190688</v>
      </c>
      <c r="X72" s="4">
        <f>+(W72/W78)*100</f>
        <v>57.306514480797958</v>
      </c>
      <c r="Y72" s="7"/>
    </row>
    <row r="73" spans="1:25" x14ac:dyDescent="0.25">
      <c r="A73" s="6"/>
      <c r="B73" s="1">
        <v>68</v>
      </c>
      <c r="C73">
        <v>0</v>
      </c>
      <c r="D73">
        <v>0</v>
      </c>
      <c r="E73">
        <v>0</v>
      </c>
      <c r="F73">
        <v>3292</v>
      </c>
      <c r="G73">
        <v>3864</v>
      </c>
      <c r="H73">
        <v>3144</v>
      </c>
      <c r="I73">
        <v>2584</v>
      </c>
      <c r="J73">
        <v>1434</v>
      </c>
      <c r="K73">
        <v>893</v>
      </c>
      <c r="W73" s="3"/>
      <c r="X73" s="3"/>
    </row>
    <row r="74" spans="1:25" x14ac:dyDescent="0.25">
      <c r="A74" s="6"/>
      <c r="B74" s="1">
        <v>69</v>
      </c>
      <c r="C74">
        <v>0</v>
      </c>
      <c r="D74">
        <v>4408</v>
      </c>
      <c r="E74">
        <v>3374</v>
      </c>
      <c r="F74">
        <v>3282</v>
      </c>
      <c r="G74">
        <v>3750</v>
      </c>
      <c r="H74">
        <v>3146</v>
      </c>
      <c r="I74">
        <v>2475</v>
      </c>
      <c r="J74">
        <v>1455</v>
      </c>
      <c r="K74">
        <v>880</v>
      </c>
      <c r="U74" t="s">
        <v>1</v>
      </c>
      <c r="W74" s="3">
        <f>SUM(G$154:G$229)</f>
        <v>128311</v>
      </c>
      <c r="X74" s="4">
        <f>+(W74/W78)*100</f>
        <v>38.560665482598097</v>
      </c>
      <c r="Y74" s="8"/>
    </row>
    <row r="75" spans="1:25" x14ac:dyDescent="0.25">
      <c r="A75" s="6"/>
      <c r="B75" s="1">
        <v>70</v>
      </c>
      <c r="C75">
        <v>6689</v>
      </c>
      <c r="D75">
        <v>0</v>
      </c>
      <c r="E75">
        <v>3370</v>
      </c>
      <c r="F75">
        <v>3200</v>
      </c>
      <c r="G75">
        <v>0</v>
      </c>
      <c r="H75">
        <v>3232</v>
      </c>
      <c r="I75">
        <v>0</v>
      </c>
      <c r="J75">
        <v>1503</v>
      </c>
      <c r="K75">
        <v>801</v>
      </c>
      <c r="W75" s="3"/>
      <c r="X75" s="3"/>
    </row>
    <row r="76" spans="1:25" x14ac:dyDescent="0.25">
      <c r="A76" s="6"/>
      <c r="B76" s="1">
        <v>71</v>
      </c>
      <c r="C76">
        <v>0</v>
      </c>
      <c r="D76">
        <v>4237</v>
      </c>
      <c r="E76">
        <v>0</v>
      </c>
      <c r="F76">
        <v>3217</v>
      </c>
      <c r="G76">
        <v>3713</v>
      </c>
      <c r="H76">
        <v>3093</v>
      </c>
      <c r="I76">
        <v>2600</v>
      </c>
      <c r="J76">
        <v>1478</v>
      </c>
      <c r="K76">
        <v>812</v>
      </c>
      <c r="U76" t="s">
        <v>2</v>
      </c>
      <c r="W76" s="3">
        <f>SUM(G$230:G$260)</f>
        <v>13752</v>
      </c>
      <c r="X76" s="4">
        <f>+(W76/W78)*100</f>
        <v>4.1328200366039471</v>
      </c>
      <c r="Y76" s="9"/>
    </row>
    <row r="77" spans="1:25" x14ac:dyDescent="0.25">
      <c r="A77" s="6"/>
      <c r="B77" s="1">
        <v>72</v>
      </c>
      <c r="C77">
        <v>6286</v>
      </c>
      <c r="D77">
        <v>0</v>
      </c>
      <c r="E77">
        <v>3364</v>
      </c>
      <c r="F77">
        <v>0</v>
      </c>
      <c r="G77">
        <v>3652</v>
      </c>
      <c r="H77">
        <v>3192</v>
      </c>
      <c r="I77">
        <v>2550</v>
      </c>
      <c r="J77">
        <v>1486</v>
      </c>
      <c r="K77">
        <v>798</v>
      </c>
      <c r="W77" s="1"/>
      <c r="X77" s="1"/>
    </row>
    <row r="78" spans="1:25" x14ac:dyDescent="0.25">
      <c r="A78" s="6"/>
      <c r="B78" s="1">
        <v>73</v>
      </c>
      <c r="C78">
        <v>0</v>
      </c>
      <c r="D78">
        <v>4173</v>
      </c>
      <c r="E78">
        <v>3396</v>
      </c>
      <c r="F78">
        <v>3244</v>
      </c>
      <c r="G78">
        <v>3787</v>
      </c>
      <c r="H78">
        <v>3279</v>
      </c>
      <c r="I78">
        <v>2655</v>
      </c>
      <c r="J78">
        <v>1498</v>
      </c>
      <c r="K78">
        <v>0</v>
      </c>
      <c r="W78" s="1">
        <f>SUM(W72:W76)</f>
        <v>332751</v>
      </c>
      <c r="X78" s="2">
        <f>SUM(X72:X76)</f>
        <v>100</v>
      </c>
    </row>
    <row r="79" spans="1:25" x14ac:dyDescent="0.25">
      <c r="A79" s="6"/>
      <c r="B79" s="1">
        <v>74</v>
      </c>
      <c r="C79">
        <v>0</v>
      </c>
      <c r="D79">
        <v>4188</v>
      </c>
      <c r="E79">
        <v>3362</v>
      </c>
      <c r="F79">
        <v>3235</v>
      </c>
      <c r="G79">
        <v>3738</v>
      </c>
      <c r="H79">
        <v>3295</v>
      </c>
      <c r="I79">
        <v>2592</v>
      </c>
      <c r="J79">
        <v>1503</v>
      </c>
      <c r="K79">
        <v>676</v>
      </c>
    </row>
    <row r="80" spans="1:25" x14ac:dyDescent="0.25">
      <c r="A80" s="6"/>
      <c r="B80" s="1">
        <v>75</v>
      </c>
      <c r="C80">
        <v>6358</v>
      </c>
      <c r="D80">
        <v>0</v>
      </c>
      <c r="E80">
        <v>0</v>
      </c>
      <c r="F80">
        <v>3160</v>
      </c>
      <c r="G80">
        <v>0</v>
      </c>
      <c r="H80">
        <v>3371</v>
      </c>
      <c r="I80">
        <v>2635</v>
      </c>
      <c r="J80">
        <v>1485</v>
      </c>
      <c r="K80">
        <v>797</v>
      </c>
    </row>
    <row r="81" spans="1:25" x14ac:dyDescent="0.25">
      <c r="A81" s="6"/>
      <c r="B81" s="1">
        <v>76</v>
      </c>
      <c r="C81">
        <v>0</v>
      </c>
      <c r="D81">
        <v>4202</v>
      </c>
      <c r="E81">
        <v>3381</v>
      </c>
      <c r="F81">
        <v>3141</v>
      </c>
      <c r="G81">
        <v>3752</v>
      </c>
      <c r="H81">
        <v>3348</v>
      </c>
      <c r="I81">
        <v>0</v>
      </c>
      <c r="J81">
        <v>1478</v>
      </c>
      <c r="K81">
        <v>768</v>
      </c>
      <c r="W81" s="45" t="s">
        <v>12</v>
      </c>
      <c r="X81" s="45"/>
    </row>
    <row r="82" spans="1:25" x14ac:dyDescent="0.25">
      <c r="A82" s="6"/>
      <c r="B82" s="1">
        <v>77</v>
      </c>
      <c r="C82">
        <v>5884</v>
      </c>
      <c r="D82">
        <v>0</v>
      </c>
      <c r="E82">
        <v>3309</v>
      </c>
      <c r="F82">
        <v>0</v>
      </c>
      <c r="G82">
        <v>3877</v>
      </c>
      <c r="H82">
        <v>3388</v>
      </c>
      <c r="I82">
        <v>2611</v>
      </c>
      <c r="J82">
        <v>1498</v>
      </c>
      <c r="K82">
        <v>720</v>
      </c>
    </row>
    <row r="83" spans="1:25" x14ac:dyDescent="0.25">
      <c r="A83" s="6"/>
      <c r="B83" s="1">
        <v>78</v>
      </c>
      <c r="C83">
        <v>0</v>
      </c>
      <c r="D83">
        <v>3971</v>
      </c>
      <c r="E83">
        <v>0</v>
      </c>
      <c r="F83">
        <v>3268</v>
      </c>
      <c r="G83">
        <v>3815</v>
      </c>
      <c r="H83">
        <v>3424</v>
      </c>
      <c r="I83">
        <v>2560</v>
      </c>
      <c r="J83">
        <v>1582</v>
      </c>
      <c r="K83">
        <v>766</v>
      </c>
      <c r="W83" s="1" t="s">
        <v>4</v>
      </c>
      <c r="X83" s="1" t="s">
        <v>5</v>
      </c>
    </row>
    <row r="84" spans="1:25" x14ac:dyDescent="0.25">
      <c r="A84" s="6"/>
      <c r="B84" s="1">
        <v>79</v>
      </c>
      <c r="C84">
        <v>0</v>
      </c>
      <c r="D84">
        <v>0</v>
      </c>
      <c r="E84">
        <v>3252</v>
      </c>
      <c r="F84">
        <v>3187</v>
      </c>
      <c r="G84">
        <v>3747</v>
      </c>
      <c r="H84">
        <v>3350</v>
      </c>
      <c r="I84">
        <v>2632</v>
      </c>
      <c r="J84">
        <v>1526</v>
      </c>
      <c r="K84">
        <v>0</v>
      </c>
      <c r="W84" s="1"/>
      <c r="X84" s="1"/>
    </row>
    <row r="85" spans="1:25" x14ac:dyDescent="0.25">
      <c r="A85" s="6"/>
      <c r="B85" s="1">
        <v>80</v>
      </c>
      <c r="C85">
        <v>5456</v>
      </c>
      <c r="D85">
        <v>4057</v>
      </c>
      <c r="E85">
        <v>3168</v>
      </c>
      <c r="F85">
        <v>3287</v>
      </c>
      <c r="G85">
        <v>0</v>
      </c>
      <c r="H85">
        <v>3408</v>
      </c>
      <c r="I85">
        <v>2593</v>
      </c>
      <c r="J85">
        <v>1500</v>
      </c>
      <c r="K85">
        <v>729</v>
      </c>
      <c r="U85" t="s">
        <v>0</v>
      </c>
      <c r="W85" s="1">
        <f>SUM(H$5:H$87)</f>
        <v>308618</v>
      </c>
      <c r="X85" s="1"/>
      <c r="Y85" s="6"/>
    </row>
    <row r="86" spans="1:25" x14ac:dyDescent="0.25">
      <c r="A86" s="6"/>
      <c r="B86" s="1">
        <v>81</v>
      </c>
      <c r="C86">
        <v>0</v>
      </c>
      <c r="D86">
        <v>3956</v>
      </c>
      <c r="E86">
        <v>0</v>
      </c>
      <c r="F86">
        <v>3162</v>
      </c>
      <c r="G86">
        <v>3661</v>
      </c>
      <c r="H86">
        <v>3440</v>
      </c>
      <c r="I86">
        <v>2702</v>
      </c>
      <c r="J86">
        <v>1507</v>
      </c>
      <c r="K86">
        <v>667</v>
      </c>
      <c r="W86" s="1"/>
      <c r="X86" s="1"/>
    </row>
    <row r="87" spans="1:25" x14ac:dyDescent="0.25">
      <c r="A87" s="6"/>
      <c r="B87" s="1">
        <v>82</v>
      </c>
      <c r="C87">
        <v>5352</v>
      </c>
      <c r="D87">
        <v>0</v>
      </c>
      <c r="E87">
        <v>3266</v>
      </c>
      <c r="F87">
        <v>3184</v>
      </c>
      <c r="G87">
        <v>3611</v>
      </c>
      <c r="H87">
        <v>3466</v>
      </c>
      <c r="I87">
        <v>2717</v>
      </c>
      <c r="J87">
        <v>1514</v>
      </c>
      <c r="K87">
        <v>708</v>
      </c>
      <c r="U87" t="s">
        <v>3</v>
      </c>
      <c r="W87" s="3">
        <f>SUM(H$88:H$153)</f>
        <v>224781</v>
      </c>
      <c r="X87" s="4">
        <f>+(W87/W93)*100</f>
        <v>70.359716283641234</v>
      </c>
      <c r="Y87" s="7"/>
    </row>
    <row r="88" spans="1:25" x14ac:dyDescent="0.25">
      <c r="A88" s="7"/>
      <c r="B88" s="1">
        <v>83</v>
      </c>
      <c r="C88">
        <v>0</v>
      </c>
      <c r="D88">
        <v>3822</v>
      </c>
      <c r="E88">
        <v>3333</v>
      </c>
      <c r="F88">
        <v>0</v>
      </c>
      <c r="G88">
        <v>3773</v>
      </c>
      <c r="H88">
        <v>3387</v>
      </c>
      <c r="I88">
        <v>0</v>
      </c>
      <c r="J88">
        <v>1521</v>
      </c>
      <c r="K88">
        <v>672</v>
      </c>
      <c r="W88" s="3"/>
      <c r="X88" s="3"/>
    </row>
    <row r="89" spans="1:25" x14ac:dyDescent="0.25">
      <c r="A89" s="7"/>
      <c r="B89" s="1">
        <v>84</v>
      </c>
      <c r="C89">
        <v>0</v>
      </c>
      <c r="D89">
        <v>0</v>
      </c>
      <c r="E89">
        <v>3328</v>
      </c>
      <c r="F89">
        <v>3267</v>
      </c>
      <c r="G89">
        <v>3710</v>
      </c>
      <c r="H89">
        <v>3415</v>
      </c>
      <c r="I89">
        <v>2741</v>
      </c>
      <c r="J89">
        <v>0</v>
      </c>
      <c r="K89">
        <v>669</v>
      </c>
      <c r="U89" t="s">
        <v>1</v>
      </c>
      <c r="W89" s="3">
        <f>SUM(H$154:H$229)</f>
        <v>90897</v>
      </c>
      <c r="X89" s="4">
        <f>+(W89/W93)*100</f>
        <v>28.452080607498576</v>
      </c>
      <c r="Y89" s="8"/>
    </row>
    <row r="90" spans="1:25" x14ac:dyDescent="0.25">
      <c r="A90" s="7"/>
      <c r="B90" s="1">
        <v>85</v>
      </c>
      <c r="C90">
        <v>5144</v>
      </c>
      <c r="D90">
        <v>3849</v>
      </c>
      <c r="E90">
        <v>0</v>
      </c>
      <c r="F90">
        <v>3140</v>
      </c>
      <c r="G90">
        <v>0</v>
      </c>
      <c r="H90">
        <v>3420</v>
      </c>
      <c r="I90">
        <v>2704</v>
      </c>
      <c r="J90">
        <v>1537</v>
      </c>
      <c r="K90">
        <v>0</v>
      </c>
      <c r="W90" s="3"/>
      <c r="X90" s="3"/>
    </row>
    <row r="91" spans="1:25" x14ac:dyDescent="0.25">
      <c r="A91" s="7"/>
      <c r="B91" s="1">
        <v>86</v>
      </c>
      <c r="C91">
        <v>0</v>
      </c>
      <c r="D91">
        <v>0</v>
      </c>
      <c r="E91">
        <v>3458</v>
      </c>
      <c r="F91">
        <v>3168</v>
      </c>
      <c r="G91">
        <v>3674</v>
      </c>
      <c r="H91">
        <v>3535</v>
      </c>
      <c r="I91">
        <v>2714</v>
      </c>
      <c r="J91">
        <v>1535</v>
      </c>
      <c r="K91">
        <v>670</v>
      </c>
      <c r="U91" t="s">
        <v>2</v>
      </c>
      <c r="W91" s="3">
        <f>SUM(H$230:H$260)</f>
        <v>3796</v>
      </c>
      <c r="X91" s="4">
        <f>+(W91/W93)*100</f>
        <v>1.188203108860189</v>
      </c>
      <c r="Y91" s="9"/>
    </row>
    <row r="92" spans="1:25" x14ac:dyDescent="0.25">
      <c r="A92" s="7"/>
      <c r="B92" s="1">
        <v>87</v>
      </c>
      <c r="C92">
        <v>4896</v>
      </c>
      <c r="D92">
        <v>3824</v>
      </c>
      <c r="E92">
        <v>3446</v>
      </c>
      <c r="F92">
        <v>3100</v>
      </c>
      <c r="G92">
        <v>3767</v>
      </c>
      <c r="H92">
        <v>3499</v>
      </c>
      <c r="I92">
        <v>2740</v>
      </c>
      <c r="J92">
        <v>1494</v>
      </c>
      <c r="K92">
        <v>628</v>
      </c>
      <c r="W92" s="1"/>
      <c r="X92" s="1"/>
    </row>
    <row r="93" spans="1:25" x14ac:dyDescent="0.25">
      <c r="A93" s="7"/>
      <c r="B93" s="1">
        <v>88</v>
      </c>
      <c r="C93">
        <v>0</v>
      </c>
      <c r="D93">
        <v>3716</v>
      </c>
      <c r="E93">
        <v>0</v>
      </c>
      <c r="F93">
        <v>3213</v>
      </c>
      <c r="G93">
        <v>3650</v>
      </c>
      <c r="H93">
        <v>3491</v>
      </c>
      <c r="I93">
        <v>2734</v>
      </c>
      <c r="J93">
        <v>1538</v>
      </c>
      <c r="K93">
        <v>648</v>
      </c>
      <c r="W93" s="1">
        <f>SUM(W87:W91)</f>
        <v>319474</v>
      </c>
      <c r="X93" s="2">
        <f>SUM(X87:X91)</f>
        <v>100</v>
      </c>
    </row>
    <row r="94" spans="1:25" x14ac:dyDescent="0.25">
      <c r="A94" s="7"/>
      <c r="B94" s="1">
        <v>89</v>
      </c>
      <c r="C94">
        <v>0</v>
      </c>
      <c r="D94">
        <v>0</v>
      </c>
      <c r="E94">
        <v>3389</v>
      </c>
      <c r="F94">
        <v>0</v>
      </c>
      <c r="G94">
        <v>3676</v>
      </c>
      <c r="H94">
        <v>3571</v>
      </c>
      <c r="I94">
        <v>0</v>
      </c>
      <c r="J94">
        <v>1539</v>
      </c>
      <c r="K94">
        <v>591</v>
      </c>
      <c r="W94" s="1"/>
      <c r="X94" s="2"/>
    </row>
    <row r="95" spans="1:25" x14ac:dyDescent="0.25">
      <c r="A95" s="7"/>
      <c r="B95" s="1">
        <v>90</v>
      </c>
      <c r="C95">
        <v>4635</v>
      </c>
      <c r="D95">
        <v>3767</v>
      </c>
      <c r="E95">
        <v>3364</v>
      </c>
      <c r="F95">
        <v>3301</v>
      </c>
      <c r="G95">
        <v>0</v>
      </c>
      <c r="H95">
        <v>3498</v>
      </c>
      <c r="I95">
        <v>2734</v>
      </c>
      <c r="J95">
        <v>1523</v>
      </c>
      <c r="K95">
        <v>578</v>
      </c>
    </row>
    <row r="96" spans="1:25" x14ac:dyDescent="0.25">
      <c r="A96" s="7"/>
      <c r="B96" s="1">
        <v>91</v>
      </c>
      <c r="C96">
        <v>0</v>
      </c>
      <c r="D96">
        <v>0</v>
      </c>
      <c r="E96">
        <v>3463</v>
      </c>
      <c r="F96">
        <v>3203</v>
      </c>
      <c r="G96">
        <v>3657</v>
      </c>
      <c r="H96">
        <v>3572</v>
      </c>
      <c r="I96">
        <v>2709</v>
      </c>
      <c r="J96">
        <v>1583</v>
      </c>
      <c r="K96">
        <v>0</v>
      </c>
    </row>
    <row r="97" spans="1:25" x14ac:dyDescent="0.25">
      <c r="A97" s="7"/>
      <c r="B97" s="1">
        <v>92</v>
      </c>
      <c r="C97">
        <v>4530</v>
      </c>
      <c r="D97">
        <v>3488</v>
      </c>
      <c r="E97">
        <v>0</v>
      </c>
      <c r="F97">
        <v>3401</v>
      </c>
      <c r="G97">
        <v>3650</v>
      </c>
      <c r="H97">
        <v>3626</v>
      </c>
      <c r="I97">
        <v>2728</v>
      </c>
      <c r="J97">
        <v>1534</v>
      </c>
      <c r="K97">
        <v>567</v>
      </c>
      <c r="W97" s="45" t="s">
        <v>13</v>
      </c>
      <c r="X97" s="45"/>
    </row>
    <row r="98" spans="1:25" x14ac:dyDescent="0.25">
      <c r="A98" s="7"/>
      <c r="B98" s="1">
        <v>93</v>
      </c>
      <c r="C98">
        <v>0</v>
      </c>
      <c r="D98">
        <v>0</v>
      </c>
      <c r="E98">
        <v>3434</v>
      </c>
      <c r="F98">
        <v>3253</v>
      </c>
      <c r="G98">
        <v>3623</v>
      </c>
      <c r="H98">
        <v>3533</v>
      </c>
      <c r="I98">
        <v>2757</v>
      </c>
      <c r="J98">
        <v>1522</v>
      </c>
      <c r="K98">
        <v>617</v>
      </c>
    </row>
    <row r="99" spans="1:25" x14ac:dyDescent="0.25">
      <c r="A99" s="7"/>
      <c r="B99" s="1">
        <v>94</v>
      </c>
      <c r="C99">
        <v>0</v>
      </c>
      <c r="D99">
        <v>3669</v>
      </c>
      <c r="E99">
        <v>3491</v>
      </c>
      <c r="F99">
        <v>0</v>
      </c>
      <c r="G99">
        <v>3647</v>
      </c>
      <c r="H99">
        <v>3529</v>
      </c>
      <c r="I99">
        <v>2819</v>
      </c>
      <c r="J99">
        <v>1570</v>
      </c>
      <c r="K99">
        <v>593</v>
      </c>
      <c r="W99" s="1" t="s">
        <v>4</v>
      </c>
      <c r="X99" s="1" t="s">
        <v>5</v>
      </c>
    </row>
    <row r="100" spans="1:25" x14ac:dyDescent="0.25">
      <c r="A100" s="7"/>
      <c r="B100" s="1">
        <v>95</v>
      </c>
      <c r="C100">
        <v>4258</v>
      </c>
      <c r="D100">
        <v>3672</v>
      </c>
      <c r="E100">
        <v>0</v>
      </c>
      <c r="F100">
        <v>3370</v>
      </c>
      <c r="G100">
        <v>0</v>
      </c>
      <c r="H100">
        <v>3613</v>
      </c>
      <c r="I100">
        <v>0</v>
      </c>
      <c r="J100">
        <v>1589</v>
      </c>
      <c r="K100">
        <v>548</v>
      </c>
      <c r="W100" s="1"/>
      <c r="X100" s="1"/>
    </row>
    <row r="101" spans="1:25" x14ac:dyDescent="0.25">
      <c r="A101" s="7"/>
      <c r="B101" s="1">
        <v>96</v>
      </c>
      <c r="C101">
        <v>0</v>
      </c>
      <c r="D101">
        <v>0</v>
      </c>
      <c r="E101">
        <v>3607</v>
      </c>
      <c r="F101">
        <v>3277</v>
      </c>
      <c r="G101">
        <v>3654</v>
      </c>
      <c r="H101">
        <v>3521</v>
      </c>
      <c r="I101">
        <v>2748</v>
      </c>
      <c r="J101">
        <v>1585</v>
      </c>
      <c r="K101">
        <v>562</v>
      </c>
      <c r="U101" t="s">
        <v>0</v>
      </c>
      <c r="W101" s="1">
        <f>SUM(I$5:I$87)</f>
        <v>218170</v>
      </c>
      <c r="X101" s="1"/>
      <c r="Y101" s="6"/>
    </row>
    <row r="102" spans="1:25" x14ac:dyDescent="0.25">
      <c r="A102" s="7"/>
      <c r="B102" s="1">
        <v>97</v>
      </c>
      <c r="C102">
        <v>4021</v>
      </c>
      <c r="D102">
        <v>3632</v>
      </c>
      <c r="E102">
        <v>3659</v>
      </c>
      <c r="F102">
        <v>3267</v>
      </c>
      <c r="G102">
        <v>3669</v>
      </c>
      <c r="H102">
        <v>3525</v>
      </c>
      <c r="I102">
        <v>2689</v>
      </c>
      <c r="J102">
        <v>1542</v>
      </c>
      <c r="K102">
        <v>0</v>
      </c>
      <c r="W102" s="1"/>
      <c r="X102" s="1"/>
    </row>
    <row r="103" spans="1:25" x14ac:dyDescent="0.25">
      <c r="A103" s="7"/>
      <c r="B103" s="1">
        <v>98</v>
      </c>
      <c r="C103">
        <v>0</v>
      </c>
      <c r="D103">
        <v>0</v>
      </c>
      <c r="E103">
        <v>0</v>
      </c>
      <c r="F103">
        <v>3365</v>
      </c>
      <c r="G103">
        <v>3608</v>
      </c>
      <c r="H103">
        <v>3531</v>
      </c>
      <c r="I103">
        <v>2684</v>
      </c>
      <c r="J103">
        <v>1555</v>
      </c>
      <c r="K103">
        <v>565</v>
      </c>
      <c r="U103" t="s">
        <v>3</v>
      </c>
      <c r="W103" s="3">
        <f>SUM(I$88:I$153)</f>
        <v>153081</v>
      </c>
      <c r="X103" s="4">
        <f>+(W103/W109)*100</f>
        <v>51.312984366200965</v>
      </c>
      <c r="Y103" s="7"/>
    </row>
    <row r="104" spans="1:25" x14ac:dyDescent="0.25">
      <c r="A104" s="7"/>
      <c r="B104" s="1">
        <v>99</v>
      </c>
      <c r="C104">
        <v>0</v>
      </c>
      <c r="D104">
        <v>3665</v>
      </c>
      <c r="E104">
        <v>3578</v>
      </c>
      <c r="F104">
        <v>3231</v>
      </c>
      <c r="G104">
        <v>3576</v>
      </c>
      <c r="H104">
        <v>3507</v>
      </c>
      <c r="I104">
        <v>2684</v>
      </c>
      <c r="J104">
        <v>1555</v>
      </c>
      <c r="K104">
        <v>536</v>
      </c>
      <c r="W104" s="3"/>
      <c r="X104" s="3"/>
    </row>
    <row r="105" spans="1:25" x14ac:dyDescent="0.25">
      <c r="A105" s="7"/>
      <c r="B105" s="1">
        <v>100</v>
      </c>
      <c r="C105">
        <v>3875</v>
      </c>
      <c r="D105">
        <v>0</v>
      </c>
      <c r="E105">
        <v>3606</v>
      </c>
      <c r="F105">
        <v>0</v>
      </c>
      <c r="G105">
        <v>0</v>
      </c>
      <c r="H105">
        <v>3469</v>
      </c>
      <c r="I105">
        <v>2707</v>
      </c>
      <c r="J105">
        <v>1617</v>
      </c>
      <c r="K105">
        <v>549</v>
      </c>
      <c r="U105" t="s">
        <v>1</v>
      </c>
      <c r="W105" s="3">
        <f>SUM(I$154:I$229)</f>
        <v>130445</v>
      </c>
      <c r="X105" s="4">
        <f>+(W105/W109)*100</f>
        <v>43.725362688048051</v>
      </c>
      <c r="Y105" s="8"/>
    </row>
    <row r="106" spans="1:25" x14ac:dyDescent="0.25">
      <c r="A106" s="7"/>
      <c r="B106" s="1">
        <v>101</v>
      </c>
      <c r="C106">
        <v>0</v>
      </c>
      <c r="D106">
        <v>3512</v>
      </c>
      <c r="E106">
        <v>3731</v>
      </c>
      <c r="F106">
        <v>3322</v>
      </c>
      <c r="G106">
        <v>3707</v>
      </c>
      <c r="H106">
        <v>3551</v>
      </c>
      <c r="I106">
        <v>2747</v>
      </c>
      <c r="J106">
        <v>1600</v>
      </c>
      <c r="K106">
        <v>512</v>
      </c>
      <c r="W106" s="3"/>
      <c r="X106" s="3"/>
    </row>
    <row r="107" spans="1:25" x14ac:dyDescent="0.25">
      <c r="A107" s="7"/>
      <c r="B107" s="1">
        <v>102</v>
      </c>
      <c r="C107">
        <v>3741</v>
      </c>
      <c r="D107">
        <v>3467</v>
      </c>
      <c r="E107">
        <v>0</v>
      </c>
      <c r="F107">
        <v>3340</v>
      </c>
      <c r="G107">
        <v>3684</v>
      </c>
      <c r="H107">
        <v>3617</v>
      </c>
      <c r="I107">
        <v>0</v>
      </c>
      <c r="J107">
        <v>1589</v>
      </c>
      <c r="K107">
        <v>553</v>
      </c>
      <c r="U107" t="s">
        <v>2</v>
      </c>
      <c r="W107" s="3">
        <f>SUM(I$230:I$260)</f>
        <v>14802</v>
      </c>
      <c r="X107" s="4">
        <f>+(W107/W109)*100</f>
        <v>4.9616529457509859</v>
      </c>
      <c r="Y107" s="9"/>
    </row>
    <row r="108" spans="1:25" x14ac:dyDescent="0.25">
      <c r="A108" s="7"/>
      <c r="B108" s="1">
        <v>103</v>
      </c>
      <c r="C108">
        <v>0</v>
      </c>
      <c r="D108">
        <v>0</v>
      </c>
      <c r="E108">
        <v>3642</v>
      </c>
      <c r="F108">
        <v>3331</v>
      </c>
      <c r="G108">
        <v>3658</v>
      </c>
      <c r="H108">
        <v>3638</v>
      </c>
      <c r="I108">
        <v>2750</v>
      </c>
      <c r="J108">
        <v>1590</v>
      </c>
      <c r="K108">
        <v>0</v>
      </c>
      <c r="W108" s="1"/>
      <c r="X108" s="1"/>
    </row>
    <row r="109" spans="1:25" x14ac:dyDescent="0.25">
      <c r="A109" s="7"/>
      <c r="B109" s="1">
        <v>104</v>
      </c>
      <c r="C109">
        <v>0</v>
      </c>
      <c r="D109">
        <v>3558</v>
      </c>
      <c r="E109">
        <v>3669</v>
      </c>
      <c r="F109">
        <v>3306</v>
      </c>
      <c r="G109">
        <v>3704</v>
      </c>
      <c r="H109">
        <v>3602</v>
      </c>
      <c r="I109">
        <v>2723</v>
      </c>
      <c r="J109">
        <v>1522</v>
      </c>
      <c r="K109">
        <v>534</v>
      </c>
      <c r="W109" s="1">
        <f>SUM(W103:W107)</f>
        <v>298328</v>
      </c>
      <c r="X109" s="2">
        <f>SUM(X103:X107)</f>
        <v>100</v>
      </c>
    </row>
    <row r="110" spans="1:25" x14ac:dyDescent="0.25">
      <c r="A110" s="7"/>
      <c r="B110" s="1">
        <v>105</v>
      </c>
      <c r="C110">
        <v>3448</v>
      </c>
      <c r="D110">
        <v>0</v>
      </c>
      <c r="E110">
        <v>0</v>
      </c>
      <c r="F110">
        <v>0</v>
      </c>
      <c r="G110">
        <v>0</v>
      </c>
      <c r="H110">
        <v>3609</v>
      </c>
      <c r="I110">
        <v>2731</v>
      </c>
      <c r="J110">
        <v>1622</v>
      </c>
      <c r="K110">
        <v>548</v>
      </c>
      <c r="W110" s="1"/>
      <c r="X110" s="2"/>
    </row>
    <row r="111" spans="1:25" x14ac:dyDescent="0.25">
      <c r="A111" s="7"/>
      <c r="B111" s="1">
        <v>106</v>
      </c>
      <c r="C111">
        <v>0</v>
      </c>
      <c r="D111">
        <v>3589</v>
      </c>
      <c r="E111">
        <v>3733</v>
      </c>
      <c r="F111">
        <v>3291</v>
      </c>
      <c r="G111">
        <v>3704</v>
      </c>
      <c r="H111">
        <v>3637</v>
      </c>
      <c r="I111">
        <v>2664</v>
      </c>
      <c r="J111">
        <v>1615</v>
      </c>
      <c r="K111">
        <v>522</v>
      </c>
    </row>
    <row r="112" spans="1:25" x14ac:dyDescent="0.25">
      <c r="A112" s="7"/>
      <c r="B112" s="1">
        <v>107</v>
      </c>
      <c r="C112">
        <v>3446</v>
      </c>
      <c r="D112">
        <v>3591</v>
      </c>
      <c r="E112">
        <v>3784</v>
      </c>
      <c r="F112">
        <v>3355</v>
      </c>
      <c r="G112">
        <v>3675</v>
      </c>
      <c r="H112">
        <v>3580</v>
      </c>
      <c r="I112">
        <v>2693</v>
      </c>
      <c r="J112">
        <v>1563</v>
      </c>
      <c r="K112">
        <v>510</v>
      </c>
    </row>
    <row r="113" spans="1:25" x14ac:dyDescent="0.25">
      <c r="A113" s="7"/>
      <c r="B113" s="1">
        <v>108</v>
      </c>
      <c r="C113">
        <v>0</v>
      </c>
      <c r="D113">
        <v>0</v>
      </c>
      <c r="E113">
        <v>3809</v>
      </c>
      <c r="F113">
        <v>3307</v>
      </c>
      <c r="G113">
        <v>3696</v>
      </c>
      <c r="H113">
        <v>3611</v>
      </c>
      <c r="I113">
        <v>0</v>
      </c>
      <c r="J113">
        <v>1578</v>
      </c>
      <c r="K113">
        <v>489</v>
      </c>
      <c r="W113" s="45" t="s">
        <v>14</v>
      </c>
      <c r="X113" s="45"/>
    </row>
    <row r="114" spans="1:25" x14ac:dyDescent="0.25">
      <c r="A114" s="7"/>
      <c r="B114" s="1">
        <v>109</v>
      </c>
      <c r="C114">
        <v>0</v>
      </c>
      <c r="D114">
        <v>3572</v>
      </c>
      <c r="E114">
        <v>0</v>
      </c>
      <c r="F114">
        <v>3381</v>
      </c>
      <c r="G114">
        <v>3668</v>
      </c>
      <c r="H114">
        <v>3615</v>
      </c>
      <c r="I114">
        <v>2771</v>
      </c>
      <c r="J114">
        <v>1568</v>
      </c>
      <c r="K114">
        <v>0</v>
      </c>
    </row>
    <row r="115" spans="1:25" x14ac:dyDescent="0.25">
      <c r="A115" s="7"/>
      <c r="B115" s="1">
        <v>110</v>
      </c>
      <c r="C115">
        <v>3252</v>
      </c>
      <c r="D115">
        <v>0</v>
      </c>
      <c r="E115">
        <v>3829</v>
      </c>
      <c r="F115">
        <v>3422</v>
      </c>
      <c r="G115">
        <v>0</v>
      </c>
      <c r="H115">
        <v>3495</v>
      </c>
      <c r="I115">
        <v>2738</v>
      </c>
      <c r="J115">
        <v>1615</v>
      </c>
      <c r="K115">
        <v>514</v>
      </c>
      <c r="W115" s="1" t="s">
        <v>4</v>
      </c>
      <c r="X115" s="1" t="s">
        <v>5</v>
      </c>
    </row>
    <row r="116" spans="1:25" x14ac:dyDescent="0.25">
      <c r="A116" s="7"/>
      <c r="B116" s="1">
        <v>111</v>
      </c>
      <c r="C116">
        <v>0</v>
      </c>
      <c r="D116">
        <v>3641</v>
      </c>
      <c r="E116">
        <v>3817</v>
      </c>
      <c r="F116">
        <v>0</v>
      </c>
      <c r="G116">
        <v>3603</v>
      </c>
      <c r="H116">
        <v>3641</v>
      </c>
      <c r="I116">
        <v>2686</v>
      </c>
      <c r="J116">
        <v>1698</v>
      </c>
      <c r="K116">
        <v>473</v>
      </c>
      <c r="W116" s="1"/>
      <c r="X116" s="1"/>
    </row>
    <row r="117" spans="1:25" x14ac:dyDescent="0.25">
      <c r="A117" s="7"/>
      <c r="B117" s="1">
        <v>112</v>
      </c>
      <c r="C117">
        <v>3105</v>
      </c>
      <c r="D117">
        <v>0</v>
      </c>
      <c r="E117">
        <v>0</v>
      </c>
      <c r="F117">
        <v>3369</v>
      </c>
      <c r="G117">
        <v>3732</v>
      </c>
      <c r="H117">
        <v>3539</v>
      </c>
      <c r="I117">
        <v>2700</v>
      </c>
      <c r="J117">
        <v>1630</v>
      </c>
      <c r="K117">
        <v>506</v>
      </c>
      <c r="U117" t="s">
        <v>0</v>
      </c>
      <c r="W117" s="1">
        <f>SUM(J$5:J$87)</f>
        <v>213661</v>
      </c>
      <c r="X117" s="1"/>
      <c r="Y117" s="6"/>
    </row>
    <row r="118" spans="1:25" x14ac:dyDescent="0.25">
      <c r="A118" s="7"/>
      <c r="B118" s="1">
        <v>113</v>
      </c>
      <c r="C118">
        <v>0</v>
      </c>
      <c r="D118">
        <v>3409</v>
      </c>
      <c r="E118">
        <v>3765</v>
      </c>
      <c r="F118">
        <v>3450</v>
      </c>
      <c r="G118">
        <v>3663</v>
      </c>
      <c r="H118">
        <v>3547</v>
      </c>
      <c r="I118">
        <v>2659</v>
      </c>
      <c r="J118">
        <v>1632</v>
      </c>
      <c r="K118">
        <v>462</v>
      </c>
      <c r="W118" s="1"/>
      <c r="X118" s="1"/>
    </row>
    <row r="119" spans="1:25" x14ac:dyDescent="0.25">
      <c r="A119" s="7"/>
      <c r="B119" s="1">
        <v>114</v>
      </c>
      <c r="C119">
        <v>0</v>
      </c>
      <c r="D119">
        <v>3600</v>
      </c>
      <c r="E119">
        <v>3829</v>
      </c>
      <c r="F119">
        <v>3440</v>
      </c>
      <c r="G119">
        <v>3573</v>
      </c>
      <c r="H119">
        <v>3644</v>
      </c>
      <c r="I119">
        <v>2653</v>
      </c>
      <c r="J119">
        <v>1663</v>
      </c>
      <c r="K119">
        <v>489</v>
      </c>
      <c r="U119" t="s">
        <v>3</v>
      </c>
      <c r="W119" s="3">
        <f>SUM(J$88:J$153)</f>
        <v>104739</v>
      </c>
      <c r="X119" s="4">
        <f>+(W119/W125)*100</f>
        <v>50.132824054795307</v>
      </c>
      <c r="Y119" s="7"/>
    </row>
    <row r="120" spans="1:25" x14ac:dyDescent="0.25">
      <c r="A120" s="7"/>
      <c r="B120" s="1">
        <v>115</v>
      </c>
      <c r="C120">
        <v>3038</v>
      </c>
      <c r="D120">
        <v>0</v>
      </c>
      <c r="E120">
        <v>3880</v>
      </c>
      <c r="F120">
        <v>3465</v>
      </c>
      <c r="G120">
        <v>0</v>
      </c>
      <c r="H120">
        <v>3468</v>
      </c>
      <c r="I120">
        <v>0</v>
      </c>
      <c r="J120">
        <v>1660</v>
      </c>
      <c r="K120">
        <v>0</v>
      </c>
      <c r="W120" s="3"/>
      <c r="X120" s="3"/>
    </row>
    <row r="121" spans="1:25" x14ac:dyDescent="0.25">
      <c r="A121" s="7"/>
      <c r="B121" s="1">
        <v>116</v>
      </c>
      <c r="C121">
        <v>0</v>
      </c>
      <c r="D121">
        <v>3515</v>
      </c>
      <c r="E121">
        <v>0</v>
      </c>
      <c r="F121">
        <v>0</v>
      </c>
      <c r="G121">
        <v>3700</v>
      </c>
      <c r="H121">
        <v>3549</v>
      </c>
      <c r="I121">
        <v>2768</v>
      </c>
      <c r="J121">
        <v>1630</v>
      </c>
      <c r="K121">
        <v>495</v>
      </c>
      <c r="U121" t="s">
        <v>1</v>
      </c>
      <c r="W121" s="3">
        <f>SUM(J$154:J$229)</f>
        <v>94653</v>
      </c>
      <c r="X121" s="4">
        <f>+(W121/W125)*100</f>
        <v>45.3052081388837</v>
      </c>
      <c r="Y121" s="8"/>
    </row>
    <row r="122" spans="1:25" x14ac:dyDescent="0.25">
      <c r="A122" s="7"/>
      <c r="B122" s="1">
        <v>117</v>
      </c>
      <c r="C122">
        <v>2794</v>
      </c>
      <c r="D122">
        <v>0</v>
      </c>
      <c r="E122">
        <v>3865</v>
      </c>
      <c r="F122">
        <v>3399</v>
      </c>
      <c r="G122">
        <v>3687</v>
      </c>
      <c r="H122">
        <v>3573</v>
      </c>
      <c r="I122">
        <v>2748</v>
      </c>
      <c r="J122">
        <v>1546</v>
      </c>
      <c r="K122">
        <v>477</v>
      </c>
      <c r="W122" s="3"/>
      <c r="X122" s="3"/>
    </row>
    <row r="123" spans="1:25" x14ac:dyDescent="0.25">
      <c r="A123" s="7"/>
      <c r="B123" s="1">
        <v>118</v>
      </c>
      <c r="C123">
        <v>0</v>
      </c>
      <c r="D123">
        <v>3618</v>
      </c>
      <c r="E123">
        <v>3883</v>
      </c>
      <c r="F123">
        <v>3293</v>
      </c>
      <c r="G123">
        <v>3622</v>
      </c>
      <c r="H123">
        <v>3423</v>
      </c>
      <c r="I123">
        <v>2739</v>
      </c>
      <c r="J123">
        <v>1637</v>
      </c>
      <c r="K123">
        <v>519</v>
      </c>
      <c r="U123" t="s">
        <v>2</v>
      </c>
      <c r="W123" s="3">
        <f>SUM(J$230:J$260)</f>
        <v>9531</v>
      </c>
      <c r="X123" s="4">
        <f>+(W123/W125)*100</f>
        <v>4.5619678063209896</v>
      </c>
      <c r="Y123" s="9"/>
    </row>
    <row r="124" spans="1:25" x14ac:dyDescent="0.25">
      <c r="A124" s="7"/>
      <c r="B124" s="1">
        <v>119</v>
      </c>
      <c r="C124">
        <v>0</v>
      </c>
      <c r="D124">
        <v>0</v>
      </c>
      <c r="E124">
        <v>0</v>
      </c>
      <c r="F124">
        <v>3448</v>
      </c>
      <c r="G124">
        <v>3625</v>
      </c>
      <c r="H124">
        <v>3587</v>
      </c>
      <c r="I124">
        <v>2753</v>
      </c>
      <c r="J124">
        <v>1714</v>
      </c>
      <c r="K124">
        <v>481</v>
      </c>
      <c r="W124" s="1"/>
      <c r="X124" s="1"/>
    </row>
    <row r="125" spans="1:25" x14ac:dyDescent="0.25">
      <c r="A125" s="7"/>
      <c r="B125" s="1">
        <v>120</v>
      </c>
      <c r="C125">
        <v>2732</v>
      </c>
      <c r="D125">
        <v>3557</v>
      </c>
      <c r="E125">
        <v>3781</v>
      </c>
      <c r="F125">
        <v>3340</v>
      </c>
      <c r="G125">
        <v>0</v>
      </c>
      <c r="H125">
        <v>3476</v>
      </c>
      <c r="I125">
        <v>2732</v>
      </c>
      <c r="J125">
        <v>1787</v>
      </c>
      <c r="K125">
        <v>531</v>
      </c>
      <c r="W125" s="1">
        <f>SUM(W119:W123)</f>
        <v>208923</v>
      </c>
      <c r="X125" s="2">
        <f>SUM(X119:X123)</f>
        <v>100</v>
      </c>
    </row>
    <row r="126" spans="1:25" x14ac:dyDescent="0.25">
      <c r="A126" s="7"/>
      <c r="B126" s="1">
        <v>121</v>
      </c>
      <c r="C126">
        <v>0</v>
      </c>
      <c r="D126">
        <v>3516</v>
      </c>
      <c r="E126">
        <v>3855</v>
      </c>
      <c r="F126">
        <v>3456</v>
      </c>
      <c r="G126">
        <v>3547</v>
      </c>
      <c r="H126">
        <v>3536</v>
      </c>
      <c r="I126">
        <v>0</v>
      </c>
      <c r="J126">
        <v>1672</v>
      </c>
      <c r="K126">
        <v>0</v>
      </c>
    </row>
    <row r="127" spans="1:25" x14ac:dyDescent="0.25">
      <c r="A127" s="7"/>
      <c r="B127" s="1">
        <v>122</v>
      </c>
      <c r="C127">
        <v>2701</v>
      </c>
      <c r="D127">
        <v>0</v>
      </c>
      <c r="E127">
        <v>0</v>
      </c>
      <c r="F127">
        <v>0</v>
      </c>
      <c r="G127">
        <v>3583</v>
      </c>
      <c r="H127">
        <v>3424</v>
      </c>
      <c r="I127">
        <v>2863</v>
      </c>
      <c r="J127">
        <v>1726</v>
      </c>
      <c r="K127">
        <v>456</v>
      </c>
    </row>
    <row r="128" spans="1:25" x14ac:dyDescent="0.25">
      <c r="A128" s="7"/>
      <c r="B128" s="1">
        <v>123</v>
      </c>
      <c r="C128">
        <v>0</v>
      </c>
      <c r="D128">
        <v>3410</v>
      </c>
      <c r="E128">
        <v>3917</v>
      </c>
      <c r="F128">
        <v>3349</v>
      </c>
      <c r="G128">
        <v>3596</v>
      </c>
      <c r="H128">
        <v>3380</v>
      </c>
      <c r="I128">
        <v>2867</v>
      </c>
      <c r="J128">
        <v>1724</v>
      </c>
      <c r="K128">
        <v>471</v>
      </c>
    </row>
    <row r="129" spans="1:25" x14ac:dyDescent="0.25">
      <c r="A129" s="7"/>
      <c r="B129" s="1">
        <v>124</v>
      </c>
      <c r="C129">
        <v>0</v>
      </c>
      <c r="D129">
        <v>0</v>
      </c>
      <c r="E129">
        <v>3807</v>
      </c>
      <c r="F129">
        <v>3426</v>
      </c>
      <c r="G129">
        <v>3551</v>
      </c>
      <c r="H129">
        <v>3506</v>
      </c>
      <c r="I129">
        <v>2784</v>
      </c>
      <c r="J129">
        <v>1639</v>
      </c>
      <c r="K129">
        <v>470</v>
      </c>
      <c r="W129" s="46"/>
      <c r="X129" s="46"/>
    </row>
    <row r="130" spans="1:25" x14ac:dyDescent="0.25">
      <c r="A130" s="7"/>
      <c r="B130" s="1">
        <v>125</v>
      </c>
      <c r="C130">
        <v>2608</v>
      </c>
      <c r="D130">
        <v>3386</v>
      </c>
      <c r="E130">
        <v>3846</v>
      </c>
      <c r="F130">
        <v>3318</v>
      </c>
      <c r="G130">
        <v>0</v>
      </c>
      <c r="H130">
        <v>3441</v>
      </c>
      <c r="I130">
        <v>2865</v>
      </c>
      <c r="J130">
        <v>1624</v>
      </c>
      <c r="K130">
        <v>460</v>
      </c>
    </row>
    <row r="131" spans="1:25" x14ac:dyDescent="0.25">
      <c r="A131" s="7"/>
      <c r="B131" s="1">
        <v>126</v>
      </c>
      <c r="C131">
        <v>0</v>
      </c>
      <c r="D131">
        <v>0</v>
      </c>
      <c r="E131">
        <v>0</v>
      </c>
      <c r="F131">
        <v>3413</v>
      </c>
      <c r="G131">
        <v>3610</v>
      </c>
      <c r="H131">
        <v>3574</v>
      </c>
      <c r="I131">
        <v>2877</v>
      </c>
      <c r="J131">
        <v>1606</v>
      </c>
      <c r="K131">
        <v>442</v>
      </c>
      <c r="W131" s="1"/>
      <c r="X131" s="1"/>
    </row>
    <row r="132" spans="1:25" x14ac:dyDescent="0.25">
      <c r="A132" s="7"/>
      <c r="B132" s="1">
        <v>127</v>
      </c>
      <c r="C132">
        <v>0</v>
      </c>
      <c r="D132">
        <v>3451</v>
      </c>
      <c r="E132">
        <v>3837</v>
      </c>
      <c r="F132">
        <v>0</v>
      </c>
      <c r="G132">
        <v>3627</v>
      </c>
      <c r="H132">
        <v>3482</v>
      </c>
      <c r="I132">
        <v>0</v>
      </c>
      <c r="J132">
        <v>0</v>
      </c>
      <c r="K132">
        <v>0</v>
      </c>
      <c r="W132" s="1"/>
      <c r="X132" s="1"/>
      <c r="Y132" s="27"/>
    </row>
    <row r="133" spans="1:25" x14ac:dyDescent="0.25">
      <c r="A133" s="7"/>
      <c r="B133" s="1">
        <v>128</v>
      </c>
      <c r="C133">
        <v>2442</v>
      </c>
      <c r="D133">
        <v>3493</v>
      </c>
      <c r="E133">
        <v>3840</v>
      </c>
      <c r="F133">
        <v>3339</v>
      </c>
      <c r="G133">
        <v>3584</v>
      </c>
      <c r="H133">
        <v>3383</v>
      </c>
      <c r="I133">
        <v>2868</v>
      </c>
      <c r="J133">
        <v>1706</v>
      </c>
      <c r="K133">
        <v>418</v>
      </c>
      <c r="W133" s="1"/>
      <c r="X133" s="1"/>
      <c r="Y133" s="27"/>
    </row>
    <row r="134" spans="1:25" x14ac:dyDescent="0.25">
      <c r="A134" s="7"/>
      <c r="B134" s="1">
        <v>129</v>
      </c>
      <c r="C134">
        <v>0</v>
      </c>
      <c r="D134">
        <v>0</v>
      </c>
      <c r="E134">
        <v>0</v>
      </c>
      <c r="F134">
        <v>3314</v>
      </c>
      <c r="G134">
        <v>3471</v>
      </c>
      <c r="H134">
        <v>3311</v>
      </c>
      <c r="I134">
        <v>2934</v>
      </c>
      <c r="J134">
        <v>1647</v>
      </c>
      <c r="K134">
        <v>442</v>
      </c>
      <c r="W134" s="1"/>
      <c r="X134" s="1"/>
      <c r="Y134" s="27"/>
    </row>
    <row r="135" spans="1:25" x14ac:dyDescent="0.25">
      <c r="A135" s="7"/>
      <c r="B135" s="1">
        <v>130</v>
      </c>
      <c r="C135">
        <v>2477</v>
      </c>
      <c r="D135">
        <v>3388</v>
      </c>
      <c r="E135">
        <v>3844</v>
      </c>
      <c r="F135">
        <v>3360</v>
      </c>
      <c r="G135">
        <v>0</v>
      </c>
      <c r="H135">
        <v>3309</v>
      </c>
      <c r="I135">
        <v>2735</v>
      </c>
      <c r="J135">
        <v>1685</v>
      </c>
      <c r="K135">
        <v>472</v>
      </c>
      <c r="W135" s="3"/>
      <c r="X135" s="4"/>
      <c r="Y135" s="27"/>
    </row>
    <row r="136" spans="1:25" x14ac:dyDescent="0.25">
      <c r="A136" s="7"/>
      <c r="B136" s="1">
        <v>131</v>
      </c>
      <c r="C136">
        <v>0</v>
      </c>
      <c r="D136">
        <v>0</v>
      </c>
      <c r="E136">
        <v>3748</v>
      </c>
      <c r="F136">
        <v>3221</v>
      </c>
      <c r="G136">
        <v>3637</v>
      </c>
      <c r="H136">
        <v>3499</v>
      </c>
      <c r="I136">
        <v>2855</v>
      </c>
      <c r="J136">
        <v>1721</v>
      </c>
      <c r="K136">
        <v>487</v>
      </c>
      <c r="W136" s="3"/>
      <c r="X136" s="3"/>
      <c r="Y136" s="27"/>
    </row>
    <row r="137" spans="1:25" x14ac:dyDescent="0.25">
      <c r="A137" s="7"/>
      <c r="B137" s="1">
        <v>132</v>
      </c>
      <c r="C137">
        <v>0</v>
      </c>
      <c r="D137">
        <v>3365</v>
      </c>
      <c r="E137">
        <v>3727</v>
      </c>
      <c r="F137">
        <v>3262</v>
      </c>
      <c r="G137">
        <v>3576</v>
      </c>
      <c r="H137">
        <v>3247</v>
      </c>
      <c r="I137">
        <v>2802</v>
      </c>
      <c r="J137">
        <v>1686</v>
      </c>
      <c r="K137">
        <v>459</v>
      </c>
      <c r="W137" s="3"/>
      <c r="X137" s="4"/>
      <c r="Y137" s="27"/>
    </row>
    <row r="138" spans="1:25" x14ac:dyDescent="0.25">
      <c r="A138" s="7"/>
      <c r="B138" s="1">
        <v>133</v>
      </c>
      <c r="C138">
        <v>2441</v>
      </c>
      <c r="D138">
        <v>0</v>
      </c>
      <c r="E138">
        <v>0</v>
      </c>
      <c r="F138">
        <v>0</v>
      </c>
      <c r="G138">
        <v>3584</v>
      </c>
      <c r="H138">
        <v>3245</v>
      </c>
      <c r="I138">
        <v>2828</v>
      </c>
      <c r="J138">
        <v>1686</v>
      </c>
      <c r="K138">
        <v>467</v>
      </c>
      <c r="W138" s="3"/>
      <c r="X138" s="3"/>
      <c r="Y138" s="27"/>
    </row>
    <row r="139" spans="1:25" x14ac:dyDescent="0.25">
      <c r="A139" s="7"/>
      <c r="B139" s="1">
        <v>134</v>
      </c>
      <c r="C139">
        <v>0</v>
      </c>
      <c r="D139">
        <v>3364</v>
      </c>
      <c r="E139">
        <v>3725</v>
      </c>
      <c r="F139">
        <v>3305</v>
      </c>
      <c r="G139">
        <v>3603</v>
      </c>
      <c r="H139">
        <v>3273</v>
      </c>
      <c r="I139">
        <v>0</v>
      </c>
      <c r="J139">
        <v>1659</v>
      </c>
      <c r="K139">
        <v>0</v>
      </c>
      <c r="W139" s="3"/>
      <c r="X139" s="4"/>
      <c r="Y139" s="27"/>
    </row>
    <row r="140" spans="1:25" x14ac:dyDescent="0.25">
      <c r="A140" s="7"/>
      <c r="B140" s="1">
        <v>135</v>
      </c>
      <c r="C140">
        <v>2373</v>
      </c>
      <c r="D140">
        <v>3220</v>
      </c>
      <c r="E140">
        <v>3672</v>
      </c>
      <c r="F140">
        <v>3303</v>
      </c>
      <c r="G140">
        <v>0</v>
      </c>
      <c r="H140">
        <v>3194</v>
      </c>
      <c r="I140">
        <v>2861</v>
      </c>
      <c r="J140">
        <v>1700</v>
      </c>
      <c r="K140">
        <v>450</v>
      </c>
      <c r="W140" s="1"/>
      <c r="X140" s="1"/>
    </row>
    <row r="141" spans="1:25" x14ac:dyDescent="0.25">
      <c r="A141" s="7"/>
      <c r="B141" s="1">
        <v>136</v>
      </c>
      <c r="C141">
        <v>0</v>
      </c>
      <c r="D141">
        <v>0</v>
      </c>
      <c r="E141">
        <v>0</v>
      </c>
      <c r="F141">
        <v>3267</v>
      </c>
      <c r="G141">
        <v>3558</v>
      </c>
      <c r="H141">
        <v>3249</v>
      </c>
      <c r="I141">
        <v>2932</v>
      </c>
      <c r="J141">
        <v>1779</v>
      </c>
      <c r="K141">
        <v>442</v>
      </c>
      <c r="W141" s="1"/>
      <c r="X141" s="2"/>
    </row>
    <row r="142" spans="1:25" x14ac:dyDescent="0.25">
      <c r="A142" s="7"/>
      <c r="B142" s="1">
        <v>137</v>
      </c>
      <c r="C142">
        <v>0</v>
      </c>
      <c r="D142">
        <v>3411</v>
      </c>
      <c r="E142">
        <v>3636</v>
      </c>
      <c r="F142">
        <v>3283</v>
      </c>
      <c r="G142">
        <v>3616</v>
      </c>
      <c r="H142">
        <v>3141</v>
      </c>
      <c r="I142">
        <v>2888</v>
      </c>
      <c r="J142">
        <v>1725</v>
      </c>
      <c r="K142">
        <v>472</v>
      </c>
    </row>
    <row r="143" spans="1:25" x14ac:dyDescent="0.25">
      <c r="A143" s="7"/>
      <c r="B143" s="1">
        <v>138</v>
      </c>
      <c r="C143">
        <v>2252</v>
      </c>
      <c r="D143">
        <v>0</v>
      </c>
      <c r="E143">
        <v>3687</v>
      </c>
      <c r="F143">
        <v>3274</v>
      </c>
      <c r="G143">
        <v>3500</v>
      </c>
      <c r="H143">
        <v>3208</v>
      </c>
      <c r="I143">
        <v>2842</v>
      </c>
      <c r="J143">
        <v>1745</v>
      </c>
      <c r="K143">
        <v>440</v>
      </c>
    </row>
    <row r="144" spans="1:25" x14ac:dyDescent="0.25">
      <c r="A144" s="7"/>
      <c r="B144" s="1">
        <v>139</v>
      </c>
      <c r="C144">
        <v>0</v>
      </c>
      <c r="D144">
        <v>3259</v>
      </c>
      <c r="E144">
        <v>0</v>
      </c>
      <c r="F144">
        <v>0</v>
      </c>
      <c r="G144">
        <v>3433</v>
      </c>
      <c r="H144">
        <v>3100</v>
      </c>
      <c r="I144">
        <v>2886</v>
      </c>
      <c r="J144">
        <v>1692</v>
      </c>
      <c r="K144">
        <v>444</v>
      </c>
    </row>
    <row r="145" spans="1:11" x14ac:dyDescent="0.25">
      <c r="A145" s="7"/>
      <c r="B145" s="1">
        <v>140</v>
      </c>
      <c r="C145">
        <v>2183</v>
      </c>
      <c r="D145">
        <v>0</v>
      </c>
      <c r="E145">
        <v>3536</v>
      </c>
      <c r="F145">
        <v>3178</v>
      </c>
      <c r="G145">
        <v>0</v>
      </c>
      <c r="H145">
        <v>3075</v>
      </c>
      <c r="I145">
        <v>0</v>
      </c>
      <c r="J145">
        <v>1786</v>
      </c>
      <c r="K145">
        <v>0</v>
      </c>
    </row>
    <row r="146" spans="1:11" x14ac:dyDescent="0.25">
      <c r="A146" s="7"/>
      <c r="B146" s="1">
        <v>141</v>
      </c>
      <c r="C146">
        <v>0</v>
      </c>
      <c r="D146">
        <v>3210</v>
      </c>
      <c r="E146">
        <v>3558</v>
      </c>
      <c r="F146">
        <v>3340</v>
      </c>
      <c r="G146">
        <v>3379</v>
      </c>
      <c r="H146">
        <v>3170</v>
      </c>
      <c r="I146">
        <v>2789</v>
      </c>
      <c r="J146">
        <v>1655</v>
      </c>
      <c r="K146">
        <v>444</v>
      </c>
    </row>
    <row r="147" spans="1:11" x14ac:dyDescent="0.25">
      <c r="A147" s="7"/>
      <c r="B147" s="1">
        <v>142</v>
      </c>
      <c r="C147">
        <v>0</v>
      </c>
      <c r="D147">
        <v>3187</v>
      </c>
      <c r="E147">
        <v>3522</v>
      </c>
      <c r="F147">
        <v>3150</v>
      </c>
      <c r="G147">
        <v>3399</v>
      </c>
      <c r="H147">
        <v>3045</v>
      </c>
      <c r="I147">
        <v>2967</v>
      </c>
      <c r="J147">
        <v>1732</v>
      </c>
      <c r="K147">
        <v>463</v>
      </c>
    </row>
    <row r="148" spans="1:11" x14ac:dyDescent="0.25">
      <c r="A148" s="7"/>
      <c r="B148" s="1">
        <v>143</v>
      </c>
      <c r="C148">
        <v>2158</v>
      </c>
      <c r="D148">
        <v>0</v>
      </c>
      <c r="E148">
        <v>0</v>
      </c>
      <c r="F148">
        <v>3175</v>
      </c>
      <c r="G148">
        <v>3474</v>
      </c>
      <c r="H148">
        <v>3007</v>
      </c>
      <c r="I148">
        <v>2868</v>
      </c>
      <c r="J148">
        <v>1741</v>
      </c>
      <c r="K148">
        <v>469</v>
      </c>
    </row>
    <row r="149" spans="1:11" x14ac:dyDescent="0.25">
      <c r="A149" s="7"/>
      <c r="B149" s="1">
        <v>144</v>
      </c>
      <c r="C149">
        <v>0</v>
      </c>
      <c r="D149">
        <v>3137</v>
      </c>
      <c r="E149">
        <v>3319</v>
      </c>
      <c r="F149">
        <v>0</v>
      </c>
      <c r="G149">
        <v>3392</v>
      </c>
      <c r="H149">
        <v>2957</v>
      </c>
      <c r="I149">
        <v>2971</v>
      </c>
      <c r="J149">
        <v>1721</v>
      </c>
      <c r="K149">
        <v>453</v>
      </c>
    </row>
    <row r="150" spans="1:11" x14ac:dyDescent="0.25">
      <c r="A150" s="7"/>
      <c r="B150" s="1">
        <v>145</v>
      </c>
      <c r="C150">
        <v>1971</v>
      </c>
      <c r="D150">
        <v>0</v>
      </c>
      <c r="E150">
        <v>3429</v>
      </c>
      <c r="F150">
        <v>3077</v>
      </c>
      <c r="G150">
        <v>0</v>
      </c>
      <c r="H150">
        <v>2846</v>
      </c>
      <c r="I150">
        <v>2868</v>
      </c>
      <c r="J150">
        <v>1694</v>
      </c>
      <c r="K150">
        <v>451</v>
      </c>
    </row>
    <row r="151" spans="1:11" x14ac:dyDescent="0.25">
      <c r="A151" s="7"/>
      <c r="B151" s="1">
        <v>146</v>
      </c>
      <c r="C151">
        <v>0</v>
      </c>
      <c r="D151">
        <v>3129</v>
      </c>
      <c r="E151">
        <v>0</v>
      </c>
      <c r="F151">
        <v>3030</v>
      </c>
      <c r="G151">
        <v>3319</v>
      </c>
      <c r="H151">
        <v>2871</v>
      </c>
      <c r="I151">
        <v>2870</v>
      </c>
      <c r="J151">
        <v>1766</v>
      </c>
      <c r="K151">
        <v>0</v>
      </c>
    </row>
    <row r="152" spans="1:11" x14ac:dyDescent="0.25">
      <c r="A152" s="7"/>
      <c r="B152" s="1">
        <v>147</v>
      </c>
      <c r="C152">
        <v>0</v>
      </c>
      <c r="D152">
        <v>0</v>
      </c>
      <c r="E152">
        <v>3338</v>
      </c>
      <c r="F152">
        <v>3026</v>
      </c>
      <c r="G152">
        <v>3325</v>
      </c>
      <c r="H152">
        <v>2900</v>
      </c>
      <c r="I152">
        <v>0</v>
      </c>
      <c r="J152">
        <v>1747</v>
      </c>
      <c r="K152">
        <v>495</v>
      </c>
    </row>
    <row r="153" spans="1:11" x14ac:dyDescent="0.25">
      <c r="A153" s="7"/>
      <c r="B153" s="1">
        <v>148</v>
      </c>
      <c r="C153">
        <v>1961</v>
      </c>
      <c r="D153">
        <v>3113</v>
      </c>
      <c r="E153">
        <v>3269</v>
      </c>
      <c r="F153">
        <v>3053</v>
      </c>
      <c r="G153">
        <v>3289</v>
      </c>
      <c r="H153">
        <v>2764</v>
      </c>
      <c r="I153">
        <v>2914</v>
      </c>
      <c r="J153">
        <v>1677</v>
      </c>
      <c r="K153">
        <v>422</v>
      </c>
    </row>
    <row r="154" spans="1:11" x14ac:dyDescent="0.25">
      <c r="A154" s="8"/>
      <c r="B154" s="1">
        <v>149</v>
      </c>
      <c r="C154">
        <v>0</v>
      </c>
      <c r="D154">
        <v>2914</v>
      </c>
      <c r="E154">
        <v>3272</v>
      </c>
      <c r="F154">
        <v>3039</v>
      </c>
      <c r="G154">
        <v>3282</v>
      </c>
      <c r="H154">
        <v>2822</v>
      </c>
      <c r="I154">
        <v>2831</v>
      </c>
      <c r="J154">
        <v>1692</v>
      </c>
      <c r="K154">
        <v>453</v>
      </c>
    </row>
    <row r="155" spans="1:11" x14ac:dyDescent="0.25">
      <c r="A155" s="8"/>
      <c r="B155" s="1">
        <v>150</v>
      </c>
      <c r="C155">
        <v>1962</v>
      </c>
      <c r="D155">
        <v>0</v>
      </c>
      <c r="E155">
        <v>0</v>
      </c>
      <c r="F155">
        <v>0</v>
      </c>
      <c r="G155">
        <v>0</v>
      </c>
      <c r="H155">
        <v>2766</v>
      </c>
      <c r="I155">
        <v>2888</v>
      </c>
      <c r="J155">
        <v>1674</v>
      </c>
      <c r="K155">
        <v>463</v>
      </c>
    </row>
    <row r="156" spans="1:11" x14ac:dyDescent="0.25">
      <c r="A156" s="8"/>
      <c r="B156" s="1">
        <v>151</v>
      </c>
      <c r="C156">
        <v>0</v>
      </c>
      <c r="D156">
        <v>2960</v>
      </c>
      <c r="E156">
        <v>3302</v>
      </c>
      <c r="F156">
        <v>2896</v>
      </c>
      <c r="G156">
        <v>3313</v>
      </c>
      <c r="H156">
        <v>2699</v>
      </c>
      <c r="I156">
        <v>2898</v>
      </c>
      <c r="J156">
        <v>1719</v>
      </c>
      <c r="K156">
        <v>475</v>
      </c>
    </row>
    <row r="157" spans="1:11" x14ac:dyDescent="0.25">
      <c r="A157" s="8"/>
      <c r="B157" s="1">
        <v>152</v>
      </c>
      <c r="C157">
        <v>0</v>
      </c>
      <c r="D157">
        <v>0</v>
      </c>
      <c r="E157">
        <v>3170</v>
      </c>
      <c r="F157">
        <v>2945</v>
      </c>
      <c r="G157">
        <v>3234</v>
      </c>
      <c r="H157">
        <v>2725</v>
      </c>
      <c r="I157">
        <v>2835</v>
      </c>
      <c r="J157">
        <v>1712</v>
      </c>
      <c r="K157">
        <v>0</v>
      </c>
    </row>
    <row r="158" spans="1:11" x14ac:dyDescent="0.25">
      <c r="A158" s="8"/>
      <c r="B158" s="1">
        <v>153</v>
      </c>
      <c r="C158">
        <v>1915</v>
      </c>
      <c r="D158">
        <v>3013</v>
      </c>
      <c r="E158">
        <v>0</v>
      </c>
      <c r="F158">
        <v>2791</v>
      </c>
      <c r="G158">
        <v>3246</v>
      </c>
      <c r="H158">
        <v>2486</v>
      </c>
      <c r="I158">
        <v>0</v>
      </c>
      <c r="J158">
        <v>1727</v>
      </c>
      <c r="K158">
        <v>412</v>
      </c>
    </row>
    <row r="159" spans="1:11" x14ac:dyDescent="0.25">
      <c r="A159" s="8"/>
      <c r="B159" s="1">
        <v>154</v>
      </c>
      <c r="C159">
        <v>0</v>
      </c>
      <c r="D159">
        <v>2720</v>
      </c>
      <c r="E159">
        <v>2987</v>
      </c>
      <c r="F159">
        <v>2934</v>
      </c>
      <c r="G159">
        <v>3366</v>
      </c>
      <c r="H159">
        <v>2493</v>
      </c>
      <c r="I159">
        <v>2942</v>
      </c>
      <c r="J159">
        <v>1772</v>
      </c>
      <c r="K159">
        <v>451</v>
      </c>
    </row>
    <row r="160" spans="1:11" x14ac:dyDescent="0.25">
      <c r="A160" s="8"/>
      <c r="B160" s="1">
        <v>155</v>
      </c>
      <c r="C160">
        <v>1779</v>
      </c>
      <c r="D160">
        <v>0</v>
      </c>
      <c r="E160">
        <v>2965</v>
      </c>
      <c r="F160">
        <v>0</v>
      </c>
      <c r="G160">
        <v>0</v>
      </c>
      <c r="H160">
        <v>2462</v>
      </c>
      <c r="I160">
        <v>2813</v>
      </c>
      <c r="J160">
        <v>1696</v>
      </c>
      <c r="K160">
        <v>458</v>
      </c>
    </row>
    <row r="161" spans="1:11" x14ac:dyDescent="0.25">
      <c r="A161" s="8"/>
      <c r="B161" s="1">
        <v>156</v>
      </c>
      <c r="C161">
        <v>0</v>
      </c>
      <c r="D161">
        <v>2828</v>
      </c>
      <c r="E161">
        <v>2931</v>
      </c>
      <c r="F161">
        <v>2904</v>
      </c>
      <c r="G161">
        <v>3216</v>
      </c>
      <c r="H161">
        <v>2333</v>
      </c>
      <c r="I161">
        <v>2843</v>
      </c>
      <c r="J161">
        <v>1649</v>
      </c>
      <c r="K161">
        <v>449</v>
      </c>
    </row>
    <row r="162" spans="1:11" x14ac:dyDescent="0.25">
      <c r="A162" s="8"/>
      <c r="B162" s="1">
        <v>157</v>
      </c>
      <c r="C162">
        <v>0</v>
      </c>
      <c r="D162">
        <v>0</v>
      </c>
      <c r="E162">
        <v>0</v>
      </c>
      <c r="F162">
        <v>2759</v>
      </c>
      <c r="G162">
        <v>3184</v>
      </c>
      <c r="H162">
        <v>2286</v>
      </c>
      <c r="I162">
        <v>2800</v>
      </c>
      <c r="J162">
        <v>1681</v>
      </c>
      <c r="K162">
        <v>429</v>
      </c>
    </row>
    <row r="163" spans="1:11" x14ac:dyDescent="0.25">
      <c r="A163" s="8"/>
      <c r="B163" s="1">
        <v>158</v>
      </c>
      <c r="C163">
        <v>1745</v>
      </c>
      <c r="D163">
        <v>2821</v>
      </c>
      <c r="E163">
        <v>2986</v>
      </c>
      <c r="F163">
        <v>2740</v>
      </c>
      <c r="G163">
        <v>3185</v>
      </c>
      <c r="H163">
        <v>2382</v>
      </c>
      <c r="I163">
        <v>2868</v>
      </c>
      <c r="J163">
        <v>1663</v>
      </c>
      <c r="K163">
        <v>0</v>
      </c>
    </row>
    <row r="164" spans="1:11" x14ac:dyDescent="0.25">
      <c r="A164" s="8"/>
      <c r="B164" s="1">
        <v>159</v>
      </c>
      <c r="C164">
        <v>0</v>
      </c>
      <c r="D164">
        <v>0</v>
      </c>
      <c r="E164">
        <v>2762</v>
      </c>
      <c r="F164">
        <v>2569</v>
      </c>
      <c r="G164">
        <v>3087</v>
      </c>
      <c r="H164">
        <v>2346</v>
      </c>
      <c r="I164">
        <v>0</v>
      </c>
      <c r="J164">
        <v>1718</v>
      </c>
      <c r="K164">
        <v>430</v>
      </c>
    </row>
    <row r="165" spans="1:11" x14ac:dyDescent="0.25">
      <c r="A165" s="8"/>
      <c r="B165" s="1">
        <v>160</v>
      </c>
      <c r="C165">
        <v>1749</v>
      </c>
      <c r="D165">
        <v>2647</v>
      </c>
      <c r="E165">
        <v>0</v>
      </c>
      <c r="F165">
        <v>2680</v>
      </c>
      <c r="G165">
        <v>0</v>
      </c>
      <c r="H165">
        <v>2203</v>
      </c>
      <c r="I165">
        <v>2793</v>
      </c>
      <c r="J165">
        <v>1561</v>
      </c>
      <c r="K165">
        <v>469</v>
      </c>
    </row>
    <row r="166" spans="1:11" x14ac:dyDescent="0.25">
      <c r="A166" s="8"/>
      <c r="B166" s="1">
        <v>161</v>
      </c>
      <c r="C166">
        <v>0</v>
      </c>
      <c r="D166">
        <v>2606</v>
      </c>
      <c r="E166">
        <v>2788</v>
      </c>
      <c r="F166">
        <v>0</v>
      </c>
      <c r="G166">
        <v>3069</v>
      </c>
      <c r="H166">
        <v>2202</v>
      </c>
      <c r="I166">
        <v>2818</v>
      </c>
      <c r="J166">
        <v>1649</v>
      </c>
      <c r="K166">
        <v>450</v>
      </c>
    </row>
    <row r="167" spans="1:11" x14ac:dyDescent="0.25">
      <c r="A167" s="8"/>
      <c r="B167" s="1">
        <v>162</v>
      </c>
      <c r="C167">
        <v>0</v>
      </c>
      <c r="D167">
        <v>0</v>
      </c>
      <c r="E167">
        <v>2752</v>
      </c>
      <c r="F167">
        <v>2474</v>
      </c>
      <c r="G167">
        <v>3058</v>
      </c>
      <c r="H167">
        <v>2064</v>
      </c>
      <c r="I167">
        <v>2737</v>
      </c>
      <c r="J167">
        <v>1682</v>
      </c>
      <c r="K167">
        <v>415</v>
      </c>
    </row>
    <row r="168" spans="1:11" x14ac:dyDescent="0.25">
      <c r="A168" s="8"/>
      <c r="B168" s="1">
        <v>163</v>
      </c>
      <c r="C168">
        <v>1649</v>
      </c>
      <c r="D168">
        <v>2659</v>
      </c>
      <c r="E168">
        <v>0</v>
      </c>
      <c r="F168">
        <v>2577</v>
      </c>
      <c r="G168">
        <v>3020</v>
      </c>
      <c r="H168">
        <v>2096</v>
      </c>
      <c r="I168">
        <v>2753</v>
      </c>
      <c r="J168">
        <v>1670</v>
      </c>
      <c r="K168">
        <v>451</v>
      </c>
    </row>
    <row r="169" spans="1:11" x14ac:dyDescent="0.25">
      <c r="A169" s="8"/>
      <c r="B169" s="1">
        <v>164</v>
      </c>
      <c r="C169">
        <v>0</v>
      </c>
      <c r="D169">
        <v>0</v>
      </c>
      <c r="E169">
        <v>2669</v>
      </c>
      <c r="F169">
        <v>2554</v>
      </c>
      <c r="G169">
        <v>3037</v>
      </c>
      <c r="H169">
        <v>2038</v>
      </c>
      <c r="I169">
        <v>2775</v>
      </c>
      <c r="J169">
        <v>1602</v>
      </c>
      <c r="K169">
        <v>0</v>
      </c>
    </row>
    <row r="170" spans="1:11" x14ac:dyDescent="0.25">
      <c r="A170" s="8"/>
      <c r="B170" s="1">
        <v>165</v>
      </c>
      <c r="C170">
        <v>1654</v>
      </c>
      <c r="D170">
        <v>2649</v>
      </c>
      <c r="E170">
        <v>2587</v>
      </c>
      <c r="F170">
        <v>2365</v>
      </c>
      <c r="G170">
        <v>0</v>
      </c>
      <c r="H170">
        <v>1997</v>
      </c>
      <c r="I170">
        <v>2806</v>
      </c>
      <c r="J170">
        <v>1609</v>
      </c>
      <c r="K170">
        <v>423</v>
      </c>
    </row>
    <row r="171" spans="1:11" x14ac:dyDescent="0.25">
      <c r="A171" s="8"/>
      <c r="B171" s="1">
        <v>166</v>
      </c>
      <c r="C171">
        <v>0</v>
      </c>
      <c r="D171">
        <v>0</v>
      </c>
      <c r="E171">
        <v>2526</v>
      </c>
      <c r="F171">
        <v>0</v>
      </c>
      <c r="G171">
        <v>2965</v>
      </c>
      <c r="H171">
        <v>2022</v>
      </c>
      <c r="I171">
        <v>0</v>
      </c>
      <c r="J171">
        <v>1618</v>
      </c>
      <c r="K171">
        <v>421</v>
      </c>
    </row>
    <row r="172" spans="1:11" x14ac:dyDescent="0.25">
      <c r="A172" s="8"/>
      <c r="B172" s="1">
        <v>167</v>
      </c>
      <c r="C172">
        <v>0</v>
      </c>
      <c r="D172">
        <v>2500</v>
      </c>
      <c r="E172">
        <v>0</v>
      </c>
      <c r="F172">
        <v>2368</v>
      </c>
      <c r="G172">
        <v>2899</v>
      </c>
      <c r="H172">
        <v>1869</v>
      </c>
      <c r="I172">
        <v>2638</v>
      </c>
      <c r="J172">
        <v>1630</v>
      </c>
      <c r="K172">
        <v>407</v>
      </c>
    </row>
    <row r="173" spans="1:11" x14ac:dyDescent="0.25">
      <c r="A173" s="8"/>
      <c r="B173" s="1">
        <v>168</v>
      </c>
      <c r="C173">
        <v>1618</v>
      </c>
      <c r="D173">
        <v>2379</v>
      </c>
      <c r="E173">
        <v>2513</v>
      </c>
      <c r="F173">
        <v>2298</v>
      </c>
      <c r="G173">
        <v>2947</v>
      </c>
      <c r="H173">
        <v>1817</v>
      </c>
      <c r="I173">
        <v>2650</v>
      </c>
      <c r="J173">
        <v>1606</v>
      </c>
      <c r="K173">
        <v>379</v>
      </c>
    </row>
    <row r="174" spans="1:11" x14ac:dyDescent="0.25">
      <c r="A174" s="8"/>
      <c r="B174" s="1">
        <v>169</v>
      </c>
      <c r="C174">
        <v>0</v>
      </c>
      <c r="D174">
        <v>0</v>
      </c>
      <c r="E174">
        <v>2328</v>
      </c>
      <c r="F174">
        <v>2177</v>
      </c>
      <c r="G174">
        <v>2870</v>
      </c>
      <c r="H174">
        <v>1744</v>
      </c>
      <c r="I174">
        <v>2650</v>
      </c>
      <c r="J174">
        <v>1587</v>
      </c>
      <c r="K174">
        <v>404</v>
      </c>
    </row>
    <row r="175" spans="1:11" x14ac:dyDescent="0.25">
      <c r="A175" s="8"/>
      <c r="B175" s="1">
        <v>170</v>
      </c>
      <c r="C175">
        <v>1476</v>
      </c>
      <c r="D175">
        <v>2430</v>
      </c>
      <c r="E175">
        <v>0</v>
      </c>
      <c r="F175">
        <v>2269</v>
      </c>
      <c r="G175">
        <v>0</v>
      </c>
      <c r="H175">
        <v>1720</v>
      </c>
      <c r="I175">
        <v>2557</v>
      </c>
      <c r="J175">
        <v>0</v>
      </c>
      <c r="K175">
        <v>0</v>
      </c>
    </row>
    <row r="176" spans="1:11" x14ac:dyDescent="0.25">
      <c r="A176" s="8"/>
      <c r="B176" s="1">
        <v>171</v>
      </c>
      <c r="C176">
        <v>0</v>
      </c>
      <c r="D176">
        <v>0</v>
      </c>
      <c r="E176">
        <v>2295</v>
      </c>
      <c r="F176">
        <v>2221</v>
      </c>
      <c r="G176">
        <v>2846</v>
      </c>
      <c r="H176">
        <v>1690</v>
      </c>
      <c r="I176">
        <v>2637</v>
      </c>
      <c r="J176">
        <v>1580</v>
      </c>
      <c r="K176">
        <v>390</v>
      </c>
    </row>
    <row r="177" spans="1:11" x14ac:dyDescent="0.25">
      <c r="A177" s="8"/>
      <c r="B177" s="1">
        <v>172</v>
      </c>
      <c r="C177">
        <v>0</v>
      </c>
      <c r="D177">
        <v>2260</v>
      </c>
      <c r="E177">
        <v>2312</v>
      </c>
      <c r="F177">
        <v>0</v>
      </c>
      <c r="G177">
        <v>2705</v>
      </c>
      <c r="H177">
        <v>1660</v>
      </c>
      <c r="I177">
        <v>0</v>
      </c>
      <c r="J177">
        <v>1557</v>
      </c>
      <c r="K177">
        <v>429</v>
      </c>
    </row>
    <row r="178" spans="1:11" x14ac:dyDescent="0.25">
      <c r="A178" s="8"/>
      <c r="B178" s="1">
        <v>173</v>
      </c>
      <c r="C178">
        <v>1460</v>
      </c>
      <c r="D178">
        <v>0</v>
      </c>
      <c r="E178">
        <v>2189</v>
      </c>
      <c r="F178">
        <v>1980</v>
      </c>
      <c r="G178">
        <v>2732</v>
      </c>
      <c r="H178">
        <v>1559</v>
      </c>
      <c r="I178">
        <v>2513</v>
      </c>
      <c r="J178">
        <v>1533</v>
      </c>
      <c r="K178">
        <v>367</v>
      </c>
    </row>
    <row r="179" spans="1:11" x14ac:dyDescent="0.25">
      <c r="A179" s="8"/>
      <c r="B179" s="1">
        <v>174</v>
      </c>
      <c r="C179">
        <v>0</v>
      </c>
      <c r="D179">
        <v>2299</v>
      </c>
      <c r="E179">
        <v>0</v>
      </c>
      <c r="F179">
        <v>1986</v>
      </c>
      <c r="G179">
        <v>2592</v>
      </c>
      <c r="H179">
        <v>1498</v>
      </c>
      <c r="I179">
        <v>2490</v>
      </c>
      <c r="J179">
        <v>1501</v>
      </c>
      <c r="K179">
        <v>431</v>
      </c>
    </row>
    <row r="180" spans="1:11" x14ac:dyDescent="0.25">
      <c r="A180" s="8"/>
      <c r="B180" s="1">
        <v>175</v>
      </c>
      <c r="C180">
        <v>1409</v>
      </c>
      <c r="D180">
        <v>2266</v>
      </c>
      <c r="E180">
        <v>2177</v>
      </c>
      <c r="F180">
        <v>1955</v>
      </c>
      <c r="G180">
        <v>0</v>
      </c>
      <c r="H180">
        <v>1450</v>
      </c>
      <c r="I180">
        <v>2506</v>
      </c>
      <c r="J180">
        <v>1476</v>
      </c>
      <c r="K180">
        <v>399</v>
      </c>
    </row>
    <row r="181" spans="1:11" x14ac:dyDescent="0.25">
      <c r="A181" s="8"/>
      <c r="B181" s="1">
        <v>176</v>
      </c>
      <c r="C181">
        <v>0</v>
      </c>
      <c r="D181">
        <v>0</v>
      </c>
      <c r="E181">
        <v>2103</v>
      </c>
      <c r="F181">
        <v>2027</v>
      </c>
      <c r="G181">
        <v>2702</v>
      </c>
      <c r="H181">
        <v>1514</v>
      </c>
      <c r="I181">
        <v>2476</v>
      </c>
      <c r="J181">
        <v>1510</v>
      </c>
      <c r="K181">
        <v>0</v>
      </c>
    </row>
    <row r="182" spans="1:11" x14ac:dyDescent="0.25">
      <c r="A182" s="8"/>
      <c r="B182" s="1">
        <v>177</v>
      </c>
      <c r="C182">
        <v>0</v>
      </c>
      <c r="D182">
        <v>2111</v>
      </c>
      <c r="E182">
        <v>0</v>
      </c>
      <c r="F182">
        <v>1944</v>
      </c>
      <c r="G182">
        <v>2539</v>
      </c>
      <c r="H182">
        <v>1435</v>
      </c>
      <c r="I182">
        <v>2437</v>
      </c>
      <c r="J182">
        <v>1488</v>
      </c>
      <c r="K182">
        <v>388</v>
      </c>
    </row>
    <row r="183" spans="1:11" x14ac:dyDescent="0.25">
      <c r="A183" s="8"/>
      <c r="B183" s="1">
        <v>178</v>
      </c>
      <c r="C183">
        <v>1333</v>
      </c>
      <c r="D183">
        <v>0</v>
      </c>
      <c r="E183">
        <v>2017</v>
      </c>
      <c r="F183">
        <v>0</v>
      </c>
      <c r="G183">
        <v>2498</v>
      </c>
      <c r="H183">
        <v>1412</v>
      </c>
      <c r="I183">
        <v>2362</v>
      </c>
      <c r="J183">
        <v>1458</v>
      </c>
      <c r="K183">
        <v>389</v>
      </c>
    </row>
    <row r="184" spans="1:11" x14ac:dyDescent="0.25">
      <c r="A184" s="8"/>
      <c r="B184" s="1">
        <v>179</v>
      </c>
      <c r="C184">
        <v>0</v>
      </c>
      <c r="D184">
        <v>2104</v>
      </c>
      <c r="E184">
        <v>1920</v>
      </c>
      <c r="F184">
        <v>1853</v>
      </c>
      <c r="G184">
        <v>2461</v>
      </c>
      <c r="H184">
        <v>1370</v>
      </c>
      <c r="I184">
        <v>0</v>
      </c>
      <c r="J184">
        <v>1473</v>
      </c>
      <c r="K184">
        <v>373</v>
      </c>
    </row>
    <row r="185" spans="1:11" x14ac:dyDescent="0.25">
      <c r="A185" s="8"/>
      <c r="B185" s="1">
        <v>180</v>
      </c>
      <c r="C185">
        <v>1325</v>
      </c>
      <c r="D185">
        <v>0</v>
      </c>
      <c r="E185">
        <v>0</v>
      </c>
      <c r="F185">
        <v>1805</v>
      </c>
      <c r="G185">
        <v>0</v>
      </c>
      <c r="H185">
        <v>1311</v>
      </c>
      <c r="I185">
        <v>2316</v>
      </c>
      <c r="J185">
        <v>1513</v>
      </c>
      <c r="K185">
        <v>473</v>
      </c>
    </row>
    <row r="186" spans="1:11" x14ac:dyDescent="0.25">
      <c r="A186" s="8"/>
      <c r="B186" s="1">
        <v>181</v>
      </c>
      <c r="C186">
        <v>0</v>
      </c>
      <c r="D186">
        <v>1927</v>
      </c>
      <c r="E186">
        <v>1883</v>
      </c>
      <c r="F186">
        <v>1755</v>
      </c>
      <c r="G186">
        <v>2411</v>
      </c>
      <c r="H186">
        <v>1163</v>
      </c>
      <c r="I186">
        <v>2317</v>
      </c>
      <c r="J186">
        <v>1427</v>
      </c>
      <c r="K186">
        <v>400</v>
      </c>
    </row>
    <row r="187" spans="1:11" x14ac:dyDescent="0.25">
      <c r="A187" s="8"/>
      <c r="B187" s="1">
        <v>182</v>
      </c>
      <c r="C187">
        <v>0</v>
      </c>
      <c r="D187">
        <v>2018</v>
      </c>
      <c r="E187">
        <v>1852</v>
      </c>
      <c r="F187">
        <v>1667</v>
      </c>
      <c r="G187">
        <v>2317</v>
      </c>
      <c r="H187">
        <v>1230</v>
      </c>
      <c r="I187">
        <v>2388</v>
      </c>
      <c r="J187">
        <v>1310</v>
      </c>
      <c r="K187">
        <v>0</v>
      </c>
    </row>
    <row r="188" spans="1:11" x14ac:dyDescent="0.25">
      <c r="A188" s="8"/>
      <c r="B188" s="1">
        <v>183</v>
      </c>
      <c r="C188">
        <v>1291</v>
      </c>
      <c r="D188">
        <v>0</v>
      </c>
      <c r="E188">
        <v>1731</v>
      </c>
      <c r="F188">
        <v>0</v>
      </c>
      <c r="G188">
        <v>2374</v>
      </c>
      <c r="H188">
        <v>1138</v>
      </c>
      <c r="I188">
        <v>2372</v>
      </c>
      <c r="J188">
        <v>1353</v>
      </c>
      <c r="K188">
        <v>388</v>
      </c>
    </row>
    <row r="189" spans="1:11" x14ac:dyDescent="0.25">
      <c r="A189" s="8"/>
      <c r="B189" s="1">
        <v>184</v>
      </c>
      <c r="C189">
        <v>0</v>
      </c>
      <c r="D189">
        <v>1913</v>
      </c>
      <c r="E189">
        <v>0</v>
      </c>
      <c r="F189">
        <v>1643</v>
      </c>
      <c r="G189">
        <v>2241</v>
      </c>
      <c r="H189">
        <v>1096</v>
      </c>
      <c r="I189">
        <v>2135</v>
      </c>
      <c r="J189">
        <v>1388</v>
      </c>
      <c r="K189">
        <v>404</v>
      </c>
    </row>
    <row r="190" spans="1:11" x14ac:dyDescent="0.25">
      <c r="A190" s="8"/>
      <c r="B190" s="1">
        <v>185</v>
      </c>
      <c r="C190">
        <v>1253</v>
      </c>
      <c r="D190">
        <v>0</v>
      </c>
      <c r="E190">
        <v>1655</v>
      </c>
      <c r="F190">
        <v>1621</v>
      </c>
      <c r="G190">
        <v>0</v>
      </c>
      <c r="H190">
        <v>1095</v>
      </c>
      <c r="I190">
        <v>0</v>
      </c>
      <c r="J190">
        <v>1436</v>
      </c>
      <c r="K190">
        <v>368</v>
      </c>
    </row>
    <row r="191" spans="1:11" x14ac:dyDescent="0.25">
      <c r="A191" s="8"/>
      <c r="B191" s="1">
        <v>186</v>
      </c>
      <c r="C191">
        <v>0</v>
      </c>
      <c r="D191">
        <v>1812</v>
      </c>
      <c r="E191">
        <v>1573</v>
      </c>
      <c r="F191">
        <v>1580</v>
      </c>
      <c r="G191">
        <v>2158</v>
      </c>
      <c r="H191">
        <v>974</v>
      </c>
      <c r="I191">
        <v>2143</v>
      </c>
      <c r="J191">
        <v>1329</v>
      </c>
      <c r="K191">
        <v>389</v>
      </c>
    </row>
    <row r="192" spans="1:11" x14ac:dyDescent="0.25">
      <c r="A192" s="8"/>
      <c r="B192" s="1">
        <v>187</v>
      </c>
      <c r="C192">
        <v>0</v>
      </c>
      <c r="D192">
        <v>0</v>
      </c>
      <c r="E192">
        <v>0</v>
      </c>
      <c r="F192">
        <v>1481</v>
      </c>
      <c r="G192">
        <v>2152</v>
      </c>
      <c r="H192">
        <v>988</v>
      </c>
      <c r="I192">
        <v>2169</v>
      </c>
      <c r="J192">
        <v>1370</v>
      </c>
      <c r="K192">
        <v>378</v>
      </c>
    </row>
    <row r="193" spans="1:11" x14ac:dyDescent="0.25">
      <c r="A193" s="8"/>
      <c r="B193" s="1">
        <v>188</v>
      </c>
      <c r="C193">
        <v>1158</v>
      </c>
      <c r="D193">
        <v>1725</v>
      </c>
      <c r="E193">
        <v>1622</v>
      </c>
      <c r="F193">
        <v>1401</v>
      </c>
      <c r="G193">
        <v>2191</v>
      </c>
      <c r="H193">
        <v>959</v>
      </c>
      <c r="I193">
        <v>2056</v>
      </c>
      <c r="J193">
        <v>1300</v>
      </c>
      <c r="K193">
        <v>0</v>
      </c>
    </row>
    <row r="194" spans="1:11" x14ac:dyDescent="0.25">
      <c r="A194" s="8"/>
      <c r="B194" s="1">
        <v>189</v>
      </c>
      <c r="C194">
        <v>0</v>
      </c>
      <c r="D194">
        <v>1707</v>
      </c>
      <c r="E194">
        <v>1467</v>
      </c>
      <c r="F194">
        <v>0</v>
      </c>
      <c r="G194">
        <v>1992</v>
      </c>
      <c r="H194">
        <v>949</v>
      </c>
      <c r="I194">
        <v>2061</v>
      </c>
      <c r="J194">
        <v>1349</v>
      </c>
      <c r="K194">
        <v>386</v>
      </c>
    </row>
    <row r="195" spans="1:11" x14ac:dyDescent="0.25">
      <c r="A195" s="8"/>
      <c r="B195" s="1">
        <v>190</v>
      </c>
      <c r="C195">
        <v>1138</v>
      </c>
      <c r="D195">
        <v>0</v>
      </c>
      <c r="E195">
        <v>1498</v>
      </c>
      <c r="F195">
        <v>1430</v>
      </c>
      <c r="G195">
        <v>0</v>
      </c>
      <c r="H195">
        <v>871</v>
      </c>
      <c r="I195">
        <v>1926</v>
      </c>
      <c r="J195">
        <v>1234</v>
      </c>
      <c r="K195">
        <v>377</v>
      </c>
    </row>
    <row r="196" spans="1:11" x14ac:dyDescent="0.25">
      <c r="A196" s="8"/>
      <c r="B196" s="1">
        <v>191</v>
      </c>
      <c r="C196">
        <v>0</v>
      </c>
      <c r="D196">
        <v>1679</v>
      </c>
      <c r="E196">
        <v>0</v>
      </c>
      <c r="F196">
        <v>1418</v>
      </c>
      <c r="G196">
        <v>1918</v>
      </c>
      <c r="H196">
        <v>804</v>
      </c>
      <c r="I196">
        <v>0</v>
      </c>
      <c r="J196">
        <v>1274</v>
      </c>
      <c r="K196">
        <v>374</v>
      </c>
    </row>
    <row r="197" spans="1:11" x14ac:dyDescent="0.25">
      <c r="A197" s="8"/>
      <c r="B197" s="1">
        <v>192</v>
      </c>
      <c r="C197">
        <v>0</v>
      </c>
      <c r="D197">
        <v>0</v>
      </c>
      <c r="E197">
        <v>1329</v>
      </c>
      <c r="F197">
        <v>1362</v>
      </c>
      <c r="G197">
        <v>1929</v>
      </c>
      <c r="H197">
        <v>849</v>
      </c>
      <c r="I197">
        <v>1853</v>
      </c>
      <c r="J197">
        <v>1287</v>
      </c>
      <c r="K197">
        <v>386</v>
      </c>
    </row>
    <row r="198" spans="1:11" x14ac:dyDescent="0.25">
      <c r="A198" s="8"/>
      <c r="B198" s="1">
        <v>193</v>
      </c>
      <c r="C198">
        <v>1026</v>
      </c>
      <c r="D198">
        <v>1565</v>
      </c>
      <c r="E198">
        <v>1330</v>
      </c>
      <c r="F198">
        <v>1321</v>
      </c>
      <c r="G198">
        <v>1856</v>
      </c>
      <c r="H198">
        <v>766</v>
      </c>
      <c r="I198">
        <v>1860</v>
      </c>
      <c r="J198">
        <v>1176</v>
      </c>
      <c r="K198">
        <v>384</v>
      </c>
    </row>
    <row r="199" spans="1:11" x14ac:dyDescent="0.25">
      <c r="A199" s="8"/>
      <c r="B199" s="1">
        <v>194</v>
      </c>
      <c r="C199">
        <v>0</v>
      </c>
      <c r="D199">
        <v>0</v>
      </c>
      <c r="E199">
        <v>0</v>
      </c>
      <c r="F199">
        <v>0</v>
      </c>
      <c r="G199">
        <v>1818</v>
      </c>
      <c r="H199">
        <v>775</v>
      </c>
      <c r="I199">
        <v>1802</v>
      </c>
      <c r="J199">
        <v>1170</v>
      </c>
      <c r="K199">
        <v>414</v>
      </c>
    </row>
    <row r="200" spans="1:11" x14ac:dyDescent="0.25">
      <c r="A200" s="8"/>
      <c r="B200" s="1">
        <v>195</v>
      </c>
      <c r="C200">
        <v>1012</v>
      </c>
      <c r="D200">
        <v>1461</v>
      </c>
      <c r="E200">
        <v>1244</v>
      </c>
      <c r="F200">
        <v>1211</v>
      </c>
      <c r="G200">
        <v>0</v>
      </c>
      <c r="H200">
        <v>761</v>
      </c>
      <c r="I200">
        <v>1831</v>
      </c>
      <c r="J200">
        <v>1236</v>
      </c>
      <c r="K200">
        <v>0</v>
      </c>
    </row>
    <row r="201" spans="1:11" x14ac:dyDescent="0.25">
      <c r="A201" s="8"/>
      <c r="B201" s="1">
        <v>196</v>
      </c>
      <c r="C201">
        <v>0</v>
      </c>
      <c r="D201">
        <v>1531</v>
      </c>
      <c r="E201">
        <v>1166</v>
      </c>
      <c r="F201">
        <v>1257</v>
      </c>
      <c r="G201">
        <v>1789</v>
      </c>
      <c r="H201">
        <v>706</v>
      </c>
      <c r="I201">
        <v>1702</v>
      </c>
      <c r="J201">
        <v>1183</v>
      </c>
      <c r="K201">
        <v>348</v>
      </c>
    </row>
    <row r="202" spans="1:11" x14ac:dyDescent="0.25">
      <c r="A202" s="8"/>
      <c r="B202" s="1">
        <v>197</v>
      </c>
      <c r="C202">
        <v>0</v>
      </c>
      <c r="D202">
        <v>0</v>
      </c>
      <c r="E202">
        <v>0</v>
      </c>
      <c r="F202">
        <v>1178</v>
      </c>
      <c r="G202">
        <v>1682</v>
      </c>
      <c r="H202">
        <v>668</v>
      </c>
      <c r="I202">
        <v>1802</v>
      </c>
      <c r="J202">
        <v>1143</v>
      </c>
      <c r="K202">
        <v>387</v>
      </c>
    </row>
    <row r="203" spans="1:11" x14ac:dyDescent="0.25">
      <c r="A203" s="8"/>
      <c r="B203" s="1">
        <v>198</v>
      </c>
      <c r="C203">
        <v>954</v>
      </c>
      <c r="D203">
        <v>1461</v>
      </c>
      <c r="E203">
        <v>1165</v>
      </c>
      <c r="F203">
        <v>1211</v>
      </c>
      <c r="G203">
        <v>1661</v>
      </c>
      <c r="H203">
        <v>605</v>
      </c>
      <c r="I203">
        <v>0</v>
      </c>
      <c r="J203">
        <v>1036</v>
      </c>
      <c r="K203">
        <v>358</v>
      </c>
    </row>
    <row r="204" spans="1:11" x14ac:dyDescent="0.25">
      <c r="A204" s="8"/>
      <c r="B204" s="1">
        <v>199</v>
      </c>
      <c r="C204">
        <v>0</v>
      </c>
      <c r="D204">
        <v>0</v>
      </c>
      <c r="E204">
        <v>1112</v>
      </c>
      <c r="F204">
        <v>1092</v>
      </c>
      <c r="G204">
        <v>1633</v>
      </c>
      <c r="H204">
        <v>611</v>
      </c>
      <c r="I204">
        <v>1726</v>
      </c>
      <c r="J204">
        <v>1086</v>
      </c>
      <c r="K204">
        <v>343</v>
      </c>
    </row>
    <row r="205" spans="1:11" x14ac:dyDescent="0.25">
      <c r="A205" s="8"/>
      <c r="B205" s="1">
        <v>200</v>
      </c>
      <c r="C205">
        <v>904</v>
      </c>
      <c r="D205">
        <v>1385</v>
      </c>
      <c r="E205">
        <v>1108</v>
      </c>
      <c r="F205">
        <v>0</v>
      </c>
      <c r="G205">
        <v>0</v>
      </c>
      <c r="H205">
        <v>573</v>
      </c>
      <c r="I205">
        <v>1654</v>
      </c>
      <c r="J205">
        <v>1147</v>
      </c>
      <c r="K205">
        <v>362</v>
      </c>
    </row>
    <row r="206" spans="1:11" x14ac:dyDescent="0.25">
      <c r="A206" s="8"/>
      <c r="B206" s="1">
        <v>201</v>
      </c>
      <c r="C206">
        <v>0</v>
      </c>
      <c r="D206">
        <v>0</v>
      </c>
      <c r="E206">
        <v>0</v>
      </c>
      <c r="F206">
        <v>1081</v>
      </c>
      <c r="G206">
        <v>1521</v>
      </c>
      <c r="H206">
        <v>592</v>
      </c>
      <c r="I206">
        <v>1590</v>
      </c>
      <c r="J206">
        <v>1092</v>
      </c>
      <c r="K206">
        <v>0</v>
      </c>
    </row>
    <row r="207" spans="1:11" x14ac:dyDescent="0.25">
      <c r="A207" s="8"/>
      <c r="B207" s="1">
        <v>202</v>
      </c>
      <c r="C207">
        <v>0</v>
      </c>
      <c r="D207">
        <v>1258</v>
      </c>
      <c r="E207">
        <v>1035</v>
      </c>
      <c r="F207">
        <v>1034</v>
      </c>
      <c r="G207">
        <v>1510</v>
      </c>
      <c r="H207">
        <v>548</v>
      </c>
      <c r="I207">
        <v>1553</v>
      </c>
      <c r="J207">
        <v>1037</v>
      </c>
      <c r="K207">
        <v>365</v>
      </c>
    </row>
    <row r="208" spans="1:11" x14ac:dyDescent="0.25">
      <c r="A208" s="8"/>
      <c r="B208" s="1">
        <v>203</v>
      </c>
      <c r="C208">
        <v>909</v>
      </c>
      <c r="D208">
        <v>1249</v>
      </c>
      <c r="E208">
        <v>1016</v>
      </c>
      <c r="F208">
        <v>1019</v>
      </c>
      <c r="G208">
        <v>1452</v>
      </c>
      <c r="H208">
        <v>537</v>
      </c>
      <c r="I208">
        <v>1470</v>
      </c>
      <c r="J208">
        <v>961</v>
      </c>
      <c r="K208">
        <v>353</v>
      </c>
    </row>
    <row r="209" spans="1:11" x14ac:dyDescent="0.25">
      <c r="A209" s="8"/>
      <c r="B209" s="1">
        <v>204</v>
      </c>
      <c r="C209">
        <v>0</v>
      </c>
      <c r="D209">
        <v>0</v>
      </c>
      <c r="E209">
        <v>0</v>
      </c>
      <c r="F209">
        <v>948</v>
      </c>
      <c r="G209">
        <v>1446</v>
      </c>
      <c r="H209">
        <v>483</v>
      </c>
      <c r="I209">
        <v>0</v>
      </c>
      <c r="J209">
        <v>938</v>
      </c>
      <c r="K209">
        <v>362</v>
      </c>
    </row>
    <row r="210" spans="1:11" x14ac:dyDescent="0.25">
      <c r="A210" s="8"/>
      <c r="B210" s="1">
        <v>205</v>
      </c>
      <c r="C210">
        <v>847</v>
      </c>
      <c r="D210">
        <v>1132</v>
      </c>
      <c r="E210">
        <v>964</v>
      </c>
      <c r="F210">
        <v>0</v>
      </c>
      <c r="G210">
        <v>0</v>
      </c>
      <c r="H210">
        <v>457</v>
      </c>
      <c r="I210">
        <v>1522</v>
      </c>
      <c r="J210">
        <v>1016</v>
      </c>
      <c r="K210">
        <v>375</v>
      </c>
    </row>
    <row r="211" spans="1:11" x14ac:dyDescent="0.25">
      <c r="A211" s="8"/>
      <c r="B211" s="1">
        <v>206</v>
      </c>
      <c r="C211">
        <v>0</v>
      </c>
      <c r="D211">
        <v>0</v>
      </c>
      <c r="E211">
        <v>895</v>
      </c>
      <c r="F211">
        <v>950</v>
      </c>
      <c r="G211">
        <v>1324</v>
      </c>
      <c r="H211">
        <v>454</v>
      </c>
      <c r="I211">
        <v>1464</v>
      </c>
      <c r="J211">
        <v>931</v>
      </c>
      <c r="K211">
        <v>350</v>
      </c>
    </row>
    <row r="212" spans="1:11" x14ac:dyDescent="0.25">
      <c r="A212" s="8"/>
      <c r="B212" s="1">
        <v>207</v>
      </c>
      <c r="C212">
        <v>0</v>
      </c>
      <c r="D212">
        <v>1083</v>
      </c>
      <c r="E212">
        <v>876</v>
      </c>
      <c r="F212">
        <v>914</v>
      </c>
      <c r="G212">
        <v>1321</v>
      </c>
      <c r="H212">
        <v>464</v>
      </c>
      <c r="I212">
        <v>1377</v>
      </c>
      <c r="J212">
        <v>918</v>
      </c>
      <c r="K212">
        <v>0</v>
      </c>
    </row>
    <row r="213" spans="1:11" x14ac:dyDescent="0.25">
      <c r="A213" s="8"/>
      <c r="B213" s="1">
        <v>208</v>
      </c>
      <c r="C213">
        <v>823</v>
      </c>
      <c r="D213">
        <v>1102</v>
      </c>
      <c r="E213">
        <v>0</v>
      </c>
      <c r="F213">
        <v>883</v>
      </c>
      <c r="G213">
        <v>1231</v>
      </c>
      <c r="H213">
        <v>421</v>
      </c>
      <c r="I213">
        <v>1329</v>
      </c>
      <c r="J213">
        <v>910</v>
      </c>
      <c r="K213">
        <v>361</v>
      </c>
    </row>
    <row r="214" spans="1:11" x14ac:dyDescent="0.25">
      <c r="A214" s="8"/>
      <c r="B214" s="1">
        <v>209</v>
      </c>
      <c r="C214">
        <v>0</v>
      </c>
      <c r="D214">
        <v>0</v>
      </c>
      <c r="E214">
        <v>831</v>
      </c>
      <c r="F214">
        <v>883</v>
      </c>
      <c r="G214">
        <v>1215</v>
      </c>
      <c r="H214">
        <v>392</v>
      </c>
      <c r="I214">
        <v>1295</v>
      </c>
      <c r="J214">
        <v>855</v>
      </c>
      <c r="K214">
        <v>343</v>
      </c>
    </row>
    <row r="215" spans="1:11" x14ac:dyDescent="0.25">
      <c r="A215" s="8"/>
      <c r="B215" s="1">
        <v>210</v>
      </c>
      <c r="C215">
        <v>822</v>
      </c>
      <c r="D215">
        <v>1023</v>
      </c>
      <c r="E215">
        <v>792</v>
      </c>
      <c r="F215">
        <v>816</v>
      </c>
      <c r="G215">
        <v>0</v>
      </c>
      <c r="H215">
        <v>398</v>
      </c>
      <c r="I215">
        <v>1263</v>
      </c>
      <c r="J215">
        <v>881</v>
      </c>
      <c r="K215">
        <v>321</v>
      </c>
    </row>
    <row r="216" spans="1:11" x14ac:dyDescent="0.25">
      <c r="A216" s="8"/>
      <c r="B216" s="1">
        <v>211</v>
      </c>
      <c r="C216">
        <v>0</v>
      </c>
      <c r="D216">
        <v>0</v>
      </c>
      <c r="E216">
        <v>0</v>
      </c>
      <c r="F216">
        <v>0</v>
      </c>
      <c r="G216">
        <v>1143</v>
      </c>
      <c r="H216">
        <v>347</v>
      </c>
      <c r="I216">
        <v>0</v>
      </c>
      <c r="J216">
        <v>812</v>
      </c>
      <c r="K216">
        <v>320</v>
      </c>
    </row>
    <row r="217" spans="1:11" x14ac:dyDescent="0.25">
      <c r="A217" s="8"/>
      <c r="B217" s="1">
        <v>212</v>
      </c>
      <c r="C217">
        <v>0</v>
      </c>
      <c r="D217">
        <v>978</v>
      </c>
      <c r="E217">
        <v>734</v>
      </c>
      <c r="F217">
        <v>782</v>
      </c>
      <c r="G217">
        <v>1154</v>
      </c>
      <c r="H217">
        <v>338</v>
      </c>
      <c r="I217">
        <v>1174</v>
      </c>
      <c r="J217">
        <v>776</v>
      </c>
      <c r="K217">
        <v>341</v>
      </c>
    </row>
    <row r="218" spans="1:11" x14ac:dyDescent="0.25">
      <c r="A218" s="8"/>
      <c r="B218" s="1">
        <v>213</v>
      </c>
      <c r="C218">
        <v>750</v>
      </c>
      <c r="D218">
        <v>0</v>
      </c>
      <c r="E218">
        <v>709</v>
      </c>
      <c r="F218">
        <v>736</v>
      </c>
      <c r="G218">
        <v>1049</v>
      </c>
      <c r="H218">
        <v>371</v>
      </c>
      <c r="I218">
        <v>1192</v>
      </c>
      <c r="J218">
        <v>819</v>
      </c>
      <c r="K218">
        <v>0</v>
      </c>
    </row>
    <row r="219" spans="1:11" x14ac:dyDescent="0.25">
      <c r="A219" s="8"/>
      <c r="B219" s="1">
        <v>214</v>
      </c>
      <c r="C219">
        <v>0</v>
      </c>
      <c r="D219">
        <v>882</v>
      </c>
      <c r="E219">
        <v>685</v>
      </c>
      <c r="F219">
        <v>754</v>
      </c>
      <c r="G219">
        <v>1042</v>
      </c>
      <c r="H219">
        <v>367</v>
      </c>
      <c r="I219">
        <v>1118</v>
      </c>
      <c r="J219">
        <v>809</v>
      </c>
      <c r="K219">
        <v>301</v>
      </c>
    </row>
    <row r="220" spans="1:11" x14ac:dyDescent="0.25">
      <c r="A220" s="8"/>
      <c r="B220" s="1">
        <v>215</v>
      </c>
      <c r="C220">
        <v>693</v>
      </c>
      <c r="D220">
        <v>848</v>
      </c>
      <c r="E220">
        <v>0</v>
      </c>
      <c r="F220">
        <v>695</v>
      </c>
      <c r="G220">
        <v>0</v>
      </c>
      <c r="H220">
        <v>332</v>
      </c>
      <c r="I220">
        <v>1067</v>
      </c>
      <c r="J220">
        <v>728</v>
      </c>
      <c r="K220">
        <v>319</v>
      </c>
    </row>
    <row r="221" spans="1:11" x14ac:dyDescent="0.25">
      <c r="A221" s="8"/>
      <c r="B221" s="1">
        <v>216</v>
      </c>
      <c r="C221">
        <v>0</v>
      </c>
      <c r="D221">
        <v>0</v>
      </c>
      <c r="E221">
        <v>674</v>
      </c>
      <c r="F221">
        <v>701</v>
      </c>
      <c r="G221">
        <v>996</v>
      </c>
      <c r="H221">
        <v>306</v>
      </c>
      <c r="I221">
        <v>1078</v>
      </c>
      <c r="J221">
        <v>753</v>
      </c>
      <c r="K221">
        <v>333</v>
      </c>
    </row>
    <row r="222" spans="1:11" x14ac:dyDescent="0.25">
      <c r="A222" s="8"/>
      <c r="B222" s="1">
        <v>217</v>
      </c>
      <c r="C222">
        <v>0</v>
      </c>
      <c r="D222">
        <v>851</v>
      </c>
      <c r="E222">
        <v>638</v>
      </c>
      <c r="F222">
        <v>0</v>
      </c>
      <c r="G222">
        <v>910</v>
      </c>
      <c r="H222">
        <v>279</v>
      </c>
      <c r="I222">
        <v>0</v>
      </c>
      <c r="J222">
        <v>738</v>
      </c>
      <c r="K222">
        <v>332</v>
      </c>
    </row>
    <row r="223" spans="1:11" x14ac:dyDescent="0.25">
      <c r="A223" s="8"/>
      <c r="B223" s="1">
        <v>218</v>
      </c>
      <c r="C223">
        <v>653</v>
      </c>
      <c r="D223">
        <v>0</v>
      </c>
      <c r="E223">
        <v>0</v>
      </c>
      <c r="F223">
        <v>645</v>
      </c>
      <c r="G223">
        <v>890</v>
      </c>
      <c r="H223">
        <v>278</v>
      </c>
      <c r="I223">
        <v>1040</v>
      </c>
      <c r="J223">
        <v>680</v>
      </c>
      <c r="K223">
        <v>296</v>
      </c>
    </row>
    <row r="224" spans="1:11" x14ac:dyDescent="0.25">
      <c r="A224" s="8"/>
      <c r="B224" s="1">
        <v>219</v>
      </c>
      <c r="C224">
        <v>0</v>
      </c>
      <c r="D224">
        <v>736</v>
      </c>
      <c r="E224">
        <v>630</v>
      </c>
      <c r="F224">
        <v>664</v>
      </c>
      <c r="G224">
        <v>882</v>
      </c>
      <c r="H224">
        <v>283</v>
      </c>
      <c r="I224">
        <v>981</v>
      </c>
      <c r="J224">
        <v>686</v>
      </c>
      <c r="K224">
        <v>0</v>
      </c>
    </row>
    <row r="225" spans="1:11" x14ac:dyDescent="0.25">
      <c r="A225" s="8"/>
      <c r="B225" s="1">
        <v>220</v>
      </c>
      <c r="C225">
        <v>556</v>
      </c>
      <c r="D225">
        <v>0</v>
      </c>
      <c r="E225">
        <v>592</v>
      </c>
      <c r="F225">
        <v>621</v>
      </c>
      <c r="G225">
        <v>0</v>
      </c>
      <c r="H225">
        <v>250</v>
      </c>
      <c r="I225">
        <v>992</v>
      </c>
      <c r="J225">
        <v>625</v>
      </c>
      <c r="K225">
        <v>339</v>
      </c>
    </row>
    <row r="226" spans="1:11" x14ac:dyDescent="0.25">
      <c r="A226" s="8"/>
      <c r="B226" s="1">
        <v>221</v>
      </c>
      <c r="C226">
        <v>0</v>
      </c>
      <c r="D226">
        <v>710</v>
      </c>
      <c r="E226">
        <v>0</v>
      </c>
      <c r="F226">
        <v>576</v>
      </c>
      <c r="G226">
        <v>831</v>
      </c>
      <c r="H226">
        <v>270</v>
      </c>
      <c r="I226">
        <v>896</v>
      </c>
      <c r="J226">
        <v>636</v>
      </c>
      <c r="K226">
        <v>321</v>
      </c>
    </row>
    <row r="227" spans="1:11" x14ac:dyDescent="0.25">
      <c r="A227" s="8"/>
      <c r="B227" s="1">
        <v>222</v>
      </c>
      <c r="C227">
        <v>0</v>
      </c>
      <c r="D227">
        <v>608</v>
      </c>
      <c r="E227">
        <v>600</v>
      </c>
      <c r="F227">
        <v>0</v>
      </c>
      <c r="G227">
        <v>805</v>
      </c>
      <c r="H227">
        <v>238</v>
      </c>
      <c r="I227">
        <v>835</v>
      </c>
      <c r="J227">
        <v>602</v>
      </c>
      <c r="K227">
        <v>321</v>
      </c>
    </row>
    <row r="228" spans="1:11" x14ac:dyDescent="0.25">
      <c r="A228" s="8"/>
      <c r="B228" s="1">
        <v>223</v>
      </c>
      <c r="C228">
        <v>553</v>
      </c>
      <c r="D228">
        <v>0</v>
      </c>
      <c r="E228">
        <v>497</v>
      </c>
      <c r="F228">
        <v>539</v>
      </c>
      <c r="G228">
        <v>718</v>
      </c>
      <c r="H228">
        <v>227</v>
      </c>
      <c r="I228">
        <v>0</v>
      </c>
      <c r="J228">
        <v>588</v>
      </c>
      <c r="K228">
        <v>326</v>
      </c>
    </row>
    <row r="229" spans="1:11" x14ac:dyDescent="0.25">
      <c r="A229" s="8"/>
      <c r="B229" s="1">
        <v>224</v>
      </c>
      <c r="C229">
        <v>0</v>
      </c>
      <c r="D229">
        <v>680</v>
      </c>
      <c r="E229">
        <v>520</v>
      </c>
      <c r="F229">
        <v>577</v>
      </c>
      <c r="G229">
        <v>696</v>
      </c>
      <c r="H229">
        <v>213</v>
      </c>
      <c r="I229">
        <v>780</v>
      </c>
      <c r="J229">
        <v>622</v>
      </c>
      <c r="K229">
        <v>310</v>
      </c>
    </row>
    <row r="230" spans="1:11" x14ac:dyDescent="0.25">
      <c r="A230" s="9"/>
      <c r="B230" s="1">
        <v>225</v>
      </c>
      <c r="C230">
        <v>476</v>
      </c>
      <c r="D230">
        <v>0</v>
      </c>
      <c r="E230">
        <v>0</v>
      </c>
      <c r="F230">
        <v>537</v>
      </c>
      <c r="G230">
        <v>0</v>
      </c>
      <c r="H230">
        <v>198</v>
      </c>
      <c r="I230">
        <v>864</v>
      </c>
      <c r="J230">
        <v>558</v>
      </c>
      <c r="K230">
        <v>0</v>
      </c>
    </row>
    <row r="231" spans="1:11" x14ac:dyDescent="0.25">
      <c r="A231" s="9"/>
      <c r="B231" s="1">
        <v>226</v>
      </c>
      <c r="C231">
        <v>0</v>
      </c>
      <c r="D231">
        <v>662</v>
      </c>
      <c r="E231">
        <v>492</v>
      </c>
      <c r="F231">
        <v>534</v>
      </c>
      <c r="G231">
        <v>724</v>
      </c>
      <c r="H231">
        <v>210</v>
      </c>
      <c r="I231">
        <v>761</v>
      </c>
      <c r="J231">
        <v>526</v>
      </c>
      <c r="K231">
        <v>316</v>
      </c>
    </row>
    <row r="232" spans="1:11" x14ac:dyDescent="0.25">
      <c r="A232" s="9"/>
      <c r="B232" s="1">
        <v>227</v>
      </c>
      <c r="C232">
        <v>0</v>
      </c>
      <c r="D232">
        <v>0</v>
      </c>
      <c r="E232">
        <v>445</v>
      </c>
      <c r="F232">
        <v>491</v>
      </c>
      <c r="G232">
        <v>703</v>
      </c>
      <c r="H232">
        <v>197</v>
      </c>
      <c r="I232">
        <v>746</v>
      </c>
      <c r="J232">
        <v>545</v>
      </c>
      <c r="K232">
        <v>313</v>
      </c>
    </row>
    <row r="233" spans="1:11" x14ac:dyDescent="0.25">
      <c r="A233" s="9"/>
      <c r="B233" s="1">
        <v>228</v>
      </c>
      <c r="C233">
        <v>498</v>
      </c>
      <c r="D233">
        <v>568</v>
      </c>
      <c r="E233">
        <v>0</v>
      </c>
      <c r="F233">
        <v>0</v>
      </c>
      <c r="G233">
        <v>651</v>
      </c>
      <c r="H233">
        <v>195</v>
      </c>
      <c r="I233">
        <v>680</v>
      </c>
      <c r="J233">
        <v>507</v>
      </c>
      <c r="K233">
        <v>318</v>
      </c>
    </row>
    <row r="234" spans="1:11" x14ac:dyDescent="0.25">
      <c r="A234" s="9"/>
      <c r="B234" s="1">
        <v>229</v>
      </c>
      <c r="C234">
        <v>0</v>
      </c>
      <c r="D234">
        <v>548</v>
      </c>
      <c r="E234">
        <v>443</v>
      </c>
      <c r="F234">
        <v>487</v>
      </c>
      <c r="G234">
        <v>622</v>
      </c>
      <c r="H234">
        <v>188</v>
      </c>
      <c r="I234">
        <v>697</v>
      </c>
      <c r="J234">
        <v>494</v>
      </c>
      <c r="K234">
        <v>300</v>
      </c>
    </row>
    <row r="235" spans="1:11" x14ac:dyDescent="0.25">
      <c r="A235" s="9"/>
      <c r="B235" s="1">
        <v>230</v>
      </c>
      <c r="C235">
        <v>439</v>
      </c>
      <c r="D235">
        <v>0</v>
      </c>
      <c r="E235">
        <v>436</v>
      </c>
      <c r="F235">
        <v>457</v>
      </c>
      <c r="G235">
        <v>0</v>
      </c>
      <c r="H235">
        <v>162</v>
      </c>
      <c r="I235">
        <v>0</v>
      </c>
      <c r="J235">
        <v>476</v>
      </c>
      <c r="K235">
        <v>279</v>
      </c>
    </row>
    <row r="236" spans="1:11" x14ac:dyDescent="0.25">
      <c r="A236" s="9"/>
      <c r="B236" s="1">
        <v>231</v>
      </c>
      <c r="C236">
        <v>0</v>
      </c>
      <c r="D236">
        <v>552</v>
      </c>
      <c r="E236">
        <v>392</v>
      </c>
      <c r="F236">
        <v>435</v>
      </c>
      <c r="G236">
        <v>587</v>
      </c>
      <c r="H236">
        <v>131</v>
      </c>
      <c r="I236">
        <v>650</v>
      </c>
      <c r="J236">
        <v>471</v>
      </c>
      <c r="K236">
        <v>0</v>
      </c>
    </row>
    <row r="237" spans="1:11" x14ac:dyDescent="0.25">
      <c r="A237" s="9"/>
      <c r="B237" s="1">
        <v>232</v>
      </c>
      <c r="C237">
        <v>0</v>
      </c>
      <c r="D237">
        <v>0</v>
      </c>
      <c r="E237">
        <v>0</v>
      </c>
      <c r="F237">
        <v>448</v>
      </c>
      <c r="G237">
        <v>601</v>
      </c>
      <c r="H237">
        <v>161</v>
      </c>
      <c r="I237">
        <v>625</v>
      </c>
      <c r="J237">
        <v>435</v>
      </c>
      <c r="K237">
        <v>300</v>
      </c>
    </row>
    <row r="238" spans="1:11" x14ac:dyDescent="0.25">
      <c r="A238" s="9"/>
      <c r="B238" s="1">
        <v>233</v>
      </c>
      <c r="C238">
        <v>424</v>
      </c>
      <c r="D238">
        <v>515</v>
      </c>
      <c r="E238">
        <v>374</v>
      </c>
      <c r="F238">
        <v>0</v>
      </c>
      <c r="G238">
        <v>544</v>
      </c>
      <c r="H238">
        <v>159</v>
      </c>
      <c r="I238">
        <v>611</v>
      </c>
      <c r="J238">
        <v>415</v>
      </c>
      <c r="K238">
        <v>276</v>
      </c>
    </row>
    <row r="239" spans="1:11" x14ac:dyDescent="0.25">
      <c r="A239" s="9"/>
      <c r="B239" s="1">
        <v>234</v>
      </c>
      <c r="C239">
        <v>0</v>
      </c>
      <c r="D239">
        <v>0</v>
      </c>
      <c r="E239">
        <v>387</v>
      </c>
      <c r="F239">
        <v>420</v>
      </c>
      <c r="G239">
        <v>508</v>
      </c>
      <c r="H239">
        <v>130</v>
      </c>
      <c r="I239">
        <v>543</v>
      </c>
      <c r="J239">
        <v>395</v>
      </c>
      <c r="K239">
        <v>261</v>
      </c>
    </row>
    <row r="240" spans="1:11" x14ac:dyDescent="0.25">
      <c r="A240" s="9"/>
      <c r="B240" s="1">
        <v>235</v>
      </c>
      <c r="C240">
        <v>383</v>
      </c>
      <c r="D240">
        <v>452</v>
      </c>
      <c r="E240">
        <v>0</v>
      </c>
      <c r="F240">
        <v>367</v>
      </c>
      <c r="G240">
        <v>0</v>
      </c>
      <c r="H240">
        <v>146</v>
      </c>
      <c r="I240">
        <v>498</v>
      </c>
      <c r="J240">
        <v>356</v>
      </c>
      <c r="K240">
        <v>301</v>
      </c>
    </row>
    <row r="241" spans="1:11" x14ac:dyDescent="0.25">
      <c r="A241" s="9"/>
      <c r="B241" s="1">
        <v>236</v>
      </c>
      <c r="C241">
        <v>0</v>
      </c>
      <c r="D241">
        <v>432</v>
      </c>
      <c r="E241">
        <v>358</v>
      </c>
      <c r="F241">
        <v>340</v>
      </c>
      <c r="G241">
        <v>497</v>
      </c>
      <c r="H241">
        <v>115</v>
      </c>
      <c r="I241">
        <v>0</v>
      </c>
      <c r="J241">
        <v>336</v>
      </c>
      <c r="K241">
        <v>263</v>
      </c>
    </row>
    <row r="242" spans="1:11" x14ac:dyDescent="0.25">
      <c r="A242" s="9"/>
      <c r="B242" s="1">
        <v>237</v>
      </c>
      <c r="C242">
        <v>0</v>
      </c>
      <c r="D242">
        <v>0</v>
      </c>
      <c r="E242">
        <v>372</v>
      </c>
      <c r="F242">
        <v>360</v>
      </c>
      <c r="G242">
        <v>448</v>
      </c>
      <c r="H242">
        <v>103</v>
      </c>
      <c r="I242">
        <v>522</v>
      </c>
      <c r="J242">
        <v>327</v>
      </c>
      <c r="K242">
        <v>0</v>
      </c>
    </row>
    <row r="243" spans="1:11" x14ac:dyDescent="0.25">
      <c r="A243" s="9"/>
      <c r="B243" s="1">
        <v>238</v>
      </c>
      <c r="C243">
        <v>364</v>
      </c>
      <c r="D243">
        <v>411</v>
      </c>
      <c r="E243">
        <v>0</v>
      </c>
      <c r="F243">
        <v>357</v>
      </c>
      <c r="G243">
        <v>473</v>
      </c>
      <c r="H243">
        <v>128</v>
      </c>
      <c r="I243">
        <v>478</v>
      </c>
      <c r="J243">
        <v>311</v>
      </c>
      <c r="K243">
        <v>265</v>
      </c>
    </row>
    <row r="244" spans="1:11" x14ac:dyDescent="0.25">
      <c r="A244" s="9"/>
      <c r="B244" s="1">
        <v>239</v>
      </c>
      <c r="C244">
        <v>0</v>
      </c>
      <c r="D244">
        <v>0</v>
      </c>
      <c r="E244">
        <v>314</v>
      </c>
      <c r="F244">
        <v>0</v>
      </c>
      <c r="G244">
        <v>413</v>
      </c>
      <c r="H244">
        <v>102</v>
      </c>
      <c r="I244">
        <v>456</v>
      </c>
      <c r="J244">
        <v>304</v>
      </c>
      <c r="K244">
        <v>268</v>
      </c>
    </row>
    <row r="245" spans="1:11" x14ac:dyDescent="0.25">
      <c r="A245" s="9"/>
      <c r="B245" s="1">
        <v>240</v>
      </c>
      <c r="C245">
        <v>339</v>
      </c>
      <c r="D245">
        <v>361</v>
      </c>
      <c r="E245">
        <v>297</v>
      </c>
      <c r="F245">
        <v>314</v>
      </c>
      <c r="G245">
        <v>0</v>
      </c>
      <c r="H245">
        <v>92</v>
      </c>
      <c r="I245">
        <v>424</v>
      </c>
      <c r="J245">
        <v>275</v>
      </c>
      <c r="K245">
        <v>252</v>
      </c>
    </row>
    <row r="246" spans="1:11" x14ac:dyDescent="0.25">
      <c r="A246" s="9"/>
      <c r="B246" s="1">
        <v>241</v>
      </c>
      <c r="C246">
        <v>0</v>
      </c>
      <c r="D246">
        <v>0</v>
      </c>
      <c r="E246">
        <v>291</v>
      </c>
      <c r="F246">
        <v>325</v>
      </c>
      <c r="G246">
        <v>354</v>
      </c>
      <c r="H246">
        <v>103</v>
      </c>
      <c r="I246">
        <v>405</v>
      </c>
      <c r="J246">
        <v>271</v>
      </c>
      <c r="K246">
        <v>227</v>
      </c>
    </row>
    <row r="247" spans="1:11" x14ac:dyDescent="0.25">
      <c r="A247" s="9"/>
      <c r="B247" s="1">
        <v>242</v>
      </c>
      <c r="C247">
        <v>0</v>
      </c>
      <c r="D247">
        <v>356</v>
      </c>
      <c r="E247">
        <v>0</v>
      </c>
      <c r="F247">
        <v>357</v>
      </c>
      <c r="G247">
        <v>379</v>
      </c>
      <c r="H247">
        <v>94</v>
      </c>
      <c r="I247">
        <v>392</v>
      </c>
      <c r="J247">
        <v>234</v>
      </c>
      <c r="K247">
        <v>234</v>
      </c>
    </row>
    <row r="248" spans="1:11" x14ac:dyDescent="0.25">
      <c r="A248" s="9"/>
      <c r="B248" s="1">
        <v>243</v>
      </c>
      <c r="C248">
        <v>338</v>
      </c>
      <c r="D248">
        <v>356</v>
      </c>
      <c r="E248">
        <v>315</v>
      </c>
      <c r="F248">
        <v>302</v>
      </c>
      <c r="G248">
        <v>370</v>
      </c>
      <c r="H248">
        <v>98</v>
      </c>
      <c r="I248">
        <v>0</v>
      </c>
      <c r="J248">
        <v>221</v>
      </c>
      <c r="K248">
        <v>0</v>
      </c>
    </row>
    <row r="249" spans="1:11" x14ac:dyDescent="0.25">
      <c r="A249" s="9"/>
      <c r="B249" s="1">
        <v>244</v>
      </c>
      <c r="C249">
        <v>0</v>
      </c>
      <c r="D249">
        <v>0</v>
      </c>
      <c r="E249">
        <v>293</v>
      </c>
      <c r="F249">
        <v>0</v>
      </c>
      <c r="G249">
        <v>352</v>
      </c>
      <c r="H249">
        <v>73</v>
      </c>
      <c r="I249">
        <v>380</v>
      </c>
      <c r="J249">
        <v>224</v>
      </c>
      <c r="K249">
        <v>222</v>
      </c>
    </row>
    <row r="250" spans="1:11" x14ac:dyDescent="0.25">
      <c r="A250" s="9"/>
      <c r="B250" s="1">
        <v>245</v>
      </c>
      <c r="C250">
        <v>295</v>
      </c>
      <c r="D250">
        <v>288</v>
      </c>
      <c r="E250">
        <v>0</v>
      </c>
      <c r="F250">
        <v>281</v>
      </c>
      <c r="G250">
        <v>0</v>
      </c>
      <c r="H250">
        <v>86</v>
      </c>
      <c r="I250">
        <v>351</v>
      </c>
      <c r="J250">
        <v>227</v>
      </c>
      <c r="K250">
        <v>238</v>
      </c>
    </row>
    <row r="251" spans="1:11" x14ac:dyDescent="0.25">
      <c r="A251" s="9"/>
      <c r="B251" s="1">
        <v>246</v>
      </c>
      <c r="C251">
        <v>0</v>
      </c>
      <c r="D251">
        <v>0</v>
      </c>
      <c r="E251">
        <v>255</v>
      </c>
      <c r="F251">
        <v>289</v>
      </c>
      <c r="G251">
        <v>280</v>
      </c>
      <c r="H251">
        <v>84</v>
      </c>
      <c r="I251">
        <v>349</v>
      </c>
      <c r="J251">
        <v>200</v>
      </c>
      <c r="K251">
        <v>248</v>
      </c>
    </row>
    <row r="252" spans="1:11" x14ac:dyDescent="0.25">
      <c r="A252" s="9"/>
      <c r="B252" s="1">
        <v>247</v>
      </c>
      <c r="C252">
        <v>0</v>
      </c>
      <c r="D252">
        <v>283</v>
      </c>
      <c r="E252">
        <v>266</v>
      </c>
      <c r="F252">
        <v>242</v>
      </c>
      <c r="G252">
        <v>294</v>
      </c>
      <c r="H252">
        <v>64</v>
      </c>
      <c r="I252">
        <v>306</v>
      </c>
      <c r="J252">
        <v>177</v>
      </c>
      <c r="K252">
        <v>278</v>
      </c>
    </row>
    <row r="253" spans="1:11" x14ac:dyDescent="0.25">
      <c r="A253" s="9"/>
      <c r="B253" s="1">
        <v>248</v>
      </c>
      <c r="C253">
        <v>273</v>
      </c>
      <c r="D253">
        <v>0</v>
      </c>
      <c r="E253">
        <v>237</v>
      </c>
      <c r="F253">
        <v>248</v>
      </c>
      <c r="G253">
        <v>314</v>
      </c>
      <c r="H253">
        <v>71</v>
      </c>
      <c r="I253">
        <v>291</v>
      </c>
      <c r="J253">
        <v>182</v>
      </c>
      <c r="K253">
        <v>237</v>
      </c>
    </row>
    <row r="254" spans="1:11" x14ac:dyDescent="0.25">
      <c r="A254" s="9"/>
      <c r="B254" s="1">
        <v>249</v>
      </c>
      <c r="C254">
        <v>0</v>
      </c>
      <c r="D254">
        <v>303</v>
      </c>
      <c r="E254">
        <v>0</v>
      </c>
      <c r="F254">
        <v>246</v>
      </c>
      <c r="G254">
        <v>293</v>
      </c>
      <c r="H254">
        <v>49</v>
      </c>
      <c r="I254">
        <v>0</v>
      </c>
      <c r="J254">
        <v>156</v>
      </c>
      <c r="K254">
        <v>0</v>
      </c>
    </row>
    <row r="255" spans="1:11" x14ac:dyDescent="0.25">
      <c r="A255" s="9"/>
      <c r="B255" s="1">
        <v>250</v>
      </c>
      <c r="C255">
        <v>234</v>
      </c>
      <c r="D255">
        <v>261</v>
      </c>
      <c r="E255">
        <v>260</v>
      </c>
      <c r="F255">
        <v>0</v>
      </c>
      <c r="G255">
        <v>0</v>
      </c>
      <c r="H255">
        <v>62</v>
      </c>
      <c r="I255">
        <v>294</v>
      </c>
      <c r="J255">
        <v>136</v>
      </c>
      <c r="K255">
        <v>246</v>
      </c>
    </row>
    <row r="256" spans="1:11" x14ac:dyDescent="0.25">
      <c r="A256" s="9"/>
      <c r="B256" s="1">
        <v>251</v>
      </c>
      <c r="C256">
        <v>0</v>
      </c>
      <c r="D256">
        <v>0</v>
      </c>
      <c r="E256">
        <v>250</v>
      </c>
      <c r="F256">
        <v>210</v>
      </c>
      <c r="G256">
        <v>288</v>
      </c>
      <c r="H256">
        <v>76</v>
      </c>
      <c r="I256">
        <v>256</v>
      </c>
      <c r="J256">
        <v>112</v>
      </c>
      <c r="K256">
        <v>239</v>
      </c>
    </row>
    <row r="257" spans="1:11" x14ac:dyDescent="0.25">
      <c r="A257" s="9"/>
      <c r="B257" s="1">
        <v>252</v>
      </c>
      <c r="C257">
        <v>0</v>
      </c>
      <c r="D257">
        <v>237</v>
      </c>
      <c r="E257">
        <v>0</v>
      </c>
      <c r="F257">
        <v>185</v>
      </c>
      <c r="G257">
        <v>257</v>
      </c>
      <c r="H257">
        <v>61</v>
      </c>
      <c r="I257">
        <v>228</v>
      </c>
      <c r="J257">
        <v>107</v>
      </c>
      <c r="K257">
        <v>220</v>
      </c>
    </row>
    <row r="258" spans="1:11" x14ac:dyDescent="0.25">
      <c r="A258" s="9"/>
      <c r="B258" s="1">
        <v>253</v>
      </c>
      <c r="C258">
        <v>198</v>
      </c>
      <c r="D258">
        <v>0</v>
      </c>
      <c r="E258">
        <v>220</v>
      </c>
      <c r="F258">
        <v>244</v>
      </c>
      <c r="G258">
        <v>238</v>
      </c>
      <c r="H258">
        <v>44</v>
      </c>
      <c r="I258">
        <v>218</v>
      </c>
      <c r="J258">
        <v>101</v>
      </c>
      <c r="K258">
        <v>226</v>
      </c>
    </row>
    <row r="259" spans="1:11" x14ac:dyDescent="0.25">
      <c r="A259" s="9"/>
      <c r="B259" s="1">
        <v>254</v>
      </c>
      <c r="C259">
        <v>0</v>
      </c>
      <c r="D259">
        <v>196</v>
      </c>
      <c r="E259">
        <v>199</v>
      </c>
      <c r="F259">
        <v>227</v>
      </c>
      <c r="G259">
        <v>217</v>
      </c>
      <c r="H259">
        <v>50</v>
      </c>
      <c r="I259">
        <v>224</v>
      </c>
      <c r="J259">
        <v>95</v>
      </c>
      <c r="K259">
        <v>220</v>
      </c>
    </row>
    <row r="260" spans="1:11" x14ac:dyDescent="0.25">
      <c r="A260" s="9"/>
      <c r="B260" s="1">
        <v>255</v>
      </c>
      <c r="C260">
        <v>2316</v>
      </c>
      <c r="D260">
        <v>2098</v>
      </c>
      <c r="E260">
        <v>3537</v>
      </c>
      <c r="F260">
        <v>3307</v>
      </c>
      <c r="G260">
        <v>3345</v>
      </c>
      <c r="H260">
        <v>364</v>
      </c>
      <c r="I260">
        <v>2553</v>
      </c>
      <c r="J260">
        <v>357</v>
      </c>
      <c r="K260">
        <v>4834</v>
      </c>
    </row>
    <row r="261" spans="1:11" x14ac:dyDescent="0.25">
      <c r="E261"/>
    </row>
    <row r="262" spans="1:11" x14ac:dyDescent="0.25">
      <c r="E262"/>
    </row>
  </sheetData>
  <mergeCells count="11">
    <mergeCell ref="W81:X81"/>
    <mergeCell ref="W97:X97"/>
    <mergeCell ref="W113:X113"/>
    <mergeCell ref="W129:X129"/>
    <mergeCell ref="B3:K3"/>
    <mergeCell ref="N18:Q18"/>
    <mergeCell ref="W2:X2"/>
    <mergeCell ref="W18:X18"/>
    <mergeCell ref="W34:X34"/>
    <mergeCell ref="W50:X50"/>
    <mergeCell ref="W66:X6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36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46</v>
      </c>
      <c r="D5">
        <v>146</v>
      </c>
      <c r="E5">
        <v>425</v>
      </c>
      <c r="F5">
        <v>159</v>
      </c>
      <c r="G5">
        <v>258</v>
      </c>
      <c r="H5">
        <v>31</v>
      </c>
      <c r="I5">
        <v>0</v>
      </c>
      <c r="J5">
        <v>0</v>
      </c>
      <c r="K5"/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3449</v>
      </c>
      <c r="D6">
        <v>4922</v>
      </c>
      <c r="E6">
        <v>5348</v>
      </c>
      <c r="F6">
        <v>4798</v>
      </c>
      <c r="G6">
        <v>5634</v>
      </c>
      <c r="H6">
        <v>1013</v>
      </c>
      <c r="I6">
        <v>30</v>
      </c>
      <c r="J6">
        <v>1</v>
      </c>
      <c r="K6"/>
      <c r="M6" s="17"/>
      <c r="N6" s="10" t="s">
        <v>0</v>
      </c>
      <c r="O6" s="10"/>
      <c r="P6" s="44">
        <f>SUM(C5:J87)</f>
        <v>1835799</v>
      </c>
      <c r="Q6" s="44"/>
      <c r="R6" s="22"/>
      <c r="S6" s="18"/>
      <c r="U6" t="s">
        <v>0</v>
      </c>
      <c r="W6" s="43">
        <f>SUM(C$5:C$87)</f>
        <v>156800</v>
      </c>
      <c r="X6" s="43"/>
      <c r="Y6" s="6"/>
    </row>
    <row r="7" spans="1:25" x14ac:dyDescent="0.25">
      <c r="A7" s="6"/>
      <c r="B7" s="43">
        <v>2</v>
      </c>
      <c r="C7">
        <v>6256</v>
      </c>
      <c r="D7">
        <v>10237</v>
      </c>
      <c r="E7">
        <v>7059</v>
      </c>
      <c r="F7">
        <v>7210</v>
      </c>
      <c r="G7">
        <v>6231</v>
      </c>
      <c r="H7">
        <v>2256</v>
      </c>
      <c r="I7">
        <v>108</v>
      </c>
      <c r="J7">
        <v>0</v>
      </c>
      <c r="K7"/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8137</v>
      </c>
      <c r="D8">
        <v>14244</v>
      </c>
      <c r="E8">
        <v>8054</v>
      </c>
      <c r="F8">
        <v>8017</v>
      </c>
      <c r="G8">
        <v>6346</v>
      </c>
      <c r="H8">
        <v>0</v>
      </c>
      <c r="I8">
        <v>0</v>
      </c>
      <c r="J8">
        <v>15</v>
      </c>
      <c r="K8"/>
      <c r="M8" s="17"/>
      <c r="N8" s="10" t="s">
        <v>3</v>
      </c>
      <c r="O8" s="10"/>
      <c r="P8" s="12">
        <f>SUM(C88:J153)</f>
        <v>830309</v>
      </c>
      <c r="Q8" s="13">
        <f>+(P8/$P$14)*100</f>
        <v>44.745492895658934</v>
      </c>
      <c r="R8" s="23"/>
      <c r="S8" s="18"/>
      <c r="U8" t="s">
        <v>3</v>
      </c>
      <c r="W8" s="3">
        <f>SUM(C$88:C$153)</f>
        <v>46249</v>
      </c>
      <c r="X8" s="4">
        <f>+(W8/$W$14)*100</f>
        <v>38.136585526749784</v>
      </c>
      <c r="Y8" s="7"/>
    </row>
    <row r="9" spans="1:25" x14ac:dyDescent="0.25">
      <c r="A9" s="6"/>
      <c r="B9" s="43">
        <v>4</v>
      </c>
      <c r="C9">
        <v>9052</v>
      </c>
      <c r="D9">
        <v>15914</v>
      </c>
      <c r="E9">
        <v>8613</v>
      </c>
      <c r="F9">
        <v>8065</v>
      </c>
      <c r="G9">
        <v>6202</v>
      </c>
      <c r="H9">
        <v>3196</v>
      </c>
      <c r="I9">
        <v>294</v>
      </c>
      <c r="J9">
        <v>0</v>
      </c>
      <c r="K9"/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9637</v>
      </c>
      <c r="D10">
        <v>15652</v>
      </c>
      <c r="E10">
        <v>9020</v>
      </c>
      <c r="F10">
        <v>0</v>
      </c>
      <c r="G10">
        <v>0</v>
      </c>
      <c r="H10">
        <v>3774</v>
      </c>
      <c r="I10">
        <v>486</v>
      </c>
      <c r="J10">
        <v>84</v>
      </c>
      <c r="K10"/>
      <c r="M10" s="17"/>
      <c r="N10" s="10" t="s">
        <v>1</v>
      </c>
      <c r="O10" s="10"/>
      <c r="P10" s="12">
        <f>SUM(C154:J229)</f>
        <v>907519</v>
      </c>
      <c r="Q10" s="13">
        <f>+(P10/$P$14)*100</f>
        <v>48.906352896542735</v>
      </c>
      <c r="R10" s="24"/>
      <c r="S10" s="18"/>
      <c r="U10" t="s">
        <v>1</v>
      </c>
      <c r="W10" s="3">
        <f>SUM(C$154:C$229)</f>
        <v>61518</v>
      </c>
      <c r="X10" s="4">
        <f>+(W10/$W$14)*100</f>
        <v>50.72729071838512</v>
      </c>
      <c r="Y10" s="8"/>
    </row>
    <row r="11" spans="1:25" x14ac:dyDescent="0.25">
      <c r="A11" s="6"/>
      <c r="B11" s="43">
        <v>6</v>
      </c>
      <c r="C11">
        <v>9367</v>
      </c>
      <c r="D11">
        <v>14896</v>
      </c>
      <c r="E11">
        <v>9038</v>
      </c>
      <c r="F11">
        <v>8014</v>
      </c>
      <c r="G11">
        <v>5951</v>
      </c>
      <c r="H11">
        <v>3827</v>
      </c>
      <c r="I11">
        <v>0</v>
      </c>
      <c r="J11">
        <v>0</v>
      </c>
      <c r="K11"/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0</v>
      </c>
      <c r="D12">
        <v>13613</v>
      </c>
      <c r="E12">
        <v>0</v>
      </c>
      <c r="F12">
        <v>7933</v>
      </c>
      <c r="G12">
        <v>5671</v>
      </c>
      <c r="H12">
        <v>0</v>
      </c>
      <c r="I12">
        <v>705</v>
      </c>
      <c r="J12">
        <v>238</v>
      </c>
      <c r="K12"/>
      <c r="L12" s="10"/>
      <c r="M12" s="17"/>
      <c r="N12" s="10" t="s">
        <v>2</v>
      </c>
      <c r="O12" s="10"/>
      <c r="P12" s="12">
        <f>SUM(C230:J260)</f>
        <v>117798</v>
      </c>
      <c r="Q12" s="13">
        <f>+(P12/$P$14)*100</f>
        <v>6.3481542077983386</v>
      </c>
      <c r="R12" s="25"/>
      <c r="S12" s="18"/>
      <c r="U12" t="s">
        <v>2</v>
      </c>
      <c r="W12" s="3">
        <f>SUM(C$230:C$260)</f>
        <v>13505</v>
      </c>
      <c r="X12" s="4">
        <f>+(W12/$W$14)*100</f>
        <v>11.136123754865096</v>
      </c>
      <c r="Y12" s="9"/>
    </row>
    <row r="13" spans="1:25" x14ac:dyDescent="0.25">
      <c r="A13" s="6"/>
      <c r="B13" s="43">
        <v>8</v>
      </c>
      <c r="C13">
        <v>9311</v>
      </c>
      <c r="D13">
        <v>12104</v>
      </c>
      <c r="E13">
        <v>8883</v>
      </c>
      <c r="F13">
        <v>7642</v>
      </c>
      <c r="G13">
        <v>5403</v>
      </c>
      <c r="H13">
        <v>3818</v>
      </c>
      <c r="I13">
        <v>871</v>
      </c>
      <c r="J13">
        <v>502</v>
      </c>
      <c r="K13"/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8531</v>
      </c>
      <c r="D14">
        <v>0</v>
      </c>
      <c r="E14">
        <v>8265</v>
      </c>
      <c r="F14">
        <v>7177</v>
      </c>
      <c r="G14">
        <v>4976</v>
      </c>
      <c r="H14">
        <v>3690</v>
      </c>
      <c r="I14">
        <v>0</v>
      </c>
      <c r="J14">
        <v>0</v>
      </c>
      <c r="K14"/>
      <c r="M14" s="17"/>
      <c r="N14" s="10"/>
      <c r="O14" s="10"/>
      <c r="P14" s="44">
        <f>SUM(P8:P12)</f>
        <v>1855626</v>
      </c>
      <c r="Q14" s="26">
        <f>SUM(Q8:Q12)</f>
        <v>100.00000000000001</v>
      </c>
      <c r="R14" s="10"/>
      <c r="S14" s="18"/>
      <c r="W14" s="43">
        <f>SUM(W8:W12)</f>
        <v>121272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7725</v>
      </c>
      <c r="D15">
        <v>10840</v>
      </c>
      <c r="E15">
        <v>7824</v>
      </c>
      <c r="F15">
        <v>7101</v>
      </c>
      <c r="G15">
        <v>0</v>
      </c>
      <c r="H15">
        <v>3417</v>
      </c>
      <c r="I15">
        <v>1018</v>
      </c>
      <c r="J15">
        <v>954</v>
      </c>
      <c r="K15"/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6614</v>
      </c>
      <c r="D16">
        <v>9351</v>
      </c>
      <c r="E16">
        <v>6918</v>
      </c>
      <c r="F16">
        <v>0</v>
      </c>
      <c r="G16">
        <v>4602</v>
      </c>
      <c r="H16">
        <v>0</v>
      </c>
      <c r="I16">
        <v>1227</v>
      </c>
      <c r="J16">
        <v>0</v>
      </c>
      <c r="K16"/>
    </row>
    <row r="17" spans="1:25" ht="15.75" thickBot="1" x14ac:dyDescent="0.3">
      <c r="A17" s="6"/>
      <c r="B17" s="43">
        <v>12</v>
      </c>
      <c r="C17">
        <v>5800</v>
      </c>
      <c r="D17">
        <v>8484</v>
      </c>
      <c r="E17">
        <v>6389</v>
      </c>
      <c r="F17">
        <v>6490</v>
      </c>
      <c r="G17">
        <v>4136</v>
      </c>
      <c r="H17">
        <v>3414</v>
      </c>
      <c r="I17">
        <v>0</v>
      </c>
      <c r="J17">
        <v>1456</v>
      </c>
      <c r="K17"/>
    </row>
    <row r="18" spans="1:25" ht="15.75" thickTop="1" x14ac:dyDescent="0.25">
      <c r="A18" s="6"/>
      <c r="B18" s="43">
        <v>13</v>
      </c>
      <c r="C18">
        <v>4935</v>
      </c>
      <c r="D18">
        <v>7638</v>
      </c>
      <c r="E18">
        <v>5579</v>
      </c>
      <c r="F18">
        <v>6071</v>
      </c>
      <c r="G18">
        <v>4034</v>
      </c>
      <c r="H18">
        <v>3283</v>
      </c>
      <c r="I18">
        <v>1424</v>
      </c>
      <c r="J18">
        <v>0</v>
      </c>
      <c r="K18"/>
      <c r="M18" s="29"/>
      <c r="N18" s="47" t="s">
        <v>21</v>
      </c>
      <c r="O18" s="47"/>
      <c r="P18" s="47"/>
      <c r="Q18" s="47"/>
      <c r="R18" s="30"/>
      <c r="S18" s="31"/>
      <c r="W18" s="45" t="s">
        <v>8</v>
      </c>
      <c r="X18" s="45"/>
    </row>
    <row r="19" spans="1:25" x14ac:dyDescent="0.25">
      <c r="A19" s="6"/>
      <c r="B19" s="43">
        <v>14</v>
      </c>
      <c r="C19">
        <v>0</v>
      </c>
      <c r="D19">
        <v>6741</v>
      </c>
      <c r="E19">
        <v>4891</v>
      </c>
      <c r="F19">
        <v>5748</v>
      </c>
      <c r="G19">
        <v>3819</v>
      </c>
      <c r="H19">
        <v>3257</v>
      </c>
      <c r="I19">
        <v>1676</v>
      </c>
      <c r="J19">
        <v>2174</v>
      </c>
      <c r="K19"/>
      <c r="M19" s="37" t="s">
        <v>6</v>
      </c>
      <c r="N19" s="33"/>
      <c r="O19" s="33" t="s">
        <v>3</v>
      </c>
      <c r="P19" s="33"/>
      <c r="Q19" s="34" t="s">
        <v>18</v>
      </c>
      <c r="R19" s="33"/>
      <c r="S19" s="35" t="s">
        <v>17</v>
      </c>
    </row>
    <row r="20" spans="1:25" x14ac:dyDescent="0.25">
      <c r="A20" s="6"/>
      <c r="B20" s="43">
        <v>15</v>
      </c>
      <c r="C20">
        <v>4156</v>
      </c>
      <c r="D20">
        <v>6206</v>
      </c>
      <c r="E20">
        <v>0</v>
      </c>
      <c r="F20">
        <v>5423</v>
      </c>
      <c r="G20">
        <v>0</v>
      </c>
      <c r="H20">
        <v>0</v>
      </c>
      <c r="I20">
        <v>0</v>
      </c>
      <c r="J20">
        <v>2887</v>
      </c>
      <c r="K20"/>
      <c r="M20" s="32"/>
      <c r="N20" s="33"/>
      <c r="O20" s="33"/>
      <c r="P20" s="33"/>
      <c r="Q20" s="33"/>
      <c r="R20" s="33"/>
      <c r="S20" s="36"/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3551</v>
      </c>
      <c r="D21">
        <v>5607</v>
      </c>
      <c r="E21">
        <v>4621</v>
      </c>
      <c r="F21">
        <v>5004</v>
      </c>
      <c r="G21">
        <v>3563</v>
      </c>
      <c r="H21">
        <v>3131</v>
      </c>
      <c r="I21">
        <v>2006</v>
      </c>
      <c r="J21">
        <v>0</v>
      </c>
      <c r="K21"/>
      <c r="M21" s="37">
        <v>4</v>
      </c>
      <c r="N21" s="34"/>
      <c r="O21" s="34">
        <v>59</v>
      </c>
      <c r="P21" s="34"/>
      <c r="Q21" s="34">
        <v>36</v>
      </c>
      <c r="R21" s="34"/>
      <c r="S21" s="35">
        <v>4</v>
      </c>
      <c r="W21" s="43"/>
      <c r="X21" s="43"/>
    </row>
    <row r="22" spans="1:25" x14ac:dyDescent="0.25">
      <c r="A22" s="6"/>
      <c r="B22" s="43">
        <v>17</v>
      </c>
      <c r="C22">
        <v>3102</v>
      </c>
      <c r="D22">
        <v>5064</v>
      </c>
      <c r="E22">
        <v>4087</v>
      </c>
      <c r="F22">
        <v>0</v>
      </c>
      <c r="G22">
        <v>3396</v>
      </c>
      <c r="H22">
        <v>3182</v>
      </c>
      <c r="I22">
        <v>2291</v>
      </c>
      <c r="J22">
        <v>3517</v>
      </c>
      <c r="K22"/>
      <c r="M22" s="37">
        <v>12</v>
      </c>
      <c r="N22" s="33"/>
      <c r="O22" s="34">
        <v>57</v>
      </c>
      <c r="P22" s="34"/>
      <c r="Q22" s="34">
        <v>38</v>
      </c>
      <c r="R22" s="34"/>
      <c r="S22" s="35">
        <v>5</v>
      </c>
      <c r="U22" t="s">
        <v>0</v>
      </c>
      <c r="W22" s="43">
        <f>SUM(D$5:D$87)</f>
        <v>284151</v>
      </c>
      <c r="X22" s="43"/>
      <c r="Y22" s="6"/>
    </row>
    <row r="23" spans="1:25" x14ac:dyDescent="0.25">
      <c r="A23" s="6"/>
      <c r="B23" s="43">
        <v>18</v>
      </c>
      <c r="C23">
        <v>2723</v>
      </c>
      <c r="D23">
        <v>4660</v>
      </c>
      <c r="E23">
        <v>3613</v>
      </c>
      <c r="F23">
        <v>4622</v>
      </c>
      <c r="G23">
        <v>3361</v>
      </c>
      <c r="H23">
        <v>3235</v>
      </c>
      <c r="I23">
        <v>0</v>
      </c>
      <c r="J23">
        <v>0</v>
      </c>
      <c r="K23"/>
      <c r="M23" s="37">
        <v>14</v>
      </c>
      <c r="N23" s="33"/>
      <c r="O23" s="34">
        <v>58</v>
      </c>
      <c r="P23" s="34"/>
      <c r="Q23" s="34">
        <v>38</v>
      </c>
      <c r="R23" s="34"/>
      <c r="S23" s="35">
        <v>4</v>
      </c>
      <c r="W23" s="43"/>
      <c r="X23" s="43"/>
    </row>
    <row r="24" spans="1:25" x14ac:dyDescent="0.25">
      <c r="A24" s="6"/>
      <c r="B24" s="43">
        <v>19</v>
      </c>
      <c r="C24">
        <v>2369</v>
      </c>
      <c r="D24">
        <v>0</v>
      </c>
      <c r="E24">
        <v>3336</v>
      </c>
      <c r="F24">
        <v>4512</v>
      </c>
      <c r="G24">
        <v>3339</v>
      </c>
      <c r="H24">
        <v>0</v>
      </c>
      <c r="I24">
        <v>2776</v>
      </c>
      <c r="J24">
        <v>4210</v>
      </c>
      <c r="K24"/>
      <c r="M24" s="37">
        <v>17</v>
      </c>
      <c r="N24" s="33"/>
      <c r="O24" s="34">
        <v>50</v>
      </c>
      <c r="P24" s="34"/>
      <c r="Q24" s="34">
        <v>45</v>
      </c>
      <c r="R24" s="34"/>
      <c r="S24" s="35">
        <v>5</v>
      </c>
      <c r="U24" t="s">
        <v>3</v>
      </c>
      <c r="W24" s="3">
        <f>SUM(D$88:D$153)</f>
        <v>80798</v>
      </c>
      <c r="X24" s="4">
        <f>+(W24/W30)*100</f>
        <v>47.663656152480286</v>
      </c>
      <c r="Y24" s="7"/>
    </row>
    <row r="25" spans="1:25" x14ac:dyDescent="0.25">
      <c r="A25" s="6"/>
      <c r="B25" s="43">
        <v>20</v>
      </c>
      <c r="C25">
        <v>2153</v>
      </c>
      <c r="D25">
        <v>4351</v>
      </c>
      <c r="E25">
        <v>3147</v>
      </c>
      <c r="F25">
        <v>4402</v>
      </c>
      <c r="G25">
        <v>0</v>
      </c>
      <c r="H25">
        <v>3312</v>
      </c>
      <c r="I25">
        <v>3235</v>
      </c>
      <c r="J25">
        <v>0</v>
      </c>
      <c r="K25"/>
      <c r="M25" s="37">
        <v>19</v>
      </c>
      <c r="N25" s="33"/>
      <c r="O25" s="34">
        <v>54</v>
      </c>
      <c r="P25" s="34"/>
      <c r="Q25" s="34">
        <v>40</v>
      </c>
      <c r="R25" s="34"/>
      <c r="S25" s="35">
        <v>6</v>
      </c>
      <c r="W25" s="3"/>
      <c r="X25" s="3"/>
    </row>
    <row r="26" spans="1:25" x14ac:dyDescent="0.25">
      <c r="A26" s="6"/>
      <c r="B26" s="43">
        <v>21</v>
      </c>
      <c r="C26">
        <v>0</v>
      </c>
      <c r="D26">
        <v>3947</v>
      </c>
      <c r="E26">
        <v>2910</v>
      </c>
      <c r="F26">
        <v>4238</v>
      </c>
      <c r="G26">
        <v>3253</v>
      </c>
      <c r="H26">
        <v>3293</v>
      </c>
      <c r="I26">
        <v>0</v>
      </c>
      <c r="J26">
        <v>4734</v>
      </c>
      <c r="K26"/>
      <c r="M26" s="37">
        <v>21</v>
      </c>
      <c r="N26" s="33"/>
      <c r="O26" s="34">
        <v>48</v>
      </c>
      <c r="P26" s="34"/>
      <c r="Q26" s="34">
        <v>45</v>
      </c>
      <c r="R26" s="34"/>
      <c r="S26" s="35">
        <v>7</v>
      </c>
      <c r="U26" t="s">
        <v>1</v>
      </c>
      <c r="W26" s="3">
        <f>SUM(D$154:D$229)</f>
        <v>76636</v>
      </c>
      <c r="X26" s="4">
        <f>+(W26/W30)*100</f>
        <v>45.208445170690851</v>
      </c>
      <c r="Y26" s="8"/>
    </row>
    <row r="27" spans="1:25" x14ac:dyDescent="0.25">
      <c r="A27" s="6"/>
      <c r="B27" s="43">
        <v>22</v>
      </c>
      <c r="C27">
        <v>1937</v>
      </c>
      <c r="D27">
        <v>3666</v>
      </c>
      <c r="E27">
        <v>2809</v>
      </c>
      <c r="F27">
        <v>0</v>
      </c>
      <c r="G27">
        <v>3298</v>
      </c>
      <c r="H27">
        <v>3547</v>
      </c>
      <c r="I27">
        <v>3876</v>
      </c>
      <c r="J27">
        <v>5209</v>
      </c>
      <c r="K27"/>
      <c r="M27" s="37">
        <v>23</v>
      </c>
      <c r="N27" s="33"/>
      <c r="O27" s="34">
        <v>48</v>
      </c>
      <c r="P27" s="34"/>
      <c r="Q27" s="34">
        <v>46</v>
      </c>
      <c r="R27" s="34"/>
      <c r="S27" s="35">
        <v>6</v>
      </c>
      <c r="W27" s="3"/>
      <c r="X27" s="3"/>
    </row>
    <row r="28" spans="1:25" x14ac:dyDescent="0.25">
      <c r="A28" s="6"/>
      <c r="B28" s="43">
        <v>23</v>
      </c>
      <c r="C28">
        <v>1809</v>
      </c>
      <c r="D28">
        <v>3387</v>
      </c>
      <c r="E28">
        <v>0</v>
      </c>
      <c r="F28">
        <v>4154</v>
      </c>
      <c r="G28">
        <v>3327</v>
      </c>
      <c r="H28">
        <v>0</v>
      </c>
      <c r="I28">
        <v>4684</v>
      </c>
      <c r="J28">
        <v>0</v>
      </c>
      <c r="K28"/>
      <c r="M28" s="37">
        <v>25</v>
      </c>
      <c r="N28" s="33"/>
      <c r="O28" s="34">
        <v>47</v>
      </c>
      <c r="P28" s="34"/>
      <c r="Q28" s="34">
        <v>48</v>
      </c>
      <c r="R28" s="34"/>
      <c r="S28" s="35">
        <v>5</v>
      </c>
      <c r="U28" t="s">
        <v>2</v>
      </c>
      <c r="W28" s="3">
        <f>SUM(D$230:D$260)</f>
        <v>12083</v>
      </c>
      <c r="X28" s="4">
        <f>+(W28/W30)*100</f>
        <v>7.127898676828873</v>
      </c>
      <c r="Y28" s="9"/>
    </row>
    <row r="29" spans="1:25" x14ac:dyDescent="0.25">
      <c r="A29" s="6"/>
      <c r="B29" s="43">
        <v>24</v>
      </c>
      <c r="C29">
        <v>1648</v>
      </c>
      <c r="D29">
        <v>3266</v>
      </c>
      <c r="E29">
        <v>2742</v>
      </c>
      <c r="F29">
        <v>4064</v>
      </c>
      <c r="G29">
        <v>3347</v>
      </c>
      <c r="H29">
        <v>3692</v>
      </c>
      <c r="I29">
        <v>0</v>
      </c>
      <c r="J29">
        <v>5840</v>
      </c>
      <c r="K29"/>
      <c r="M29" s="37">
        <v>32</v>
      </c>
      <c r="N29" s="33"/>
      <c r="O29" s="34">
        <v>50</v>
      </c>
      <c r="P29" s="34"/>
      <c r="Q29" s="34">
        <v>44</v>
      </c>
      <c r="R29" s="34"/>
      <c r="S29" s="35">
        <v>6</v>
      </c>
      <c r="W29" s="43"/>
      <c r="X29" s="43"/>
    </row>
    <row r="30" spans="1:25" x14ac:dyDescent="0.25">
      <c r="A30" s="6"/>
      <c r="B30" s="43">
        <v>25</v>
      </c>
      <c r="C30">
        <v>1568</v>
      </c>
      <c r="D30">
        <v>3053</v>
      </c>
      <c r="E30">
        <v>2657</v>
      </c>
      <c r="F30">
        <v>3858</v>
      </c>
      <c r="G30">
        <v>3509</v>
      </c>
      <c r="H30">
        <v>4011</v>
      </c>
      <c r="I30">
        <v>5234</v>
      </c>
      <c r="J30">
        <v>0</v>
      </c>
      <c r="K30"/>
      <c r="M30" s="37">
        <v>34</v>
      </c>
      <c r="N30" s="33"/>
      <c r="O30" s="34">
        <v>45</v>
      </c>
      <c r="P30" s="34"/>
      <c r="Q30" s="34">
        <v>49</v>
      </c>
      <c r="R30" s="34"/>
      <c r="S30" s="35">
        <v>6</v>
      </c>
      <c r="W30" s="43">
        <f>SUM(W24:W28)</f>
        <v>169517</v>
      </c>
      <c r="X30" s="2">
        <f>SUM(X24:X28)</f>
        <v>100.00000000000001</v>
      </c>
    </row>
    <row r="31" spans="1:25" x14ac:dyDescent="0.25">
      <c r="A31" s="6"/>
      <c r="B31" s="43">
        <v>26</v>
      </c>
      <c r="C31">
        <v>1469</v>
      </c>
      <c r="D31">
        <v>2944</v>
      </c>
      <c r="E31">
        <v>2570</v>
      </c>
      <c r="F31">
        <v>3894</v>
      </c>
      <c r="G31">
        <v>0</v>
      </c>
      <c r="H31">
        <v>4158</v>
      </c>
      <c r="I31">
        <v>5940</v>
      </c>
      <c r="J31">
        <v>6406</v>
      </c>
      <c r="K31"/>
      <c r="M31" s="32"/>
      <c r="N31" s="33"/>
      <c r="O31" s="33"/>
      <c r="P31" s="33"/>
      <c r="Q31" s="33"/>
      <c r="R31" s="33"/>
      <c r="S31" s="36"/>
      <c r="W31" s="43"/>
      <c r="X31" s="2"/>
    </row>
    <row r="32" spans="1:25" x14ac:dyDescent="0.25">
      <c r="A32" s="6"/>
      <c r="B32" s="43">
        <v>27</v>
      </c>
      <c r="C32">
        <v>1373</v>
      </c>
      <c r="D32">
        <v>2733</v>
      </c>
      <c r="E32">
        <v>2516</v>
      </c>
      <c r="F32">
        <v>3821</v>
      </c>
      <c r="G32">
        <v>3512</v>
      </c>
      <c r="H32">
        <v>0</v>
      </c>
      <c r="I32">
        <v>0</v>
      </c>
      <c r="J32">
        <v>0</v>
      </c>
      <c r="K32"/>
      <c r="M32" s="37" t="s">
        <v>19</v>
      </c>
      <c r="N32" s="34"/>
      <c r="O32" s="42">
        <f>AVERAGE(O21:O30)</f>
        <v>51.6</v>
      </c>
      <c r="P32" s="42"/>
      <c r="Q32" s="42">
        <f>AVERAGE(Q21:Q30)</f>
        <v>42.9</v>
      </c>
      <c r="R32" s="34"/>
      <c r="S32" s="38">
        <f>AVERAGE(S21:S30)</f>
        <v>5.4</v>
      </c>
    </row>
    <row r="33" spans="1:25" x14ac:dyDescent="0.25">
      <c r="A33" s="6"/>
      <c r="B33" s="43">
        <v>28</v>
      </c>
      <c r="C33">
        <v>1329</v>
      </c>
      <c r="D33">
        <v>2631</v>
      </c>
      <c r="E33">
        <v>2586</v>
      </c>
      <c r="F33">
        <v>0</v>
      </c>
      <c r="G33">
        <v>3613</v>
      </c>
      <c r="H33">
        <v>4512</v>
      </c>
      <c r="I33">
        <v>6630</v>
      </c>
      <c r="J33">
        <v>7035</v>
      </c>
      <c r="K33"/>
      <c r="M33" s="37" t="s">
        <v>20</v>
      </c>
      <c r="N33" s="34"/>
      <c r="O33" s="42">
        <f>_xlfn.STDEV.P(O21:O30)</f>
        <v>4.7581509013481273</v>
      </c>
      <c r="P33" s="42"/>
      <c r="Q33" s="42">
        <f>_xlfn.STDEV.P(Q21:Q30)</f>
        <v>4.3231932642434572</v>
      </c>
      <c r="R33" s="34"/>
      <c r="S33" s="38">
        <f>_xlfn.STDEV.P(S21:S30)</f>
        <v>0.91651513899116799</v>
      </c>
    </row>
    <row r="34" spans="1:25" ht="15.75" thickBot="1" x14ac:dyDescent="0.3">
      <c r="A34" s="6"/>
      <c r="B34" s="43">
        <v>29</v>
      </c>
      <c r="C34">
        <v>0</v>
      </c>
      <c r="D34">
        <v>0</v>
      </c>
      <c r="E34">
        <v>2647</v>
      </c>
      <c r="F34">
        <v>3564</v>
      </c>
      <c r="G34">
        <v>3633</v>
      </c>
      <c r="H34">
        <v>4747</v>
      </c>
      <c r="I34">
        <v>7153</v>
      </c>
      <c r="J34">
        <v>0</v>
      </c>
      <c r="K34"/>
      <c r="M34" s="39"/>
      <c r="N34" s="40"/>
      <c r="O34" s="40"/>
      <c r="P34" s="40"/>
      <c r="Q34" s="40"/>
      <c r="R34" s="40"/>
      <c r="S34" s="41"/>
      <c r="W34" s="45" t="s">
        <v>9</v>
      </c>
      <c r="X34" s="45"/>
    </row>
    <row r="35" spans="1:25" ht="15.75" thickTop="1" x14ac:dyDescent="0.25">
      <c r="A35" s="6"/>
      <c r="B35" s="43">
        <v>30</v>
      </c>
      <c r="C35">
        <v>1288</v>
      </c>
      <c r="D35">
        <v>2539</v>
      </c>
      <c r="E35">
        <v>2439</v>
      </c>
      <c r="F35">
        <v>3461</v>
      </c>
      <c r="G35">
        <v>3710</v>
      </c>
      <c r="H35">
        <v>4900</v>
      </c>
      <c r="I35">
        <v>0</v>
      </c>
      <c r="J35">
        <v>7636</v>
      </c>
      <c r="K35"/>
    </row>
    <row r="36" spans="1:25" x14ac:dyDescent="0.25">
      <c r="A36" s="6"/>
      <c r="B36" s="43">
        <v>31</v>
      </c>
      <c r="C36">
        <v>1269</v>
      </c>
      <c r="D36">
        <v>2450</v>
      </c>
      <c r="E36">
        <v>0</v>
      </c>
      <c r="F36">
        <v>3381</v>
      </c>
      <c r="G36">
        <v>0</v>
      </c>
      <c r="H36">
        <v>0</v>
      </c>
      <c r="I36">
        <v>7488</v>
      </c>
      <c r="J36">
        <v>8096</v>
      </c>
      <c r="K36"/>
      <c r="W36" s="43" t="s">
        <v>4</v>
      </c>
      <c r="X36" s="43" t="s">
        <v>5</v>
      </c>
    </row>
    <row r="37" spans="1:25" x14ac:dyDescent="0.25">
      <c r="A37" s="6"/>
      <c r="B37" s="43">
        <v>32</v>
      </c>
      <c r="C37">
        <v>1215</v>
      </c>
      <c r="D37">
        <v>2431</v>
      </c>
      <c r="E37">
        <v>2466</v>
      </c>
      <c r="F37">
        <v>3201</v>
      </c>
      <c r="G37">
        <v>3776</v>
      </c>
      <c r="H37">
        <v>5118</v>
      </c>
      <c r="I37">
        <v>7862</v>
      </c>
      <c r="J37">
        <v>0</v>
      </c>
      <c r="K37"/>
      <c r="W37" s="43"/>
      <c r="X37" s="43"/>
    </row>
    <row r="38" spans="1:25" x14ac:dyDescent="0.25">
      <c r="A38" s="6"/>
      <c r="B38" s="43">
        <v>33</v>
      </c>
      <c r="C38">
        <v>1218</v>
      </c>
      <c r="D38">
        <v>2282</v>
      </c>
      <c r="E38">
        <v>2602</v>
      </c>
      <c r="F38">
        <v>3180</v>
      </c>
      <c r="G38">
        <v>3878</v>
      </c>
      <c r="H38">
        <v>5250</v>
      </c>
      <c r="I38">
        <v>0</v>
      </c>
      <c r="J38">
        <v>8395</v>
      </c>
      <c r="K38"/>
      <c r="U38" t="s">
        <v>0</v>
      </c>
      <c r="W38" s="43">
        <f>SUM(E$5:E$87)</f>
        <v>231114</v>
      </c>
      <c r="X38" s="43"/>
      <c r="Y38" s="6"/>
    </row>
    <row r="39" spans="1:25" x14ac:dyDescent="0.25">
      <c r="A39" s="6"/>
      <c r="B39" s="43">
        <v>34</v>
      </c>
      <c r="C39">
        <v>1141</v>
      </c>
      <c r="D39">
        <v>2339</v>
      </c>
      <c r="E39">
        <v>2383</v>
      </c>
      <c r="F39">
        <v>0</v>
      </c>
      <c r="G39">
        <v>3949</v>
      </c>
      <c r="H39">
        <v>5327</v>
      </c>
      <c r="I39">
        <v>7881</v>
      </c>
      <c r="J39">
        <v>0</v>
      </c>
      <c r="K39"/>
      <c r="W39" s="43"/>
      <c r="X39" s="43"/>
    </row>
    <row r="40" spans="1:25" x14ac:dyDescent="0.25">
      <c r="A40" s="6"/>
      <c r="B40" s="43">
        <v>35</v>
      </c>
      <c r="C40">
        <v>1098</v>
      </c>
      <c r="D40">
        <v>2351</v>
      </c>
      <c r="E40">
        <v>2438</v>
      </c>
      <c r="F40">
        <v>2939</v>
      </c>
      <c r="G40">
        <v>3982</v>
      </c>
      <c r="H40">
        <v>0</v>
      </c>
      <c r="I40">
        <v>7797</v>
      </c>
      <c r="J40">
        <v>8749</v>
      </c>
      <c r="K40"/>
      <c r="U40" t="s">
        <v>3</v>
      </c>
      <c r="W40" s="3">
        <f>SUM(E$88:E$153)</f>
        <v>116086</v>
      </c>
      <c r="X40" s="4">
        <f>+(W40/W46)*100</f>
        <v>44.100596436576382</v>
      </c>
      <c r="Y40" s="7"/>
    </row>
    <row r="41" spans="1:25" x14ac:dyDescent="0.25">
      <c r="A41" s="6"/>
      <c r="B41" s="43">
        <v>36</v>
      </c>
      <c r="C41">
        <v>0</v>
      </c>
      <c r="D41">
        <v>2366</v>
      </c>
      <c r="E41">
        <v>2502</v>
      </c>
      <c r="F41">
        <v>2827</v>
      </c>
      <c r="G41">
        <v>0</v>
      </c>
      <c r="H41">
        <v>5438</v>
      </c>
      <c r="I41">
        <v>7835</v>
      </c>
      <c r="J41">
        <v>0</v>
      </c>
      <c r="K41"/>
      <c r="W41" s="3"/>
      <c r="X41" s="3"/>
    </row>
    <row r="42" spans="1:25" x14ac:dyDescent="0.25">
      <c r="A42" s="6"/>
      <c r="B42" s="43">
        <v>37</v>
      </c>
      <c r="C42">
        <v>1039</v>
      </c>
      <c r="D42">
        <v>2194</v>
      </c>
      <c r="E42">
        <v>2506</v>
      </c>
      <c r="F42">
        <v>2788</v>
      </c>
      <c r="G42">
        <v>3934</v>
      </c>
      <c r="H42">
        <v>5310</v>
      </c>
      <c r="I42">
        <v>0</v>
      </c>
      <c r="J42">
        <v>8747</v>
      </c>
      <c r="K42"/>
      <c r="U42" t="s">
        <v>1</v>
      </c>
      <c r="W42" s="3">
        <f>SUM(E$154:E$229)</f>
        <v>128577</v>
      </c>
      <c r="X42" s="4">
        <f>+(W42/W46)*100</f>
        <v>48.845876229913003</v>
      </c>
      <c r="Y42" s="8"/>
    </row>
    <row r="43" spans="1:25" x14ac:dyDescent="0.25">
      <c r="A43" s="6"/>
      <c r="B43" s="43">
        <v>38</v>
      </c>
      <c r="C43">
        <v>1025</v>
      </c>
      <c r="D43">
        <v>2149</v>
      </c>
      <c r="E43">
        <v>2434</v>
      </c>
      <c r="F43">
        <v>2722</v>
      </c>
      <c r="G43">
        <v>4076</v>
      </c>
      <c r="H43">
        <v>5336</v>
      </c>
      <c r="I43">
        <v>7506</v>
      </c>
      <c r="J43">
        <v>8646</v>
      </c>
      <c r="K43"/>
      <c r="W43" s="3"/>
      <c r="X43" s="3"/>
    </row>
    <row r="44" spans="1:25" x14ac:dyDescent="0.25">
      <c r="A44" s="6"/>
      <c r="B44" s="43">
        <v>39</v>
      </c>
      <c r="C44">
        <v>972</v>
      </c>
      <c r="D44">
        <v>0</v>
      </c>
      <c r="E44">
        <v>0</v>
      </c>
      <c r="F44">
        <v>0</v>
      </c>
      <c r="G44">
        <v>4203</v>
      </c>
      <c r="H44">
        <v>0</v>
      </c>
      <c r="I44">
        <v>7400</v>
      </c>
      <c r="J44">
        <v>0</v>
      </c>
      <c r="K44"/>
      <c r="U44" t="s">
        <v>2</v>
      </c>
      <c r="W44" s="3">
        <f>SUM(E$230:E$260)</f>
        <v>18567</v>
      </c>
      <c r="X44" s="4">
        <f>+(W44/W46)*100</f>
        <v>7.0535273335106172</v>
      </c>
      <c r="Y44" s="9"/>
    </row>
    <row r="45" spans="1:25" x14ac:dyDescent="0.25">
      <c r="A45" s="6"/>
      <c r="B45" s="43">
        <v>40</v>
      </c>
      <c r="C45">
        <v>1018</v>
      </c>
      <c r="D45">
        <v>2194</v>
      </c>
      <c r="E45">
        <v>2455</v>
      </c>
      <c r="F45">
        <v>2612</v>
      </c>
      <c r="G45">
        <v>4149</v>
      </c>
      <c r="H45">
        <v>5155</v>
      </c>
      <c r="I45">
        <v>0</v>
      </c>
      <c r="J45">
        <v>8664</v>
      </c>
      <c r="K45"/>
      <c r="W45" s="43"/>
      <c r="X45" s="43"/>
    </row>
    <row r="46" spans="1:25" x14ac:dyDescent="0.25">
      <c r="A46" s="6"/>
      <c r="B46" s="43">
        <v>41</v>
      </c>
      <c r="C46">
        <v>975</v>
      </c>
      <c r="D46">
        <v>2205</v>
      </c>
      <c r="E46">
        <v>2401</v>
      </c>
      <c r="F46">
        <v>2563</v>
      </c>
      <c r="G46">
        <v>0</v>
      </c>
      <c r="H46">
        <v>5147</v>
      </c>
      <c r="I46">
        <v>7132</v>
      </c>
      <c r="J46">
        <v>0</v>
      </c>
      <c r="K46"/>
      <c r="W46" s="43">
        <f>SUM(W40:W44)</f>
        <v>263230</v>
      </c>
      <c r="X46" s="2">
        <f>SUM(X40:X44)</f>
        <v>100</v>
      </c>
    </row>
    <row r="47" spans="1:25" x14ac:dyDescent="0.25">
      <c r="A47" s="6"/>
      <c r="B47" s="43">
        <v>42</v>
      </c>
      <c r="C47">
        <v>966</v>
      </c>
      <c r="D47">
        <v>2055</v>
      </c>
      <c r="E47">
        <v>2325</v>
      </c>
      <c r="F47">
        <v>2483</v>
      </c>
      <c r="G47">
        <v>4120</v>
      </c>
      <c r="H47">
        <v>4971</v>
      </c>
      <c r="I47">
        <v>6592</v>
      </c>
      <c r="J47">
        <v>8369</v>
      </c>
      <c r="K47"/>
      <c r="W47" s="43"/>
      <c r="X47" s="2"/>
    </row>
    <row r="48" spans="1:25" x14ac:dyDescent="0.25">
      <c r="A48" s="6"/>
      <c r="B48" s="43">
        <v>43</v>
      </c>
      <c r="C48">
        <v>0</v>
      </c>
      <c r="D48">
        <v>2076</v>
      </c>
      <c r="E48">
        <v>2302</v>
      </c>
      <c r="F48">
        <v>2442</v>
      </c>
      <c r="G48">
        <v>4162</v>
      </c>
      <c r="H48">
        <v>0</v>
      </c>
      <c r="I48">
        <v>0</v>
      </c>
      <c r="J48">
        <v>0</v>
      </c>
      <c r="K48"/>
    </row>
    <row r="49" spans="1:25" x14ac:dyDescent="0.25">
      <c r="A49" s="6"/>
      <c r="B49" s="43">
        <v>44</v>
      </c>
      <c r="C49">
        <v>971</v>
      </c>
      <c r="D49">
        <v>2101</v>
      </c>
      <c r="E49">
        <v>2436</v>
      </c>
      <c r="F49">
        <v>2410</v>
      </c>
      <c r="G49">
        <v>4133</v>
      </c>
      <c r="H49">
        <v>4775</v>
      </c>
      <c r="I49">
        <v>6443</v>
      </c>
      <c r="J49">
        <v>7858</v>
      </c>
      <c r="K49"/>
    </row>
    <row r="50" spans="1:25" x14ac:dyDescent="0.25">
      <c r="A50" s="6"/>
      <c r="B50" s="43">
        <v>45</v>
      </c>
      <c r="C50">
        <v>892</v>
      </c>
      <c r="D50">
        <v>1964</v>
      </c>
      <c r="E50">
        <v>2289</v>
      </c>
      <c r="F50">
        <v>0</v>
      </c>
      <c r="G50">
        <v>4024</v>
      </c>
      <c r="H50">
        <v>4626</v>
      </c>
      <c r="I50">
        <v>6152</v>
      </c>
      <c r="J50">
        <v>7658</v>
      </c>
      <c r="K50"/>
      <c r="W50" s="45" t="s">
        <v>10</v>
      </c>
      <c r="X50" s="45"/>
    </row>
    <row r="51" spans="1:25" x14ac:dyDescent="0.25">
      <c r="A51" s="6"/>
      <c r="B51" s="43">
        <v>46</v>
      </c>
      <c r="C51">
        <v>859</v>
      </c>
      <c r="D51">
        <v>1961</v>
      </c>
      <c r="E51">
        <v>2303</v>
      </c>
      <c r="F51">
        <v>2470</v>
      </c>
      <c r="G51">
        <v>3985</v>
      </c>
      <c r="H51">
        <v>4436</v>
      </c>
      <c r="I51">
        <v>0</v>
      </c>
      <c r="J51">
        <v>0</v>
      </c>
      <c r="K51"/>
    </row>
    <row r="52" spans="1:25" x14ac:dyDescent="0.25">
      <c r="A52" s="6"/>
      <c r="B52" s="43">
        <v>47</v>
      </c>
      <c r="C52">
        <v>923</v>
      </c>
      <c r="D52">
        <v>2053</v>
      </c>
      <c r="E52">
        <v>0</v>
      </c>
      <c r="F52">
        <v>2446</v>
      </c>
      <c r="G52">
        <v>0</v>
      </c>
      <c r="H52">
        <v>0</v>
      </c>
      <c r="I52">
        <v>5868</v>
      </c>
      <c r="J52">
        <v>7130</v>
      </c>
      <c r="K52"/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900</v>
      </c>
      <c r="D53">
        <v>1988</v>
      </c>
      <c r="E53">
        <v>2186</v>
      </c>
      <c r="F53">
        <v>2322</v>
      </c>
      <c r="G53">
        <v>3996</v>
      </c>
      <c r="H53">
        <v>4324</v>
      </c>
      <c r="I53">
        <v>5374</v>
      </c>
      <c r="J53">
        <v>0</v>
      </c>
      <c r="K53"/>
      <c r="W53" s="43"/>
      <c r="X53" s="43"/>
    </row>
    <row r="54" spans="1:25" x14ac:dyDescent="0.25">
      <c r="A54" s="6"/>
      <c r="B54" s="43">
        <v>49</v>
      </c>
      <c r="C54">
        <v>812</v>
      </c>
      <c r="D54">
        <v>0</v>
      </c>
      <c r="E54">
        <v>2197</v>
      </c>
      <c r="F54">
        <v>2438</v>
      </c>
      <c r="G54">
        <v>3822</v>
      </c>
      <c r="H54">
        <v>4135</v>
      </c>
      <c r="I54">
        <v>0</v>
      </c>
      <c r="J54">
        <v>6626</v>
      </c>
      <c r="K54"/>
      <c r="U54" t="s">
        <v>0</v>
      </c>
      <c r="W54" s="43">
        <f>SUM(F$5:F$87)</f>
        <v>243199</v>
      </c>
      <c r="X54" s="43"/>
      <c r="Y54" s="6"/>
    </row>
    <row r="55" spans="1:25" x14ac:dyDescent="0.25">
      <c r="A55" s="6"/>
      <c r="B55" s="43">
        <v>50</v>
      </c>
      <c r="C55">
        <v>838</v>
      </c>
      <c r="D55">
        <v>1954</v>
      </c>
      <c r="E55">
        <v>2147</v>
      </c>
      <c r="F55">
        <v>2355</v>
      </c>
      <c r="G55">
        <v>3846</v>
      </c>
      <c r="H55">
        <v>4089</v>
      </c>
      <c r="I55">
        <v>5293</v>
      </c>
      <c r="J55">
        <v>0</v>
      </c>
      <c r="K55"/>
      <c r="W55" s="43"/>
      <c r="X55" s="43"/>
    </row>
    <row r="56" spans="1:25" x14ac:dyDescent="0.25">
      <c r="A56" s="6"/>
      <c r="B56" s="43">
        <v>51</v>
      </c>
      <c r="C56">
        <v>0</v>
      </c>
      <c r="D56">
        <v>1908</v>
      </c>
      <c r="E56">
        <v>2107</v>
      </c>
      <c r="F56">
        <v>0</v>
      </c>
      <c r="G56">
        <v>3914</v>
      </c>
      <c r="H56">
        <v>0</v>
      </c>
      <c r="I56">
        <v>5029</v>
      </c>
      <c r="J56">
        <v>6151</v>
      </c>
      <c r="K56"/>
      <c r="U56" t="s">
        <v>3</v>
      </c>
      <c r="W56" s="3">
        <f>SUM(F$88:F$153)</f>
        <v>134093</v>
      </c>
      <c r="X56" s="4">
        <f>+(W56/W62)*100</f>
        <v>40.686888792467826</v>
      </c>
      <c r="Y56" s="7"/>
    </row>
    <row r="57" spans="1:25" x14ac:dyDescent="0.25">
      <c r="A57" s="6"/>
      <c r="B57" s="43">
        <v>52</v>
      </c>
      <c r="C57">
        <v>806</v>
      </c>
      <c r="D57">
        <v>1918</v>
      </c>
      <c r="E57">
        <v>2068</v>
      </c>
      <c r="F57">
        <v>2424</v>
      </c>
      <c r="G57">
        <v>0</v>
      </c>
      <c r="H57">
        <v>3849</v>
      </c>
      <c r="I57">
        <v>0</v>
      </c>
      <c r="J57">
        <v>5744</v>
      </c>
      <c r="K57"/>
      <c r="W57" s="3"/>
      <c r="X57" s="3"/>
    </row>
    <row r="58" spans="1:25" x14ac:dyDescent="0.25">
      <c r="A58" s="6"/>
      <c r="B58" s="43">
        <v>53</v>
      </c>
      <c r="C58">
        <v>829</v>
      </c>
      <c r="D58">
        <v>1860</v>
      </c>
      <c r="E58">
        <v>2020</v>
      </c>
      <c r="F58">
        <v>2315</v>
      </c>
      <c r="G58">
        <v>3896</v>
      </c>
      <c r="H58">
        <v>3869</v>
      </c>
      <c r="I58">
        <v>4655</v>
      </c>
      <c r="J58">
        <v>0</v>
      </c>
      <c r="K58"/>
      <c r="U58" t="s">
        <v>1</v>
      </c>
      <c r="W58" s="3">
        <f>SUM(F$154:F$229)</f>
        <v>176299</v>
      </c>
      <c r="X58" s="4">
        <f>+(W58/W62)*100</f>
        <v>53.493156296177183</v>
      </c>
      <c r="Y58" s="8"/>
    </row>
    <row r="59" spans="1:25" x14ac:dyDescent="0.25">
      <c r="A59" s="6"/>
      <c r="B59" s="43">
        <v>54</v>
      </c>
      <c r="C59">
        <v>827</v>
      </c>
      <c r="D59">
        <v>1809</v>
      </c>
      <c r="E59">
        <v>2017</v>
      </c>
      <c r="F59">
        <v>2314</v>
      </c>
      <c r="G59">
        <v>3818</v>
      </c>
      <c r="H59">
        <v>3709</v>
      </c>
      <c r="I59">
        <v>4451</v>
      </c>
      <c r="J59">
        <v>5427</v>
      </c>
      <c r="K59"/>
      <c r="W59" s="3"/>
      <c r="X59" s="3"/>
    </row>
    <row r="60" spans="1:25" x14ac:dyDescent="0.25">
      <c r="A60" s="6"/>
      <c r="B60" s="43">
        <v>55</v>
      </c>
      <c r="C60">
        <v>799</v>
      </c>
      <c r="D60">
        <v>1851</v>
      </c>
      <c r="E60">
        <v>0</v>
      </c>
      <c r="F60">
        <v>2315</v>
      </c>
      <c r="G60">
        <v>3763</v>
      </c>
      <c r="H60">
        <v>0</v>
      </c>
      <c r="I60">
        <v>0</v>
      </c>
      <c r="J60">
        <v>0</v>
      </c>
      <c r="K60"/>
      <c r="U60" t="s">
        <v>2</v>
      </c>
      <c r="W60" s="3">
        <f>SUM(F$230:F$260)</f>
        <v>19181</v>
      </c>
      <c r="X60" s="4">
        <f>+(W60/W62)*100</f>
        <v>5.819954911354996</v>
      </c>
      <c r="Y60" s="9"/>
    </row>
    <row r="61" spans="1:25" x14ac:dyDescent="0.25">
      <c r="A61" s="6"/>
      <c r="B61" s="43">
        <v>56</v>
      </c>
      <c r="C61">
        <v>825</v>
      </c>
      <c r="D61">
        <v>1815</v>
      </c>
      <c r="E61">
        <v>2004</v>
      </c>
      <c r="F61">
        <v>0</v>
      </c>
      <c r="G61">
        <v>3649</v>
      </c>
      <c r="H61">
        <v>3585</v>
      </c>
      <c r="I61">
        <v>4317</v>
      </c>
      <c r="J61">
        <v>5078</v>
      </c>
      <c r="K61"/>
      <c r="W61" s="43"/>
      <c r="X61" s="43"/>
    </row>
    <row r="62" spans="1:25" x14ac:dyDescent="0.25">
      <c r="A62" s="6"/>
      <c r="B62" s="43">
        <v>57</v>
      </c>
      <c r="C62">
        <v>776</v>
      </c>
      <c r="D62">
        <v>1797</v>
      </c>
      <c r="E62">
        <v>2030</v>
      </c>
      <c r="F62">
        <v>2242</v>
      </c>
      <c r="G62">
        <v>0</v>
      </c>
      <c r="H62">
        <v>3461</v>
      </c>
      <c r="I62">
        <v>4168</v>
      </c>
      <c r="J62">
        <v>0</v>
      </c>
      <c r="K62"/>
      <c r="W62" s="43">
        <f>SUM(W56:W60)</f>
        <v>329573</v>
      </c>
      <c r="X62" s="2">
        <f>SUM(X56:X60)</f>
        <v>100.00000000000001</v>
      </c>
    </row>
    <row r="63" spans="1:25" x14ac:dyDescent="0.25">
      <c r="A63" s="6"/>
      <c r="B63" s="43">
        <v>58</v>
      </c>
      <c r="C63">
        <v>0</v>
      </c>
      <c r="D63">
        <v>1694</v>
      </c>
      <c r="E63">
        <v>1916</v>
      </c>
      <c r="F63">
        <v>2305</v>
      </c>
      <c r="G63">
        <v>3640</v>
      </c>
      <c r="H63">
        <v>3289</v>
      </c>
      <c r="I63">
        <v>0</v>
      </c>
      <c r="J63">
        <v>4690</v>
      </c>
      <c r="K63"/>
      <c r="W63" s="43"/>
      <c r="X63" s="2"/>
    </row>
    <row r="64" spans="1:25" x14ac:dyDescent="0.25">
      <c r="A64" s="6"/>
      <c r="B64" s="43">
        <v>59</v>
      </c>
      <c r="C64">
        <v>748</v>
      </c>
      <c r="D64">
        <v>0</v>
      </c>
      <c r="E64">
        <v>1935</v>
      </c>
      <c r="F64">
        <v>2339</v>
      </c>
      <c r="G64">
        <v>3421</v>
      </c>
      <c r="H64">
        <v>0</v>
      </c>
      <c r="I64">
        <v>3981</v>
      </c>
      <c r="J64">
        <v>0</v>
      </c>
      <c r="K64"/>
    </row>
    <row r="65" spans="1:25" x14ac:dyDescent="0.25">
      <c r="A65" s="6"/>
      <c r="B65" s="43">
        <v>60</v>
      </c>
      <c r="C65">
        <v>749</v>
      </c>
      <c r="D65">
        <v>1686</v>
      </c>
      <c r="E65">
        <v>1874</v>
      </c>
      <c r="F65">
        <v>2246</v>
      </c>
      <c r="G65">
        <v>3382</v>
      </c>
      <c r="H65">
        <v>3262</v>
      </c>
      <c r="I65">
        <v>3889</v>
      </c>
      <c r="J65">
        <v>4557</v>
      </c>
      <c r="K65"/>
    </row>
    <row r="66" spans="1:25" x14ac:dyDescent="0.25">
      <c r="A66" s="6"/>
      <c r="B66" s="43">
        <v>61</v>
      </c>
      <c r="C66">
        <v>754</v>
      </c>
      <c r="D66">
        <v>1621</v>
      </c>
      <c r="E66">
        <v>1892</v>
      </c>
      <c r="F66">
        <v>2307</v>
      </c>
      <c r="G66">
        <v>3495</v>
      </c>
      <c r="H66">
        <v>3085</v>
      </c>
      <c r="I66">
        <v>0</v>
      </c>
      <c r="J66">
        <v>4268</v>
      </c>
      <c r="K66"/>
      <c r="W66" s="45" t="s">
        <v>11</v>
      </c>
      <c r="X66" s="45"/>
    </row>
    <row r="67" spans="1:25" x14ac:dyDescent="0.25">
      <c r="A67" s="6"/>
      <c r="B67" s="43">
        <v>62</v>
      </c>
      <c r="C67">
        <v>783</v>
      </c>
      <c r="D67">
        <v>1715</v>
      </c>
      <c r="E67">
        <v>1848</v>
      </c>
      <c r="F67">
        <v>0</v>
      </c>
      <c r="G67">
        <v>0</v>
      </c>
      <c r="H67">
        <v>3118</v>
      </c>
      <c r="I67">
        <v>3661</v>
      </c>
      <c r="J67">
        <v>0</v>
      </c>
      <c r="K67"/>
    </row>
    <row r="68" spans="1:25" x14ac:dyDescent="0.25">
      <c r="A68" s="6"/>
      <c r="B68" s="43">
        <v>63</v>
      </c>
      <c r="C68">
        <v>726</v>
      </c>
      <c r="D68">
        <v>1705</v>
      </c>
      <c r="E68">
        <v>0</v>
      </c>
      <c r="F68">
        <v>2225</v>
      </c>
      <c r="G68">
        <v>3380</v>
      </c>
      <c r="H68">
        <v>0</v>
      </c>
      <c r="I68">
        <v>3573</v>
      </c>
      <c r="J68">
        <v>4107</v>
      </c>
      <c r="K68"/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751</v>
      </c>
      <c r="D69">
        <v>1584</v>
      </c>
      <c r="E69">
        <v>1836</v>
      </c>
      <c r="F69">
        <v>2239</v>
      </c>
      <c r="G69">
        <v>3374</v>
      </c>
      <c r="H69">
        <v>2975</v>
      </c>
      <c r="I69">
        <v>0</v>
      </c>
      <c r="J69">
        <v>0</v>
      </c>
      <c r="K69"/>
      <c r="W69" s="43"/>
      <c r="X69" s="43"/>
    </row>
    <row r="70" spans="1:25" x14ac:dyDescent="0.25">
      <c r="A70" s="6"/>
      <c r="B70" s="43">
        <v>65</v>
      </c>
      <c r="C70">
        <v>0</v>
      </c>
      <c r="D70">
        <v>1571</v>
      </c>
      <c r="E70">
        <v>1771</v>
      </c>
      <c r="F70">
        <v>2246</v>
      </c>
      <c r="G70">
        <v>3194</v>
      </c>
      <c r="H70">
        <v>2887</v>
      </c>
      <c r="I70">
        <v>3344</v>
      </c>
      <c r="J70">
        <v>3888</v>
      </c>
      <c r="K70"/>
      <c r="U70" t="s">
        <v>0</v>
      </c>
      <c r="W70" s="43">
        <f>SUM(G$5:G$87)</f>
        <v>257547</v>
      </c>
      <c r="X70" s="43"/>
      <c r="Y70" s="6"/>
    </row>
    <row r="71" spans="1:25" x14ac:dyDescent="0.25">
      <c r="A71" s="6"/>
      <c r="B71" s="43">
        <v>66</v>
      </c>
      <c r="C71">
        <v>728</v>
      </c>
      <c r="D71">
        <v>1515</v>
      </c>
      <c r="E71">
        <v>1786</v>
      </c>
      <c r="F71">
        <v>2296</v>
      </c>
      <c r="G71">
        <v>3261</v>
      </c>
      <c r="H71">
        <v>2861</v>
      </c>
      <c r="I71">
        <v>3191</v>
      </c>
      <c r="J71">
        <v>0</v>
      </c>
      <c r="K71"/>
      <c r="W71" s="43"/>
      <c r="X71" s="43"/>
    </row>
    <row r="72" spans="1:25" x14ac:dyDescent="0.25">
      <c r="A72" s="6"/>
      <c r="B72" s="43">
        <v>67</v>
      </c>
      <c r="C72">
        <v>656</v>
      </c>
      <c r="D72">
        <v>1540</v>
      </c>
      <c r="E72">
        <v>1784</v>
      </c>
      <c r="F72">
        <v>2247</v>
      </c>
      <c r="G72">
        <v>0</v>
      </c>
      <c r="H72">
        <v>0</v>
      </c>
      <c r="I72">
        <v>0</v>
      </c>
      <c r="J72">
        <v>3746</v>
      </c>
      <c r="K72"/>
      <c r="U72" t="s">
        <v>3</v>
      </c>
      <c r="W72" s="3">
        <f>SUM(G$88:G$153)</f>
        <v>166698</v>
      </c>
      <c r="X72" s="4">
        <f>+(W72/W78)*100</f>
        <v>49.772185762655184</v>
      </c>
      <c r="Y72" s="7"/>
    </row>
    <row r="73" spans="1:25" x14ac:dyDescent="0.25">
      <c r="A73" s="6"/>
      <c r="B73" s="43">
        <v>68</v>
      </c>
      <c r="C73">
        <v>729</v>
      </c>
      <c r="D73">
        <v>0</v>
      </c>
      <c r="E73">
        <v>1801</v>
      </c>
      <c r="F73">
        <v>0</v>
      </c>
      <c r="G73">
        <v>3196</v>
      </c>
      <c r="H73">
        <v>2740</v>
      </c>
      <c r="I73">
        <v>3087</v>
      </c>
      <c r="J73">
        <v>3504</v>
      </c>
      <c r="K73"/>
      <c r="W73" s="3"/>
      <c r="X73" s="3"/>
    </row>
    <row r="74" spans="1:25" x14ac:dyDescent="0.25">
      <c r="A74" s="6"/>
      <c r="B74" s="43">
        <v>69</v>
      </c>
      <c r="C74">
        <v>709</v>
      </c>
      <c r="D74">
        <v>1458</v>
      </c>
      <c r="E74">
        <v>1723</v>
      </c>
      <c r="F74">
        <v>2200</v>
      </c>
      <c r="G74">
        <v>3083</v>
      </c>
      <c r="H74">
        <v>2704</v>
      </c>
      <c r="I74">
        <v>3084</v>
      </c>
      <c r="J74">
        <v>0</v>
      </c>
      <c r="K74"/>
      <c r="U74" t="s">
        <v>1</v>
      </c>
      <c r="W74" s="3">
        <f>SUM(G$154:G$229)</f>
        <v>151773</v>
      </c>
      <c r="X74" s="4">
        <f>+(W74/W78)*100</f>
        <v>45.315924304763499</v>
      </c>
      <c r="Y74" s="8"/>
    </row>
    <row r="75" spans="1:25" x14ac:dyDescent="0.25">
      <c r="A75" s="6"/>
      <c r="B75" s="43">
        <v>70</v>
      </c>
      <c r="C75">
        <v>703</v>
      </c>
      <c r="D75">
        <v>1458</v>
      </c>
      <c r="E75">
        <v>1708</v>
      </c>
      <c r="F75">
        <v>2216</v>
      </c>
      <c r="G75">
        <v>3123</v>
      </c>
      <c r="H75">
        <v>2615</v>
      </c>
      <c r="I75">
        <v>0</v>
      </c>
      <c r="J75">
        <v>3399</v>
      </c>
      <c r="K75"/>
      <c r="W75" s="3"/>
      <c r="X75" s="3"/>
    </row>
    <row r="76" spans="1:25" x14ac:dyDescent="0.25">
      <c r="A76" s="6"/>
      <c r="B76" s="43">
        <v>71</v>
      </c>
      <c r="C76">
        <v>671</v>
      </c>
      <c r="D76">
        <v>1509</v>
      </c>
      <c r="E76">
        <v>0</v>
      </c>
      <c r="F76">
        <v>2208</v>
      </c>
      <c r="G76">
        <v>3094</v>
      </c>
      <c r="H76">
        <v>0</v>
      </c>
      <c r="I76">
        <v>2844</v>
      </c>
      <c r="J76">
        <v>0</v>
      </c>
      <c r="K76"/>
      <c r="U76" t="s">
        <v>2</v>
      </c>
      <c r="W76" s="3">
        <f>SUM(G$230:G$260)</f>
        <v>16451</v>
      </c>
      <c r="X76" s="4">
        <f>+(W76/W78)*100</f>
        <v>4.9118899325813175</v>
      </c>
      <c r="Y76" s="9"/>
    </row>
    <row r="77" spans="1:25" x14ac:dyDescent="0.25">
      <c r="A77" s="6"/>
      <c r="B77" s="43">
        <v>72</v>
      </c>
      <c r="C77">
        <v>652</v>
      </c>
      <c r="D77">
        <v>1448</v>
      </c>
      <c r="E77">
        <v>1743</v>
      </c>
      <c r="F77">
        <v>2215</v>
      </c>
      <c r="G77">
        <v>3038</v>
      </c>
      <c r="H77">
        <v>2567</v>
      </c>
      <c r="I77">
        <v>2857</v>
      </c>
      <c r="J77">
        <v>3220</v>
      </c>
      <c r="K77"/>
      <c r="W77" s="43"/>
      <c r="X77" s="43"/>
    </row>
    <row r="78" spans="1:25" x14ac:dyDescent="0.25">
      <c r="A78" s="6"/>
      <c r="B78" s="43">
        <v>73</v>
      </c>
      <c r="C78">
        <v>0</v>
      </c>
      <c r="D78">
        <v>1484</v>
      </c>
      <c r="E78">
        <v>1758</v>
      </c>
      <c r="F78">
        <v>0</v>
      </c>
      <c r="G78">
        <v>0</v>
      </c>
      <c r="H78">
        <v>2575</v>
      </c>
      <c r="I78">
        <v>2750</v>
      </c>
      <c r="J78">
        <v>0</v>
      </c>
      <c r="K78"/>
      <c r="W78" s="43">
        <f>SUM(W72:W76)</f>
        <v>334922</v>
      </c>
      <c r="X78" s="2">
        <f>SUM(X72:X76)</f>
        <v>100</v>
      </c>
    </row>
    <row r="79" spans="1:25" x14ac:dyDescent="0.25">
      <c r="A79" s="6"/>
      <c r="B79" s="43">
        <v>74</v>
      </c>
      <c r="C79">
        <v>637</v>
      </c>
      <c r="D79">
        <v>1447</v>
      </c>
      <c r="E79">
        <v>1742</v>
      </c>
      <c r="F79">
        <v>2175</v>
      </c>
      <c r="G79">
        <v>3074</v>
      </c>
      <c r="H79">
        <v>2463</v>
      </c>
      <c r="I79">
        <v>0</v>
      </c>
      <c r="J79">
        <v>3077</v>
      </c>
      <c r="K79"/>
    </row>
    <row r="80" spans="1:25" x14ac:dyDescent="0.25">
      <c r="A80" s="6"/>
      <c r="B80" s="43">
        <v>75</v>
      </c>
      <c r="C80">
        <v>640</v>
      </c>
      <c r="D80">
        <v>1437</v>
      </c>
      <c r="E80">
        <v>1770</v>
      </c>
      <c r="F80">
        <v>2165</v>
      </c>
      <c r="G80">
        <v>3079</v>
      </c>
      <c r="H80">
        <v>0</v>
      </c>
      <c r="I80">
        <v>2596</v>
      </c>
      <c r="J80">
        <v>3034</v>
      </c>
      <c r="K80"/>
    </row>
    <row r="81" spans="1:25" x14ac:dyDescent="0.25">
      <c r="A81" s="6"/>
      <c r="B81" s="43">
        <v>76</v>
      </c>
      <c r="C81">
        <v>620</v>
      </c>
      <c r="D81">
        <v>1442</v>
      </c>
      <c r="E81">
        <v>1744</v>
      </c>
      <c r="F81">
        <v>2158</v>
      </c>
      <c r="G81">
        <v>3043</v>
      </c>
      <c r="H81">
        <v>2538</v>
      </c>
      <c r="I81">
        <v>2706</v>
      </c>
      <c r="J81">
        <v>0</v>
      </c>
      <c r="K81"/>
      <c r="W81" s="45" t="s">
        <v>12</v>
      </c>
      <c r="X81" s="45"/>
    </row>
    <row r="82" spans="1:25" x14ac:dyDescent="0.25">
      <c r="A82" s="6"/>
      <c r="B82" s="43">
        <v>77</v>
      </c>
      <c r="C82">
        <v>644</v>
      </c>
      <c r="D82">
        <v>1369</v>
      </c>
      <c r="E82">
        <v>1763</v>
      </c>
      <c r="F82">
        <v>2194</v>
      </c>
      <c r="G82">
        <v>2877</v>
      </c>
      <c r="H82">
        <v>2425</v>
      </c>
      <c r="I82">
        <v>0</v>
      </c>
      <c r="J82">
        <v>2827</v>
      </c>
      <c r="K82"/>
    </row>
    <row r="83" spans="1:25" x14ac:dyDescent="0.25">
      <c r="A83" s="6"/>
      <c r="B83" s="43">
        <v>78</v>
      </c>
      <c r="C83">
        <v>693</v>
      </c>
      <c r="D83">
        <v>0</v>
      </c>
      <c r="E83">
        <v>1753</v>
      </c>
      <c r="F83">
        <v>2192</v>
      </c>
      <c r="G83">
        <v>0</v>
      </c>
      <c r="H83">
        <v>2387</v>
      </c>
      <c r="I83">
        <v>2542</v>
      </c>
      <c r="J83">
        <v>0</v>
      </c>
      <c r="K83"/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601</v>
      </c>
      <c r="D84">
        <v>1405</v>
      </c>
      <c r="E84">
        <v>0</v>
      </c>
      <c r="F84">
        <v>0</v>
      </c>
      <c r="G84">
        <v>2978</v>
      </c>
      <c r="H84">
        <v>0</v>
      </c>
      <c r="I84">
        <v>2424</v>
      </c>
      <c r="J84">
        <v>2679</v>
      </c>
      <c r="K84"/>
      <c r="W84" s="43"/>
      <c r="X84" s="43"/>
    </row>
    <row r="85" spans="1:25" x14ac:dyDescent="0.25">
      <c r="A85" s="6"/>
      <c r="B85" s="43">
        <v>80</v>
      </c>
      <c r="C85">
        <v>0</v>
      </c>
      <c r="D85">
        <v>1410</v>
      </c>
      <c r="E85">
        <v>1796</v>
      </c>
      <c r="F85">
        <v>2185</v>
      </c>
      <c r="G85">
        <v>2921</v>
      </c>
      <c r="H85">
        <v>2380</v>
      </c>
      <c r="I85">
        <v>0</v>
      </c>
      <c r="J85">
        <v>0</v>
      </c>
      <c r="K85"/>
      <c r="U85" t="s">
        <v>0</v>
      </c>
      <c r="W85" s="43">
        <f>SUM(H$5:H$87)</f>
        <v>224334</v>
      </c>
      <c r="X85" s="43"/>
      <c r="Y85" s="6"/>
    </row>
    <row r="86" spans="1:25" x14ac:dyDescent="0.25">
      <c r="A86" s="6"/>
      <c r="B86" s="43">
        <v>81</v>
      </c>
      <c r="C86">
        <v>656</v>
      </c>
      <c r="D86">
        <v>1366</v>
      </c>
      <c r="E86">
        <v>1804</v>
      </c>
      <c r="F86">
        <v>2118</v>
      </c>
      <c r="G86">
        <v>2828</v>
      </c>
      <c r="H86">
        <v>2483</v>
      </c>
      <c r="I86">
        <v>2379</v>
      </c>
      <c r="J86">
        <v>2605</v>
      </c>
      <c r="K86"/>
      <c r="W86" s="43"/>
      <c r="X86" s="43"/>
    </row>
    <row r="87" spans="1:25" x14ac:dyDescent="0.25">
      <c r="A87" s="6"/>
      <c r="B87" s="43">
        <v>82</v>
      </c>
      <c r="C87">
        <v>622</v>
      </c>
      <c r="D87">
        <v>1380</v>
      </c>
      <c r="E87">
        <v>1763</v>
      </c>
      <c r="F87">
        <v>2092</v>
      </c>
      <c r="G87">
        <v>2867</v>
      </c>
      <c r="H87">
        <v>2374</v>
      </c>
      <c r="I87">
        <v>2422</v>
      </c>
      <c r="J87">
        <v>2580</v>
      </c>
      <c r="K87"/>
      <c r="U87" t="s">
        <v>3</v>
      </c>
      <c r="W87" s="3">
        <f>SUM(H$88:H$153)</f>
        <v>130928</v>
      </c>
      <c r="X87" s="4">
        <f>+(W87/W93)*100</f>
        <v>42.842371173152181</v>
      </c>
      <c r="Y87" s="7"/>
    </row>
    <row r="88" spans="1:25" x14ac:dyDescent="0.25">
      <c r="A88" s="7"/>
      <c r="B88" s="43">
        <v>83</v>
      </c>
      <c r="C88">
        <v>636</v>
      </c>
      <c r="D88">
        <v>1314</v>
      </c>
      <c r="E88">
        <v>1747</v>
      </c>
      <c r="F88">
        <v>2082</v>
      </c>
      <c r="G88">
        <v>0</v>
      </c>
      <c r="H88">
        <v>0</v>
      </c>
      <c r="I88">
        <v>0</v>
      </c>
      <c r="J88">
        <v>0</v>
      </c>
      <c r="K88"/>
      <c r="W88" s="3"/>
      <c r="X88" s="3"/>
    </row>
    <row r="89" spans="1:25" x14ac:dyDescent="0.25">
      <c r="A89" s="7"/>
      <c r="B89" s="43">
        <v>84</v>
      </c>
      <c r="C89">
        <v>624</v>
      </c>
      <c r="D89">
        <v>1345</v>
      </c>
      <c r="E89">
        <v>1714</v>
      </c>
      <c r="F89">
        <v>2293</v>
      </c>
      <c r="G89">
        <v>2847</v>
      </c>
      <c r="H89">
        <v>2450</v>
      </c>
      <c r="I89">
        <v>2377</v>
      </c>
      <c r="J89">
        <v>2423</v>
      </c>
      <c r="K89"/>
      <c r="U89" t="s">
        <v>1</v>
      </c>
      <c r="W89" s="3">
        <f>SUM(H$154:H$229)</f>
        <v>158918</v>
      </c>
      <c r="X89" s="4">
        <f>+(W89/W93)*100</f>
        <v>52.001282705723753</v>
      </c>
      <c r="Y89" s="8"/>
    </row>
    <row r="90" spans="1:25" x14ac:dyDescent="0.25">
      <c r="A90" s="7"/>
      <c r="B90" s="43">
        <v>85</v>
      </c>
      <c r="C90">
        <v>679</v>
      </c>
      <c r="D90">
        <v>1362</v>
      </c>
      <c r="E90">
        <v>1782</v>
      </c>
      <c r="F90">
        <v>0</v>
      </c>
      <c r="G90">
        <v>2960</v>
      </c>
      <c r="H90">
        <v>2416</v>
      </c>
      <c r="I90">
        <v>2267</v>
      </c>
      <c r="J90">
        <v>0</v>
      </c>
      <c r="K90"/>
      <c r="W90" s="3"/>
      <c r="X90" s="3"/>
    </row>
    <row r="91" spans="1:25" x14ac:dyDescent="0.25">
      <c r="A91" s="7"/>
      <c r="B91" s="43">
        <v>86</v>
      </c>
      <c r="C91">
        <v>620</v>
      </c>
      <c r="D91">
        <v>1349</v>
      </c>
      <c r="E91">
        <v>1790</v>
      </c>
      <c r="F91">
        <v>2145</v>
      </c>
      <c r="G91">
        <v>2879</v>
      </c>
      <c r="H91">
        <v>2405</v>
      </c>
      <c r="I91">
        <v>0</v>
      </c>
      <c r="J91">
        <v>2391</v>
      </c>
      <c r="K91"/>
      <c r="U91" t="s">
        <v>2</v>
      </c>
      <c r="W91" s="3">
        <f>SUM(H$230:H$260)</f>
        <v>15758</v>
      </c>
      <c r="X91" s="4">
        <f>+(W91/W93)*100</f>
        <v>5.1563461211240691</v>
      </c>
      <c r="Y91" s="9"/>
    </row>
    <row r="92" spans="1:25" x14ac:dyDescent="0.25">
      <c r="A92" s="7"/>
      <c r="B92" s="43">
        <v>87</v>
      </c>
      <c r="C92">
        <v>0</v>
      </c>
      <c r="D92">
        <v>1350</v>
      </c>
      <c r="E92">
        <v>0</v>
      </c>
      <c r="F92">
        <v>2093</v>
      </c>
      <c r="G92">
        <v>2946</v>
      </c>
      <c r="H92">
        <v>0</v>
      </c>
      <c r="I92">
        <v>2204</v>
      </c>
      <c r="J92">
        <v>0</v>
      </c>
      <c r="K92"/>
      <c r="W92" s="43"/>
      <c r="X92" s="43"/>
    </row>
    <row r="93" spans="1:25" x14ac:dyDescent="0.25">
      <c r="A93" s="7"/>
      <c r="B93" s="43">
        <v>88</v>
      </c>
      <c r="C93">
        <v>606</v>
      </c>
      <c r="D93">
        <v>0</v>
      </c>
      <c r="E93">
        <v>1775</v>
      </c>
      <c r="F93">
        <v>2188</v>
      </c>
      <c r="G93">
        <v>0</v>
      </c>
      <c r="H93">
        <v>2484</v>
      </c>
      <c r="I93">
        <v>2220</v>
      </c>
      <c r="J93">
        <v>2264</v>
      </c>
      <c r="K93"/>
      <c r="W93" s="43">
        <f>SUM(W87:W91)</f>
        <v>305604</v>
      </c>
      <c r="X93" s="2">
        <f>SUM(X87:X91)</f>
        <v>100</v>
      </c>
    </row>
    <row r="94" spans="1:25" x14ac:dyDescent="0.25">
      <c r="A94" s="7"/>
      <c r="B94" s="43">
        <v>89</v>
      </c>
      <c r="C94">
        <v>689</v>
      </c>
      <c r="D94">
        <v>1335</v>
      </c>
      <c r="E94">
        <v>1776</v>
      </c>
      <c r="F94">
        <v>2214</v>
      </c>
      <c r="G94">
        <v>2922</v>
      </c>
      <c r="H94">
        <v>2365</v>
      </c>
      <c r="I94">
        <v>0</v>
      </c>
      <c r="J94">
        <v>0</v>
      </c>
      <c r="K94"/>
      <c r="W94" s="43"/>
      <c r="X94" s="2"/>
    </row>
    <row r="95" spans="1:25" x14ac:dyDescent="0.25">
      <c r="A95" s="7"/>
      <c r="B95" s="43">
        <v>90</v>
      </c>
      <c r="C95">
        <v>665</v>
      </c>
      <c r="D95">
        <v>1301</v>
      </c>
      <c r="E95">
        <v>1825</v>
      </c>
      <c r="F95">
        <v>2190</v>
      </c>
      <c r="G95">
        <v>2925</v>
      </c>
      <c r="H95">
        <v>2493</v>
      </c>
      <c r="I95">
        <v>2193</v>
      </c>
      <c r="J95">
        <v>2211</v>
      </c>
      <c r="K95"/>
    </row>
    <row r="96" spans="1:25" x14ac:dyDescent="0.25">
      <c r="A96" s="7"/>
      <c r="B96" s="43">
        <v>91</v>
      </c>
      <c r="C96">
        <v>652</v>
      </c>
      <c r="D96">
        <v>1327</v>
      </c>
      <c r="E96">
        <v>1843</v>
      </c>
      <c r="F96">
        <v>0</v>
      </c>
      <c r="G96">
        <v>2934</v>
      </c>
      <c r="H96">
        <v>0</v>
      </c>
      <c r="I96">
        <v>2191</v>
      </c>
      <c r="J96">
        <v>2113</v>
      </c>
      <c r="K96"/>
    </row>
    <row r="97" spans="1:25" x14ac:dyDescent="0.25">
      <c r="A97" s="7"/>
      <c r="B97" s="43">
        <v>92</v>
      </c>
      <c r="C97">
        <v>666</v>
      </c>
      <c r="D97">
        <v>1381</v>
      </c>
      <c r="E97">
        <v>1828</v>
      </c>
      <c r="F97">
        <v>2202</v>
      </c>
      <c r="G97">
        <v>2893</v>
      </c>
      <c r="H97">
        <v>2415</v>
      </c>
      <c r="I97">
        <v>0</v>
      </c>
      <c r="J97">
        <v>0</v>
      </c>
      <c r="K97"/>
      <c r="W97" s="45" t="s">
        <v>13</v>
      </c>
      <c r="X97" s="45"/>
    </row>
    <row r="98" spans="1:25" x14ac:dyDescent="0.25">
      <c r="A98" s="7"/>
      <c r="B98" s="43">
        <v>93</v>
      </c>
      <c r="C98">
        <v>666</v>
      </c>
      <c r="D98">
        <v>1263</v>
      </c>
      <c r="E98">
        <v>1838</v>
      </c>
      <c r="F98">
        <v>2203</v>
      </c>
      <c r="G98">
        <v>2951</v>
      </c>
      <c r="H98">
        <v>2499</v>
      </c>
      <c r="I98">
        <v>2172</v>
      </c>
      <c r="J98">
        <v>2026</v>
      </c>
      <c r="K98"/>
    </row>
    <row r="99" spans="1:25" x14ac:dyDescent="0.25">
      <c r="A99" s="7"/>
      <c r="B99" s="43">
        <v>94</v>
      </c>
      <c r="C99">
        <v>656</v>
      </c>
      <c r="D99">
        <v>1341</v>
      </c>
      <c r="E99">
        <v>1813</v>
      </c>
      <c r="F99">
        <v>2164</v>
      </c>
      <c r="G99">
        <v>0</v>
      </c>
      <c r="H99">
        <v>2454</v>
      </c>
      <c r="I99">
        <v>2084</v>
      </c>
      <c r="J99">
        <v>0</v>
      </c>
      <c r="K99"/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0</v>
      </c>
      <c r="D100">
        <v>1306</v>
      </c>
      <c r="E100">
        <v>0</v>
      </c>
      <c r="F100">
        <v>2144</v>
      </c>
      <c r="G100">
        <v>2999</v>
      </c>
      <c r="H100">
        <v>0</v>
      </c>
      <c r="I100">
        <v>0</v>
      </c>
      <c r="J100">
        <v>1899</v>
      </c>
      <c r="K100"/>
      <c r="W100" s="43"/>
      <c r="X100" s="43"/>
    </row>
    <row r="101" spans="1:25" x14ac:dyDescent="0.25">
      <c r="A101" s="7"/>
      <c r="B101" s="43">
        <v>96</v>
      </c>
      <c r="C101">
        <v>676</v>
      </c>
      <c r="D101">
        <v>1284</v>
      </c>
      <c r="E101">
        <v>1816</v>
      </c>
      <c r="F101">
        <v>0</v>
      </c>
      <c r="G101">
        <v>2939</v>
      </c>
      <c r="H101">
        <v>2434</v>
      </c>
      <c r="I101">
        <v>2122</v>
      </c>
      <c r="J101">
        <v>0</v>
      </c>
      <c r="K101"/>
      <c r="U101" t="s">
        <v>0</v>
      </c>
      <c r="W101" s="43">
        <f>SUM(I$5:I$87)</f>
        <v>222237</v>
      </c>
      <c r="X101" s="43"/>
      <c r="Y101" s="6"/>
    </row>
    <row r="102" spans="1:25" x14ac:dyDescent="0.25">
      <c r="A102" s="7"/>
      <c r="B102" s="43">
        <v>97</v>
      </c>
      <c r="C102">
        <v>711</v>
      </c>
      <c r="D102">
        <v>1300</v>
      </c>
      <c r="E102">
        <v>1864</v>
      </c>
      <c r="F102">
        <v>2235</v>
      </c>
      <c r="G102">
        <v>2919</v>
      </c>
      <c r="H102">
        <v>2470</v>
      </c>
      <c r="I102">
        <v>2098</v>
      </c>
      <c r="J102">
        <v>1946</v>
      </c>
      <c r="K102"/>
      <c r="W102" s="43"/>
      <c r="X102" s="43"/>
    </row>
    <row r="103" spans="1:25" x14ac:dyDescent="0.25">
      <c r="A103" s="7"/>
      <c r="B103" s="43">
        <v>98</v>
      </c>
      <c r="C103">
        <v>674</v>
      </c>
      <c r="D103">
        <v>0</v>
      </c>
      <c r="E103">
        <v>1862</v>
      </c>
      <c r="F103">
        <v>2181</v>
      </c>
      <c r="G103">
        <v>2923</v>
      </c>
      <c r="H103">
        <v>2449</v>
      </c>
      <c r="I103">
        <v>0</v>
      </c>
      <c r="J103">
        <v>1827</v>
      </c>
      <c r="K103"/>
      <c r="U103" t="s">
        <v>3</v>
      </c>
      <c r="W103" s="3">
        <f>SUM(I$88:I$153)</f>
        <v>94836</v>
      </c>
      <c r="X103" s="4">
        <f>+(W103/W109)*100</f>
        <v>43.357365896923618</v>
      </c>
      <c r="Y103" s="7"/>
    </row>
    <row r="104" spans="1:25" x14ac:dyDescent="0.25">
      <c r="A104" s="7"/>
      <c r="B104" s="43">
        <v>99</v>
      </c>
      <c r="C104">
        <v>715</v>
      </c>
      <c r="D104">
        <v>1327</v>
      </c>
      <c r="E104">
        <v>1912</v>
      </c>
      <c r="F104">
        <v>2312</v>
      </c>
      <c r="G104">
        <v>0</v>
      </c>
      <c r="H104">
        <v>0</v>
      </c>
      <c r="I104">
        <v>2067</v>
      </c>
      <c r="J104">
        <v>0</v>
      </c>
      <c r="K104"/>
      <c r="W104" s="3"/>
      <c r="X104" s="3"/>
    </row>
    <row r="105" spans="1:25" x14ac:dyDescent="0.25">
      <c r="A105" s="7"/>
      <c r="B105" s="43">
        <v>100</v>
      </c>
      <c r="C105">
        <v>706</v>
      </c>
      <c r="D105">
        <v>1283</v>
      </c>
      <c r="E105">
        <v>1956</v>
      </c>
      <c r="F105">
        <v>2396</v>
      </c>
      <c r="G105">
        <v>3049</v>
      </c>
      <c r="H105">
        <v>2513</v>
      </c>
      <c r="I105">
        <v>2038</v>
      </c>
      <c r="J105">
        <v>1797</v>
      </c>
      <c r="K105"/>
      <c r="U105" t="s">
        <v>1</v>
      </c>
      <c r="W105" s="3">
        <f>SUM(I$154:I$229)</f>
        <v>110655</v>
      </c>
      <c r="X105" s="4">
        <f>+(W105/W109)*100</f>
        <v>50.589536919778176</v>
      </c>
      <c r="Y105" s="8"/>
    </row>
    <row r="106" spans="1:25" x14ac:dyDescent="0.25">
      <c r="A106" s="7"/>
      <c r="B106" s="43">
        <v>101</v>
      </c>
      <c r="C106">
        <v>731</v>
      </c>
      <c r="D106">
        <v>1248</v>
      </c>
      <c r="E106">
        <v>1962</v>
      </c>
      <c r="F106">
        <v>2337</v>
      </c>
      <c r="G106">
        <v>2946</v>
      </c>
      <c r="H106">
        <v>2505</v>
      </c>
      <c r="I106">
        <v>0</v>
      </c>
      <c r="J106">
        <v>0</v>
      </c>
      <c r="K106"/>
      <c r="W106" s="3"/>
      <c r="X106" s="3"/>
    </row>
    <row r="107" spans="1:25" x14ac:dyDescent="0.25">
      <c r="A107" s="7"/>
      <c r="B107" s="43">
        <v>102</v>
      </c>
      <c r="C107">
        <v>0</v>
      </c>
      <c r="D107">
        <v>1312</v>
      </c>
      <c r="E107">
        <v>1945</v>
      </c>
      <c r="F107">
        <v>0</v>
      </c>
      <c r="G107">
        <v>2978</v>
      </c>
      <c r="H107">
        <v>2514</v>
      </c>
      <c r="I107">
        <v>2080</v>
      </c>
      <c r="J107">
        <v>1785</v>
      </c>
      <c r="K107"/>
      <c r="U107" t="s">
        <v>2</v>
      </c>
      <c r="W107" s="3">
        <f>SUM(I$230:I$260)</f>
        <v>13240</v>
      </c>
      <c r="X107" s="4">
        <f>+(W107/W109)*100</f>
        <v>6.053097183298207</v>
      </c>
      <c r="Y107" s="9"/>
    </row>
    <row r="108" spans="1:25" x14ac:dyDescent="0.25">
      <c r="A108" s="7"/>
      <c r="B108" s="43">
        <v>103</v>
      </c>
      <c r="C108">
        <v>690</v>
      </c>
      <c r="D108">
        <v>1311</v>
      </c>
      <c r="E108">
        <v>0</v>
      </c>
      <c r="F108">
        <v>2342</v>
      </c>
      <c r="G108">
        <v>2931</v>
      </c>
      <c r="H108">
        <v>0</v>
      </c>
      <c r="I108">
        <v>2057</v>
      </c>
      <c r="J108">
        <v>0</v>
      </c>
      <c r="K108"/>
      <c r="W108" s="43"/>
      <c r="X108" s="43"/>
    </row>
    <row r="109" spans="1:25" x14ac:dyDescent="0.25">
      <c r="A109" s="7"/>
      <c r="B109" s="43">
        <v>104</v>
      </c>
      <c r="C109">
        <v>705</v>
      </c>
      <c r="D109">
        <v>1280</v>
      </c>
      <c r="E109">
        <v>1883</v>
      </c>
      <c r="F109">
        <v>2322</v>
      </c>
      <c r="G109">
        <v>0</v>
      </c>
      <c r="H109">
        <v>2449</v>
      </c>
      <c r="I109">
        <v>0</v>
      </c>
      <c r="J109">
        <v>1699</v>
      </c>
      <c r="K109"/>
      <c r="W109" s="43">
        <f>SUM(W103:W107)</f>
        <v>218731</v>
      </c>
      <c r="X109" s="2">
        <f>SUM(X103:X107)</f>
        <v>100</v>
      </c>
    </row>
    <row r="110" spans="1:25" x14ac:dyDescent="0.25">
      <c r="A110" s="7"/>
      <c r="B110" s="43">
        <v>105</v>
      </c>
      <c r="C110">
        <v>752</v>
      </c>
      <c r="D110">
        <v>1269</v>
      </c>
      <c r="E110">
        <v>1923</v>
      </c>
      <c r="F110">
        <v>2404</v>
      </c>
      <c r="G110">
        <v>3018</v>
      </c>
      <c r="H110">
        <v>2510</v>
      </c>
      <c r="I110">
        <v>2006</v>
      </c>
      <c r="J110">
        <v>1697</v>
      </c>
      <c r="K110"/>
      <c r="W110" s="43"/>
      <c r="X110" s="2"/>
    </row>
    <row r="111" spans="1:25" x14ac:dyDescent="0.25">
      <c r="A111" s="7"/>
      <c r="B111" s="43">
        <v>106</v>
      </c>
      <c r="C111">
        <v>718</v>
      </c>
      <c r="D111">
        <v>1334</v>
      </c>
      <c r="E111">
        <v>1967</v>
      </c>
      <c r="F111">
        <v>2418</v>
      </c>
      <c r="G111">
        <v>2921</v>
      </c>
      <c r="H111">
        <v>2543</v>
      </c>
      <c r="I111">
        <v>2096</v>
      </c>
      <c r="J111">
        <v>0</v>
      </c>
      <c r="K111"/>
    </row>
    <row r="112" spans="1:25" x14ac:dyDescent="0.25">
      <c r="A112" s="7"/>
      <c r="B112" s="43">
        <v>107</v>
      </c>
      <c r="C112">
        <v>702</v>
      </c>
      <c r="D112">
        <v>1314</v>
      </c>
      <c r="E112">
        <v>1916</v>
      </c>
      <c r="F112">
        <v>2292</v>
      </c>
      <c r="G112">
        <v>3083</v>
      </c>
      <c r="H112">
        <v>0</v>
      </c>
      <c r="I112">
        <v>0</v>
      </c>
      <c r="J112">
        <v>1621</v>
      </c>
      <c r="K112"/>
    </row>
    <row r="113" spans="1:25" x14ac:dyDescent="0.25">
      <c r="A113" s="7"/>
      <c r="B113" s="43">
        <v>108</v>
      </c>
      <c r="C113">
        <v>780</v>
      </c>
      <c r="D113">
        <v>0</v>
      </c>
      <c r="E113">
        <v>1940</v>
      </c>
      <c r="F113">
        <v>0</v>
      </c>
      <c r="G113">
        <v>3068</v>
      </c>
      <c r="H113">
        <v>2485</v>
      </c>
      <c r="I113">
        <v>2031</v>
      </c>
      <c r="J113">
        <v>0</v>
      </c>
      <c r="K113"/>
      <c r="W113" s="45" t="s">
        <v>14</v>
      </c>
      <c r="X113" s="45"/>
    </row>
    <row r="114" spans="1:25" x14ac:dyDescent="0.25">
      <c r="A114" s="7"/>
      <c r="B114" s="43">
        <v>109</v>
      </c>
      <c r="C114">
        <v>0</v>
      </c>
      <c r="D114">
        <v>1305</v>
      </c>
      <c r="E114">
        <v>1933</v>
      </c>
      <c r="F114">
        <v>2380</v>
      </c>
      <c r="G114">
        <v>0</v>
      </c>
      <c r="H114">
        <v>2492</v>
      </c>
      <c r="I114">
        <v>1959</v>
      </c>
      <c r="J114">
        <v>1553</v>
      </c>
      <c r="K114"/>
    </row>
    <row r="115" spans="1:25" x14ac:dyDescent="0.25">
      <c r="A115" s="7"/>
      <c r="B115" s="43">
        <v>110</v>
      </c>
      <c r="C115">
        <v>737</v>
      </c>
      <c r="D115">
        <v>1350</v>
      </c>
      <c r="E115">
        <v>2010</v>
      </c>
      <c r="F115">
        <v>2427</v>
      </c>
      <c r="G115">
        <v>3037</v>
      </c>
      <c r="H115">
        <v>2421</v>
      </c>
      <c r="I115">
        <v>1987</v>
      </c>
      <c r="J115">
        <v>0</v>
      </c>
      <c r="K115"/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710</v>
      </c>
      <c r="D116">
        <v>1317</v>
      </c>
      <c r="E116">
        <v>0</v>
      </c>
      <c r="F116">
        <v>2371</v>
      </c>
      <c r="G116">
        <v>3089</v>
      </c>
      <c r="H116">
        <v>0</v>
      </c>
      <c r="I116">
        <v>0</v>
      </c>
      <c r="J116">
        <v>1606</v>
      </c>
      <c r="K116"/>
      <c r="W116" s="43"/>
      <c r="X116" s="43"/>
    </row>
    <row r="117" spans="1:25" x14ac:dyDescent="0.25">
      <c r="A117" s="7"/>
      <c r="B117" s="43">
        <v>112</v>
      </c>
      <c r="C117">
        <v>732</v>
      </c>
      <c r="D117">
        <v>1378</v>
      </c>
      <c r="E117">
        <v>2088</v>
      </c>
      <c r="F117">
        <v>2403</v>
      </c>
      <c r="G117">
        <v>3035</v>
      </c>
      <c r="H117">
        <v>2530</v>
      </c>
      <c r="I117">
        <v>2080</v>
      </c>
      <c r="J117">
        <v>1536</v>
      </c>
      <c r="K117"/>
      <c r="U117" t="s">
        <v>0</v>
      </c>
      <c r="W117" s="43">
        <f>SUM(J$5:J$87)</f>
        <v>216417</v>
      </c>
      <c r="X117" s="43"/>
      <c r="Y117" s="6"/>
    </row>
    <row r="118" spans="1:25" x14ac:dyDescent="0.25">
      <c r="A118" s="7"/>
      <c r="B118" s="43">
        <v>113</v>
      </c>
      <c r="C118">
        <v>795</v>
      </c>
      <c r="D118">
        <v>1405</v>
      </c>
      <c r="E118">
        <v>2063</v>
      </c>
      <c r="F118">
        <v>0</v>
      </c>
      <c r="G118">
        <v>3112</v>
      </c>
      <c r="H118">
        <v>2511</v>
      </c>
      <c r="I118">
        <v>2195</v>
      </c>
      <c r="J118">
        <v>0</v>
      </c>
      <c r="K118"/>
      <c r="W118" s="43"/>
      <c r="X118" s="43"/>
    </row>
    <row r="119" spans="1:25" x14ac:dyDescent="0.25">
      <c r="A119" s="7"/>
      <c r="B119" s="43">
        <v>114</v>
      </c>
      <c r="C119">
        <v>815</v>
      </c>
      <c r="D119">
        <v>1332</v>
      </c>
      <c r="E119">
        <v>2015</v>
      </c>
      <c r="F119">
        <v>2417</v>
      </c>
      <c r="G119">
        <v>0</v>
      </c>
      <c r="H119">
        <v>2495</v>
      </c>
      <c r="I119">
        <v>0</v>
      </c>
      <c r="J119">
        <v>1536</v>
      </c>
      <c r="K119"/>
      <c r="U119" t="s">
        <v>3</v>
      </c>
      <c r="W119" s="3">
        <f>SUM(J$88:J$153)</f>
        <v>60621</v>
      </c>
      <c r="X119" s="4">
        <f>+(W119/W125)*100</f>
        <v>53.752981547655999</v>
      </c>
      <c r="Y119" s="7"/>
    </row>
    <row r="120" spans="1:25" x14ac:dyDescent="0.25">
      <c r="A120" s="7"/>
      <c r="B120" s="43">
        <v>115</v>
      </c>
      <c r="C120">
        <v>790</v>
      </c>
      <c r="D120">
        <v>1487</v>
      </c>
      <c r="E120">
        <v>2021</v>
      </c>
      <c r="F120">
        <v>2478</v>
      </c>
      <c r="G120">
        <v>3111</v>
      </c>
      <c r="H120">
        <v>0</v>
      </c>
      <c r="I120">
        <v>2072</v>
      </c>
      <c r="J120">
        <v>0</v>
      </c>
      <c r="K120"/>
      <c r="W120" s="3"/>
      <c r="X120" s="3"/>
    </row>
    <row r="121" spans="1:25" x14ac:dyDescent="0.25">
      <c r="A121" s="7"/>
      <c r="B121" s="43">
        <v>116</v>
      </c>
      <c r="C121">
        <v>826</v>
      </c>
      <c r="D121">
        <v>1412</v>
      </c>
      <c r="E121">
        <v>1973</v>
      </c>
      <c r="F121">
        <v>2342</v>
      </c>
      <c r="G121">
        <v>3157</v>
      </c>
      <c r="H121">
        <v>2603</v>
      </c>
      <c r="I121">
        <v>2073</v>
      </c>
      <c r="J121">
        <v>1563</v>
      </c>
      <c r="K121"/>
      <c r="U121" t="s">
        <v>1</v>
      </c>
      <c r="W121" s="3">
        <f>SUM(J$154:J$229)</f>
        <v>43143</v>
      </c>
      <c r="X121" s="4">
        <f>+(W121/W125)*100</f>
        <v>38.255140675847024</v>
      </c>
      <c r="Y121" s="8"/>
    </row>
    <row r="122" spans="1:25" x14ac:dyDescent="0.25">
      <c r="A122" s="7"/>
      <c r="B122" s="43">
        <v>117</v>
      </c>
      <c r="C122">
        <v>0</v>
      </c>
      <c r="D122">
        <v>1447</v>
      </c>
      <c r="E122">
        <v>2111</v>
      </c>
      <c r="F122">
        <v>2469</v>
      </c>
      <c r="G122">
        <v>3106</v>
      </c>
      <c r="H122">
        <v>2590</v>
      </c>
      <c r="I122">
        <v>0</v>
      </c>
      <c r="J122">
        <v>0</v>
      </c>
      <c r="K122"/>
      <c r="W122" s="3"/>
      <c r="X122" s="3"/>
    </row>
    <row r="123" spans="1:25" x14ac:dyDescent="0.25">
      <c r="A123" s="7"/>
      <c r="B123" s="43">
        <v>118</v>
      </c>
      <c r="C123">
        <v>792</v>
      </c>
      <c r="D123">
        <v>0</v>
      </c>
      <c r="E123">
        <v>2046</v>
      </c>
      <c r="F123">
        <v>2467</v>
      </c>
      <c r="G123">
        <v>3244</v>
      </c>
      <c r="H123">
        <v>2660</v>
      </c>
      <c r="I123">
        <v>2000</v>
      </c>
      <c r="J123">
        <v>1530</v>
      </c>
      <c r="K123"/>
      <c r="U123" t="s">
        <v>2</v>
      </c>
      <c r="W123" s="3">
        <f>SUM(J$230:J$260)</f>
        <v>9013</v>
      </c>
      <c r="X123" s="4">
        <f>+(W123/W125)*100</f>
        <v>7.9918777764969811</v>
      </c>
      <c r="Y123" s="9"/>
    </row>
    <row r="124" spans="1:25" x14ac:dyDescent="0.25">
      <c r="A124" s="7"/>
      <c r="B124" s="43">
        <v>119</v>
      </c>
      <c r="C124">
        <v>799</v>
      </c>
      <c r="D124">
        <v>1348</v>
      </c>
      <c r="E124">
        <v>0</v>
      </c>
      <c r="F124">
        <v>0</v>
      </c>
      <c r="G124">
        <v>3226</v>
      </c>
      <c r="H124">
        <v>0</v>
      </c>
      <c r="I124">
        <v>2086</v>
      </c>
      <c r="J124">
        <v>0</v>
      </c>
      <c r="K124"/>
      <c r="W124" s="43"/>
      <c r="X124" s="43"/>
    </row>
    <row r="125" spans="1:25" x14ac:dyDescent="0.25">
      <c r="A125" s="7"/>
      <c r="B125" s="43">
        <v>120</v>
      </c>
      <c r="C125">
        <v>842</v>
      </c>
      <c r="D125">
        <v>1309</v>
      </c>
      <c r="E125">
        <v>2123</v>
      </c>
      <c r="F125">
        <v>2508</v>
      </c>
      <c r="G125">
        <v>0</v>
      </c>
      <c r="H125">
        <v>2641</v>
      </c>
      <c r="I125">
        <v>0</v>
      </c>
      <c r="J125">
        <v>1453</v>
      </c>
      <c r="K125"/>
      <c r="W125" s="43">
        <f>SUM(W119:W123)</f>
        <v>112777</v>
      </c>
      <c r="X125" s="2">
        <f>SUM(X119:X123)</f>
        <v>100</v>
      </c>
    </row>
    <row r="126" spans="1:25" x14ac:dyDescent="0.25">
      <c r="A126" s="7"/>
      <c r="B126" s="43">
        <v>121</v>
      </c>
      <c r="C126">
        <v>813</v>
      </c>
      <c r="D126">
        <v>1340</v>
      </c>
      <c r="E126">
        <v>2104</v>
      </c>
      <c r="F126">
        <v>2457</v>
      </c>
      <c r="G126">
        <v>3201</v>
      </c>
      <c r="H126">
        <v>2666</v>
      </c>
      <c r="I126">
        <v>2116</v>
      </c>
      <c r="J126">
        <v>1424</v>
      </c>
      <c r="K126"/>
    </row>
    <row r="127" spans="1:25" x14ac:dyDescent="0.25">
      <c r="A127" s="7"/>
      <c r="B127" s="43">
        <v>122</v>
      </c>
      <c r="C127">
        <v>922</v>
      </c>
      <c r="D127">
        <v>1359</v>
      </c>
      <c r="E127">
        <v>2026</v>
      </c>
      <c r="F127">
        <v>2489</v>
      </c>
      <c r="G127">
        <v>3131</v>
      </c>
      <c r="H127">
        <v>2759</v>
      </c>
      <c r="I127">
        <v>2100</v>
      </c>
      <c r="J127">
        <v>0</v>
      </c>
      <c r="K127"/>
    </row>
    <row r="128" spans="1:25" x14ac:dyDescent="0.25">
      <c r="A128" s="7"/>
      <c r="B128" s="43">
        <v>123</v>
      </c>
      <c r="C128">
        <v>840</v>
      </c>
      <c r="D128">
        <v>1443</v>
      </c>
      <c r="E128">
        <v>2126</v>
      </c>
      <c r="F128">
        <v>2562</v>
      </c>
      <c r="G128">
        <v>3177</v>
      </c>
      <c r="H128">
        <v>0</v>
      </c>
      <c r="I128">
        <v>0</v>
      </c>
      <c r="J128">
        <v>1391</v>
      </c>
      <c r="K128"/>
    </row>
    <row r="129" spans="1:25" x14ac:dyDescent="0.25">
      <c r="A129" s="7"/>
      <c r="B129" s="43">
        <v>124</v>
      </c>
      <c r="C129">
        <v>0</v>
      </c>
      <c r="D129">
        <v>1409</v>
      </c>
      <c r="E129">
        <v>2092</v>
      </c>
      <c r="F129">
        <v>2506</v>
      </c>
      <c r="G129">
        <v>3235</v>
      </c>
      <c r="H129">
        <v>2793</v>
      </c>
      <c r="I129">
        <v>2095</v>
      </c>
      <c r="J129">
        <v>0</v>
      </c>
      <c r="K129"/>
      <c r="W129" s="46"/>
      <c r="X129" s="46"/>
    </row>
    <row r="130" spans="1:25" x14ac:dyDescent="0.25">
      <c r="A130" s="7"/>
      <c r="B130" s="43">
        <v>125</v>
      </c>
      <c r="C130">
        <v>855</v>
      </c>
      <c r="D130">
        <v>1354</v>
      </c>
      <c r="E130">
        <v>2189</v>
      </c>
      <c r="F130">
        <v>0</v>
      </c>
      <c r="G130">
        <v>0</v>
      </c>
      <c r="H130">
        <v>2679</v>
      </c>
      <c r="I130">
        <v>2227</v>
      </c>
      <c r="J130">
        <v>1436</v>
      </c>
      <c r="K130"/>
    </row>
    <row r="131" spans="1:25" x14ac:dyDescent="0.25">
      <c r="A131" s="7"/>
      <c r="B131" s="43">
        <v>126</v>
      </c>
      <c r="C131">
        <v>886</v>
      </c>
      <c r="D131">
        <v>1413</v>
      </c>
      <c r="E131">
        <v>2143</v>
      </c>
      <c r="F131">
        <v>2582</v>
      </c>
      <c r="G131">
        <v>3236</v>
      </c>
      <c r="H131">
        <v>2753</v>
      </c>
      <c r="I131">
        <v>0</v>
      </c>
      <c r="J131">
        <v>0</v>
      </c>
      <c r="K131"/>
      <c r="W131" s="43"/>
      <c r="X131" s="43"/>
    </row>
    <row r="132" spans="1:25" x14ac:dyDescent="0.25">
      <c r="A132" s="7"/>
      <c r="B132" s="43">
        <v>127</v>
      </c>
      <c r="C132">
        <v>902</v>
      </c>
      <c r="D132">
        <v>0</v>
      </c>
      <c r="E132">
        <v>0</v>
      </c>
      <c r="F132">
        <v>2664</v>
      </c>
      <c r="G132">
        <v>3294</v>
      </c>
      <c r="H132">
        <v>0</v>
      </c>
      <c r="I132">
        <v>2222</v>
      </c>
      <c r="J132">
        <v>1432</v>
      </c>
      <c r="K132"/>
      <c r="W132" s="43"/>
      <c r="X132" s="43"/>
      <c r="Y132" s="27"/>
    </row>
    <row r="133" spans="1:25" x14ac:dyDescent="0.25">
      <c r="A133" s="7"/>
      <c r="B133" s="43">
        <v>128</v>
      </c>
      <c r="C133">
        <v>890</v>
      </c>
      <c r="D133">
        <v>1430</v>
      </c>
      <c r="E133">
        <v>2080</v>
      </c>
      <c r="F133">
        <v>2581</v>
      </c>
      <c r="G133">
        <v>3294</v>
      </c>
      <c r="H133">
        <v>2676</v>
      </c>
      <c r="I133">
        <v>2177</v>
      </c>
      <c r="J133">
        <v>1479</v>
      </c>
      <c r="K133"/>
      <c r="W133" s="43"/>
      <c r="X133" s="43"/>
      <c r="Y133" s="27"/>
    </row>
    <row r="134" spans="1:25" x14ac:dyDescent="0.25">
      <c r="A134" s="7"/>
      <c r="B134" s="43">
        <v>129</v>
      </c>
      <c r="C134">
        <v>941</v>
      </c>
      <c r="D134">
        <v>1329</v>
      </c>
      <c r="E134">
        <v>2188</v>
      </c>
      <c r="F134">
        <v>2616</v>
      </c>
      <c r="G134">
        <v>3268</v>
      </c>
      <c r="H134">
        <v>2778</v>
      </c>
      <c r="I134">
        <v>0</v>
      </c>
      <c r="J134">
        <v>0</v>
      </c>
      <c r="K134"/>
      <c r="W134" s="43"/>
      <c r="X134" s="43"/>
      <c r="Y134" s="27"/>
    </row>
    <row r="135" spans="1:25" x14ac:dyDescent="0.25">
      <c r="A135" s="7"/>
      <c r="B135" s="43">
        <v>130</v>
      </c>
      <c r="C135">
        <v>917</v>
      </c>
      <c r="D135">
        <v>1349</v>
      </c>
      <c r="E135">
        <v>2114</v>
      </c>
      <c r="F135">
        <v>0</v>
      </c>
      <c r="G135">
        <v>0</v>
      </c>
      <c r="H135">
        <v>2769</v>
      </c>
      <c r="I135">
        <v>2213</v>
      </c>
      <c r="J135">
        <v>1451</v>
      </c>
      <c r="K135"/>
      <c r="W135" s="3"/>
      <c r="X135" s="4"/>
      <c r="Y135" s="27"/>
    </row>
    <row r="136" spans="1:25" x14ac:dyDescent="0.25">
      <c r="A136" s="7"/>
      <c r="B136" s="43">
        <v>131</v>
      </c>
      <c r="C136">
        <v>0</v>
      </c>
      <c r="D136">
        <v>1433</v>
      </c>
      <c r="E136">
        <v>2049</v>
      </c>
      <c r="F136">
        <v>2724</v>
      </c>
      <c r="G136">
        <v>3347</v>
      </c>
      <c r="H136">
        <v>0</v>
      </c>
      <c r="I136">
        <v>2184</v>
      </c>
      <c r="J136">
        <v>0</v>
      </c>
      <c r="K136"/>
      <c r="W136" s="3"/>
      <c r="X136" s="3"/>
      <c r="Y136" s="27"/>
    </row>
    <row r="137" spans="1:25" x14ac:dyDescent="0.25">
      <c r="A137" s="7"/>
      <c r="B137" s="43">
        <v>132</v>
      </c>
      <c r="C137">
        <v>864</v>
      </c>
      <c r="D137">
        <v>1516</v>
      </c>
      <c r="E137">
        <v>2089</v>
      </c>
      <c r="F137">
        <v>2631</v>
      </c>
      <c r="G137">
        <v>3288</v>
      </c>
      <c r="H137">
        <v>2732</v>
      </c>
      <c r="I137">
        <v>0</v>
      </c>
      <c r="J137">
        <v>1386</v>
      </c>
      <c r="K137"/>
      <c r="W137" s="3"/>
      <c r="X137" s="4"/>
      <c r="Y137" s="27"/>
    </row>
    <row r="138" spans="1:25" x14ac:dyDescent="0.25">
      <c r="A138" s="7"/>
      <c r="B138" s="43">
        <v>133</v>
      </c>
      <c r="C138">
        <v>916</v>
      </c>
      <c r="D138">
        <v>1409</v>
      </c>
      <c r="E138">
        <v>2176</v>
      </c>
      <c r="F138">
        <v>2697</v>
      </c>
      <c r="G138">
        <v>3341</v>
      </c>
      <c r="H138">
        <v>2881</v>
      </c>
      <c r="I138">
        <v>2240</v>
      </c>
      <c r="J138">
        <v>0</v>
      </c>
      <c r="K138"/>
      <c r="W138" s="3"/>
      <c r="X138" s="3"/>
      <c r="Y138" s="27"/>
    </row>
    <row r="139" spans="1:25" x14ac:dyDescent="0.25">
      <c r="A139" s="7"/>
      <c r="B139" s="43">
        <v>134</v>
      </c>
      <c r="C139">
        <v>916</v>
      </c>
      <c r="D139">
        <v>1452</v>
      </c>
      <c r="E139">
        <v>2130</v>
      </c>
      <c r="F139">
        <v>2675</v>
      </c>
      <c r="G139">
        <v>3315</v>
      </c>
      <c r="H139">
        <v>2885</v>
      </c>
      <c r="I139">
        <v>2190</v>
      </c>
      <c r="J139">
        <v>1444</v>
      </c>
      <c r="K139"/>
      <c r="W139" s="3"/>
      <c r="X139" s="4"/>
      <c r="Y139" s="27"/>
    </row>
    <row r="140" spans="1:25" x14ac:dyDescent="0.25">
      <c r="A140" s="7"/>
      <c r="B140" s="43">
        <v>135</v>
      </c>
      <c r="C140">
        <v>936</v>
      </c>
      <c r="D140">
        <v>1319</v>
      </c>
      <c r="E140">
        <v>0</v>
      </c>
      <c r="F140">
        <v>2710</v>
      </c>
      <c r="G140">
        <v>0</v>
      </c>
      <c r="H140">
        <v>0</v>
      </c>
      <c r="I140">
        <v>0</v>
      </c>
      <c r="J140">
        <v>1400</v>
      </c>
      <c r="K140"/>
      <c r="W140" s="43"/>
      <c r="X140" s="43"/>
    </row>
    <row r="141" spans="1:25" x14ac:dyDescent="0.25">
      <c r="A141" s="7"/>
      <c r="B141" s="43">
        <v>136</v>
      </c>
      <c r="C141">
        <v>929</v>
      </c>
      <c r="D141">
        <v>1502</v>
      </c>
      <c r="E141">
        <v>2076</v>
      </c>
      <c r="F141">
        <v>0</v>
      </c>
      <c r="G141">
        <v>3407</v>
      </c>
      <c r="H141">
        <v>2925</v>
      </c>
      <c r="I141">
        <v>2307</v>
      </c>
      <c r="J141">
        <v>0</v>
      </c>
      <c r="K141"/>
      <c r="W141" s="43"/>
      <c r="X141" s="2"/>
    </row>
    <row r="142" spans="1:25" x14ac:dyDescent="0.25">
      <c r="A142" s="7"/>
      <c r="B142" s="43">
        <v>137</v>
      </c>
      <c r="C142">
        <v>1006</v>
      </c>
      <c r="D142">
        <v>0</v>
      </c>
      <c r="E142">
        <v>2133</v>
      </c>
      <c r="F142">
        <v>2737</v>
      </c>
      <c r="G142">
        <v>3370</v>
      </c>
      <c r="H142">
        <v>2931</v>
      </c>
      <c r="I142">
        <v>2280</v>
      </c>
      <c r="J142">
        <v>1327</v>
      </c>
      <c r="K142"/>
    </row>
    <row r="143" spans="1:25" x14ac:dyDescent="0.25">
      <c r="A143" s="7"/>
      <c r="B143" s="43">
        <v>138</v>
      </c>
      <c r="C143">
        <v>0</v>
      </c>
      <c r="D143">
        <v>1461</v>
      </c>
      <c r="E143">
        <v>2100</v>
      </c>
      <c r="F143">
        <v>2750</v>
      </c>
      <c r="G143">
        <v>3392</v>
      </c>
      <c r="H143">
        <v>3035</v>
      </c>
      <c r="I143">
        <v>0</v>
      </c>
      <c r="J143">
        <v>0</v>
      </c>
      <c r="K143"/>
    </row>
    <row r="144" spans="1:25" x14ac:dyDescent="0.25">
      <c r="A144" s="7"/>
      <c r="B144" s="43">
        <v>139</v>
      </c>
      <c r="C144">
        <v>958</v>
      </c>
      <c r="D144">
        <v>1510</v>
      </c>
      <c r="E144">
        <v>2173</v>
      </c>
      <c r="F144">
        <v>2817</v>
      </c>
      <c r="G144">
        <v>3376</v>
      </c>
      <c r="H144">
        <v>0</v>
      </c>
      <c r="I144">
        <v>2113</v>
      </c>
      <c r="J144">
        <v>1366</v>
      </c>
      <c r="K144"/>
    </row>
    <row r="145" spans="1:11" x14ac:dyDescent="0.25">
      <c r="A145" s="7"/>
      <c r="B145" s="43">
        <v>140</v>
      </c>
      <c r="C145">
        <v>1009</v>
      </c>
      <c r="D145">
        <v>1371</v>
      </c>
      <c r="E145">
        <v>2133</v>
      </c>
      <c r="F145">
        <v>2824</v>
      </c>
      <c r="G145">
        <v>3366</v>
      </c>
      <c r="H145">
        <v>3016</v>
      </c>
      <c r="I145">
        <v>2339</v>
      </c>
      <c r="J145">
        <v>0</v>
      </c>
      <c r="K145"/>
    </row>
    <row r="146" spans="1:11" x14ac:dyDescent="0.25">
      <c r="A146" s="7"/>
      <c r="B146" s="43">
        <v>141</v>
      </c>
      <c r="C146">
        <v>1028</v>
      </c>
      <c r="D146">
        <v>1414</v>
      </c>
      <c r="E146">
        <v>2145</v>
      </c>
      <c r="F146">
        <v>2844</v>
      </c>
      <c r="G146">
        <v>0</v>
      </c>
      <c r="H146">
        <v>3138</v>
      </c>
      <c r="I146">
        <v>0</v>
      </c>
      <c r="J146">
        <v>1357</v>
      </c>
      <c r="K146"/>
    </row>
    <row r="147" spans="1:11" x14ac:dyDescent="0.25">
      <c r="A147" s="7"/>
      <c r="B147" s="43">
        <v>142</v>
      </c>
      <c r="C147">
        <v>1069</v>
      </c>
      <c r="D147">
        <v>1463</v>
      </c>
      <c r="E147">
        <v>2130</v>
      </c>
      <c r="F147">
        <v>0</v>
      </c>
      <c r="G147">
        <v>3481</v>
      </c>
      <c r="H147">
        <v>3083</v>
      </c>
      <c r="I147">
        <v>2167</v>
      </c>
      <c r="J147">
        <v>0</v>
      </c>
      <c r="K147"/>
    </row>
    <row r="148" spans="1:11" x14ac:dyDescent="0.25">
      <c r="A148" s="7"/>
      <c r="B148" s="43">
        <v>143</v>
      </c>
      <c r="C148">
        <v>1026</v>
      </c>
      <c r="D148">
        <v>1428</v>
      </c>
      <c r="E148">
        <v>0</v>
      </c>
      <c r="F148">
        <v>2864</v>
      </c>
      <c r="G148">
        <v>3492</v>
      </c>
      <c r="H148">
        <v>0</v>
      </c>
      <c r="I148">
        <v>2255</v>
      </c>
      <c r="J148">
        <v>1326</v>
      </c>
      <c r="K148"/>
    </row>
    <row r="149" spans="1:11" x14ac:dyDescent="0.25">
      <c r="A149" s="7"/>
      <c r="B149" s="43">
        <v>144</v>
      </c>
      <c r="C149">
        <v>1014</v>
      </c>
      <c r="D149">
        <v>1376</v>
      </c>
      <c r="E149">
        <v>2100</v>
      </c>
      <c r="F149">
        <v>2922</v>
      </c>
      <c r="G149">
        <v>3403</v>
      </c>
      <c r="H149">
        <v>3109</v>
      </c>
      <c r="I149">
        <v>0</v>
      </c>
      <c r="J149">
        <v>1252</v>
      </c>
      <c r="K149"/>
    </row>
    <row r="150" spans="1:11" x14ac:dyDescent="0.25">
      <c r="A150" s="7"/>
      <c r="B150" s="43">
        <v>145</v>
      </c>
      <c r="C150">
        <v>984</v>
      </c>
      <c r="D150">
        <v>1426</v>
      </c>
      <c r="E150">
        <v>2166</v>
      </c>
      <c r="F150">
        <v>3031</v>
      </c>
      <c r="G150">
        <v>3385</v>
      </c>
      <c r="H150">
        <v>3086</v>
      </c>
      <c r="I150">
        <v>2298</v>
      </c>
      <c r="J150">
        <v>0</v>
      </c>
      <c r="K150"/>
    </row>
    <row r="151" spans="1:11" x14ac:dyDescent="0.25">
      <c r="A151" s="7"/>
      <c r="B151" s="43">
        <v>146</v>
      </c>
      <c r="C151">
        <v>0</v>
      </c>
      <c r="D151">
        <v>1488</v>
      </c>
      <c r="E151">
        <v>1984</v>
      </c>
      <c r="F151">
        <v>3026</v>
      </c>
      <c r="G151">
        <v>0</v>
      </c>
      <c r="H151">
        <v>3226</v>
      </c>
      <c r="I151">
        <v>2329</v>
      </c>
      <c r="J151">
        <v>1359</v>
      </c>
      <c r="K151"/>
    </row>
    <row r="152" spans="1:11" x14ac:dyDescent="0.25">
      <c r="A152" s="7"/>
      <c r="B152" s="43">
        <v>147</v>
      </c>
      <c r="C152">
        <v>1007</v>
      </c>
      <c r="D152">
        <v>0</v>
      </c>
      <c r="E152">
        <v>2145</v>
      </c>
      <c r="F152">
        <v>0</v>
      </c>
      <c r="G152">
        <v>3395</v>
      </c>
      <c r="H152">
        <v>0</v>
      </c>
      <c r="I152">
        <v>2229</v>
      </c>
      <c r="J152">
        <v>0</v>
      </c>
      <c r="K152"/>
    </row>
    <row r="153" spans="1:11" x14ac:dyDescent="0.25">
      <c r="A153" s="7"/>
      <c r="B153" s="43">
        <v>148</v>
      </c>
      <c r="C153">
        <v>1064</v>
      </c>
      <c r="D153">
        <v>1478</v>
      </c>
      <c r="E153">
        <v>2235</v>
      </c>
      <c r="F153">
        <v>2965</v>
      </c>
      <c r="G153">
        <v>3356</v>
      </c>
      <c r="H153">
        <v>3212</v>
      </c>
      <c r="I153">
        <v>0</v>
      </c>
      <c r="J153">
        <v>1315</v>
      </c>
      <c r="K153"/>
    </row>
    <row r="154" spans="1:11" x14ac:dyDescent="0.25">
      <c r="A154" s="8"/>
      <c r="B154" s="43">
        <v>149</v>
      </c>
      <c r="C154">
        <v>1050</v>
      </c>
      <c r="D154">
        <v>1443</v>
      </c>
      <c r="E154">
        <v>2118</v>
      </c>
      <c r="F154">
        <v>3048</v>
      </c>
      <c r="G154">
        <v>3390</v>
      </c>
      <c r="H154">
        <v>3349</v>
      </c>
      <c r="I154">
        <v>2316</v>
      </c>
      <c r="J154">
        <v>0</v>
      </c>
      <c r="K154"/>
    </row>
    <row r="155" spans="1:11" x14ac:dyDescent="0.25">
      <c r="A155" s="8"/>
      <c r="B155" s="43">
        <v>150</v>
      </c>
      <c r="C155">
        <v>1065</v>
      </c>
      <c r="D155">
        <v>1443</v>
      </c>
      <c r="E155">
        <v>2151</v>
      </c>
      <c r="F155">
        <v>3032</v>
      </c>
      <c r="G155">
        <v>3381</v>
      </c>
      <c r="H155">
        <v>3263</v>
      </c>
      <c r="I155">
        <v>2275</v>
      </c>
      <c r="J155">
        <v>1279</v>
      </c>
      <c r="K155"/>
    </row>
    <row r="156" spans="1:11" x14ac:dyDescent="0.25">
      <c r="A156" s="8"/>
      <c r="B156" s="43">
        <v>151</v>
      </c>
      <c r="C156">
        <v>1020</v>
      </c>
      <c r="D156">
        <v>1448</v>
      </c>
      <c r="E156">
        <v>0</v>
      </c>
      <c r="F156">
        <v>3089</v>
      </c>
      <c r="G156">
        <v>0</v>
      </c>
      <c r="H156">
        <v>0</v>
      </c>
      <c r="I156">
        <v>0</v>
      </c>
      <c r="J156">
        <v>1286</v>
      </c>
      <c r="K156"/>
    </row>
    <row r="157" spans="1:11" x14ac:dyDescent="0.25">
      <c r="A157" s="8"/>
      <c r="B157" s="43">
        <v>152</v>
      </c>
      <c r="C157">
        <v>1053</v>
      </c>
      <c r="D157">
        <v>1447</v>
      </c>
      <c r="E157">
        <v>2073</v>
      </c>
      <c r="F157">
        <v>3030</v>
      </c>
      <c r="G157">
        <v>3518</v>
      </c>
      <c r="H157">
        <v>3251</v>
      </c>
      <c r="I157">
        <v>2372</v>
      </c>
      <c r="J157">
        <v>0</v>
      </c>
      <c r="K157"/>
    </row>
    <row r="158" spans="1:11" x14ac:dyDescent="0.25">
      <c r="A158" s="8"/>
      <c r="B158" s="43">
        <v>153</v>
      </c>
      <c r="C158">
        <v>0</v>
      </c>
      <c r="D158">
        <v>1481</v>
      </c>
      <c r="E158">
        <v>2147</v>
      </c>
      <c r="F158">
        <v>0</v>
      </c>
      <c r="G158">
        <v>3334</v>
      </c>
      <c r="H158">
        <v>3294</v>
      </c>
      <c r="I158">
        <v>2368</v>
      </c>
      <c r="J158">
        <v>1310</v>
      </c>
      <c r="K158"/>
    </row>
    <row r="159" spans="1:11" x14ac:dyDescent="0.25">
      <c r="A159" s="8"/>
      <c r="B159" s="43">
        <v>154</v>
      </c>
      <c r="C159">
        <v>1030</v>
      </c>
      <c r="D159">
        <v>1381</v>
      </c>
      <c r="E159">
        <v>2162</v>
      </c>
      <c r="F159">
        <v>3173</v>
      </c>
      <c r="G159">
        <v>3397</v>
      </c>
      <c r="H159">
        <v>3153</v>
      </c>
      <c r="I159">
        <v>0</v>
      </c>
      <c r="J159">
        <v>0</v>
      </c>
      <c r="K159"/>
    </row>
    <row r="160" spans="1:11" x14ac:dyDescent="0.25">
      <c r="A160" s="8"/>
      <c r="B160" s="43">
        <v>155</v>
      </c>
      <c r="C160">
        <v>954</v>
      </c>
      <c r="D160">
        <v>1384</v>
      </c>
      <c r="E160">
        <v>2224</v>
      </c>
      <c r="F160">
        <v>3140</v>
      </c>
      <c r="G160">
        <v>3328</v>
      </c>
      <c r="H160">
        <v>0</v>
      </c>
      <c r="I160">
        <v>2401</v>
      </c>
      <c r="J160">
        <v>1183</v>
      </c>
      <c r="K160"/>
    </row>
    <row r="161" spans="1:11" x14ac:dyDescent="0.25">
      <c r="A161" s="8"/>
      <c r="B161" s="43">
        <v>156</v>
      </c>
      <c r="C161">
        <v>1000</v>
      </c>
      <c r="D161">
        <v>1497</v>
      </c>
      <c r="E161">
        <v>2242</v>
      </c>
      <c r="F161">
        <v>3204</v>
      </c>
      <c r="G161">
        <v>0</v>
      </c>
      <c r="H161">
        <v>3346</v>
      </c>
      <c r="I161">
        <v>2423</v>
      </c>
      <c r="J161">
        <v>0</v>
      </c>
      <c r="K161"/>
    </row>
    <row r="162" spans="1:11" x14ac:dyDescent="0.25">
      <c r="A162" s="8"/>
      <c r="B162" s="43">
        <v>157</v>
      </c>
      <c r="C162">
        <v>953</v>
      </c>
      <c r="D162">
        <v>0</v>
      </c>
      <c r="E162">
        <v>2175</v>
      </c>
      <c r="F162">
        <v>3316</v>
      </c>
      <c r="G162">
        <v>3394</v>
      </c>
      <c r="H162">
        <v>3393</v>
      </c>
      <c r="I162">
        <v>0</v>
      </c>
      <c r="J162">
        <v>1236</v>
      </c>
      <c r="K162"/>
    </row>
    <row r="163" spans="1:11" x14ac:dyDescent="0.25">
      <c r="A163" s="8"/>
      <c r="B163" s="43">
        <v>158</v>
      </c>
      <c r="C163">
        <v>1042</v>
      </c>
      <c r="D163">
        <v>1450</v>
      </c>
      <c r="E163">
        <v>2150</v>
      </c>
      <c r="F163">
        <v>3336</v>
      </c>
      <c r="G163">
        <v>3211</v>
      </c>
      <c r="H163">
        <v>3395</v>
      </c>
      <c r="I163">
        <v>2490</v>
      </c>
      <c r="J163">
        <v>1210</v>
      </c>
      <c r="K163"/>
    </row>
    <row r="164" spans="1:11" x14ac:dyDescent="0.25">
      <c r="A164" s="8"/>
      <c r="B164" s="43">
        <v>159</v>
      </c>
      <c r="C164">
        <v>990</v>
      </c>
      <c r="D164">
        <v>1517</v>
      </c>
      <c r="E164">
        <v>0</v>
      </c>
      <c r="F164">
        <v>0</v>
      </c>
      <c r="G164">
        <v>3394</v>
      </c>
      <c r="H164">
        <v>0</v>
      </c>
      <c r="I164">
        <v>2345</v>
      </c>
      <c r="J164">
        <v>0</v>
      </c>
      <c r="K164"/>
    </row>
    <row r="165" spans="1:11" x14ac:dyDescent="0.25">
      <c r="A165" s="8"/>
      <c r="B165" s="43">
        <v>160</v>
      </c>
      <c r="C165">
        <v>0</v>
      </c>
      <c r="D165">
        <v>1461</v>
      </c>
      <c r="E165">
        <v>2185</v>
      </c>
      <c r="F165">
        <v>3264</v>
      </c>
      <c r="G165">
        <v>3313</v>
      </c>
      <c r="H165">
        <v>3463</v>
      </c>
      <c r="I165">
        <v>0</v>
      </c>
      <c r="J165">
        <v>1249</v>
      </c>
      <c r="K165"/>
    </row>
    <row r="166" spans="1:11" x14ac:dyDescent="0.25">
      <c r="A166" s="8"/>
      <c r="B166" s="43">
        <v>161</v>
      </c>
      <c r="C166">
        <v>1030</v>
      </c>
      <c r="D166">
        <v>1380</v>
      </c>
      <c r="E166">
        <v>2162</v>
      </c>
      <c r="F166">
        <v>3237</v>
      </c>
      <c r="G166">
        <v>0</v>
      </c>
      <c r="H166">
        <v>3420</v>
      </c>
      <c r="I166">
        <v>2464</v>
      </c>
      <c r="J166">
        <v>0</v>
      </c>
      <c r="K166"/>
    </row>
    <row r="167" spans="1:11" x14ac:dyDescent="0.25">
      <c r="A167" s="8"/>
      <c r="B167" s="43">
        <v>162</v>
      </c>
      <c r="C167">
        <v>1031</v>
      </c>
      <c r="D167">
        <v>1360</v>
      </c>
      <c r="E167">
        <v>2181</v>
      </c>
      <c r="F167">
        <v>3310</v>
      </c>
      <c r="G167">
        <v>3340</v>
      </c>
      <c r="H167">
        <v>3450</v>
      </c>
      <c r="I167">
        <v>2480</v>
      </c>
      <c r="J167">
        <v>1212</v>
      </c>
      <c r="K167"/>
    </row>
    <row r="168" spans="1:11" x14ac:dyDescent="0.25">
      <c r="A168" s="8"/>
      <c r="B168" s="43">
        <v>163</v>
      </c>
      <c r="C168">
        <v>1020</v>
      </c>
      <c r="D168">
        <v>1371</v>
      </c>
      <c r="E168">
        <v>2140</v>
      </c>
      <c r="F168">
        <v>3291</v>
      </c>
      <c r="G168">
        <v>3260</v>
      </c>
      <c r="H168">
        <v>0</v>
      </c>
      <c r="I168">
        <v>0</v>
      </c>
      <c r="J168">
        <v>0</v>
      </c>
      <c r="K168"/>
    </row>
    <row r="169" spans="1:11" x14ac:dyDescent="0.25">
      <c r="A169" s="8"/>
      <c r="B169" s="43">
        <v>164</v>
      </c>
      <c r="C169">
        <v>1026</v>
      </c>
      <c r="D169">
        <v>1417</v>
      </c>
      <c r="E169">
        <v>2245</v>
      </c>
      <c r="F169">
        <v>0</v>
      </c>
      <c r="G169">
        <v>3206</v>
      </c>
      <c r="H169">
        <v>3427</v>
      </c>
      <c r="I169">
        <v>2334</v>
      </c>
      <c r="J169">
        <v>1180</v>
      </c>
      <c r="K169"/>
    </row>
    <row r="170" spans="1:11" x14ac:dyDescent="0.25">
      <c r="A170" s="8"/>
      <c r="B170" s="43">
        <v>165</v>
      </c>
      <c r="C170">
        <v>1026</v>
      </c>
      <c r="D170">
        <v>1388</v>
      </c>
      <c r="E170">
        <v>2206</v>
      </c>
      <c r="F170">
        <v>3347</v>
      </c>
      <c r="G170">
        <v>3209</v>
      </c>
      <c r="H170">
        <v>3581</v>
      </c>
      <c r="I170">
        <v>2396</v>
      </c>
      <c r="J170">
        <v>1161</v>
      </c>
      <c r="K170"/>
    </row>
    <row r="171" spans="1:11" x14ac:dyDescent="0.25">
      <c r="A171" s="8"/>
      <c r="B171" s="43">
        <v>166</v>
      </c>
      <c r="C171">
        <v>1036</v>
      </c>
      <c r="D171">
        <v>1382</v>
      </c>
      <c r="E171">
        <v>2167</v>
      </c>
      <c r="F171">
        <v>3345</v>
      </c>
      <c r="G171">
        <v>3117</v>
      </c>
      <c r="H171">
        <v>3536</v>
      </c>
      <c r="I171">
        <v>0</v>
      </c>
      <c r="J171">
        <v>0</v>
      </c>
      <c r="K171"/>
    </row>
    <row r="172" spans="1:11" x14ac:dyDescent="0.25">
      <c r="A172" s="8"/>
      <c r="B172" s="43">
        <v>167</v>
      </c>
      <c r="C172">
        <v>1003</v>
      </c>
      <c r="D172">
        <v>0</v>
      </c>
      <c r="E172">
        <v>0</v>
      </c>
      <c r="F172">
        <v>3374</v>
      </c>
      <c r="G172">
        <v>0</v>
      </c>
      <c r="H172">
        <v>0</v>
      </c>
      <c r="I172">
        <v>2481</v>
      </c>
      <c r="J172">
        <v>1171</v>
      </c>
      <c r="K172"/>
    </row>
    <row r="173" spans="1:11" x14ac:dyDescent="0.25">
      <c r="A173" s="8"/>
      <c r="B173" s="43">
        <v>168</v>
      </c>
      <c r="C173">
        <v>0</v>
      </c>
      <c r="D173">
        <v>1405</v>
      </c>
      <c r="E173">
        <v>2171</v>
      </c>
      <c r="F173">
        <v>3472</v>
      </c>
      <c r="G173">
        <v>3176</v>
      </c>
      <c r="H173">
        <v>3567</v>
      </c>
      <c r="I173">
        <v>2477</v>
      </c>
      <c r="J173">
        <v>0</v>
      </c>
      <c r="K173"/>
    </row>
    <row r="174" spans="1:11" x14ac:dyDescent="0.25">
      <c r="A174" s="8"/>
      <c r="B174" s="43">
        <v>169</v>
      </c>
      <c r="C174">
        <v>1007</v>
      </c>
      <c r="D174">
        <v>1428</v>
      </c>
      <c r="E174">
        <v>2147</v>
      </c>
      <c r="F174">
        <v>3371</v>
      </c>
      <c r="G174">
        <v>3275</v>
      </c>
      <c r="H174">
        <v>3616</v>
      </c>
      <c r="I174">
        <v>0</v>
      </c>
      <c r="J174">
        <v>1122</v>
      </c>
      <c r="K174"/>
    </row>
    <row r="175" spans="1:11" x14ac:dyDescent="0.25">
      <c r="A175" s="8"/>
      <c r="B175" s="43">
        <v>170</v>
      </c>
      <c r="C175">
        <v>1051</v>
      </c>
      <c r="D175">
        <v>1316</v>
      </c>
      <c r="E175">
        <v>2154</v>
      </c>
      <c r="F175">
        <v>0</v>
      </c>
      <c r="G175">
        <v>3114</v>
      </c>
      <c r="H175">
        <v>3437</v>
      </c>
      <c r="I175">
        <v>2461</v>
      </c>
      <c r="J175">
        <v>0</v>
      </c>
      <c r="K175"/>
    </row>
    <row r="176" spans="1:11" x14ac:dyDescent="0.25">
      <c r="A176" s="8"/>
      <c r="B176" s="43">
        <v>171</v>
      </c>
      <c r="C176">
        <v>1040</v>
      </c>
      <c r="D176">
        <v>1319</v>
      </c>
      <c r="E176">
        <v>2314</v>
      </c>
      <c r="F176">
        <v>3263</v>
      </c>
      <c r="G176">
        <v>3056</v>
      </c>
      <c r="H176">
        <v>0</v>
      </c>
      <c r="I176">
        <v>2438</v>
      </c>
      <c r="J176">
        <v>1123</v>
      </c>
      <c r="K176"/>
    </row>
    <row r="177" spans="1:11" x14ac:dyDescent="0.25">
      <c r="A177" s="8"/>
      <c r="B177" s="43">
        <v>172</v>
      </c>
      <c r="C177">
        <v>1006</v>
      </c>
      <c r="D177">
        <v>1330</v>
      </c>
      <c r="E177">
        <v>2276</v>
      </c>
      <c r="F177">
        <v>3447</v>
      </c>
      <c r="G177">
        <v>0</v>
      </c>
      <c r="H177">
        <v>3536</v>
      </c>
      <c r="I177">
        <v>0</v>
      </c>
      <c r="J177">
        <v>0</v>
      </c>
      <c r="K177"/>
    </row>
    <row r="178" spans="1:11" x14ac:dyDescent="0.25">
      <c r="A178" s="8"/>
      <c r="B178" s="43">
        <v>173</v>
      </c>
      <c r="C178">
        <v>980</v>
      </c>
      <c r="D178">
        <v>1261</v>
      </c>
      <c r="E178">
        <v>2247</v>
      </c>
      <c r="F178">
        <v>3421</v>
      </c>
      <c r="G178">
        <v>2943</v>
      </c>
      <c r="H178">
        <v>3598</v>
      </c>
      <c r="I178">
        <v>2479</v>
      </c>
      <c r="J178">
        <v>1071</v>
      </c>
      <c r="K178"/>
    </row>
    <row r="179" spans="1:11" x14ac:dyDescent="0.25">
      <c r="A179" s="8"/>
      <c r="B179" s="43">
        <v>174</v>
      </c>
      <c r="C179">
        <v>1055</v>
      </c>
      <c r="D179">
        <v>1308</v>
      </c>
      <c r="E179">
        <v>2148</v>
      </c>
      <c r="F179">
        <v>3372</v>
      </c>
      <c r="G179">
        <v>2914</v>
      </c>
      <c r="H179">
        <v>3555</v>
      </c>
      <c r="I179">
        <v>2451</v>
      </c>
      <c r="J179">
        <v>1106</v>
      </c>
      <c r="K179"/>
    </row>
    <row r="180" spans="1:11" x14ac:dyDescent="0.25">
      <c r="A180" s="8"/>
      <c r="B180" s="43">
        <v>175</v>
      </c>
      <c r="C180">
        <v>0</v>
      </c>
      <c r="D180">
        <v>1357</v>
      </c>
      <c r="E180">
        <v>0</v>
      </c>
      <c r="F180">
        <v>3348</v>
      </c>
      <c r="G180">
        <v>3038</v>
      </c>
      <c r="H180">
        <v>0</v>
      </c>
      <c r="I180">
        <v>0</v>
      </c>
      <c r="J180">
        <v>0</v>
      </c>
      <c r="K180"/>
    </row>
    <row r="181" spans="1:11" x14ac:dyDescent="0.25">
      <c r="A181" s="8"/>
      <c r="B181" s="43">
        <v>176</v>
      </c>
      <c r="C181">
        <v>905</v>
      </c>
      <c r="D181">
        <v>1258</v>
      </c>
      <c r="E181">
        <v>2317</v>
      </c>
      <c r="F181">
        <v>0</v>
      </c>
      <c r="G181">
        <v>2967</v>
      </c>
      <c r="H181">
        <v>3559</v>
      </c>
      <c r="I181">
        <v>2555</v>
      </c>
      <c r="J181">
        <v>1131</v>
      </c>
      <c r="K181"/>
    </row>
    <row r="182" spans="1:11" x14ac:dyDescent="0.25">
      <c r="A182" s="8"/>
      <c r="B182" s="43">
        <v>177</v>
      </c>
      <c r="C182">
        <v>1024</v>
      </c>
      <c r="D182">
        <v>0</v>
      </c>
      <c r="E182">
        <v>2190</v>
      </c>
      <c r="F182">
        <v>3250</v>
      </c>
      <c r="G182">
        <v>0</v>
      </c>
      <c r="H182">
        <v>3541</v>
      </c>
      <c r="I182">
        <v>2512</v>
      </c>
      <c r="J182">
        <v>0</v>
      </c>
      <c r="K182"/>
    </row>
    <row r="183" spans="1:11" x14ac:dyDescent="0.25">
      <c r="A183" s="8"/>
      <c r="B183" s="43">
        <v>178</v>
      </c>
      <c r="C183">
        <v>1050</v>
      </c>
      <c r="D183">
        <v>1301</v>
      </c>
      <c r="E183">
        <v>2188</v>
      </c>
      <c r="F183">
        <v>3323</v>
      </c>
      <c r="G183">
        <v>2813</v>
      </c>
      <c r="H183">
        <v>3484</v>
      </c>
      <c r="I183">
        <v>0</v>
      </c>
      <c r="J183">
        <v>1082</v>
      </c>
      <c r="K183"/>
    </row>
    <row r="184" spans="1:11" x14ac:dyDescent="0.25">
      <c r="A184" s="8"/>
      <c r="B184" s="43">
        <v>179</v>
      </c>
      <c r="C184">
        <v>1038</v>
      </c>
      <c r="D184">
        <v>1263</v>
      </c>
      <c r="E184">
        <v>2235</v>
      </c>
      <c r="F184">
        <v>3366</v>
      </c>
      <c r="G184">
        <v>2903</v>
      </c>
      <c r="H184">
        <v>0</v>
      </c>
      <c r="I184">
        <v>2554</v>
      </c>
      <c r="J184">
        <v>0</v>
      </c>
      <c r="K184"/>
    </row>
    <row r="185" spans="1:11" x14ac:dyDescent="0.25">
      <c r="A185" s="8"/>
      <c r="B185" s="43">
        <v>180</v>
      </c>
      <c r="C185">
        <v>1009</v>
      </c>
      <c r="D185">
        <v>1242</v>
      </c>
      <c r="E185">
        <v>2250</v>
      </c>
      <c r="F185">
        <v>3254</v>
      </c>
      <c r="G185">
        <v>2791</v>
      </c>
      <c r="H185">
        <v>3339</v>
      </c>
      <c r="I185">
        <v>2512</v>
      </c>
      <c r="J185">
        <v>1085</v>
      </c>
      <c r="K185"/>
    </row>
    <row r="186" spans="1:11" x14ac:dyDescent="0.25">
      <c r="A186" s="8"/>
      <c r="B186" s="43">
        <v>181</v>
      </c>
      <c r="C186">
        <v>996</v>
      </c>
      <c r="D186">
        <v>1275</v>
      </c>
      <c r="E186">
        <v>2266</v>
      </c>
      <c r="F186">
        <v>3260</v>
      </c>
      <c r="G186">
        <v>2720</v>
      </c>
      <c r="H186">
        <v>3464</v>
      </c>
      <c r="I186">
        <v>0</v>
      </c>
      <c r="J186">
        <v>1123</v>
      </c>
      <c r="K186"/>
    </row>
    <row r="187" spans="1:11" x14ac:dyDescent="0.25">
      <c r="A187" s="8"/>
      <c r="B187" s="43">
        <v>182</v>
      </c>
      <c r="C187">
        <v>0</v>
      </c>
      <c r="D187">
        <v>1268</v>
      </c>
      <c r="E187">
        <v>2191</v>
      </c>
      <c r="F187">
        <v>0</v>
      </c>
      <c r="G187">
        <v>0</v>
      </c>
      <c r="H187">
        <v>3357</v>
      </c>
      <c r="I187">
        <v>2417</v>
      </c>
      <c r="J187">
        <v>0</v>
      </c>
      <c r="K187"/>
    </row>
    <row r="188" spans="1:11" x14ac:dyDescent="0.25">
      <c r="A188" s="8"/>
      <c r="B188" s="43">
        <v>183</v>
      </c>
      <c r="C188">
        <v>1024</v>
      </c>
      <c r="D188">
        <v>1215</v>
      </c>
      <c r="E188">
        <v>0</v>
      </c>
      <c r="F188">
        <v>3180</v>
      </c>
      <c r="G188">
        <v>2611</v>
      </c>
      <c r="H188">
        <v>0</v>
      </c>
      <c r="I188">
        <v>2419</v>
      </c>
      <c r="J188">
        <v>1083</v>
      </c>
      <c r="K188"/>
    </row>
    <row r="189" spans="1:11" x14ac:dyDescent="0.25">
      <c r="A189" s="8"/>
      <c r="B189" s="43">
        <v>184</v>
      </c>
      <c r="C189">
        <v>1024</v>
      </c>
      <c r="D189">
        <v>1205</v>
      </c>
      <c r="E189">
        <v>2183</v>
      </c>
      <c r="F189">
        <v>3263</v>
      </c>
      <c r="G189">
        <v>2765</v>
      </c>
      <c r="H189">
        <v>3307</v>
      </c>
      <c r="I189">
        <v>2360</v>
      </c>
      <c r="J189">
        <v>0</v>
      </c>
      <c r="K189"/>
    </row>
    <row r="190" spans="1:11" x14ac:dyDescent="0.25">
      <c r="A190" s="8"/>
      <c r="B190" s="43">
        <v>185</v>
      </c>
      <c r="C190">
        <v>963</v>
      </c>
      <c r="D190">
        <v>1195</v>
      </c>
      <c r="E190">
        <v>2159</v>
      </c>
      <c r="F190">
        <v>3192</v>
      </c>
      <c r="G190">
        <v>2703</v>
      </c>
      <c r="H190">
        <v>3278</v>
      </c>
      <c r="I190">
        <v>0</v>
      </c>
      <c r="J190">
        <v>1057</v>
      </c>
      <c r="K190"/>
    </row>
    <row r="191" spans="1:11" x14ac:dyDescent="0.25">
      <c r="A191" s="8"/>
      <c r="B191" s="43">
        <v>186</v>
      </c>
      <c r="C191">
        <v>972</v>
      </c>
      <c r="D191">
        <v>1144</v>
      </c>
      <c r="E191">
        <v>2150</v>
      </c>
      <c r="F191">
        <v>3230</v>
      </c>
      <c r="G191">
        <v>2599</v>
      </c>
      <c r="H191">
        <v>3182</v>
      </c>
      <c r="I191">
        <v>2432</v>
      </c>
      <c r="J191">
        <v>0</v>
      </c>
      <c r="K191"/>
    </row>
    <row r="192" spans="1:11" x14ac:dyDescent="0.25">
      <c r="A192" s="8"/>
      <c r="B192" s="43">
        <v>187</v>
      </c>
      <c r="C192">
        <v>952</v>
      </c>
      <c r="D192">
        <v>0</v>
      </c>
      <c r="E192">
        <v>2230</v>
      </c>
      <c r="F192">
        <v>0</v>
      </c>
      <c r="G192">
        <v>2586</v>
      </c>
      <c r="H192">
        <v>0</v>
      </c>
      <c r="I192">
        <v>2311</v>
      </c>
      <c r="J192">
        <v>1023</v>
      </c>
      <c r="K192"/>
    </row>
    <row r="193" spans="1:11" x14ac:dyDescent="0.25">
      <c r="A193" s="8"/>
      <c r="B193" s="43">
        <v>188</v>
      </c>
      <c r="C193">
        <v>1049</v>
      </c>
      <c r="D193">
        <v>1080</v>
      </c>
      <c r="E193">
        <v>2072</v>
      </c>
      <c r="F193">
        <v>3061</v>
      </c>
      <c r="G193">
        <v>0</v>
      </c>
      <c r="H193">
        <v>3153</v>
      </c>
      <c r="I193">
        <v>0</v>
      </c>
      <c r="J193">
        <v>1050</v>
      </c>
      <c r="K193"/>
    </row>
    <row r="194" spans="1:11" x14ac:dyDescent="0.25">
      <c r="A194" s="8"/>
      <c r="B194" s="43">
        <v>189</v>
      </c>
      <c r="C194">
        <v>978</v>
      </c>
      <c r="D194">
        <v>1104</v>
      </c>
      <c r="E194">
        <v>2104</v>
      </c>
      <c r="F194">
        <v>3080</v>
      </c>
      <c r="G194">
        <v>2521</v>
      </c>
      <c r="H194">
        <v>3078</v>
      </c>
      <c r="I194">
        <v>2423</v>
      </c>
      <c r="J194">
        <v>0</v>
      </c>
      <c r="K194"/>
    </row>
    <row r="195" spans="1:11" x14ac:dyDescent="0.25">
      <c r="A195" s="8"/>
      <c r="B195" s="43">
        <v>190</v>
      </c>
      <c r="C195">
        <v>0</v>
      </c>
      <c r="D195">
        <v>1157</v>
      </c>
      <c r="E195">
        <v>2155</v>
      </c>
      <c r="F195">
        <v>2984</v>
      </c>
      <c r="G195">
        <v>2460</v>
      </c>
      <c r="H195">
        <v>3047</v>
      </c>
      <c r="I195">
        <v>2381</v>
      </c>
      <c r="J195">
        <v>1048</v>
      </c>
      <c r="K195"/>
    </row>
    <row r="196" spans="1:11" x14ac:dyDescent="0.25">
      <c r="A196" s="8"/>
      <c r="B196" s="43">
        <v>191</v>
      </c>
      <c r="C196">
        <v>1001</v>
      </c>
      <c r="D196">
        <v>1122</v>
      </c>
      <c r="E196">
        <v>0</v>
      </c>
      <c r="F196">
        <v>3059</v>
      </c>
      <c r="G196">
        <v>2400</v>
      </c>
      <c r="H196">
        <v>0</v>
      </c>
      <c r="I196">
        <v>0</v>
      </c>
      <c r="J196">
        <v>0</v>
      </c>
      <c r="K196"/>
    </row>
    <row r="197" spans="1:11" x14ac:dyDescent="0.25">
      <c r="A197" s="8"/>
      <c r="B197" s="43">
        <v>192</v>
      </c>
      <c r="C197">
        <v>993</v>
      </c>
      <c r="D197">
        <v>1103</v>
      </c>
      <c r="E197">
        <v>2143</v>
      </c>
      <c r="F197">
        <v>3040</v>
      </c>
      <c r="G197">
        <v>2326</v>
      </c>
      <c r="H197">
        <v>2932</v>
      </c>
      <c r="I197">
        <v>2303</v>
      </c>
      <c r="J197">
        <v>964</v>
      </c>
      <c r="K197"/>
    </row>
    <row r="198" spans="1:11" x14ac:dyDescent="0.25">
      <c r="A198" s="8"/>
      <c r="B198" s="43">
        <v>193</v>
      </c>
      <c r="C198">
        <v>929</v>
      </c>
      <c r="D198">
        <v>1096</v>
      </c>
      <c r="E198">
        <v>2026</v>
      </c>
      <c r="F198">
        <v>0</v>
      </c>
      <c r="G198">
        <v>0</v>
      </c>
      <c r="H198">
        <v>2849</v>
      </c>
      <c r="I198">
        <v>2265</v>
      </c>
      <c r="J198">
        <v>0</v>
      </c>
      <c r="K198"/>
    </row>
    <row r="199" spans="1:11" x14ac:dyDescent="0.25">
      <c r="A199" s="8"/>
      <c r="B199" s="43">
        <v>194</v>
      </c>
      <c r="C199">
        <v>976</v>
      </c>
      <c r="D199">
        <v>1025</v>
      </c>
      <c r="E199">
        <v>2075</v>
      </c>
      <c r="F199">
        <v>2888</v>
      </c>
      <c r="G199">
        <v>2328</v>
      </c>
      <c r="H199">
        <v>2866</v>
      </c>
      <c r="I199">
        <v>0</v>
      </c>
      <c r="J199">
        <v>987</v>
      </c>
      <c r="K199"/>
    </row>
    <row r="200" spans="1:11" x14ac:dyDescent="0.25">
      <c r="A200" s="8"/>
      <c r="B200" s="43">
        <v>195</v>
      </c>
      <c r="C200">
        <v>977</v>
      </c>
      <c r="D200">
        <v>1073</v>
      </c>
      <c r="E200">
        <v>2034</v>
      </c>
      <c r="F200">
        <v>2974</v>
      </c>
      <c r="G200">
        <v>2319</v>
      </c>
      <c r="H200">
        <v>0</v>
      </c>
      <c r="I200">
        <v>2214</v>
      </c>
      <c r="J200">
        <v>982</v>
      </c>
      <c r="K200"/>
    </row>
    <row r="201" spans="1:11" x14ac:dyDescent="0.25">
      <c r="A201" s="8"/>
      <c r="B201" s="43">
        <v>196</v>
      </c>
      <c r="C201">
        <v>894</v>
      </c>
      <c r="D201">
        <v>0</v>
      </c>
      <c r="E201">
        <v>1962</v>
      </c>
      <c r="F201">
        <v>2793</v>
      </c>
      <c r="G201">
        <v>2296</v>
      </c>
      <c r="H201">
        <v>2830</v>
      </c>
      <c r="I201">
        <v>2273</v>
      </c>
      <c r="J201">
        <v>0</v>
      </c>
      <c r="K201"/>
    </row>
    <row r="202" spans="1:11" x14ac:dyDescent="0.25">
      <c r="A202" s="8"/>
      <c r="B202" s="43">
        <v>197</v>
      </c>
      <c r="C202">
        <v>0</v>
      </c>
      <c r="D202">
        <v>1057</v>
      </c>
      <c r="E202">
        <v>1945</v>
      </c>
      <c r="F202">
        <v>2760</v>
      </c>
      <c r="G202">
        <v>2211</v>
      </c>
      <c r="H202">
        <v>2668</v>
      </c>
      <c r="I202">
        <v>0</v>
      </c>
      <c r="J202">
        <v>1021</v>
      </c>
      <c r="K202"/>
    </row>
    <row r="203" spans="1:11" x14ac:dyDescent="0.25">
      <c r="A203" s="8"/>
      <c r="B203" s="43">
        <v>198</v>
      </c>
      <c r="C203">
        <v>931</v>
      </c>
      <c r="D203">
        <v>1040</v>
      </c>
      <c r="E203">
        <v>1954</v>
      </c>
      <c r="F203">
        <v>2715</v>
      </c>
      <c r="G203">
        <v>0</v>
      </c>
      <c r="H203">
        <v>2596</v>
      </c>
      <c r="I203">
        <v>2191</v>
      </c>
      <c r="J203">
        <v>0</v>
      </c>
      <c r="K203"/>
    </row>
    <row r="204" spans="1:11" x14ac:dyDescent="0.25">
      <c r="A204" s="8"/>
      <c r="B204" s="43">
        <v>199</v>
      </c>
      <c r="C204">
        <v>972</v>
      </c>
      <c r="D204">
        <v>966</v>
      </c>
      <c r="E204">
        <v>0</v>
      </c>
      <c r="F204">
        <v>0</v>
      </c>
      <c r="G204">
        <v>2171</v>
      </c>
      <c r="H204">
        <v>0</v>
      </c>
      <c r="I204">
        <v>2185</v>
      </c>
      <c r="J204">
        <v>940</v>
      </c>
      <c r="K204"/>
    </row>
    <row r="205" spans="1:11" x14ac:dyDescent="0.25">
      <c r="A205" s="8"/>
      <c r="B205" s="43">
        <v>200</v>
      </c>
      <c r="C205">
        <v>923</v>
      </c>
      <c r="D205">
        <v>1012</v>
      </c>
      <c r="E205">
        <v>1947</v>
      </c>
      <c r="F205">
        <v>2667</v>
      </c>
      <c r="G205">
        <v>2102</v>
      </c>
      <c r="H205">
        <v>2476</v>
      </c>
      <c r="I205">
        <v>0</v>
      </c>
      <c r="J205">
        <v>0</v>
      </c>
      <c r="K205"/>
    </row>
    <row r="206" spans="1:11" x14ac:dyDescent="0.25">
      <c r="A206" s="8"/>
      <c r="B206" s="43">
        <v>201</v>
      </c>
      <c r="C206">
        <v>910</v>
      </c>
      <c r="D206">
        <v>968</v>
      </c>
      <c r="E206">
        <v>1901</v>
      </c>
      <c r="F206">
        <v>2572</v>
      </c>
      <c r="G206">
        <v>1994</v>
      </c>
      <c r="H206">
        <v>2386</v>
      </c>
      <c r="I206">
        <v>2119</v>
      </c>
      <c r="J206">
        <v>906</v>
      </c>
      <c r="K206"/>
    </row>
    <row r="207" spans="1:11" x14ac:dyDescent="0.25">
      <c r="A207" s="8"/>
      <c r="B207" s="43">
        <v>202</v>
      </c>
      <c r="C207">
        <v>879</v>
      </c>
      <c r="D207">
        <v>919</v>
      </c>
      <c r="E207">
        <v>1768</v>
      </c>
      <c r="F207">
        <v>2489</v>
      </c>
      <c r="G207">
        <v>2018</v>
      </c>
      <c r="H207">
        <v>2302</v>
      </c>
      <c r="I207">
        <v>1978</v>
      </c>
      <c r="J207">
        <v>0</v>
      </c>
      <c r="K207"/>
    </row>
    <row r="208" spans="1:11" x14ac:dyDescent="0.25">
      <c r="A208" s="8"/>
      <c r="B208" s="43">
        <v>203</v>
      </c>
      <c r="C208">
        <v>869</v>
      </c>
      <c r="D208">
        <v>885</v>
      </c>
      <c r="E208">
        <v>1813</v>
      </c>
      <c r="F208">
        <v>2552</v>
      </c>
      <c r="G208">
        <v>0</v>
      </c>
      <c r="H208">
        <v>0</v>
      </c>
      <c r="I208">
        <v>0</v>
      </c>
      <c r="J208">
        <v>899</v>
      </c>
      <c r="K208"/>
    </row>
    <row r="209" spans="1:11" x14ac:dyDescent="0.25">
      <c r="A209" s="8"/>
      <c r="B209" s="43">
        <v>204</v>
      </c>
      <c r="C209">
        <v>0</v>
      </c>
      <c r="D209">
        <v>874</v>
      </c>
      <c r="E209">
        <v>1862</v>
      </c>
      <c r="F209">
        <v>0</v>
      </c>
      <c r="G209">
        <v>1913</v>
      </c>
      <c r="H209">
        <v>2143</v>
      </c>
      <c r="I209">
        <v>1896</v>
      </c>
      <c r="J209">
        <v>882</v>
      </c>
      <c r="K209"/>
    </row>
    <row r="210" spans="1:11" x14ac:dyDescent="0.25">
      <c r="A210" s="8"/>
      <c r="B210" s="43">
        <v>205</v>
      </c>
      <c r="C210">
        <v>898</v>
      </c>
      <c r="D210">
        <v>931</v>
      </c>
      <c r="E210">
        <v>1813</v>
      </c>
      <c r="F210">
        <v>2434</v>
      </c>
      <c r="G210">
        <v>1909</v>
      </c>
      <c r="H210">
        <v>2137</v>
      </c>
      <c r="I210">
        <v>1892</v>
      </c>
      <c r="J210">
        <v>0</v>
      </c>
      <c r="K210"/>
    </row>
    <row r="211" spans="1:11" x14ac:dyDescent="0.25">
      <c r="A211" s="8"/>
      <c r="B211" s="43">
        <v>206</v>
      </c>
      <c r="C211">
        <v>852</v>
      </c>
      <c r="D211">
        <v>0</v>
      </c>
      <c r="E211">
        <v>1642</v>
      </c>
      <c r="F211">
        <v>2369</v>
      </c>
      <c r="G211">
        <v>1844</v>
      </c>
      <c r="H211">
        <v>2095</v>
      </c>
      <c r="I211">
        <v>0</v>
      </c>
      <c r="J211">
        <v>855</v>
      </c>
      <c r="K211"/>
    </row>
    <row r="212" spans="1:11" x14ac:dyDescent="0.25">
      <c r="A212" s="8"/>
      <c r="B212" s="43">
        <v>207</v>
      </c>
      <c r="C212">
        <v>815</v>
      </c>
      <c r="D212">
        <v>793</v>
      </c>
      <c r="E212">
        <v>0</v>
      </c>
      <c r="F212">
        <v>2224</v>
      </c>
      <c r="G212">
        <v>1753</v>
      </c>
      <c r="H212">
        <v>0</v>
      </c>
      <c r="I212">
        <v>1829</v>
      </c>
      <c r="J212">
        <v>0</v>
      </c>
      <c r="K212"/>
    </row>
    <row r="213" spans="1:11" x14ac:dyDescent="0.25">
      <c r="A213" s="8"/>
      <c r="B213" s="43">
        <v>208</v>
      </c>
      <c r="C213">
        <v>827</v>
      </c>
      <c r="D213">
        <v>854</v>
      </c>
      <c r="E213">
        <v>1607</v>
      </c>
      <c r="F213">
        <v>2263</v>
      </c>
      <c r="G213">
        <v>0</v>
      </c>
      <c r="H213">
        <v>2048</v>
      </c>
      <c r="I213">
        <v>1765</v>
      </c>
      <c r="J213">
        <v>827</v>
      </c>
      <c r="K213"/>
    </row>
    <row r="214" spans="1:11" x14ac:dyDescent="0.25">
      <c r="A214" s="8"/>
      <c r="B214" s="43">
        <v>209</v>
      </c>
      <c r="C214">
        <v>850</v>
      </c>
      <c r="D214">
        <v>785</v>
      </c>
      <c r="E214">
        <v>1647</v>
      </c>
      <c r="F214">
        <v>2179</v>
      </c>
      <c r="G214">
        <v>1733</v>
      </c>
      <c r="H214">
        <v>1944</v>
      </c>
      <c r="I214">
        <v>0</v>
      </c>
      <c r="J214">
        <v>0</v>
      </c>
      <c r="K214"/>
    </row>
    <row r="215" spans="1:11" x14ac:dyDescent="0.25">
      <c r="A215" s="8"/>
      <c r="B215" s="43">
        <v>210</v>
      </c>
      <c r="C215">
        <v>835</v>
      </c>
      <c r="D215">
        <v>793</v>
      </c>
      <c r="E215">
        <v>1578</v>
      </c>
      <c r="F215">
        <v>0</v>
      </c>
      <c r="G215">
        <v>1619</v>
      </c>
      <c r="H215">
        <v>1802</v>
      </c>
      <c r="I215">
        <v>1710</v>
      </c>
      <c r="J215">
        <v>797</v>
      </c>
      <c r="K215"/>
    </row>
    <row r="216" spans="1:11" x14ac:dyDescent="0.25">
      <c r="A216" s="8"/>
      <c r="B216" s="43">
        <v>211</v>
      </c>
      <c r="C216">
        <v>798</v>
      </c>
      <c r="D216">
        <v>780</v>
      </c>
      <c r="E216">
        <v>1488</v>
      </c>
      <c r="F216">
        <v>2146</v>
      </c>
      <c r="G216">
        <v>1677</v>
      </c>
      <c r="H216">
        <v>0</v>
      </c>
      <c r="I216">
        <v>1659</v>
      </c>
      <c r="J216">
        <v>767</v>
      </c>
      <c r="K216"/>
    </row>
    <row r="217" spans="1:11" x14ac:dyDescent="0.25">
      <c r="A217" s="8"/>
      <c r="B217" s="43">
        <v>212</v>
      </c>
      <c r="C217">
        <v>0</v>
      </c>
      <c r="D217">
        <v>741</v>
      </c>
      <c r="E217">
        <v>1457</v>
      </c>
      <c r="F217">
        <v>2035</v>
      </c>
      <c r="G217">
        <v>1537</v>
      </c>
      <c r="H217">
        <v>1797</v>
      </c>
      <c r="I217">
        <v>0</v>
      </c>
      <c r="J217">
        <v>0</v>
      </c>
      <c r="K217"/>
    </row>
    <row r="218" spans="1:11" x14ac:dyDescent="0.25">
      <c r="A218" s="8"/>
      <c r="B218" s="43">
        <v>213</v>
      </c>
      <c r="C218">
        <v>822</v>
      </c>
      <c r="D218">
        <v>791</v>
      </c>
      <c r="E218">
        <v>1452</v>
      </c>
      <c r="F218">
        <v>1956</v>
      </c>
      <c r="G218">
        <v>1576</v>
      </c>
      <c r="H218">
        <v>1719</v>
      </c>
      <c r="I218">
        <v>1577</v>
      </c>
      <c r="J218">
        <v>722</v>
      </c>
      <c r="K218"/>
    </row>
    <row r="219" spans="1:11" x14ac:dyDescent="0.25">
      <c r="A219" s="8"/>
      <c r="B219" s="43">
        <v>214</v>
      </c>
      <c r="C219">
        <v>759</v>
      </c>
      <c r="D219">
        <v>693</v>
      </c>
      <c r="E219">
        <v>1485</v>
      </c>
      <c r="F219">
        <v>1895</v>
      </c>
      <c r="G219">
        <v>0</v>
      </c>
      <c r="H219">
        <v>1618</v>
      </c>
      <c r="I219">
        <v>1537</v>
      </c>
      <c r="J219">
        <v>0</v>
      </c>
      <c r="K219"/>
    </row>
    <row r="220" spans="1:11" x14ac:dyDescent="0.25">
      <c r="A220" s="8"/>
      <c r="B220" s="43">
        <v>215</v>
      </c>
      <c r="C220">
        <v>731</v>
      </c>
      <c r="D220">
        <v>719</v>
      </c>
      <c r="E220">
        <v>0</v>
      </c>
      <c r="F220">
        <v>1811</v>
      </c>
      <c r="G220">
        <v>1490</v>
      </c>
      <c r="H220">
        <v>0</v>
      </c>
      <c r="I220">
        <v>0</v>
      </c>
      <c r="J220">
        <v>732</v>
      </c>
      <c r="K220"/>
    </row>
    <row r="221" spans="1:11" x14ac:dyDescent="0.25">
      <c r="A221" s="8"/>
      <c r="B221" s="43">
        <v>216</v>
      </c>
      <c r="C221">
        <v>736</v>
      </c>
      <c r="D221">
        <v>0</v>
      </c>
      <c r="E221">
        <v>1399</v>
      </c>
      <c r="F221">
        <v>0</v>
      </c>
      <c r="G221">
        <v>1471</v>
      </c>
      <c r="H221">
        <v>1527</v>
      </c>
      <c r="I221">
        <v>1476</v>
      </c>
      <c r="J221">
        <v>0</v>
      </c>
      <c r="K221"/>
    </row>
    <row r="222" spans="1:11" x14ac:dyDescent="0.25">
      <c r="A222" s="8"/>
      <c r="B222" s="43">
        <v>217</v>
      </c>
      <c r="C222">
        <v>710</v>
      </c>
      <c r="D222">
        <v>705</v>
      </c>
      <c r="E222">
        <v>1397</v>
      </c>
      <c r="F222">
        <v>1720</v>
      </c>
      <c r="G222">
        <v>1409</v>
      </c>
      <c r="H222">
        <v>1497</v>
      </c>
      <c r="I222">
        <v>1399</v>
      </c>
      <c r="J222">
        <v>684</v>
      </c>
      <c r="K222"/>
    </row>
    <row r="223" spans="1:11" x14ac:dyDescent="0.25">
      <c r="A223" s="8"/>
      <c r="B223" s="43">
        <v>218</v>
      </c>
      <c r="C223">
        <v>692</v>
      </c>
      <c r="D223">
        <v>659</v>
      </c>
      <c r="E223">
        <v>1326</v>
      </c>
      <c r="F223">
        <v>1647</v>
      </c>
      <c r="G223">
        <v>1302</v>
      </c>
      <c r="H223">
        <v>1360</v>
      </c>
      <c r="I223">
        <v>0</v>
      </c>
      <c r="J223">
        <v>691</v>
      </c>
      <c r="K223"/>
    </row>
    <row r="224" spans="1:11" x14ac:dyDescent="0.25">
      <c r="A224" s="8"/>
      <c r="B224" s="43">
        <v>219</v>
      </c>
      <c r="C224">
        <v>0</v>
      </c>
      <c r="D224">
        <v>630</v>
      </c>
      <c r="E224">
        <v>1285</v>
      </c>
      <c r="F224">
        <v>1571</v>
      </c>
      <c r="G224">
        <v>0</v>
      </c>
      <c r="H224">
        <v>0</v>
      </c>
      <c r="I224">
        <v>1349</v>
      </c>
      <c r="J224">
        <v>0</v>
      </c>
      <c r="K224"/>
    </row>
    <row r="225" spans="1:11" x14ac:dyDescent="0.25">
      <c r="A225" s="8"/>
      <c r="B225" s="43">
        <v>220</v>
      </c>
      <c r="C225">
        <v>751</v>
      </c>
      <c r="D225">
        <v>627</v>
      </c>
      <c r="E225">
        <v>1202</v>
      </c>
      <c r="F225">
        <v>1549</v>
      </c>
      <c r="G225">
        <v>1213</v>
      </c>
      <c r="H225">
        <v>1365</v>
      </c>
      <c r="I225">
        <v>1251</v>
      </c>
      <c r="J225">
        <v>664</v>
      </c>
      <c r="K225"/>
    </row>
    <row r="226" spans="1:11" x14ac:dyDescent="0.25">
      <c r="A226" s="8"/>
      <c r="B226" s="43">
        <v>221</v>
      </c>
      <c r="C226">
        <v>727</v>
      </c>
      <c r="D226">
        <v>598</v>
      </c>
      <c r="E226">
        <v>1156</v>
      </c>
      <c r="F226">
        <v>0</v>
      </c>
      <c r="G226">
        <v>1141</v>
      </c>
      <c r="H226">
        <v>1283</v>
      </c>
      <c r="I226">
        <v>1180</v>
      </c>
      <c r="J226">
        <v>0</v>
      </c>
      <c r="K226"/>
    </row>
    <row r="227" spans="1:11" x14ac:dyDescent="0.25">
      <c r="A227" s="8"/>
      <c r="B227" s="43">
        <v>222</v>
      </c>
      <c r="C227">
        <v>729</v>
      </c>
      <c r="D227">
        <v>579</v>
      </c>
      <c r="E227">
        <v>1201</v>
      </c>
      <c r="F227">
        <v>1566</v>
      </c>
      <c r="G227">
        <v>1160</v>
      </c>
      <c r="H227">
        <v>1156</v>
      </c>
      <c r="I227">
        <v>0</v>
      </c>
      <c r="J227">
        <v>618</v>
      </c>
      <c r="K227"/>
    </row>
    <row r="228" spans="1:11" x14ac:dyDescent="0.25">
      <c r="A228" s="8"/>
      <c r="B228" s="43">
        <v>223</v>
      </c>
      <c r="C228">
        <v>680</v>
      </c>
      <c r="D228">
        <v>585</v>
      </c>
      <c r="E228">
        <v>0</v>
      </c>
      <c r="F228">
        <v>1392</v>
      </c>
      <c r="G228">
        <v>1114</v>
      </c>
      <c r="H228">
        <v>0</v>
      </c>
      <c r="I228">
        <v>1188</v>
      </c>
      <c r="J228">
        <v>0</v>
      </c>
      <c r="K228"/>
    </row>
    <row r="229" spans="1:11" x14ac:dyDescent="0.25">
      <c r="A229" s="8"/>
      <c r="B229" s="43">
        <v>224</v>
      </c>
      <c r="C229">
        <v>600</v>
      </c>
      <c r="D229">
        <v>552</v>
      </c>
      <c r="E229">
        <v>1137</v>
      </c>
      <c r="F229">
        <v>1360</v>
      </c>
      <c r="G229">
        <v>0</v>
      </c>
      <c r="H229">
        <v>1103</v>
      </c>
      <c r="I229">
        <v>1092</v>
      </c>
      <c r="J229">
        <v>624</v>
      </c>
      <c r="K229"/>
    </row>
    <row r="230" spans="1:11" x14ac:dyDescent="0.25">
      <c r="A230" s="9"/>
      <c r="B230" s="43">
        <v>225</v>
      </c>
      <c r="C230">
        <v>626</v>
      </c>
      <c r="D230">
        <v>533</v>
      </c>
      <c r="E230">
        <v>1024</v>
      </c>
      <c r="F230">
        <v>1279</v>
      </c>
      <c r="G230">
        <v>997</v>
      </c>
      <c r="H230">
        <v>1029</v>
      </c>
      <c r="I230">
        <v>0</v>
      </c>
      <c r="J230">
        <v>580</v>
      </c>
      <c r="K230"/>
    </row>
    <row r="231" spans="1:11" x14ac:dyDescent="0.25">
      <c r="A231" s="9"/>
      <c r="B231" s="43">
        <v>226</v>
      </c>
      <c r="C231">
        <v>0</v>
      </c>
      <c r="D231">
        <v>0</v>
      </c>
      <c r="E231">
        <v>1010</v>
      </c>
      <c r="F231">
        <v>1146</v>
      </c>
      <c r="G231">
        <v>1036</v>
      </c>
      <c r="H231">
        <v>1023</v>
      </c>
      <c r="I231">
        <v>992</v>
      </c>
      <c r="J231">
        <v>0</v>
      </c>
      <c r="K231"/>
    </row>
    <row r="232" spans="1:11" x14ac:dyDescent="0.25">
      <c r="A232" s="9"/>
      <c r="B232" s="43">
        <v>227</v>
      </c>
      <c r="C232">
        <v>607</v>
      </c>
      <c r="D232">
        <v>516</v>
      </c>
      <c r="E232">
        <v>1038</v>
      </c>
      <c r="F232">
        <v>0</v>
      </c>
      <c r="G232">
        <v>960</v>
      </c>
      <c r="H232">
        <v>0</v>
      </c>
      <c r="I232">
        <v>959</v>
      </c>
      <c r="J232">
        <v>524</v>
      </c>
      <c r="K232"/>
    </row>
    <row r="233" spans="1:11" x14ac:dyDescent="0.25">
      <c r="A233" s="9"/>
      <c r="B233" s="43">
        <v>228</v>
      </c>
      <c r="C233">
        <v>573</v>
      </c>
      <c r="D233">
        <v>542</v>
      </c>
      <c r="E233">
        <v>982</v>
      </c>
      <c r="F233">
        <v>1131</v>
      </c>
      <c r="G233">
        <v>914</v>
      </c>
      <c r="H233">
        <v>999</v>
      </c>
      <c r="I233">
        <v>0</v>
      </c>
      <c r="J233">
        <v>0</v>
      </c>
      <c r="K233"/>
    </row>
    <row r="234" spans="1:11" x14ac:dyDescent="0.25">
      <c r="A234" s="9"/>
      <c r="B234" s="43">
        <v>229</v>
      </c>
      <c r="C234">
        <v>609</v>
      </c>
      <c r="D234">
        <v>462</v>
      </c>
      <c r="E234">
        <v>910</v>
      </c>
      <c r="F234">
        <v>1170</v>
      </c>
      <c r="G234">
        <v>0</v>
      </c>
      <c r="H234">
        <v>899</v>
      </c>
      <c r="I234">
        <v>904</v>
      </c>
      <c r="J234">
        <v>499</v>
      </c>
      <c r="K234"/>
    </row>
    <row r="235" spans="1:11" x14ac:dyDescent="0.25">
      <c r="A235" s="9"/>
      <c r="B235" s="43">
        <v>230</v>
      </c>
      <c r="C235">
        <v>600</v>
      </c>
      <c r="D235">
        <v>462</v>
      </c>
      <c r="E235">
        <v>882</v>
      </c>
      <c r="F235">
        <v>1081</v>
      </c>
      <c r="G235">
        <v>932</v>
      </c>
      <c r="H235">
        <v>912</v>
      </c>
      <c r="I235">
        <v>846</v>
      </c>
      <c r="J235">
        <v>0</v>
      </c>
      <c r="K235"/>
    </row>
    <row r="236" spans="1:11" x14ac:dyDescent="0.25">
      <c r="A236" s="9"/>
      <c r="B236" s="43">
        <v>231</v>
      </c>
      <c r="C236">
        <v>552</v>
      </c>
      <c r="D236">
        <v>467</v>
      </c>
      <c r="E236">
        <v>0</v>
      </c>
      <c r="F236">
        <v>986</v>
      </c>
      <c r="G236">
        <v>833</v>
      </c>
      <c r="H236">
        <v>0</v>
      </c>
      <c r="I236">
        <v>0</v>
      </c>
      <c r="J236">
        <v>524</v>
      </c>
      <c r="K236"/>
    </row>
    <row r="237" spans="1:11" x14ac:dyDescent="0.25">
      <c r="A237" s="9"/>
      <c r="B237" s="43">
        <v>232</v>
      </c>
      <c r="C237">
        <v>503</v>
      </c>
      <c r="D237">
        <v>504</v>
      </c>
      <c r="E237">
        <v>886</v>
      </c>
      <c r="F237">
        <v>940</v>
      </c>
      <c r="G237">
        <v>804</v>
      </c>
      <c r="H237">
        <v>799</v>
      </c>
      <c r="I237">
        <v>766</v>
      </c>
      <c r="J237">
        <v>0</v>
      </c>
      <c r="K237"/>
    </row>
    <row r="238" spans="1:11" x14ac:dyDescent="0.25">
      <c r="A238" s="9"/>
      <c r="B238" s="43">
        <v>233</v>
      </c>
      <c r="C238">
        <v>542</v>
      </c>
      <c r="D238">
        <v>391</v>
      </c>
      <c r="E238">
        <v>792</v>
      </c>
      <c r="F238">
        <v>0</v>
      </c>
      <c r="G238">
        <v>742</v>
      </c>
      <c r="H238">
        <v>733</v>
      </c>
      <c r="I238">
        <v>736</v>
      </c>
      <c r="J238">
        <v>454</v>
      </c>
      <c r="K238"/>
    </row>
    <row r="239" spans="1:11" x14ac:dyDescent="0.25">
      <c r="A239" s="9"/>
      <c r="B239" s="43">
        <v>234</v>
      </c>
      <c r="C239">
        <v>0</v>
      </c>
      <c r="D239">
        <v>434</v>
      </c>
      <c r="E239">
        <v>747</v>
      </c>
      <c r="F239">
        <v>871</v>
      </c>
      <c r="G239">
        <v>683</v>
      </c>
      <c r="H239">
        <v>725</v>
      </c>
      <c r="I239">
        <v>0</v>
      </c>
      <c r="J239">
        <v>443</v>
      </c>
      <c r="K239"/>
    </row>
    <row r="240" spans="1:11" x14ac:dyDescent="0.25">
      <c r="A240" s="9"/>
      <c r="B240" s="43">
        <v>235</v>
      </c>
      <c r="C240">
        <v>515</v>
      </c>
      <c r="D240">
        <v>420</v>
      </c>
      <c r="E240">
        <v>683</v>
      </c>
      <c r="F240">
        <v>830</v>
      </c>
      <c r="G240">
        <v>0</v>
      </c>
      <c r="H240">
        <v>0</v>
      </c>
      <c r="I240">
        <v>682</v>
      </c>
      <c r="J240">
        <v>0</v>
      </c>
      <c r="K240"/>
    </row>
    <row r="241" spans="1:11" x14ac:dyDescent="0.25">
      <c r="A241" s="9"/>
      <c r="B241" s="43">
        <v>236</v>
      </c>
      <c r="C241">
        <v>488</v>
      </c>
      <c r="D241">
        <v>0</v>
      </c>
      <c r="E241">
        <v>659</v>
      </c>
      <c r="F241">
        <v>753</v>
      </c>
      <c r="G241">
        <v>661</v>
      </c>
      <c r="H241">
        <v>677</v>
      </c>
      <c r="I241">
        <v>650</v>
      </c>
      <c r="J241">
        <v>424</v>
      </c>
      <c r="K241"/>
    </row>
    <row r="242" spans="1:11" x14ac:dyDescent="0.25">
      <c r="A242" s="9"/>
      <c r="B242" s="43">
        <v>237</v>
      </c>
      <c r="C242">
        <v>462</v>
      </c>
      <c r="D242">
        <v>419</v>
      </c>
      <c r="E242">
        <v>632</v>
      </c>
      <c r="F242">
        <v>694</v>
      </c>
      <c r="G242">
        <v>600</v>
      </c>
      <c r="H242">
        <v>634</v>
      </c>
      <c r="I242">
        <v>0</v>
      </c>
      <c r="J242">
        <v>0</v>
      </c>
      <c r="K242"/>
    </row>
    <row r="243" spans="1:11" x14ac:dyDescent="0.25">
      <c r="A243" s="9"/>
      <c r="B243" s="43">
        <v>238</v>
      </c>
      <c r="C243">
        <v>444</v>
      </c>
      <c r="D243">
        <v>333</v>
      </c>
      <c r="E243">
        <v>634</v>
      </c>
      <c r="F243">
        <v>0</v>
      </c>
      <c r="G243">
        <v>650</v>
      </c>
      <c r="H243">
        <v>580</v>
      </c>
      <c r="I243">
        <v>639</v>
      </c>
      <c r="J243">
        <v>365</v>
      </c>
      <c r="K243"/>
    </row>
    <row r="244" spans="1:11" x14ac:dyDescent="0.25">
      <c r="A244" s="9"/>
      <c r="B244" s="43">
        <v>239</v>
      </c>
      <c r="C244">
        <v>408</v>
      </c>
      <c r="D244">
        <v>319</v>
      </c>
      <c r="E244">
        <v>0</v>
      </c>
      <c r="F244">
        <v>657</v>
      </c>
      <c r="G244">
        <v>537</v>
      </c>
      <c r="H244">
        <v>0</v>
      </c>
      <c r="I244">
        <v>572</v>
      </c>
      <c r="J244">
        <v>0</v>
      </c>
      <c r="K244"/>
    </row>
    <row r="245" spans="1:11" x14ac:dyDescent="0.25">
      <c r="A245" s="9"/>
      <c r="B245" s="43">
        <v>240</v>
      </c>
      <c r="C245">
        <v>403</v>
      </c>
      <c r="D245">
        <v>395</v>
      </c>
      <c r="E245">
        <v>584</v>
      </c>
      <c r="F245">
        <v>595</v>
      </c>
      <c r="G245">
        <v>0</v>
      </c>
      <c r="H245">
        <v>570</v>
      </c>
      <c r="I245">
        <v>0</v>
      </c>
      <c r="J245">
        <v>373</v>
      </c>
      <c r="K245"/>
    </row>
    <row r="246" spans="1:11" x14ac:dyDescent="0.25">
      <c r="A246" s="9"/>
      <c r="B246" s="43">
        <v>241</v>
      </c>
      <c r="C246">
        <v>0</v>
      </c>
      <c r="D246">
        <v>338</v>
      </c>
      <c r="E246">
        <v>556</v>
      </c>
      <c r="F246">
        <v>613</v>
      </c>
      <c r="G246">
        <v>540</v>
      </c>
      <c r="H246">
        <v>510</v>
      </c>
      <c r="I246">
        <v>496</v>
      </c>
      <c r="J246">
        <v>370</v>
      </c>
      <c r="K246"/>
    </row>
    <row r="247" spans="1:11" x14ac:dyDescent="0.25">
      <c r="A247" s="9"/>
      <c r="B247" s="43">
        <v>242</v>
      </c>
      <c r="C247">
        <v>434</v>
      </c>
      <c r="D247">
        <v>322</v>
      </c>
      <c r="E247">
        <v>518</v>
      </c>
      <c r="F247">
        <v>561</v>
      </c>
      <c r="G247">
        <v>465</v>
      </c>
      <c r="H247">
        <v>473</v>
      </c>
      <c r="I247">
        <v>482</v>
      </c>
      <c r="J247">
        <v>0</v>
      </c>
      <c r="K247"/>
    </row>
    <row r="248" spans="1:11" x14ac:dyDescent="0.25">
      <c r="A248" s="9"/>
      <c r="B248" s="43">
        <v>243</v>
      </c>
      <c r="C248">
        <v>394</v>
      </c>
      <c r="D248">
        <v>344</v>
      </c>
      <c r="E248">
        <v>467</v>
      </c>
      <c r="F248">
        <v>490</v>
      </c>
      <c r="G248">
        <v>411</v>
      </c>
      <c r="H248">
        <v>0</v>
      </c>
      <c r="I248">
        <v>0</v>
      </c>
      <c r="J248">
        <v>346</v>
      </c>
      <c r="K248"/>
    </row>
    <row r="249" spans="1:11" x14ac:dyDescent="0.25">
      <c r="A249" s="9"/>
      <c r="B249" s="43">
        <v>244</v>
      </c>
      <c r="C249">
        <v>364</v>
      </c>
      <c r="D249">
        <v>291</v>
      </c>
      <c r="E249">
        <v>470</v>
      </c>
      <c r="F249">
        <v>0</v>
      </c>
      <c r="G249">
        <v>421</v>
      </c>
      <c r="H249">
        <v>428</v>
      </c>
      <c r="I249">
        <v>462</v>
      </c>
      <c r="J249">
        <v>0</v>
      </c>
      <c r="K249"/>
    </row>
    <row r="250" spans="1:11" x14ac:dyDescent="0.25">
      <c r="A250" s="9"/>
      <c r="B250" s="43">
        <v>245</v>
      </c>
      <c r="C250">
        <v>351</v>
      </c>
      <c r="D250">
        <v>299</v>
      </c>
      <c r="E250">
        <v>438</v>
      </c>
      <c r="F250">
        <v>441</v>
      </c>
      <c r="G250">
        <v>0</v>
      </c>
      <c r="H250">
        <v>399</v>
      </c>
      <c r="I250">
        <v>422</v>
      </c>
      <c r="J250">
        <v>317</v>
      </c>
      <c r="K250"/>
    </row>
    <row r="251" spans="1:11" x14ac:dyDescent="0.25">
      <c r="A251" s="9"/>
      <c r="B251" s="43">
        <v>246</v>
      </c>
      <c r="C251">
        <v>327</v>
      </c>
      <c r="D251">
        <v>0</v>
      </c>
      <c r="E251">
        <v>380</v>
      </c>
      <c r="F251">
        <v>422</v>
      </c>
      <c r="G251">
        <v>364</v>
      </c>
      <c r="H251">
        <v>398</v>
      </c>
      <c r="I251">
        <v>0</v>
      </c>
      <c r="J251">
        <v>0</v>
      </c>
      <c r="K251"/>
    </row>
    <row r="252" spans="1:11" x14ac:dyDescent="0.25">
      <c r="A252" s="9"/>
      <c r="B252" s="43">
        <v>247</v>
      </c>
      <c r="C252">
        <v>306</v>
      </c>
      <c r="D252">
        <v>260</v>
      </c>
      <c r="E252">
        <v>0</v>
      </c>
      <c r="F252">
        <v>406</v>
      </c>
      <c r="G252">
        <v>345</v>
      </c>
      <c r="H252">
        <v>0</v>
      </c>
      <c r="I252">
        <v>384</v>
      </c>
      <c r="J252">
        <v>292</v>
      </c>
      <c r="K252"/>
    </row>
    <row r="253" spans="1:11" x14ac:dyDescent="0.25">
      <c r="A253" s="9"/>
      <c r="B253" s="43">
        <v>248</v>
      </c>
      <c r="C253">
        <v>0</v>
      </c>
      <c r="D253">
        <v>266</v>
      </c>
      <c r="E253">
        <v>379</v>
      </c>
      <c r="F253">
        <v>390</v>
      </c>
      <c r="G253">
        <v>306</v>
      </c>
      <c r="H253">
        <v>390</v>
      </c>
      <c r="I253">
        <v>317</v>
      </c>
      <c r="J253">
        <v>266</v>
      </c>
      <c r="K253"/>
    </row>
    <row r="254" spans="1:11" x14ac:dyDescent="0.25">
      <c r="A254" s="9"/>
      <c r="B254" s="43">
        <v>249</v>
      </c>
      <c r="C254">
        <v>306</v>
      </c>
      <c r="D254">
        <v>254</v>
      </c>
      <c r="E254">
        <v>351</v>
      </c>
      <c r="F254">
        <v>355</v>
      </c>
      <c r="G254">
        <v>323</v>
      </c>
      <c r="H254">
        <v>346</v>
      </c>
      <c r="I254">
        <v>0</v>
      </c>
      <c r="J254">
        <v>0</v>
      </c>
      <c r="K254"/>
    </row>
    <row r="255" spans="1:11" x14ac:dyDescent="0.25">
      <c r="A255" s="9"/>
      <c r="B255" s="43">
        <v>250</v>
      </c>
      <c r="C255">
        <v>270</v>
      </c>
      <c r="D255">
        <v>253</v>
      </c>
      <c r="E255">
        <v>305</v>
      </c>
      <c r="F255">
        <v>0</v>
      </c>
      <c r="G255">
        <v>0</v>
      </c>
      <c r="H255">
        <v>329</v>
      </c>
      <c r="I255">
        <v>330</v>
      </c>
      <c r="J255">
        <v>269</v>
      </c>
      <c r="K255"/>
    </row>
    <row r="256" spans="1:11" x14ac:dyDescent="0.25">
      <c r="A256" s="9"/>
      <c r="B256" s="43">
        <v>251</v>
      </c>
      <c r="C256">
        <v>254</v>
      </c>
      <c r="D256">
        <v>245</v>
      </c>
      <c r="E256">
        <v>295</v>
      </c>
      <c r="F256">
        <v>323</v>
      </c>
      <c r="G256">
        <v>290</v>
      </c>
      <c r="H256">
        <v>0</v>
      </c>
      <c r="I256">
        <v>292</v>
      </c>
      <c r="J256">
        <v>0</v>
      </c>
      <c r="K256"/>
    </row>
    <row r="257" spans="1:11" x14ac:dyDescent="0.25">
      <c r="A257" s="9"/>
      <c r="B257" s="43">
        <v>252</v>
      </c>
      <c r="C257">
        <v>249</v>
      </c>
      <c r="D257">
        <v>217</v>
      </c>
      <c r="E257">
        <v>289</v>
      </c>
      <c r="F257">
        <v>286</v>
      </c>
      <c r="G257">
        <v>262</v>
      </c>
      <c r="H257">
        <v>303</v>
      </c>
      <c r="I257">
        <v>0</v>
      </c>
      <c r="J257">
        <v>254</v>
      </c>
      <c r="K257"/>
    </row>
    <row r="258" spans="1:11" x14ac:dyDescent="0.25">
      <c r="A258" s="9"/>
      <c r="B258" s="43">
        <v>253</v>
      </c>
      <c r="C258">
        <v>251</v>
      </c>
      <c r="D258">
        <v>227</v>
      </c>
      <c r="E258">
        <v>247</v>
      </c>
      <c r="F258">
        <v>240</v>
      </c>
      <c r="G258">
        <v>220</v>
      </c>
      <c r="H258">
        <v>250</v>
      </c>
      <c r="I258">
        <v>278</v>
      </c>
      <c r="J258">
        <v>0</v>
      </c>
      <c r="K258"/>
    </row>
    <row r="259" spans="1:11" x14ac:dyDescent="0.25">
      <c r="A259" s="9"/>
      <c r="B259" s="43">
        <v>254</v>
      </c>
      <c r="C259">
        <v>243</v>
      </c>
      <c r="D259">
        <v>223</v>
      </c>
      <c r="E259">
        <v>238</v>
      </c>
      <c r="F259">
        <v>256</v>
      </c>
      <c r="G259">
        <v>232</v>
      </c>
      <c r="H259">
        <v>232</v>
      </c>
      <c r="I259">
        <v>228</v>
      </c>
      <c r="J259">
        <v>267</v>
      </c>
      <c r="K259"/>
    </row>
    <row r="260" spans="1:11" x14ac:dyDescent="0.25">
      <c r="A260" s="9"/>
      <c r="B260" s="43">
        <v>255</v>
      </c>
      <c r="C260">
        <v>2424</v>
      </c>
      <c r="D260">
        <v>2347</v>
      </c>
      <c r="E260">
        <v>2171</v>
      </c>
      <c r="F260">
        <v>2265</v>
      </c>
      <c r="G260">
        <v>1923</v>
      </c>
      <c r="H260">
        <v>2120</v>
      </c>
      <c r="I260">
        <v>1803</v>
      </c>
      <c r="J260">
        <v>2446</v>
      </c>
      <c r="K260"/>
    </row>
    <row r="261" spans="1:11" x14ac:dyDescent="0.25">
      <c r="E261"/>
    </row>
    <row r="262" spans="1:11" x14ac:dyDescent="0.25">
      <c r="E262"/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N18:Q18"/>
    <mergeCell ref="W18:X18"/>
    <mergeCell ref="W34:X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24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15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 s="43">
        <v>2</v>
      </c>
      <c r="D5" s="43">
        <v>320</v>
      </c>
      <c r="E5" s="43">
        <v>519</v>
      </c>
      <c r="F5" s="43">
        <v>501</v>
      </c>
      <c r="G5" s="43">
        <v>426</v>
      </c>
      <c r="H5" s="43">
        <v>106</v>
      </c>
      <c r="I5" s="43">
        <v>1</v>
      </c>
      <c r="J5" s="43">
        <v>0</v>
      </c>
      <c r="K5" s="43">
        <v>0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 s="43">
        <v>272</v>
      </c>
      <c r="D6" s="43">
        <v>5408</v>
      </c>
      <c r="E6" s="43">
        <v>8172</v>
      </c>
      <c r="F6" s="43">
        <v>5676</v>
      </c>
      <c r="G6" s="43">
        <v>4464</v>
      </c>
      <c r="H6" s="43">
        <v>2318</v>
      </c>
      <c r="I6" s="43">
        <v>43</v>
      </c>
      <c r="J6" s="43">
        <v>0</v>
      </c>
      <c r="K6" s="43">
        <v>0</v>
      </c>
      <c r="M6" s="17"/>
      <c r="N6" s="10" t="s">
        <v>0</v>
      </c>
      <c r="O6" s="10"/>
      <c r="P6" s="44">
        <f>SUM(C5:K87)</f>
        <v>2217095</v>
      </c>
      <c r="Q6" s="44"/>
      <c r="R6" s="22"/>
      <c r="S6" s="18"/>
      <c r="U6" t="s">
        <v>0</v>
      </c>
      <c r="W6" s="43">
        <f>SUM(C$5:C$87)</f>
        <v>156630</v>
      </c>
      <c r="X6" s="43"/>
      <c r="Y6" s="6"/>
    </row>
    <row r="7" spans="1:25" x14ac:dyDescent="0.25">
      <c r="A7" s="6"/>
      <c r="B7" s="43">
        <v>2</v>
      </c>
      <c r="C7" s="43">
        <v>916</v>
      </c>
      <c r="D7" s="43">
        <v>8365</v>
      </c>
      <c r="E7" s="43">
        <v>9129</v>
      </c>
      <c r="F7" s="43">
        <v>8064</v>
      </c>
      <c r="G7" s="43">
        <v>7090</v>
      </c>
      <c r="H7" s="43">
        <v>0</v>
      </c>
      <c r="I7" s="43">
        <v>0</v>
      </c>
      <c r="J7" s="43">
        <v>37</v>
      </c>
      <c r="K7" s="43">
        <v>2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 s="43">
        <v>1977</v>
      </c>
      <c r="D8" s="43">
        <v>10389</v>
      </c>
      <c r="E8" s="43">
        <v>9161</v>
      </c>
      <c r="F8" s="43">
        <v>9778</v>
      </c>
      <c r="G8" s="43">
        <v>0</v>
      </c>
      <c r="H8" s="43">
        <v>5394</v>
      </c>
      <c r="I8" s="43">
        <v>233</v>
      </c>
      <c r="J8" s="43">
        <v>0</v>
      </c>
      <c r="K8" s="43">
        <v>0</v>
      </c>
      <c r="M8" s="17"/>
      <c r="N8" s="10" t="s">
        <v>3</v>
      </c>
      <c r="O8" s="10"/>
      <c r="P8" s="12">
        <f>SUM(C88:K153)</f>
        <v>1355984</v>
      </c>
      <c r="Q8" s="13">
        <f>+(P8/$P$14)*100</f>
        <v>57.217387708496759</v>
      </c>
      <c r="R8" s="23"/>
      <c r="S8" s="18"/>
      <c r="U8" t="s">
        <v>3</v>
      </c>
      <c r="W8" s="3">
        <f>SUM(C$88:C$153)</f>
        <v>42977</v>
      </c>
      <c r="X8" s="4">
        <f>+(W8/$W$14)*100</f>
        <v>40.536691190341443</v>
      </c>
      <c r="Y8" s="7"/>
    </row>
    <row r="9" spans="1:25" x14ac:dyDescent="0.25">
      <c r="A9" s="6"/>
      <c r="B9" s="43">
        <v>4</v>
      </c>
      <c r="C9" s="43">
        <v>0</v>
      </c>
      <c r="D9" s="43">
        <v>11545</v>
      </c>
      <c r="E9" s="43">
        <v>8859</v>
      </c>
      <c r="F9" s="43">
        <v>10280</v>
      </c>
      <c r="G9" s="43">
        <v>8483</v>
      </c>
      <c r="H9" s="43">
        <v>8230</v>
      </c>
      <c r="I9" s="43">
        <v>0</v>
      </c>
      <c r="J9" s="43">
        <v>148</v>
      </c>
      <c r="K9" s="43">
        <v>8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 s="43">
        <v>2946</v>
      </c>
      <c r="D10" s="43">
        <v>12242</v>
      </c>
      <c r="E10" s="43">
        <v>8375</v>
      </c>
      <c r="F10" s="43">
        <v>9866</v>
      </c>
      <c r="G10" s="43">
        <v>9009</v>
      </c>
      <c r="H10" s="43">
        <v>0</v>
      </c>
      <c r="I10" s="43">
        <v>618</v>
      </c>
      <c r="J10" s="43">
        <v>0</v>
      </c>
      <c r="K10" s="43">
        <v>0</v>
      </c>
      <c r="M10" s="17"/>
      <c r="N10" s="10" t="s">
        <v>1</v>
      </c>
      <c r="O10" s="10"/>
      <c r="P10" s="12">
        <f>SUM(C154:K229)</f>
        <v>901038</v>
      </c>
      <c r="Q10" s="13">
        <f>+(P10/$P$14)*100</f>
        <v>38.020390053340229</v>
      </c>
      <c r="R10" s="24"/>
      <c r="S10" s="18"/>
      <c r="U10" t="s">
        <v>1</v>
      </c>
      <c r="W10" s="3">
        <f>SUM(C$154:C$229)</f>
        <v>39241</v>
      </c>
      <c r="X10" s="4">
        <f>+(W10/$W$14)*100</f>
        <v>37.012827768345595</v>
      </c>
      <c r="Y10" s="8"/>
    </row>
    <row r="11" spans="1:25" x14ac:dyDescent="0.25">
      <c r="A11" s="6"/>
      <c r="B11" s="43">
        <v>6</v>
      </c>
      <c r="C11" s="43">
        <v>4111</v>
      </c>
      <c r="D11" s="43">
        <v>12045</v>
      </c>
      <c r="E11" s="43">
        <v>8023</v>
      </c>
      <c r="F11" s="43">
        <v>0</v>
      </c>
      <c r="G11" s="43">
        <v>9273</v>
      </c>
      <c r="H11" s="43">
        <v>10002</v>
      </c>
      <c r="I11" s="43">
        <v>1367</v>
      </c>
      <c r="J11" s="43">
        <v>406</v>
      </c>
      <c r="K11" s="43">
        <v>0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 s="43">
        <v>5215</v>
      </c>
      <c r="D12" s="43">
        <v>11099</v>
      </c>
      <c r="E12" s="43">
        <v>7701</v>
      </c>
      <c r="F12" s="43">
        <v>9274</v>
      </c>
      <c r="G12" s="43">
        <v>0</v>
      </c>
      <c r="H12" s="43">
        <v>10874</v>
      </c>
      <c r="I12" s="43">
        <v>0</v>
      </c>
      <c r="J12" s="43">
        <v>0</v>
      </c>
      <c r="K12" s="43">
        <v>44</v>
      </c>
      <c r="L12" s="10"/>
      <c r="M12" s="17"/>
      <c r="N12" s="10" t="s">
        <v>2</v>
      </c>
      <c r="O12" s="10"/>
      <c r="P12" s="12">
        <f>SUM(C230:K260)</f>
        <v>112859</v>
      </c>
      <c r="Q12" s="13">
        <f>+(P12/$P$14)*100</f>
        <v>4.7622222381630133</v>
      </c>
      <c r="R12" s="25"/>
      <c r="S12" s="18"/>
      <c r="U12" t="s">
        <v>2</v>
      </c>
      <c r="W12" s="3">
        <f>SUM(C$230:C$260)</f>
        <v>23802</v>
      </c>
      <c r="X12" s="4">
        <f>+(W12/$W$14)*100</f>
        <v>22.450481041312958</v>
      </c>
      <c r="Y12" s="9"/>
    </row>
    <row r="13" spans="1:25" x14ac:dyDescent="0.25">
      <c r="A13" s="6"/>
      <c r="B13" s="43">
        <v>8</v>
      </c>
      <c r="C13" s="43">
        <v>0</v>
      </c>
      <c r="D13" s="43">
        <v>10219</v>
      </c>
      <c r="E13" s="43">
        <v>7014</v>
      </c>
      <c r="F13" s="43">
        <v>8005</v>
      </c>
      <c r="G13" s="43">
        <v>9176</v>
      </c>
      <c r="H13" s="43">
        <v>0</v>
      </c>
      <c r="I13" s="43">
        <v>2160</v>
      </c>
      <c r="J13" s="43">
        <v>764</v>
      </c>
      <c r="K13" s="43">
        <v>0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 s="43">
        <v>6039</v>
      </c>
      <c r="D14" s="43">
        <v>9014</v>
      </c>
      <c r="E14" s="43">
        <v>6619</v>
      </c>
      <c r="F14" s="43">
        <v>7062</v>
      </c>
      <c r="G14" s="43">
        <v>8705</v>
      </c>
      <c r="H14" s="43">
        <v>10816</v>
      </c>
      <c r="I14" s="43">
        <v>0</v>
      </c>
      <c r="J14" s="43">
        <v>0</v>
      </c>
      <c r="K14" s="43">
        <v>132</v>
      </c>
      <c r="M14" s="17"/>
      <c r="N14" s="10"/>
      <c r="O14" s="10"/>
      <c r="P14" s="44">
        <f>SUM(P8:P12)</f>
        <v>2369881</v>
      </c>
      <c r="Q14" s="26">
        <f>SUM(Q8:Q12)</f>
        <v>100</v>
      </c>
      <c r="R14" s="10"/>
      <c r="S14" s="18"/>
      <c r="W14" s="43">
        <f>SUM(W8:W12)</f>
        <v>106020</v>
      </c>
      <c r="X14" s="2">
        <f>SUM(X8:X12)</f>
        <v>99.999999999999986</v>
      </c>
    </row>
    <row r="15" spans="1:25" ht="15.75" thickBot="1" x14ac:dyDescent="0.3">
      <c r="A15" s="6"/>
      <c r="B15" s="43">
        <v>10</v>
      </c>
      <c r="C15" s="43">
        <v>6666</v>
      </c>
      <c r="D15" s="43">
        <v>7997</v>
      </c>
      <c r="E15" s="43">
        <v>5986</v>
      </c>
      <c r="F15" s="43">
        <v>5980</v>
      </c>
      <c r="G15" s="43">
        <v>7994</v>
      </c>
      <c r="H15" s="43">
        <v>10563</v>
      </c>
      <c r="I15" s="43">
        <v>2995</v>
      </c>
      <c r="J15" s="43">
        <v>1334</v>
      </c>
      <c r="K15" s="43">
        <v>0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 s="43">
        <v>7228</v>
      </c>
      <c r="D16" s="43">
        <v>6893</v>
      </c>
      <c r="E16" s="43">
        <v>5701</v>
      </c>
      <c r="F16" s="43">
        <v>5257</v>
      </c>
      <c r="G16" s="43">
        <v>0</v>
      </c>
      <c r="H16" s="43">
        <v>0</v>
      </c>
      <c r="I16" s="43">
        <v>3877</v>
      </c>
      <c r="J16" s="43">
        <v>0</v>
      </c>
      <c r="K16" s="43">
        <v>0</v>
      </c>
    </row>
    <row r="17" spans="1:25" x14ac:dyDescent="0.25">
      <c r="A17" s="6"/>
      <c r="B17" s="43">
        <v>12</v>
      </c>
      <c r="C17" s="43">
        <v>0</v>
      </c>
      <c r="D17" s="43">
        <v>6131</v>
      </c>
      <c r="E17" s="43">
        <v>4994</v>
      </c>
      <c r="F17" s="43">
        <v>0</v>
      </c>
      <c r="G17" s="43">
        <v>7590</v>
      </c>
      <c r="H17" s="43">
        <v>9975</v>
      </c>
      <c r="I17" s="43">
        <v>0</v>
      </c>
      <c r="J17" s="43">
        <v>1891</v>
      </c>
      <c r="K17" s="43">
        <v>320</v>
      </c>
    </row>
    <row r="18" spans="1:25" ht="15.75" thickBot="1" x14ac:dyDescent="0.3">
      <c r="A18" s="6"/>
      <c r="B18" s="43">
        <v>13</v>
      </c>
      <c r="C18" s="43">
        <v>7349</v>
      </c>
      <c r="D18" s="43">
        <v>5564</v>
      </c>
      <c r="E18" s="43">
        <v>4697</v>
      </c>
      <c r="F18" s="43">
        <v>4708</v>
      </c>
      <c r="G18" s="43">
        <v>7004</v>
      </c>
      <c r="H18" s="43">
        <v>0</v>
      </c>
      <c r="I18" s="43">
        <v>4311</v>
      </c>
      <c r="J18" s="43">
        <v>0</v>
      </c>
      <c r="K18" s="43">
        <v>0</v>
      </c>
      <c r="W18" s="45" t="s">
        <v>8</v>
      </c>
      <c r="X18" s="45"/>
    </row>
    <row r="19" spans="1:25" ht="15.75" thickTop="1" x14ac:dyDescent="0.25">
      <c r="A19" s="6"/>
      <c r="B19" s="43">
        <v>14</v>
      </c>
      <c r="C19" s="43">
        <v>7474</v>
      </c>
      <c r="D19" s="43">
        <v>0</v>
      </c>
      <c r="E19" s="43">
        <v>0</v>
      </c>
      <c r="F19" s="43">
        <v>4276</v>
      </c>
      <c r="G19" s="43">
        <v>6661</v>
      </c>
      <c r="H19" s="43">
        <v>9560</v>
      </c>
      <c r="I19" s="43">
        <v>0</v>
      </c>
      <c r="J19" s="43">
        <v>2547</v>
      </c>
      <c r="K19" s="43">
        <v>620</v>
      </c>
      <c r="M19" s="29"/>
      <c r="N19" s="47" t="s">
        <v>21</v>
      </c>
      <c r="O19" s="47"/>
      <c r="P19" s="47"/>
      <c r="Q19" s="47"/>
      <c r="R19" s="30"/>
      <c r="S19" s="31"/>
    </row>
    <row r="20" spans="1:25" x14ac:dyDescent="0.25">
      <c r="A20" s="6"/>
      <c r="B20" s="43">
        <v>15</v>
      </c>
      <c r="C20" s="43">
        <v>7391</v>
      </c>
      <c r="D20" s="43">
        <v>4907</v>
      </c>
      <c r="E20" s="43">
        <v>4388</v>
      </c>
      <c r="F20" s="43">
        <v>4003</v>
      </c>
      <c r="G20" s="43">
        <v>0</v>
      </c>
      <c r="H20" s="43">
        <v>8911</v>
      </c>
      <c r="I20" s="43">
        <v>4895</v>
      </c>
      <c r="J20" s="43">
        <v>0</v>
      </c>
      <c r="K20" s="43">
        <v>0</v>
      </c>
      <c r="M20" s="37" t="s">
        <v>6</v>
      </c>
      <c r="N20" s="33"/>
      <c r="O20" s="33" t="s">
        <v>3</v>
      </c>
      <c r="P20" s="33"/>
      <c r="Q20" s="34" t="s">
        <v>18</v>
      </c>
      <c r="R20" s="33"/>
      <c r="S20" s="35" t="s">
        <v>17</v>
      </c>
      <c r="W20" s="43" t="s">
        <v>4</v>
      </c>
      <c r="X20" s="43" t="s">
        <v>5</v>
      </c>
    </row>
    <row r="21" spans="1:25" x14ac:dyDescent="0.25">
      <c r="A21" s="6"/>
      <c r="B21" s="43">
        <v>16</v>
      </c>
      <c r="C21" s="43">
        <v>0</v>
      </c>
      <c r="D21" s="43">
        <v>4494</v>
      </c>
      <c r="E21" s="43">
        <v>3961</v>
      </c>
      <c r="F21" s="43">
        <v>3723</v>
      </c>
      <c r="G21" s="43">
        <v>6390</v>
      </c>
      <c r="H21" s="43">
        <v>0</v>
      </c>
      <c r="I21" s="43">
        <v>5228</v>
      </c>
      <c r="J21" s="43">
        <v>3282</v>
      </c>
      <c r="K21" s="43">
        <v>0</v>
      </c>
      <c r="M21" s="32"/>
      <c r="N21" s="33"/>
      <c r="O21" s="33"/>
      <c r="P21" s="33"/>
      <c r="Q21" s="33"/>
      <c r="R21" s="33"/>
      <c r="S21" s="36"/>
      <c r="W21" s="43"/>
      <c r="X21" s="43"/>
    </row>
    <row r="22" spans="1:25" x14ac:dyDescent="0.25">
      <c r="A22" s="6"/>
      <c r="B22" s="43">
        <v>17</v>
      </c>
      <c r="C22" s="43">
        <v>7059</v>
      </c>
      <c r="D22" s="43">
        <v>4191</v>
      </c>
      <c r="E22" s="43">
        <v>3828</v>
      </c>
      <c r="F22" s="43">
        <v>3668</v>
      </c>
      <c r="G22" s="43">
        <v>6194</v>
      </c>
      <c r="H22" s="43">
        <v>8220</v>
      </c>
      <c r="I22" s="43">
        <v>0</v>
      </c>
      <c r="J22" s="43">
        <v>0</v>
      </c>
      <c r="K22" s="43">
        <v>1091</v>
      </c>
      <c r="M22" s="37">
        <v>4</v>
      </c>
      <c r="N22" s="34"/>
      <c r="O22" s="34">
        <v>59</v>
      </c>
      <c r="P22" s="34"/>
      <c r="Q22" s="34">
        <v>36</v>
      </c>
      <c r="R22" s="34"/>
      <c r="S22" s="35">
        <v>4</v>
      </c>
      <c r="U22" t="s">
        <v>0</v>
      </c>
      <c r="W22" s="43">
        <f>SUM(D$5:D$87)</f>
        <v>256618</v>
      </c>
      <c r="X22" s="43"/>
      <c r="Y22" s="6"/>
    </row>
    <row r="23" spans="1:25" x14ac:dyDescent="0.25">
      <c r="A23" s="6"/>
      <c r="B23" s="43">
        <v>18</v>
      </c>
      <c r="C23" s="43">
        <v>6538</v>
      </c>
      <c r="D23" s="43">
        <v>3718</v>
      </c>
      <c r="E23" s="43">
        <v>3683</v>
      </c>
      <c r="F23" s="43">
        <v>0</v>
      </c>
      <c r="G23" s="43">
        <v>5954</v>
      </c>
      <c r="H23" s="43">
        <v>8151</v>
      </c>
      <c r="I23" s="43">
        <v>5475</v>
      </c>
      <c r="J23" s="43">
        <v>3784</v>
      </c>
      <c r="K23" s="43">
        <v>0</v>
      </c>
      <c r="M23" s="37">
        <v>12</v>
      </c>
      <c r="N23" s="33"/>
      <c r="O23" s="34">
        <v>57</v>
      </c>
      <c r="P23" s="34"/>
      <c r="Q23" s="34">
        <v>38</v>
      </c>
      <c r="R23" s="34"/>
      <c r="S23" s="35">
        <v>5</v>
      </c>
      <c r="W23" s="43"/>
      <c r="X23" s="43"/>
    </row>
    <row r="24" spans="1:25" x14ac:dyDescent="0.25">
      <c r="A24" s="6"/>
      <c r="B24" s="43">
        <v>19</v>
      </c>
      <c r="C24" s="43">
        <v>6048</v>
      </c>
      <c r="D24" s="43">
        <v>3529</v>
      </c>
      <c r="E24" s="43">
        <v>3394</v>
      </c>
      <c r="F24" s="43">
        <v>3668</v>
      </c>
      <c r="G24" s="43">
        <v>0</v>
      </c>
      <c r="H24" s="43">
        <v>0</v>
      </c>
      <c r="I24" s="43">
        <v>0</v>
      </c>
      <c r="J24" s="43">
        <v>0</v>
      </c>
      <c r="K24" s="43">
        <v>1664</v>
      </c>
      <c r="M24" s="37">
        <v>14</v>
      </c>
      <c r="N24" s="33"/>
      <c r="O24" s="34">
        <v>58</v>
      </c>
      <c r="P24" s="34"/>
      <c r="Q24" s="34">
        <v>38</v>
      </c>
      <c r="R24" s="34"/>
      <c r="S24" s="35">
        <v>4</v>
      </c>
      <c r="U24" t="s">
        <v>3</v>
      </c>
      <c r="W24" s="3">
        <f>SUM(D$88:D$153)</f>
        <v>153943</v>
      </c>
      <c r="X24" s="4">
        <f>+(W24/W30)*100</f>
        <v>56.039999708775326</v>
      </c>
      <c r="Y24" s="7"/>
    </row>
    <row r="25" spans="1:25" x14ac:dyDescent="0.25">
      <c r="A25" s="6"/>
      <c r="B25" s="43">
        <v>20</v>
      </c>
      <c r="C25" s="43">
        <v>0</v>
      </c>
      <c r="D25" s="43">
        <v>3095</v>
      </c>
      <c r="E25" s="43">
        <v>3371</v>
      </c>
      <c r="F25" s="43">
        <v>3562</v>
      </c>
      <c r="G25" s="43">
        <v>5977</v>
      </c>
      <c r="H25" s="43">
        <v>7715</v>
      </c>
      <c r="I25" s="43">
        <v>5944</v>
      </c>
      <c r="J25" s="43">
        <v>4471</v>
      </c>
      <c r="K25" s="43">
        <v>0</v>
      </c>
      <c r="M25" s="37">
        <v>17</v>
      </c>
      <c r="N25" s="33"/>
      <c r="O25" s="34">
        <v>50</v>
      </c>
      <c r="P25" s="34"/>
      <c r="Q25" s="34">
        <v>45</v>
      </c>
      <c r="R25" s="34"/>
      <c r="S25" s="35">
        <v>5</v>
      </c>
      <c r="W25" s="3"/>
      <c r="X25" s="3"/>
    </row>
    <row r="26" spans="1:25" x14ac:dyDescent="0.25">
      <c r="A26" s="6"/>
      <c r="B26" s="43">
        <v>21</v>
      </c>
      <c r="C26" s="43">
        <v>5697</v>
      </c>
      <c r="D26" s="43">
        <v>2994</v>
      </c>
      <c r="E26" s="43">
        <v>3281</v>
      </c>
      <c r="F26" s="43">
        <v>3720</v>
      </c>
      <c r="G26" s="43">
        <v>5965</v>
      </c>
      <c r="H26" s="43">
        <v>7715</v>
      </c>
      <c r="I26" s="43">
        <v>0</v>
      </c>
      <c r="J26" s="43">
        <v>0</v>
      </c>
      <c r="K26" s="43">
        <v>0</v>
      </c>
      <c r="M26" s="37">
        <v>19</v>
      </c>
      <c r="N26" s="33"/>
      <c r="O26" s="34">
        <v>54</v>
      </c>
      <c r="P26" s="34"/>
      <c r="Q26" s="34">
        <v>40</v>
      </c>
      <c r="R26" s="34"/>
      <c r="S26" s="35">
        <v>6</v>
      </c>
      <c r="U26" t="s">
        <v>1</v>
      </c>
      <c r="W26" s="3">
        <f>SUM(D$154:D$229)</f>
        <v>108505</v>
      </c>
      <c r="X26" s="4">
        <f>+(W26/W30)*100</f>
        <v>39.499166369374812</v>
      </c>
      <c r="Y26" s="8"/>
    </row>
    <row r="27" spans="1:25" x14ac:dyDescent="0.25">
      <c r="A27" s="6"/>
      <c r="B27" s="43">
        <v>22</v>
      </c>
      <c r="C27" s="43">
        <v>5159</v>
      </c>
      <c r="D27" s="43">
        <v>2853</v>
      </c>
      <c r="E27" s="43">
        <v>3130</v>
      </c>
      <c r="F27" s="43">
        <v>3586</v>
      </c>
      <c r="G27" s="43">
        <v>6370</v>
      </c>
      <c r="H27" s="43">
        <v>0</v>
      </c>
      <c r="I27" s="43">
        <v>6058</v>
      </c>
      <c r="J27" s="43">
        <v>5060</v>
      </c>
      <c r="K27" s="43">
        <v>2148</v>
      </c>
      <c r="M27" s="37">
        <v>21</v>
      </c>
      <c r="N27" s="33"/>
      <c r="O27" s="34">
        <v>48</v>
      </c>
      <c r="P27" s="34"/>
      <c r="Q27" s="34">
        <v>45</v>
      </c>
      <c r="R27" s="34"/>
      <c r="S27" s="35">
        <v>7</v>
      </c>
      <c r="W27" s="3"/>
      <c r="X27" s="3"/>
    </row>
    <row r="28" spans="1:25" x14ac:dyDescent="0.25">
      <c r="A28" s="6"/>
      <c r="B28" s="43">
        <v>23</v>
      </c>
      <c r="C28" s="43">
        <v>4606</v>
      </c>
      <c r="D28" s="43">
        <v>2603</v>
      </c>
      <c r="E28" s="43">
        <v>3267</v>
      </c>
      <c r="F28" s="43">
        <v>3654</v>
      </c>
      <c r="G28" s="43">
        <v>0</v>
      </c>
      <c r="H28" s="43">
        <v>7646</v>
      </c>
      <c r="I28" s="43">
        <v>6427</v>
      </c>
      <c r="J28" s="43">
        <v>0</v>
      </c>
      <c r="K28" s="43">
        <v>0</v>
      </c>
      <c r="M28" s="37">
        <v>23</v>
      </c>
      <c r="N28" s="33"/>
      <c r="O28" s="34">
        <v>48</v>
      </c>
      <c r="P28" s="34"/>
      <c r="Q28" s="34">
        <v>46</v>
      </c>
      <c r="R28" s="34"/>
      <c r="S28" s="35">
        <v>6</v>
      </c>
      <c r="U28" t="s">
        <v>2</v>
      </c>
      <c r="W28" s="3">
        <f>SUM(D$230:D$260)</f>
        <v>12254</v>
      </c>
      <c r="X28" s="4">
        <f>+(W28/W30)*100</f>
        <v>4.4608339218498587</v>
      </c>
      <c r="Y28" s="9"/>
    </row>
    <row r="29" spans="1:25" x14ac:dyDescent="0.25">
      <c r="A29" s="6"/>
      <c r="B29" s="43">
        <v>24</v>
      </c>
      <c r="C29" s="43">
        <v>0</v>
      </c>
      <c r="D29" s="43">
        <v>2527</v>
      </c>
      <c r="E29" s="43">
        <v>3212</v>
      </c>
      <c r="F29" s="43">
        <v>0</v>
      </c>
      <c r="G29" s="43">
        <v>6509</v>
      </c>
      <c r="H29" s="43">
        <v>7648</v>
      </c>
      <c r="I29" s="43">
        <v>0</v>
      </c>
      <c r="J29" s="43">
        <v>5434</v>
      </c>
      <c r="K29" s="43">
        <v>2857</v>
      </c>
      <c r="M29" s="37">
        <v>25</v>
      </c>
      <c r="N29" s="33"/>
      <c r="O29" s="34">
        <v>47</v>
      </c>
      <c r="P29" s="34"/>
      <c r="Q29" s="34">
        <v>48</v>
      </c>
      <c r="R29" s="34"/>
      <c r="S29" s="35">
        <v>5</v>
      </c>
      <c r="W29" s="43"/>
      <c r="X29" s="43"/>
    </row>
    <row r="30" spans="1:25" x14ac:dyDescent="0.25">
      <c r="A30" s="6"/>
      <c r="B30" s="43">
        <v>25</v>
      </c>
      <c r="C30" s="43">
        <v>4210</v>
      </c>
      <c r="D30" s="43">
        <v>2345</v>
      </c>
      <c r="E30" s="43">
        <v>3194</v>
      </c>
      <c r="F30" s="43">
        <v>3792</v>
      </c>
      <c r="G30" s="43">
        <v>6395</v>
      </c>
      <c r="H30" s="43">
        <v>0</v>
      </c>
      <c r="I30" s="43">
        <v>6523</v>
      </c>
      <c r="J30" s="43">
        <v>0</v>
      </c>
      <c r="K30" s="43">
        <v>0</v>
      </c>
      <c r="M30" s="37">
        <v>32</v>
      </c>
      <c r="N30" s="33"/>
      <c r="O30" s="34">
        <v>50</v>
      </c>
      <c r="P30" s="34"/>
      <c r="Q30" s="34">
        <v>44</v>
      </c>
      <c r="R30" s="34"/>
      <c r="S30" s="35">
        <v>6</v>
      </c>
      <c r="W30" s="43">
        <f>SUM(W24:W28)</f>
        <v>274702</v>
      </c>
      <c r="X30" s="2">
        <f>SUM(X24:X28)</f>
        <v>100</v>
      </c>
    </row>
    <row r="31" spans="1:25" x14ac:dyDescent="0.25">
      <c r="A31" s="6"/>
      <c r="B31" s="43">
        <v>26</v>
      </c>
      <c r="C31" s="43">
        <v>3810</v>
      </c>
      <c r="D31" s="43">
        <v>2182</v>
      </c>
      <c r="E31" s="43">
        <v>3175</v>
      </c>
      <c r="F31" s="43">
        <v>4060</v>
      </c>
      <c r="G31" s="43">
        <v>6712</v>
      </c>
      <c r="H31" s="43">
        <v>7533</v>
      </c>
      <c r="I31" s="43">
        <v>0</v>
      </c>
      <c r="J31" s="43">
        <v>0</v>
      </c>
      <c r="K31" s="43">
        <v>0</v>
      </c>
      <c r="M31" s="37">
        <v>34</v>
      </c>
      <c r="N31" s="33"/>
      <c r="O31" s="34">
        <v>45</v>
      </c>
      <c r="P31" s="34"/>
      <c r="Q31" s="34">
        <v>49</v>
      </c>
      <c r="R31" s="34"/>
      <c r="S31" s="35">
        <v>6</v>
      </c>
      <c r="W31" s="43"/>
      <c r="X31" s="2"/>
    </row>
    <row r="32" spans="1:25" x14ac:dyDescent="0.25">
      <c r="A32" s="6"/>
      <c r="B32" s="43">
        <v>27</v>
      </c>
      <c r="C32" s="43">
        <v>3431</v>
      </c>
      <c r="D32" s="43">
        <v>2159</v>
      </c>
      <c r="E32" s="43">
        <v>3058</v>
      </c>
      <c r="F32" s="43">
        <v>4248</v>
      </c>
      <c r="G32" s="43">
        <v>0</v>
      </c>
      <c r="H32" s="43">
        <v>0</v>
      </c>
      <c r="I32" s="43">
        <v>6707</v>
      </c>
      <c r="J32" s="43">
        <v>5938</v>
      </c>
      <c r="K32" s="43">
        <v>3600</v>
      </c>
      <c r="M32" s="32"/>
      <c r="N32" s="33"/>
      <c r="O32" s="33"/>
      <c r="P32" s="33"/>
      <c r="Q32" s="33"/>
      <c r="R32" s="33"/>
      <c r="S32" s="36"/>
    </row>
    <row r="33" spans="1:25" x14ac:dyDescent="0.25">
      <c r="A33" s="6"/>
      <c r="B33" s="43">
        <v>28</v>
      </c>
      <c r="C33" s="43">
        <v>0</v>
      </c>
      <c r="D33" s="43">
        <v>0</v>
      </c>
      <c r="E33" s="43">
        <v>0</v>
      </c>
      <c r="F33" s="43">
        <v>4256</v>
      </c>
      <c r="G33" s="43">
        <v>6634</v>
      </c>
      <c r="H33" s="43">
        <v>7542</v>
      </c>
      <c r="I33" s="43">
        <v>6836</v>
      </c>
      <c r="J33" s="43">
        <v>0</v>
      </c>
      <c r="K33" s="43">
        <v>0</v>
      </c>
      <c r="M33" s="37" t="s">
        <v>19</v>
      </c>
      <c r="N33" s="34"/>
      <c r="O33" s="42">
        <f>AVERAGE(O22:O31)</f>
        <v>51.6</v>
      </c>
      <c r="P33" s="42"/>
      <c r="Q33" s="42">
        <f>AVERAGE(Q22:Q31)</f>
        <v>42.9</v>
      </c>
      <c r="R33" s="34"/>
      <c r="S33" s="38">
        <f>AVERAGE(S22:S31)</f>
        <v>5.4</v>
      </c>
    </row>
    <row r="34" spans="1:25" x14ac:dyDescent="0.25">
      <c r="A34" s="6"/>
      <c r="B34" s="43">
        <v>29</v>
      </c>
      <c r="C34" s="43">
        <v>3146</v>
      </c>
      <c r="D34" s="43">
        <v>2001</v>
      </c>
      <c r="E34" s="43">
        <v>3010</v>
      </c>
      <c r="F34" s="43">
        <v>4392</v>
      </c>
      <c r="G34" s="43">
        <v>6790</v>
      </c>
      <c r="H34" s="43">
        <v>7874</v>
      </c>
      <c r="I34" s="43">
        <v>0</v>
      </c>
      <c r="J34" s="43">
        <v>6079</v>
      </c>
      <c r="K34" s="43">
        <v>4164</v>
      </c>
      <c r="M34" s="37" t="s">
        <v>20</v>
      </c>
      <c r="N34" s="34"/>
      <c r="O34" s="42">
        <f>_xlfn.STDEV.P(O22:O31)</f>
        <v>4.7581509013481273</v>
      </c>
      <c r="P34" s="42"/>
      <c r="Q34" s="42">
        <f>_xlfn.STDEV.P(Q22:Q31)</f>
        <v>4.3231932642434572</v>
      </c>
      <c r="R34" s="34"/>
      <c r="S34" s="38">
        <f>_xlfn.STDEV.P(S22:S31)</f>
        <v>0.91651513899116799</v>
      </c>
      <c r="W34" s="45" t="s">
        <v>9</v>
      </c>
      <c r="X34" s="45"/>
    </row>
    <row r="35" spans="1:25" ht="15.75" thickBot="1" x14ac:dyDescent="0.3">
      <c r="A35" s="6"/>
      <c r="B35" s="43">
        <v>30</v>
      </c>
      <c r="C35" s="43">
        <v>2835</v>
      </c>
      <c r="D35" s="43">
        <v>1954</v>
      </c>
      <c r="E35" s="43">
        <v>3067</v>
      </c>
      <c r="F35" s="43">
        <v>4443</v>
      </c>
      <c r="G35" s="43">
        <v>6683</v>
      </c>
      <c r="H35" s="43">
        <v>0</v>
      </c>
      <c r="I35" s="43">
        <v>6858</v>
      </c>
      <c r="J35" s="43">
        <v>0</v>
      </c>
      <c r="K35" s="43">
        <v>0</v>
      </c>
      <c r="M35" s="39"/>
      <c r="N35" s="40"/>
      <c r="O35" s="40"/>
      <c r="P35" s="40"/>
      <c r="Q35" s="40"/>
      <c r="R35" s="40"/>
      <c r="S35" s="41"/>
    </row>
    <row r="36" spans="1:25" ht="15.75" thickTop="1" x14ac:dyDescent="0.25">
      <c r="A36" s="6"/>
      <c r="B36" s="43">
        <v>31</v>
      </c>
      <c r="C36" s="43">
        <v>2585</v>
      </c>
      <c r="D36" s="43">
        <v>2029</v>
      </c>
      <c r="E36" s="43">
        <v>2983</v>
      </c>
      <c r="F36" s="43">
        <v>0</v>
      </c>
      <c r="G36" s="43">
        <v>0</v>
      </c>
      <c r="H36" s="43">
        <v>7809</v>
      </c>
      <c r="I36" s="43">
        <v>0</v>
      </c>
      <c r="J36" s="43">
        <v>6310</v>
      </c>
      <c r="K36" s="43">
        <v>0</v>
      </c>
      <c r="W36" s="43" t="s">
        <v>4</v>
      </c>
      <c r="X36" s="43" t="s">
        <v>5</v>
      </c>
    </row>
    <row r="37" spans="1:25" x14ac:dyDescent="0.25">
      <c r="A37" s="6"/>
      <c r="B37" s="43">
        <v>32</v>
      </c>
      <c r="C37" s="43">
        <v>0</v>
      </c>
      <c r="D37" s="43">
        <v>1891</v>
      </c>
      <c r="E37" s="43">
        <v>2893</v>
      </c>
      <c r="F37" s="43">
        <v>4631</v>
      </c>
      <c r="G37" s="43">
        <v>6640</v>
      </c>
      <c r="H37" s="43">
        <v>7608</v>
      </c>
      <c r="I37" s="43">
        <v>6966</v>
      </c>
      <c r="J37" s="43">
        <v>0</v>
      </c>
      <c r="K37" s="43">
        <v>4573</v>
      </c>
      <c r="W37" s="43"/>
      <c r="X37" s="43"/>
    </row>
    <row r="38" spans="1:25" x14ac:dyDescent="0.25">
      <c r="A38" s="6"/>
      <c r="B38" s="43">
        <v>33</v>
      </c>
      <c r="C38" s="43">
        <v>2378</v>
      </c>
      <c r="D38" s="43">
        <v>1838</v>
      </c>
      <c r="E38" s="43">
        <v>3027</v>
      </c>
      <c r="F38" s="43">
        <v>4589</v>
      </c>
      <c r="G38" s="43">
        <v>6491</v>
      </c>
      <c r="H38" s="43">
        <v>0</v>
      </c>
      <c r="I38" s="43">
        <v>6768</v>
      </c>
      <c r="J38" s="43">
        <v>6823</v>
      </c>
      <c r="K38" s="43">
        <v>0</v>
      </c>
      <c r="U38" t="s">
        <v>0</v>
      </c>
      <c r="W38" s="43">
        <f>SUM(E$5:E$87)</f>
        <v>283072</v>
      </c>
      <c r="X38" s="43"/>
      <c r="Y38" s="6"/>
    </row>
    <row r="39" spans="1:25" x14ac:dyDescent="0.25">
      <c r="A39" s="6"/>
      <c r="B39" s="43">
        <v>34</v>
      </c>
      <c r="C39" s="43">
        <v>2088</v>
      </c>
      <c r="D39" s="43">
        <v>1766</v>
      </c>
      <c r="E39" s="43">
        <v>2930</v>
      </c>
      <c r="F39" s="43">
        <v>4697</v>
      </c>
      <c r="G39" s="43">
        <v>0</v>
      </c>
      <c r="H39" s="43">
        <v>7396</v>
      </c>
      <c r="I39" s="43">
        <v>0</v>
      </c>
      <c r="J39" s="43">
        <v>0</v>
      </c>
      <c r="K39" s="43">
        <v>5242</v>
      </c>
      <c r="W39" s="43"/>
      <c r="X39" s="43"/>
    </row>
    <row r="40" spans="1:25" x14ac:dyDescent="0.25">
      <c r="A40" s="6"/>
      <c r="B40" s="43">
        <v>35</v>
      </c>
      <c r="C40" s="43">
        <v>1980</v>
      </c>
      <c r="D40" s="43">
        <v>1697</v>
      </c>
      <c r="E40" s="43">
        <v>2917</v>
      </c>
      <c r="F40" s="43">
        <v>4838</v>
      </c>
      <c r="G40" s="43">
        <v>6366</v>
      </c>
      <c r="H40" s="43">
        <v>7310</v>
      </c>
      <c r="I40" s="43">
        <v>6614</v>
      </c>
      <c r="J40" s="43">
        <v>6881</v>
      </c>
      <c r="K40" s="43">
        <v>0</v>
      </c>
      <c r="U40" t="s">
        <v>3</v>
      </c>
      <c r="W40" s="3">
        <f>SUM(E$88:E$153)</f>
        <v>194474</v>
      </c>
      <c r="X40" s="4">
        <f>+(W40/W46)*100</f>
        <v>60.210905668322049</v>
      </c>
      <c r="Y40" s="7"/>
    </row>
    <row r="41" spans="1:25" x14ac:dyDescent="0.25">
      <c r="A41" s="6"/>
      <c r="B41" s="43">
        <v>36</v>
      </c>
      <c r="C41" s="43">
        <v>0</v>
      </c>
      <c r="D41" s="43">
        <v>1691</v>
      </c>
      <c r="E41" s="43">
        <v>2834</v>
      </c>
      <c r="F41" s="43">
        <v>4630</v>
      </c>
      <c r="G41" s="43">
        <v>6280</v>
      </c>
      <c r="H41" s="43">
        <v>0</v>
      </c>
      <c r="I41" s="43">
        <v>0</v>
      </c>
      <c r="J41" s="43">
        <v>0</v>
      </c>
      <c r="K41" s="43">
        <v>0</v>
      </c>
      <c r="W41" s="3"/>
      <c r="X41" s="3"/>
    </row>
    <row r="42" spans="1:25" x14ac:dyDescent="0.25">
      <c r="A42" s="6"/>
      <c r="B42" s="43">
        <v>37</v>
      </c>
      <c r="C42" s="43">
        <v>1937</v>
      </c>
      <c r="D42" s="43">
        <v>1660</v>
      </c>
      <c r="E42" s="43">
        <v>2909</v>
      </c>
      <c r="F42" s="43">
        <v>0</v>
      </c>
      <c r="G42" s="43">
        <v>6309</v>
      </c>
      <c r="H42" s="43">
        <v>7094</v>
      </c>
      <c r="I42" s="43">
        <v>6547</v>
      </c>
      <c r="J42" s="43">
        <v>6847</v>
      </c>
      <c r="K42" s="43">
        <v>5286</v>
      </c>
      <c r="U42" t="s">
        <v>1</v>
      </c>
      <c r="W42" s="3">
        <f>SUM(E$154:E$229)</f>
        <v>115038</v>
      </c>
      <c r="X42" s="4">
        <f>+(W42/W46)*100</f>
        <v>35.616803101044006</v>
      </c>
      <c r="Y42" s="8"/>
    </row>
    <row r="43" spans="1:25" x14ac:dyDescent="0.25">
      <c r="A43" s="6"/>
      <c r="B43" s="43">
        <v>38</v>
      </c>
      <c r="C43" s="43">
        <v>1743</v>
      </c>
      <c r="D43" s="43">
        <v>1625</v>
      </c>
      <c r="E43" s="43">
        <v>2720</v>
      </c>
      <c r="F43" s="43">
        <v>4822</v>
      </c>
      <c r="G43" s="43">
        <v>0</v>
      </c>
      <c r="H43" s="43">
        <v>0</v>
      </c>
      <c r="I43" s="43">
        <v>6323</v>
      </c>
      <c r="J43" s="43">
        <v>0</v>
      </c>
      <c r="K43" s="43">
        <v>0</v>
      </c>
      <c r="W43" s="3"/>
      <c r="X43" s="3"/>
    </row>
    <row r="44" spans="1:25" x14ac:dyDescent="0.25">
      <c r="A44" s="6"/>
      <c r="B44" s="43">
        <v>39</v>
      </c>
      <c r="C44" s="43">
        <v>1583</v>
      </c>
      <c r="D44" s="43">
        <v>1725</v>
      </c>
      <c r="E44" s="43">
        <v>2923</v>
      </c>
      <c r="F44" s="43">
        <v>4680</v>
      </c>
      <c r="G44" s="43">
        <v>6089</v>
      </c>
      <c r="H44" s="43">
        <v>6710</v>
      </c>
      <c r="I44" s="43">
        <v>0</v>
      </c>
      <c r="J44" s="43">
        <v>6936</v>
      </c>
      <c r="K44" s="43">
        <v>5528</v>
      </c>
      <c r="U44" t="s">
        <v>2</v>
      </c>
      <c r="W44" s="3">
        <f>SUM(E$230:E$260)</f>
        <v>13476</v>
      </c>
      <c r="X44" s="4">
        <f>+(W44/W46)*100</f>
        <v>4.172291230633955</v>
      </c>
      <c r="Y44" s="9"/>
    </row>
    <row r="45" spans="1:25" x14ac:dyDescent="0.25">
      <c r="A45" s="6"/>
      <c r="B45" s="43">
        <v>40</v>
      </c>
      <c r="C45" s="43">
        <v>0</v>
      </c>
      <c r="D45" s="43">
        <v>1671</v>
      </c>
      <c r="E45" s="43">
        <v>2851</v>
      </c>
      <c r="F45" s="43">
        <v>4716</v>
      </c>
      <c r="G45" s="43">
        <v>5893</v>
      </c>
      <c r="H45" s="43">
        <v>6521</v>
      </c>
      <c r="I45" s="43">
        <v>5970</v>
      </c>
      <c r="J45" s="43">
        <v>0</v>
      </c>
      <c r="K45" s="43">
        <v>0</v>
      </c>
      <c r="W45" s="43"/>
      <c r="X45" s="43"/>
    </row>
    <row r="46" spans="1:25" x14ac:dyDescent="0.25">
      <c r="A46" s="6"/>
      <c r="B46" s="43">
        <v>41</v>
      </c>
      <c r="C46" s="43">
        <v>1544</v>
      </c>
      <c r="D46" s="43">
        <v>1769</v>
      </c>
      <c r="E46" s="43">
        <v>2910</v>
      </c>
      <c r="F46" s="43">
        <v>4824</v>
      </c>
      <c r="G46" s="43">
        <v>5912</v>
      </c>
      <c r="H46" s="43">
        <v>0</v>
      </c>
      <c r="I46" s="43">
        <v>0</v>
      </c>
      <c r="J46" s="43">
        <v>7120</v>
      </c>
      <c r="K46" s="43">
        <v>0</v>
      </c>
      <c r="W46" s="43">
        <f>SUM(W40:W44)</f>
        <v>322988</v>
      </c>
      <c r="X46" s="2">
        <f>SUM(X40:X44)</f>
        <v>100.00000000000001</v>
      </c>
    </row>
    <row r="47" spans="1:25" x14ac:dyDescent="0.25">
      <c r="A47" s="6"/>
      <c r="B47" s="43">
        <v>42</v>
      </c>
      <c r="C47" s="43">
        <v>1500</v>
      </c>
      <c r="D47" s="43">
        <v>0</v>
      </c>
      <c r="E47" s="43">
        <v>0</v>
      </c>
      <c r="F47" s="43">
        <v>4797</v>
      </c>
      <c r="G47" s="43">
        <v>0</v>
      </c>
      <c r="H47" s="43">
        <v>6253</v>
      </c>
      <c r="I47" s="43">
        <v>5794</v>
      </c>
      <c r="J47" s="43">
        <v>0</v>
      </c>
      <c r="K47" s="43">
        <v>5793</v>
      </c>
      <c r="W47" s="43"/>
      <c r="X47" s="2"/>
    </row>
    <row r="48" spans="1:25" x14ac:dyDescent="0.25">
      <c r="A48" s="6"/>
      <c r="B48" s="43">
        <v>43</v>
      </c>
      <c r="C48" s="43">
        <v>1419</v>
      </c>
      <c r="D48" s="43">
        <v>1689</v>
      </c>
      <c r="E48" s="43">
        <v>2869</v>
      </c>
      <c r="F48" s="43">
        <v>0</v>
      </c>
      <c r="G48" s="43">
        <v>5692</v>
      </c>
      <c r="H48" s="43">
        <v>6081</v>
      </c>
      <c r="I48" s="43">
        <v>0</v>
      </c>
      <c r="J48" s="43">
        <v>7064</v>
      </c>
      <c r="K48" s="43">
        <v>0</v>
      </c>
    </row>
    <row r="49" spans="1:25" x14ac:dyDescent="0.25">
      <c r="A49" s="6"/>
      <c r="B49" s="43">
        <v>44</v>
      </c>
      <c r="C49" s="43">
        <v>0</v>
      </c>
      <c r="D49" s="43">
        <v>1775</v>
      </c>
      <c r="E49" s="43">
        <v>3000</v>
      </c>
      <c r="F49" s="43">
        <v>4734</v>
      </c>
      <c r="G49" s="43">
        <v>5574</v>
      </c>
      <c r="H49" s="43">
        <v>0</v>
      </c>
      <c r="I49" s="43">
        <v>5346</v>
      </c>
      <c r="J49" s="43">
        <v>0</v>
      </c>
      <c r="K49" s="43">
        <v>5558</v>
      </c>
    </row>
    <row r="50" spans="1:25" x14ac:dyDescent="0.25">
      <c r="A50" s="6"/>
      <c r="B50" s="43">
        <v>45</v>
      </c>
      <c r="C50" s="43">
        <v>1328</v>
      </c>
      <c r="D50" s="43">
        <v>1665</v>
      </c>
      <c r="E50" s="43">
        <v>2816</v>
      </c>
      <c r="F50" s="43">
        <v>4582</v>
      </c>
      <c r="G50" s="43">
        <v>5366</v>
      </c>
      <c r="H50" s="43">
        <v>5782</v>
      </c>
      <c r="I50" s="43">
        <v>5092</v>
      </c>
      <c r="J50" s="43">
        <v>6926</v>
      </c>
      <c r="K50" s="43">
        <v>0</v>
      </c>
      <c r="W50" s="45" t="s">
        <v>10</v>
      </c>
      <c r="X50" s="45"/>
    </row>
    <row r="51" spans="1:25" x14ac:dyDescent="0.25">
      <c r="A51" s="6"/>
      <c r="B51" s="43">
        <v>46</v>
      </c>
      <c r="C51" s="43">
        <v>1280</v>
      </c>
      <c r="D51" s="43">
        <v>1736</v>
      </c>
      <c r="E51" s="43">
        <v>2761</v>
      </c>
      <c r="F51" s="43">
        <v>4508</v>
      </c>
      <c r="G51" s="43">
        <v>0</v>
      </c>
      <c r="H51" s="43">
        <v>5423</v>
      </c>
      <c r="I51" s="43">
        <v>0</v>
      </c>
      <c r="J51" s="43">
        <v>0</v>
      </c>
      <c r="K51" s="43">
        <v>0</v>
      </c>
    </row>
    <row r="52" spans="1:25" x14ac:dyDescent="0.25">
      <c r="A52" s="6"/>
      <c r="B52" s="43">
        <v>47</v>
      </c>
      <c r="C52" s="43">
        <v>1201</v>
      </c>
      <c r="D52" s="43">
        <v>1790</v>
      </c>
      <c r="E52" s="43">
        <v>2889</v>
      </c>
      <c r="F52" s="43">
        <v>4414</v>
      </c>
      <c r="G52" s="43">
        <v>5335</v>
      </c>
      <c r="H52" s="43">
        <v>0</v>
      </c>
      <c r="I52" s="43">
        <v>5081</v>
      </c>
      <c r="J52" s="43">
        <v>6990</v>
      </c>
      <c r="K52" s="43">
        <v>5753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 s="43">
        <v>0</v>
      </c>
      <c r="D53" s="43">
        <v>1785</v>
      </c>
      <c r="E53" s="43">
        <v>2875</v>
      </c>
      <c r="F53" s="43">
        <v>4268</v>
      </c>
      <c r="G53" s="43">
        <v>5243</v>
      </c>
      <c r="H53" s="43">
        <v>5331</v>
      </c>
      <c r="I53" s="43">
        <v>0</v>
      </c>
      <c r="J53" s="43">
        <v>0</v>
      </c>
      <c r="K53" s="43">
        <v>0</v>
      </c>
      <c r="W53" s="43"/>
      <c r="X53" s="43"/>
    </row>
    <row r="54" spans="1:25" x14ac:dyDescent="0.25">
      <c r="A54" s="6"/>
      <c r="B54" s="43">
        <v>49</v>
      </c>
      <c r="C54" s="43">
        <v>1150</v>
      </c>
      <c r="D54" s="43">
        <v>1797</v>
      </c>
      <c r="E54" s="43">
        <v>2755</v>
      </c>
      <c r="F54" s="43">
        <v>0</v>
      </c>
      <c r="G54" s="43">
        <v>5094</v>
      </c>
      <c r="H54" s="43">
        <v>5252</v>
      </c>
      <c r="I54" s="43">
        <v>4762</v>
      </c>
      <c r="J54" s="43">
        <v>6882</v>
      </c>
      <c r="K54" s="43">
        <v>5631</v>
      </c>
      <c r="U54" t="s">
        <v>0</v>
      </c>
      <c r="W54" s="43">
        <f>SUM(F$5:F$87)</f>
        <v>313020</v>
      </c>
      <c r="X54" s="43"/>
      <c r="Y54" s="6"/>
    </row>
    <row r="55" spans="1:25" x14ac:dyDescent="0.25">
      <c r="A55" s="6"/>
      <c r="B55" s="43">
        <v>50</v>
      </c>
      <c r="C55" s="43">
        <v>1105</v>
      </c>
      <c r="D55" s="43">
        <v>1829</v>
      </c>
      <c r="E55" s="43">
        <v>2819</v>
      </c>
      <c r="F55" s="43">
        <v>4320</v>
      </c>
      <c r="G55" s="43">
        <v>0</v>
      </c>
      <c r="H55" s="43">
        <v>0</v>
      </c>
      <c r="I55" s="43">
        <v>4604</v>
      </c>
      <c r="J55" s="43">
        <v>0</v>
      </c>
      <c r="K55" s="43">
        <v>0</v>
      </c>
      <c r="W55" s="43"/>
      <c r="X55" s="43"/>
    </row>
    <row r="56" spans="1:25" x14ac:dyDescent="0.25">
      <c r="A56" s="6"/>
      <c r="B56" s="43">
        <v>51</v>
      </c>
      <c r="C56" s="43">
        <v>1119</v>
      </c>
      <c r="D56" s="43">
        <v>1830</v>
      </c>
      <c r="E56" s="43">
        <v>2772</v>
      </c>
      <c r="F56" s="43">
        <v>4098</v>
      </c>
      <c r="G56" s="43">
        <v>4992</v>
      </c>
      <c r="H56" s="43">
        <v>5064</v>
      </c>
      <c r="I56" s="43">
        <v>0</v>
      </c>
      <c r="J56" s="43">
        <v>0</v>
      </c>
      <c r="K56" s="43">
        <v>0</v>
      </c>
      <c r="U56" t="s">
        <v>3</v>
      </c>
      <c r="W56" s="3">
        <f>SUM(F$88:F$153)</f>
        <v>209675</v>
      </c>
      <c r="X56" s="4">
        <f>+(W56/W62)*100</f>
        <v>58.886223979689277</v>
      </c>
      <c r="Y56" s="7"/>
    </row>
    <row r="57" spans="1:25" x14ac:dyDescent="0.25">
      <c r="A57" s="6"/>
      <c r="B57" s="43">
        <v>52</v>
      </c>
      <c r="C57" s="43">
        <v>0</v>
      </c>
      <c r="D57" s="43">
        <v>1828</v>
      </c>
      <c r="E57" s="43">
        <v>2881</v>
      </c>
      <c r="F57" s="43">
        <v>4074</v>
      </c>
      <c r="G57" s="43">
        <v>4873</v>
      </c>
      <c r="H57" s="43">
        <v>0</v>
      </c>
      <c r="I57" s="43">
        <v>4357</v>
      </c>
      <c r="J57" s="43">
        <v>6688</v>
      </c>
      <c r="K57" s="43">
        <v>5410</v>
      </c>
      <c r="W57" s="3"/>
      <c r="X57" s="3"/>
    </row>
    <row r="58" spans="1:25" x14ac:dyDescent="0.25">
      <c r="A58" s="6"/>
      <c r="B58" s="43">
        <v>53</v>
      </c>
      <c r="C58" s="43">
        <v>1076</v>
      </c>
      <c r="D58" s="43">
        <v>1838</v>
      </c>
      <c r="E58" s="43">
        <v>2918</v>
      </c>
      <c r="F58" s="43">
        <v>4008</v>
      </c>
      <c r="G58" s="43">
        <v>4802</v>
      </c>
      <c r="H58" s="43">
        <v>4966</v>
      </c>
      <c r="I58" s="43">
        <v>0</v>
      </c>
      <c r="J58" s="43">
        <v>0</v>
      </c>
      <c r="K58" s="43">
        <v>0</v>
      </c>
      <c r="U58" t="s">
        <v>1</v>
      </c>
      <c r="W58" s="3">
        <f>SUM(F$154:F$229)</f>
        <v>134981</v>
      </c>
      <c r="X58" s="4">
        <f>+(W58/W62)*100</f>
        <v>37.908770234898952</v>
      </c>
      <c r="Y58" s="8"/>
    </row>
    <row r="59" spans="1:25" x14ac:dyDescent="0.25">
      <c r="A59" s="6"/>
      <c r="B59" s="43">
        <v>54</v>
      </c>
      <c r="C59" s="43">
        <v>1070</v>
      </c>
      <c r="D59" s="43">
        <v>1779</v>
      </c>
      <c r="E59" s="43">
        <v>2812</v>
      </c>
      <c r="F59" s="43">
        <v>3892</v>
      </c>
      <c r="G59" s="43">
        <v>0</v>
      </c>
      <c r="H59" s="43">
        <v>4720</v>
      </c>
      <c r="I59" s="43">
        <v>4257</v>
      </c>
      <c r="J59" s="43">
        <v>6618</v>
      </c>
      <c r="K59" s="43">
        <v>5291</v>
      </c>
      <c r="W59" s="3"/>
      <c r="X59" s="3"/>
    </row>
    <row r="60" spans="1:25" x14ac:dyDescent="0.25">
      <c r="A60" s="6"/>
      <c r="B60" s="43">
        <v>55</v>
      </c>
      <c r="C60" s="43">
        <v>978</v>
      </c>
      <c r="D60" s="43">
        <v>1864</v>
      </c>
      <c r="E60" s="43">
        <v>2847</v>
      </c>
      <c r="F60" s="43">
        <v>3891</v>
      </c>
      <c r="G60" s="43">
        <v>4820</v>
      </c>
      <c r="H60" s="43">
        <v>0</v>
      </c>
      <c r="I60" s="43">
        <v>4140</v>
      </c>
      <c r="J60" s="43">
        <v>0</v>
      </c>
      <c r="K60" s="43">
        <v>0</v>
      </c>
      <c r="U60" t="s">
        <v>2</v>
      </c>
      <c r="W60" s="3">
        <f>SUM(F$230:F$260)</f>
        <v>11412</v>
      </c>
      <c r="X60" s="4">
        <f>+(W60/W62)*100</f>
        <v>3.2050057854117755</v>
      </c>
      <c r="Y60" s="9"/>
    </row>
    <row r="61" spans="1:25" x14ac:dyDescent="0.25">
      <c r="A61" s="6"/>
      <c r="B61" s="43">
        <v>56</v>
      </c>
      <c r="C61" s="43">
        <v>0</v>
      </c>
      <c r="D61" s="43">
        <v>0</v>
      </c>
      <c r="E61" s="43">
        <v>0</v>
      </c>
      <c r="F61" s="43">
        <v>0</v>
      </c>
      <c r="G61" s="43">
        <v>4651</v>
      </c>
      <c r="H61" s="43">
        <v>4737</v>
      </c>
      <c r="I61" s="43">
        <v>0</v>
      </c>
      <c r="J61" s="43">
        <v>6372</v>
      </c>
      <c r="K61" s="43">
        <v>0</v>
      </c>
      <c r="W61" s="43"/>
      <c r="X61" s="43"/>
    </row>
    <row r="62" spans="1:25" x14ac:dyDescent="0.25">
      <c r="A62" s="6"/>
      <c r="B62" s="43">
        <v>57</v>
      </c>
      <c r="C62" s="43">
        <v>1013</v>
      </c>
      <c r="D62" s="43">
        <v>1955</v>
      </c>
      <c r="E62" s="43">
        <v>2761</v>
      </c>
      <c r="F62" s="43">
        <v>3840</v>
      </c>
      <c r="G62" s="43">
        <v>4701</v>
      </c>
      <c r="H62" s="43">
        <v>4626</v>
      </c>
      <c r="I62" s="43">
        <v>3974</v>
      </c>
      <c r="J62" s="43">
        <v>0</v>
      </c>
      <c r="K62" s="43">
        <v>4991</v>
      </c>
      <c r="W62" s="43">
        <f>SUM(W56:W60)</f>
        <v>356068</v>
      </c>
      <c r="X62" s="2">
        <f>SUM(X56:X60)</f>
        <v>100</v>
      </c>
    </row>
    <row r="63" spans="1:25" x14ac:dyDescent="0.25">
      <c r="A63" s="6"/>
      <c r="B63" s="43">
        <v>58</v>
      </c>
      <c r="C63" s="43">
        <v>1004</v>
      </c>
      <c r="D63" s="43">
        <v>1917</v>
      </c>
      <c r="E63" s="43">
        <v>2811</v>
      </c>
      <c r="F63" s="43">
        <v>3651</v>
      </c>
      <c r="G63" s="43">
        <v>0</v>
      </c>
      <c r="H63" s="43">
        <v>0</v>
      </c>
      <c r="I63" s="43">
        <v>0</v>
      </c>
      <c r="J63" s="43">
        <v>6170</v>
      </c>
      <c r="K63" s="43">
        <v>0</v>
      </c>
      <c r="W63" s="43"/>
      <c r="X63" s="2"/>
    </row>
    <row r="64" spans="1:25" x14ac:dyDescent="0.25">
      <c r="A64" s="6"/>
      <c r="B64" s="43">
        <v>59</v>
      </c>
      <c r="C64" s="43">
        <v>927</v>
      </c>
      <c r="D64" s="43">
        <v>1930</v>
      </c>
      <c r="E64" s="43">
        <v>2767</v>
      </c>
      <c r="F64" s="43">
        <v>3710</v>
      </c>
      <c r="G64" s="43">
        <v>4709</v>
      </c>
      <c r="H64" s="43">
        <v>4343</v>
      </c>
      <c r="I64" s="43">
        <v>3858</v>
      </c>
      <c r="J64" s="43">
        <v>0</v>
      </c>
      <c r="K64" s="43">
        <v>4716</v>
      </c>
    </row>
    <row r="65" spans="1:25" x14ac:dyDescent="0.25">
      <c r="A65" s="6"/>
      <c r="B65" s="43">
        <v>60</v>
      </c>
      <c r="C65" s="43">
        <v>0</v>
      </c>
      <c r="D65" s="43">
        <v>1905</v>
      </c>
      <c r="E65" s="43">
        <v>2783</v>
      </c>
      <c r="F65" s="43">
        <v>3673</v>
      </c>
      <c r="G65" s="43">
        <v>4597</v>
      </c>
      <c r="H65" s="43">
        <v>4389</v>
      </c>
      <c r="I65" s="43">
        <v>0</v>
      </c>
      <c r="J65" s="43">
        <v>6094</v>
      </c>
      <c r="K65" s="43">
        <v>0</v>
      </c>
    </row>
    <row r="66" spans="1:25" x14ac:dyDescent="0.25">
      <c r="A66" s="6"/>
      <c r="B66" s="43">
        <v>61</v>
      </c>
      <c r="C66" s="43">
        <v>953</v>
      </c>
      <c r="D66" s="43">
        <v>1982</v>
      </c>
      <c r="E66" s="43">
        <v>2818</v>
      </c>
      <c r="F66" s="43">
        <v>3546</v>
      </c>
      <c r="G66" s="43">
        <v>4484</v>
      </c>
      <c r="H66" s="43">
        <v>0</v>
      </c>
      <c r="I66" s="43">
        <v>3825</v>
      </c>
      <c r="J66" s="43">
        <v>0</v>
      </c>
      <c r="K66" s="43">
        <v>0</v>
      </c>
      <c r="W66" s="45" t="s">
        <v>11</v>
      </c>
      <c r="X66" s="45"/>
    </row>
    <row r="67" spans="1:25" x14ac:dyDescent="0.25">
      <c r="A67" s="6"/>
      <c r="B67" s="43">
        <v>62</v>
      </c>
      <c r="C67" s="43">
        <v>904</v>
      </c>
      <c r="D67" s="43">
        <v>1944</v>
      </c>
      <c r="E67" s="43">
        <v>2664</v>
      </c>
      <c r="F67" s="43">
        <v>0</v>
      </c>
      <c r="G67" s="43">
        <v>0</v>
      </c>
      <c r="H67" s="43">
        <v>4279</v>
      </c>
      <c r="I67" s="43">
        <v>3709</v>
      </c>
      <c r="J67" s="43">
        <v>5985</v>
      </c>
      <c r="K67" s="43">
        <v>4682</v>
      </c>
    </row>
    <row r="68" spans="1:25" x14ac:dyDescent="0.25">
      <c r="A68" s="6"/>
      <c r="B68" s="43">
        <v>63</v>
      </c>
      <c r="C68" s="43">
        <v>876</v>
      </c>
      <c r="D68" s="43">
        <v>1956</v>
      </c>
      <c r="E68" s="43">
        <v>2753</v>
      </c>
      <c r="F68" s="43">
        <v>3664</v>
      </c>
      <c r="G68" s="43">
        <v>4465</v>
      </c>
      <c r="H68" s="43">
        <v>0</v>
      </c>
      <c r="I68" s="43">
        <v>0</v>
      </c>
      <c r="J68" s="43">
        <v>0</v>
      </c>
      <c r="K68" s="43">
        <v>0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 s="43">
        <v>819</v>
      </c>
      <c r="D69" s="43">
        <v>2031</v>
      </c>
      <c r="E69" s="43">
        <v>2756</v>
      </c>
      <c r="F69" s="43">
        <v>3550</v>
      </c>
      <c r="G69" s="43">
        <v>4308</v>
      </c>
      <c r="H69" s="43">
        <v>4223</v>
      </c>
      <c r="I69" s="43">
        <v>3668</v>
      </c>
      <c r="J69" s="43">
        <v>5630</v>
      </c>
      <c r="K69" s="43">
        <v>4534</v>
      </c>
      <c r="W69" s="43"/>
      <c r="X69" s="43"/>
    </row>
    <row r="70" spans="1:25" x14ac:dyDescent="0.25">
      <c r="A70" s="6"/>
      <c r="B70" s="43">
        <v>65</v>
      </c>
      <c r="C70" s="43">
        <v>0</v>
      </c>
      <c r="D70" s="43">
        <v>2043</v>
      </c>
      <c r="E70" s="43">
        <v>2642</v>
      </c>
      <c r="F70" s="43">
        <v>3435</v>
      </c>
      <c r="G70" s="43">
        <v>0</v>
      </c>
      <c r="H70" s="43">
        <v>4254</v>
      </c>
      <c r="I70" s="43">
        <v>0</v>
      </c>
      <c r="J70" s="43">
        <v>0</v>
      </c>
      <c r="K70" s="43">
        <v>0</v>
      </c>
      <c r="U70" t="s">
        <v>0</v>
      </c>
      <c r="W70" s="43">
        <f>SUM(G$5:G$87)</f>
        <v>350809</v>
      </c>
      <c r="X70" s="43"/>
      <c r="Y70" s="6"/>
    </row>
    <row r="71" spans="1:25" x14ac:dyDescent="0.25">
      <c r="A71" s="6"/>
      <c r="B71" s="43">
        <v>66</v>
      </c>
      <c r="C71" s="43">
        <v>829</v>
      </c>
      <c r="D71" s="43">
        <v>1984</v>
      </c>
      <c r="E71" s="43">
        <v>2736</v>
      </c>
      <c r="F71" s="43">
        <v>3434</v>
      </c>
      <c r="G71" s="43">
        <v>4445</v>
      </c>
      <c r="H71" s="43">
        <v>0</v>
      </c>
      <c r="I71" s="43">
        <v>3756</v>
      </c>
      <c r="J71" s="43">
        <v>5472</v>
      </c>
      <c r="K71" s="43">
        <v>0</v>
      </c>
      <c r="W71" s="43"/>
      <c r="X71" s="43"/>
    </row>
    <row r="72" spans="1:25" x14ac:dyDescent="0.25">
      <c r="A72" s="6"/>
      <c r="B72" s="43">
        <v>67</v>
      </c>
      <c r="C72" s="43">
        <v>845</v>
      </c>
      <c r="D72" s="43">
        <v>2077</v>
      </c>
      <c r="E72" s="43">
        <v>2677</v>
      </c>
      <c r="F72" s="43">
        <v>3435</v>
      </c>
      <c r="G72" s="43">
        <v>4362</v>
      </c>
      <c r="H72" s="43">
        <v>4205</v>
      </c>
      <c r="I72" s="43">
        <v>3674</v>
      </c>
      <c r="J72" s="43">
        <v>0</v>
      </c>
      <c r="K72" s="43">
        <v>4357</v>
      </c>
      <c r="U72" t="s">
        <v>3</v>
      </c>
      <c r="W72" s="3">
        <f>SUM(G$88:G$153)</f>
        <v>205249</v>
      </c>
      <c r="X72" s="4">
        <f>+(W72/W78)*100</f>
        <v>62.07045673796614</v>
      </c>
      <c r="Y72" s="7"/>
    </row>
    <row r="73" spans="1:25" x14ac:dyDescent="0.25">
      <c r="A73" s="6"/>
      <c r="B73" s="43">
        <v>68</v>
      </c>
      <c r="C73" s="43">
        <v>900</v>
      </c>
      <c r="D73" s="43">
        <v>2010</v>
      </c>
      <c r="E73" s="43">
        <v>2694</v>
      </c>
      <c r="F73" s="43">
        <v>0</v>
      </c>
      <c r="G73" s="43">
        <v>4329</v>
      </c>
      <c r="H73" s="43">
        <v>4109</v>
      </c>
      <c r="I73" s="43">
        <v>0</v>
      </c>
      <c r="J73" s="43">
        <v>5409</v>
      </c>
      <c r="K73" s="43">
        <v>0</v>
      </c>
      <c r="W73" s="3"/>
      <c r="X73" s="3"/>
    </row>
    <row r="74" spans="1:25" x14ac:dyDescent="0.25">
      <c r="A74" s="6"/>
      <c r="B74" s="43">
        <v>69</v>
      </c>
      <c r="C74" s="43">
        <v>0</v>
      </c>
      <c r="D74" s="43">
        <v>2061</v>
      </c>
      <c r="E74" s="43">
        <v>2697</v>
      </c>
      <c r="F74" s="43">
        <v>3513</v>
      </c>
      <c r="G74" s="43">
        <v>0</v>
      </c>
      <c r="H74" s="43">
        <v>0</v>
      </c>
      <c r="I74" s="43">
        <v>3545</v>
      </c>
      <c r="J74" s="43">
        <v>0</v>
      </c>
      <c r="K74" s="43">
        <v>4180</v>
      </c>
      <c r="U74" t="s">
        <v>1</v>
      </c>
      <c r="W74" s="3">
        <f>SUM(G$154:G$229)</f>
        <v>112968</v>
      </c>
      <c r="X74" s="4">
        <f>+(W74/W78)*100</f>
        <v>34.163261973381395</v>
      </c>
      <c r="Y74" s="8"/>
    </row>
    <row r="75" spans="1:25" x14ac:dyDescent="0.25">
      <c r="A75" s="6"/>
      <c r="B75" s="43">
        <v>70</v>
      </c>
      <c r="C75" s="43">
        <v>855</v>
      </c>
      <c r="D75" s="43">
        <v>2078</v>
      </c>
      <c r="E75" s="43">
        <v>2615</v>
      </c>
      <c r="F75" s="43">
        <v>3365</v>
      </c>
      <c r="G75" s="43">
        <v>4241</v>
      </c>
      <c r="H75" s="43">
        <v>4189</v>
      </c>
      <c r="I75" s="43">
        <v>0</v>
      </c>
      <c r="J75" s="43">
        <v>5149</v>
      </c>
      <c r="K75" s="43">
        <v>0</v>
      </c>
      <c r="W75" s="3"/>
      <c r="X75" s="3"/>
    </row>
    <row r="76" spans="1:25" x14ac:dyDescent="0.25">
      <c r="A76" s="6"/>
      <c r="B76" s="43">
        <v>71</v>
      </c>
      <c r="C76" s="43">
        <v>850</v>
      </c>
      <c r="D76" s="43">
        <v>0</v>
      </c>
      <c r="E76" s="43">
        <v>0</v>
      </c>
      <c r="F76" s="43">
        <v>3301</v>
      </c>
      <c r="G76" s="43">
        <v>4385</v>
      </c>
      <c r="H76" s="43">
        <v>4092</v>
      </c>
      <c r="I76" s="43">
        <v>3519</v>
      </c>
      <c r="J76" s="43">
        <v>0</v>
      </c>
      <c r="K76" s="43">
        <v>0</v>
      </c>
      <c r="U76" t="s">
        <v>2</v>
      </c>
      <c r="W76" s="3">
        <f>SUM(G$230:G$260)</f>
        <v>12454</v>
      </c>
      <c r="X76" s="4">
        <f>+(W76/W78)*100</f>
        <v>3.766281288652467</v>
      </c>
      <c r="Y76" s="9"/>
    </row>
    <row r="77" spans="1:25" x14ac:dyDescent="0.25">
      <c r="A77" s="6"/>
      <c r="B77" s="43">
        <v>72</v>
      </c>
      <c r="C77" s="43">
        <v>838</v>
      </c>
      <c r="D77" s="43">
        <v>2120</v>
      </c>
      <c r="E77" s="43">
        <v>2681</v>
      </c>
      <c r="F77" s="43">
        <v>3353</v>
      </c>
      <c r="G77" s="43">
        <v>4197</v>
      </c>
      <c r="H77" s="43">
        <v>0</v>
      </c>
      <c r="I77" s="43">
        <v>3577</v>
      </c>
      <c r="J77" s="43">
        <v>4885</v>
      </c>
      <c r="K77" s="43">
        <v>4056</v>
      </c>
      <c r="W77" s="43"/>
      <c r="X77" s="43"/>
    </row>
    <row r="78" spans="1:25" x14ac:dyDescent="0.25">
      <c r="A78" s="6"/>
      <c r="B78" s="43">
        <v>73</v>
      </c>
      <c r="C78" s="43">
        <v>0</v>
      </c>
      <c r="D78" s="43">
        <v>2045</v>
      </c>
      <c r="E78" s="43">
        <v>2775</v>
      </c>
      <c r="F78" s="43">
        <v>3249</v>
      </c>
      <c r="G78" s="43">
        <v>0</v>
      </c>
      <c r="H78" s="43">
        <v>4162</v>
      </c>
      <c r="I78" s="43">
        <v>0</v>
      </c>
      <c r="J78" s="43">
        <v>0</v>
      </c>
      <c r="K78" s="43">
        <v>0</v>
      </c>
      <c r="W78" s="43">
        <f>SUM(W72:W76)</f>
        <v>330671</v>
      </c>
      <c r="X78" s="2">
        <f>SUM(X72:X76)</f>
        <v>100</v>
      </c>
    </row>
    <row r="79" spans="1:25" x14ac:dyDescent="0.25">
      <c r="A79" s="6"/>
      <c r="B79" s="43">
        <v>74</v>
      </c>
      <c r="C79" s="43">
        <v>813</v>
      </c>
      <c r="D79" s="43">
        <v>2046</v>
      </c>
      <c r="E79" s="43">
        <v>2666</v>
      </c>
      <c r="F79" s="43">
        <v>0</v>
      </c>
      <c r="G79" s="43">
        <v>4207</v>
      </c>
      <c r="H79" s="43">
        <v>4091</v>
      </c>
      <c r="I79" s="43">
        <v>3701</v>
      </c>
      <c r="J79" s="43">
        <v>4903</v>
      </c>
      <c r="K79" s="43">
        <v>3947</v>
      </c>
    </row>
    <row r="80" spans="1:25" x14ac:dyDescent="0.25">
      <c r="A80" s="6"/>
      <c r="B80" s="43">
        <v>75</v>
      </c>
      <c r="C80" s="43">
        <v>834</v>
      </c>
      <c r="D80" s="43">
        <v>2072</v>
      </c>
      <c r="E80" s="43">
        <v>2678</v>
      </c>
      <c r="F80" s="43">
        <v>3231</v>
      </c>
      <c r="G80" s="43">
        <v>4212</v>
      </c>
      <c r="H80" s="43">
        <v>0</v>
      </c>
      <c r="I80" s="43">
        <v>0</v>
      </c>
      <c r="J80" s="43">
        <v>0</v>
      </c>
      <c r="K80" s="43">
        <v>0</v>
      </c>
    </row>
    <row r="81" spans="1:25" x14ac:dyDescent="0.25">
      <c r="A81" s="6"/>
      <c r="B81" s="43">
        <v>76</v>
      </c>
      <c r="C81" s="43">
        <v>828</v>
      </c>
      <c r="D81" s="43">
        <v>2177</v>
      </c>
      <c r="E81" s="43">
        <v>2690</v>
      </c>
      <c r="F81" s="43">
        <v>3387</v>
      </c>
      <c r="G81" s="43">
        <v>4037</v>
      </c>
      <c r="H81" s="43">
        <v>4057</v>
      </c>
      <c r="I81" s="43">
        <v>3581</v>
      </c>
      <c r="J81" s="43">
        <v>0</v>
      </c>
      <c r="K81" s="43">
        <v>0</v>
      </c>
      <c r="W81" s="45" t="s">
        <v>12</v>
      </c>
      <c r="X81" s="45"/>
    </row>
    <row r="82" spans="1:25" x14ac:dyDescent="0.25">
      <c r="A82" s="6"/>
      <c r="B82" s="43">
        <v>77</v>
      </c>
      <c r="C82" s="43">
        <v>0</v>
      </c>
      <c r="D82" s="43">
        <v>2119</v>
      </c>
      <c r="E82" s="43">
        <v>2686</v>
      </c>
      <c r="F82" s="43">
        <v>3288</v>
      </c>
      <c r="G82" s="43">
        <v>0</v>
      </c>
      <c r="H82" s="43">
        <v>0</v>
      </c>
      <c r="I82" s="43">
        <v>3660</v>
      </c>
      <c r="J82" s="43">
        <v>4657</v>
      </c>
      <c r="K82" s="43">
        <v>3644</v>
      </c>
    </row>
    <row r="83" spans="1:25" x14ac:dyDescent="0.25">
      <c r="A83" s="6"/>
      <c r="B83" s="43">
        <v>78</v>
      </c>
      <c r="C83" s="43">
        <v>804</v>
      </c>
      <c r="D83" s="43">
        <v>2112</v>
      </c>
      <c r="E83" s="43">
        <v>2729</v>
      </c>
      <c r="F83" s="43">
        <v>3313</v>
      </c>
      <c r="G83" s="43">
        <v>4160</v>
      </c>
      <c r="H83" s="43">
        <v>4045</v>
      </c>
      <c r="I83" s="43">
        <v>0</v>
      </c>
      <c r="J83" s="43">
        <v>0</v>
      </c>
      <c r="K83" s="43">
        <v>0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 s="43">
        <v>832</v>
      </c>
      <c r="D84" s="43">
        <v>2174</v>
      </c>
      <c r="E84" s="43">
        <v>2684</v>
      </c>
      <c r="F84" s="43">
        <v>3181</v>
      </c>
      <c r="G84" s="43">
        <v>4099</v>
      </c>
      <c r="H84" s="43">
        <v>4264</v>
      </c>
      <c r="I84" s="43">
        <v>3762</v>
      </c>
      <c r="J84" s="43">
        <v>4460</v>
      </c>
      <c r="K84" s="43">
        <v>3621</v>
      </c>
      <c r="W84" s="43"/>
      <c r="X84" s="43"/>
    </row>
    <row r="85" spans="1:25" x14ac:dyDescent="0.25">
      <c r="A85" s="6"/>
      <c r="B85" s="43">
        <v>80</v>
      </c>
      <c r="C85" s="43">
        <v>902</v>
      </c>
      <c r="D85" s="43">
        <v>2202</v>
      </c>
      <c r="E85" s="43">
        <v>2891</v>
      </c>
      <c r="F85" s="43">
        <v>3187</v>
      </c>
      <c r="G85" s="43">
        <v>3975</v>
      </c>
      <c r="H85" s="43">
        <v>0</v>
      </c>
      <c r="I85" s="43">
        <v>0</v>
      </c>
      <c r="J85" s="43">
        <v>0</v>
      </c>
      <c r="K85" s="43">
        <v>0</v>
      </c>
      <c r="U85" t="s">
        <v>0</v>
      </c>
      <c r="W85" s="43">
        <f>SUM(H$5:H$87)</f>
        <v>332444</v>
      </c>
      <c r="X85" s="43"/>
      <c r="Y85" s="6"/>
    </row>
    <row r="86" spans="1:25" x14ac:dyDescent="0.25">
      <c r="A86" s="6"/>
      <c r="B86" s="43">
        <v>81</v>
      </c>
      <c r="C86" s="43">
        <v>0</v>
      </c>
      <c r="D86" s="43">
        <v>2189</v>
      </c>
      <c r="E86" s="43">
        <v>2748</v>
      </c>
      <c r="F86" s="43">
        <v>0</v>
      </c>
      <c r="G86" s="43">
        <v>0</v>
      </c>
      <c r="H86" s="43">
        <v>4135</v>
      </c>
      <c r="I86" s="43">
        <v>3823</v>
      </c>
      <c r="J86" s="43">
        <v>4279</v>
      </c>
      <c r="K86" s="43">
        <v>0</v>
      </c>
      <c r="W86" s="43"/>
      <c r="X86" s="43"/>
    </row>
    <row r="87" spans="1:25" x14ac:dyDescent="0.25">
      <c r="A87" s="6"/>
      <c r="B87" s="43">
        <v>82</v>
      </c>
      <c r="C87" s="43">
        <v>815</v>
      </c>
      <c r="D87" s="43">
        <v>2139</v>
      </c>
      <c r="E87" s="43">
        <v>2790</v>
      </c>
      <c r="F87" s="43">
        <v>3199</v>
      </c>
      <c r="G87" s="43">
        <v>4026</v>
      </c>
      <c r="H87" s="43">
        <v>4131</v>
      </c>
      <c r="I87" s="43">
        <v>0</v>
      </c>
      <c r="J87" s="43">
        <v>0</v>
      </c>
      <c r="K87" s="43">
        <v>3525</v>
      </c>
      <c r="U87" t="s">
        <v>3</v>
      </c>
      <c r="W87" s="3">
        <f>SUM(H$88:H$153)</f>
        <v>175898</v>
      </c>
      <c r="X87" s="4">
        <f>+(W87/W93)*100</f>
        <v>54.756968440451502</v>
      </c>
      <c r="Y87" s="7"/>
    </row>
    <row r="88" spans="1:25" x14ac:dyDescent="0.25">
      <c r="A88" s="7"/>
      <c r="B88" s="43">
        <v>83</v>
      </c>
      <c r="C88" s="43">
        <v>877</v>
      </c>
      <c r="D88" s="43">
        <v>2220</v>
      </c>
      <c r="E88" s="43">
        <v>2772</v>
      </c>
      <c r="F88" s="43">
        <v>3299</v>
      </c>
      <c r="G88" s="43">
        <v>4169</v>
      </c>
      <c r="H88" s="43">
        <v>0</v>
      </c>
      <c r="I88" s="43">
        <v>3851</v>
      </c>
      <c r="J88" s="43">
        <v>4240</v>
      </c>
      <c r="K88" s="43">
        <v>0</v>
      </c>
      <c r="W88" s="3"/>
      <c r="X88" s="3"/>
    </row>
    <row r="89" spans="1:25" x14ac:dyDescent="0.25">
      <c r="A89" s="7"/>
      <c r="B89" s="43">
        <v>84</v>
      </c>
      <c r="C89" s="43">
        <v>816</v>
      </c>
      <c r="D89" s="43">
        <v>2312</v>
      </c>
      <c r="E89" s="43">
        <v>2834</v>
      </c>
      <c r="F89" s="43">
        <v>3140</v>
      </c>
      <c r="G89" s="43">
        <v>4000</v>
      </c>
      <c r="H89" s="43">
        <v>4263</v>
      </c>
      <c r="I89" s="43">
        <v>3864</v>
      </c>
      <c r="J89" s="43">
        <v>0</v>
      </c>
      <c r="K89" s="43">
        <v>3358</v>
      </c>
      <c r="U89" t="s">
        <v>1</v>
      </c>
      <c r="W89" s="3">
        <f>SUM(H$154:H$229)</f>
        <v>133114</v>
      </c>
      <c r="X89" s="4">
        <f>+(W89/W93)*100</f>
        <v>41.438328445930381</v>
      </c>
      <c r="Y89" s="8"/>
    </row>
    <row r="90" spans="1:25" x14ac:dyDescent="0.25">
      <c r="A90" s="7"/>
      <c r="B90" s="43">
        <v>85</v>
      </c>
      <c r="C90" s="43">
        <v>0</v>
      </c>
      <c r="D90" s="43">
        <v>0</v>
      </c>
      <c r="E90" s="43">
        <v>0</v>
      </c>
      <c r="F90" s="43">
        <v>3186</v>
      </c>
      <c r="G90" s="43">
        <v>0</v>
      </c>
      <c r="H90" s="43">
        <v>4116</v>
      </c>
      <c r="I90" s="43">
        <v>0</v>
      </c>
      <c r="J90" s="43">
        <v>4098</v>
      </c>
      <c r="K90" s="43">
        <v>0</v>
      </c>
      <c r="W90" s="3"/>
      <c r="X90" s="3"/>
    </row>
    <row r="91" spans="1:25" x14ac:dyDescent="0.25">
      <c r="A91" s="7"/>
      <c r="B91" s="43">
        <v>86</v>
      </c>
      <c r="C91" s="43">
        <v>809</v>
      </c>
      <c r="D91" s="43">
        <v>2177</v>
      </c>
      <c r="E91" s="43">
        <v>2835</v>
      </c>
      <c r="F91" s="43">
        <v>3180</v>
      </c>
      <c r="G91" s="43">
        <v>3940</v>
      </c>
      <c r="H91" s="43">
        <v>0</v>
      </c>
      <c r="I91" s="43">
        <v>4007</v>
      </c>
      <c r="J91" s="43">
        <v>0</v>
      </c>
      <c r="K91" s="43">
        <v>3384</v>
      </c>
      <c r="U91" t="s">
        <v>2</v>
      </c>
      <c r="W91" s="3">
        <f>SUM(H$230:H$260)</f>
        <v>12222</v>
      </c>
      <c r="X91" s="4">
        <f>+(W91/W93)*100</f>
        <v>3.8047031136181104</v>
      </c>
      <c r="Y91" s="9"/>
    </row>
    <row r="92" spans="1:25" x14ac:dyDescent="0.25">
      <c r="A92" s="7"/>
      <c r="B92" s="43">
        <v>87</v>
      </c>
      <c r="C92" s="43">
        <v>873</v>
      </c>
      <c r="D92" s="43">
        <v>2262</v>
      </c>
      <c r="E92" s="43">
        <v>2749</v>
      </c>
      <c r="F92" s="43">
        <v>0</v>
      </c>
      <c r="G92" s="43">
        <v>4035</v>
      </c>
      <c r="H92" s="43">
        <v>4151</v>
      </c>
      <c r="I92" s="43">
        <v>0</v>
      </c>
      <c r="J92" s="43">
        <v>3929</v>
      </c>
      <c r="K92" s="43">
        <v>0</v>
      </c>
      <c r="W92" s="43"/>
      <c r="X92" s="43"/>
    </row>
    <row r="93" spans="1:25" x14ac:dyDescent="0.25">
      <c r="A93" s="7"/>
      <c r="B93" s="43">
        <v>88</v>
      </c>
      <c r="C93" s="43">
        <v>846</v>
      </c>
      <c r="D93" s="43">
        <v>2235</v>
      </c>
      <c r="E93" s="43">
        <v>2852</v>
      </c>
      <c r="F93" s="43">
        <v>3353</v>
      </c>
      <c r="G93" s="43">
        <v>4101</v>
      </c>
      <c r="H93" s="43">
        <v>4052</v>
      </c>
      <c r="I93" s="43">
        <v>4098</v>
      </c>
      <c r="J93" s="43">
        <v>0</v>
      </c>
      <c r="K93" s="43">
        <v>0</v>
      </c>
      <c r="W93" s="43">
        <f>SUM(W87:W91)</f>
        <v>321234</v>
      </c>
      <c r="X93" s="2">
        <f>SUM(X87:X91)</f>
        <v>100</v>
      </c>
    </row>
    <row r="94" spans="1:25" x14ac:dyDescent="0.25">
      <c r="A94" s="7"/>
      <c r="B94" s="43">
        <v>89</v>
      </c>
      <c r="C94" s="43">
        <v>0</v>
      </c>
      <c r="D94" s="43">
        <v>2264</v>
      </c>
      <c r="E94" s="43">
        <v>2809</v>
      </c>
      <c r="F94" s="43">
        <v>3216</v>
      </c>
      <c r="G94" s="43">
        <v>0</v>
      </c>
      <c r="H94" s="43">
        <v>0</v>
      </c>
      <c r="I94" s="43">
        <v>4224</v>
      </c>
      <c r="J94" s="43">
        <v>3899</v>
      </c>
      <c r="K94" s="43">
        <v>3214</v>
      </c>
      <c r="W94" s="43"/>
      <c r="X94" s="2"/>
    </row>
    <row r="95" spans="1:25" x14ac:dyDescent="0.25">
      <c r="A95" s="7"/>
      <c r="B95" s="43">
        <v>90</v>
      </c>
      <c r="C95" s="43">
        <v>855</v>
      </c>
      <c r="D95" s="43">
        <v>2350</v>
      </c>
      <c r="E95" s="43">
        <v>2945</v>
      </c>
      <c r="F95" s="43">
        <v>3244</v>
      </c>
      <c r="G95" s="43">
        <v>3949</v>
      </c>
      <c r="H95" s="43">
        <v>4204</v>
      </c>
      <c r="I95" s="43">
        <v>0</v>
      </c>
      <c r="J95" s="43">
        <v>0</v>
      </c>
      <c r="K95" s="43">
        <v>0</v>
      </c>
    </row>
    <row r="96" spans="1:25" x14ac:dyDescent="0.25">
      <c r="A96" s="7"/>
      <c r="B96" s="43">
        <v>91</v>
      </c>
      <c r="C96" s="43">
        <v>846</v>
      </c>
      <c r="D96" s="43">
        <v>2364</v>
      </c>
      <c r="E96" s="43">
        <v>2927</v>
      </c>
      <c r="F96" s="43">
        <v>3157</v>
      </c>
      <c r="G96" s="43">
        <v>4031</v>
      </c>
      <c r="H96" s="43">
        <v>0</v>
      </c>
      <c r="I96" s="43">
        <v>4138</v>
      </c>
      <c r="J96" s="43">
        <v>3651</v>
      </c>
      <c r="K96" s="43">
        <v>3276</v>
      </c>
    </row>
    <row r="97" spans="1:25" x14ac:dyDescent="0.25">
      <c r="A97" s="7"/>
      <c r="B97" s="43">
        <v>92</v>
      </c>
      <c r="C97" s="43">
        <v>883</v>
      </c>
      <c r="D97" s="43">
        <v>2279</v>
      </c>
      <c r="E97" s="43">
        <v>2892</v>
      </c>
      <c r="F97" s="43">
        <v>3409</v>
      </c>
      <c r="G97" s="43">
        <v>4009</v>
      </c>
      <c r="H97" s="43">
        <v>4142</v>
      </c>
      <c r="I97" s="43">
        <v>0</v>
      </c>
      <c r="J97" s="43">
        <v>0</v>
      </c>
      <c r="K97" s="43">
        <v>0</v>
      </c>
      <c r="W97" s="45" t="s">
        <v>14</v>
      </c>
      <c r="X97" s="45"/>
    </row>
    <row r="98" spans="1:25" x14ac:dyDescent="0.25">
      <c r="A98" s="7"/>
      <c r="B98" s="43">
        <v>93</v>
      </c>
      <c r="C98" s="43">
        <v>0</v>
      </c>
      <c r="D98" s="43">
        <v>2311</v>
      </c>
      <c r="E98" s="43">
        <v>3071</v>
      </c>
      <c r="F98" s="43">
        <v>0</v>
      </c>
      <c r="G98" s="43">
        <v>0</v>
      </c>
      <c r="H98" s="43">
        <v>4227</v>
      </c>
      <c r="I98" s="43">
        <v>4182</v>
      </c>
      <c r="J98" s="43">
        <v>3583</v>
      </c>
      <c r="K98" s="43">
        <v>0</v>
      </c>
    </row>
    <row r="99" spans="1:25" x14ac:dyDescent="0.25">
      <c r="A99" s="7"/>
      <c r="B99" s="43">
        <v>94</v>
      </c>
      <c r="C99" s="43">
        <v>867</v>
      </c>
      <c r="D99" s="43">
        <v>2357</v>
      </c>
      <c r="E99" s="43">
        <v>3005</v>
      </c>
      <c r="F99" s="43">
        <v>3341</v>
      </c>
      <c r="G99" s="43">
        <v>3958</v>
      </c>
      <c r="H99" s="43">
        <v>0</v>
      </c>
      <c r="I99" s="43">
        <v>4320</v>
      </c>
      <c r="J99" s="43">
        <v>0</v>
      </c>
      <c r="K99" s="43">
        <v>3037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 s="43">
        <v>777</v>
      </c>
      <c r="D100" s="43">
        <v>2333</v>
      </c>
      <c r="E100" s="43">
        <v>2976</v>
      </c>
      <c r="F100" s="43">
        <v>3326</v>
      </c>
      <c r="G100" s="43">
        <v>4084</v>
      </c>
      <c r="H100" s="43">
        <v>4111</v>
      </c>
      <c r="I100" s="43">
        <v>0</v>
      </c>
      <c r="J100" s="43">
        <v>3479</v>
      </c>
      <c r="K100" s="43">
        <v>0</v>
      </c>
      <c r="W100" s="43"/>
      <c r="X100" s="43"/>
    </row>
    <row r="101" spans="1:25" x14ac:dyDescent="0.25">
      <c r="A101" s="7"/>
      <c r="B101" s="43">
        <v>96</v>
      </c>
      <c r="C101" s="43">
        <v>873</v>
      </c>
      <c r="D101" s="43">
        <v>2382</v>
      </c>
      <c r="E101" s="43">
        <v>3017</v>
      </c>
      <c r="F101" s="43">
        <v>3311</v>
      </c>
      <c r="G101" s="43">
        <v>0</v>
      </c>
      <c r="H101" s="43">
        <v>4153</v>
      </c>
      <c r="I101" s="43">
        <v>4372</v>
      </c>
      <c r="J101" s="43">
        <v>0</v>
      </c>
      <c r="K101" s="43">
        <v>2959</v>
      </c>
      <c r="U101" t="s">
        <v>0</v>
      </c>
      <c r="W101" s="43">
        <f>SUM(I$5:I$87)</f>
        <v>214809</v>
      </c>
      <c r="X101" s="43"/>
      <c r="Y101" s="6"/>
    </row>
    <row r="102" spans="1:25" x14ac:dyDescent="0.25">
      <c r="A102" s="7"/>
      <c r="B102" s="43">
        <v>97</v>
      </c>
      <c r="C102" s="43">
        <v>0</v>
      </c>
      <c r="D102" s="43">
        <v>2451</v>
      </c>
      <c r="E102" s="43">
        <v>3112</v>
      </c>
      <c r="F102" s="43">
        <v>3246</v>
      </c>
      <c r="G102" s="43">
        <v>4109</v>
      </c>
      <c r="H102" s="43">
        <v>0</v>
      </c>
      <c r="I102" s="43">
        <v>0</v>
      </c>
      <c r="J102" s="43">
        <v>3472</v>
      </c>
      <c r="K102" s="43">
        <v>0</v>
      </c>
      <c r="W102" s="43"/>
      <c r="X102" s="43"/>
    </row>
    <row r="103" spans="1:25" x14ac:dyDescent="0.25">
      <c r="A103" s="7"/>
      <c r="B103" s="43">
        <v>98</v>
      </c>
      <c r="C103" s="43">
        <v>904</v>
      </c>
      <c r="D103" s="43">
        <v>2442</v>
      </c>
      <c r="E103" s="43">
        <v>3089</v>
      </c>
      <c r="F103" s="43">
        <v>3368</v>
      </c>
      <c r="G103" s="43">
        <v>3955</v>
      </c>
      <c r="H103" s="43">
        <v>4135</v>
      </c>
      <c r="I103" s="43">
        <v>4492</v>
      </c>
      <c r="J103" s="43">
        <v>0</v>
      </c>
      <c r="K103" s="43">
        <v>0</v>
      </c>
      <c r="U103" t="s">
        <v>3</v>
      </c>
      <c r="W103" s="3">
        <f>SUM(I$88:I$153)</f>
        <v>181247</v>
      </c>
      <c r="X103" s="4">
        <f>+(W103/W109)*100</f>
        <v>59.692000645507626</v>
      </c>
      <c r="Y103" s="7"/>
    </row>
    <row r="104" spans="1:25" x14ac:dyDescent="0.25">
      <c r="A104" s="7"/>
      <c r="B104" s="43">
        <v>99</v>
      </c>
      <c r="C104" s="43">
        <v>875</v>
      </c>
      <c r="D104" s="43">
        <v>0</v>
      </c>
      <c r="E104" s="43">
        <v>0</v>
      </c>
      <c r="F104" s="43">
        <v>0</v>
      </c>
      <c r="G104" s="43">
        <v>3991</v>
      </c>
      <c r="H104" s="43">
        <v>4107</v>
      </c>
      <c r="I104" s="43">
        <v>0</v>
      </c>
      <c r="J104" s="43">
        <v>3321</v>
      </c>
      <c r="K104" s="43">
        <v>2959</v>
      </c>
      <c r="W104" s="3"/>
      <c r="X104" s="3"/>
    </row>
    <row r="105" spans="1:25" x14ac:dyDescent="0.25">
      <c r="A105" s="7"/>
      <c r="B105" s="43">
        <v>100</v>
      </c>
      <c r="C105" s="43">
        <v>900</v>
      </c>
      <c r="D105" s="43">
        <v>2464</v>
      </c>
      <c r="E105" s="43">
        <v>3093</v>
      </c>
      <c r="F105" s="43">
        <v>3267</v>
      </c>
      <c r="G105" s="43">
        <v>0</v>
      </c>
      <c r="H105" s="43">
        <v>0</v>
      </c>
      <c r="I105" s="43">
        <v>4499</v>
      </c>
      <c r="J105" s="43">
        <v>0</v>
      </c>
      <c r="K105" s="43">
        <v>0</v>
      </c>
      <c r="U105" t="s">
        <v>1</v>
      </c>
      <c r="W105" s="3">
        <f>SUM(I$154:I$229)</f>
        <v>111824</v>
      </c>
      <c r="X105" s="4">
        <f>+(W105/W109)*100</f>
        <v>36.828186288232331</v>
      </c>
      <c r="Y105" s="8"/>
    </row>
    <row r="106" spans="1:25" x14ac:dyDescent="0.25">
      <c r="A106" s="7"/>
      <c r="B106" s="43">
        <v>101</v>
      </c>
      <c r="C106" s="43">
        <v>0</v>
      </c>
      <c r="D106" s="43">
        <v>2467</v>
      </c>
      <c r="E106" s="43">
        <v>3132</v>
      </c>
      <c r="F106" s="43">
        <v>3365</v>
      </c>
      <c r="G106" s="43">
        <v>4069</v>
      </c>
      <c r="H106" s="43">
        <v>4079</v>
      </c>
      <c r="I106" s="43">
        <v>4612</v>
      </c>
      <c r="J106" s="43">
        <v>3382</v>
      </c>
      <c r="K106" s="43">
        <v>2938</v>
      </c>
      <c r="W106" s="3"/>
      <c r="X106" s="3"/>
    </row>
    <row r="107" spans="1:25" x14ac:dyDescent="0.25">
      <c r="A107" s="7"/>
      <c r="B107" s="43">
        <v>102</v>
      </c>
      <c r="C107" s="43">
        <v>918</v>
      </c>
      <c r="D107" s="43">
        <v>2475</v>
      </c>
      <c r="E107" s="43">
        <v>3196</v>
      </c>
      <c r="F107" s="43">
        <v>3429</v>
      </c>
      <c r="G107" s="43">
        <v>4093</v>
      </c>
      <c r="H107" s="43">
        <v>0</v>
      </c>
      <c r="I107" s="43">
        <v>0</v>
      </c>
      <c r="J107" s="43">
        <v>0</v>
      </c>
      <c r="K107" s="43">
        <v>0</v>
      </c>
      <c r="U107" t="s">
        <v>2</v>
      </c>
      <c r="W107" s="3">
        <f>SUM(I$230:I$260)</f>
        <v>10566</v>
      </c>
      <c r="X107" s="4">
        <f>+(W107/W109)*100</f>
        <v>3.4798130662600411</v>
      </c>
      <c r="Y107" s="9"/>
    </row>
    <row r="108" spans="1:25" x14ac:dyDescent="0.25">
      <c r="A108" s="7"/>
      <c r="B108" s="43">
        <v>103</v>
      </c>
      <c r="C108" s="43">
        <v>872</v>
      </c>
      <c r="D108" s="43">
        <v>2499</v>
      </c>
      <c r="E108" s="43">
        <v>3202</v>
      </c>
      <c r="F108" s="43">
        <v>3368</v>
      </c>
      <c r="G108" s="43">
        <v>4264</v>
      </c>
      <c r="H108" s="43">
        <v>4172</v>
      </c>
      <c r="I108" s="43">
        <v>4608</v>
      </c>
      <c r="J108" s="43">
        <v>0</v>
      </c>
      <c r="K108" s="43">
        <v>0</v>
      </c>
      <c r="W108" s="43"/>
      <c r="X108" s="43"/>
    </row>
    <row r="109" spans="1:25" x14ac:dyDescent="0.25">
      <c r="A109" s="7"/>
      <c r="B109" s="43">
        <v>104</v>
      </c>
      <c r="C109" s="43">
        <v>870</v>
      </c>
      <c r="D109" s="43">
        <v>2560</v>
      </c>
      <c r="E109" s="43">
        <v>3172</v>
      </c>
      <c r="F109" s="43">
        <v>3557</v>
      </c>
      <c r="G109" s="43">
        <v>0</v>
      </c>
      <c r="H109" s="43">
        <v>4140</v>
      </c>
      <c r="I109" s="43">
        <v>0</v>
      </c>
      <c r="J109" s="43">
        <v>3223</v>
      </c>
      <c r="K109" s="43">
        <v>3010</v>
      </c>
      <c r="W109" s="43">
        <f>SUM(W103:W107)</f>
        <v>303637</v>
      </c>
      <c r="X109" s="2">
        <f>SUM(X103:X107)</f>
        <v>99.999999999999986</v>
      </c>
    </row>
    <row r="110" spans="1:25" x14ac:dyDescent="0.25">
      <c r="A110" s="7"/>
      <c r="B110" s="43">
        <v>105</v>
      </c>
      <c r="C110" s="43">
        <v>0</v>
      </c>
      <c r="D110" s="43">
        <v>2501</v>
      </c>
      <c r="E110" s="43">
        <v>3290</v>
      </c>
      <c r="F110" s="43">
        <v>3549</v>
      </c>
      <c r="G110" s="43">
        <v>4230</v>
      </c>
      <c r="H110" s="43">
        <v>0</v>
      </c>
      <c r="I110" s="43">
        <v>4759</v>
      </c>
      <c r="J110" s="43">
        <v>0</v>
      </c>
      <c r="K110" s="43">
        <v>0</v>
      </c>
      <c r="W110" s="43"/>
      <c r="X110" s="2"/>
    </row>
    <row r="111" spans="1:25" x14ac:dyDescent="0.25">
      <c r="A111" s="7"/>
      <c r="B111" s="43">
        <v>106</v>
      </c>
      <c r="C111" s="43">
        <v>942</v>
      </c>
      <c r="D111" s="43">
        <v>2421</v>
      </c>
      <c r="E111" s="43">
        <v>3349</v>
      </c>
      <c r="F111" s="43">
        <v>0</v>
      </c>
      <c r="G111" s="43">
        <v>4228</v>
      </c>
      <c r="H111" s="43">
        <v>4180</v>
      </c>
      <c r="I111" s="43">
        <v>4723</v>
      </c>
      <c r="J111" s="43">
        <v>3224</v>
      </c>
      <c r="K111" s="43">
        <v>3005</v>
      </c>
    </row>
    <row r="112" spans="1:25" x14ac:dyDescent="0.25">
      <c r="A112" s="7"/>
      <c r="B112" s="43">
        <v>107</v>
      </c>
      <c r="C112" s="43">
        <v>927</v>
      </c>
      <c r="D112" s="43">
        <v>2454</v>
      </c>
      <c r="E112" s="43">
        <v>3299</v>
      </c>
      <c r="F112" s="43">
        <v>3583</v>
      </c>
      <c r="G112" s="43">
        <v>4139</v>
      </c>
      <c r="H112" s="43">
        <v>4094</v>
      </c>
      <c r="I112" s="43">
        <v>0</v>
      </c>
      <c r="J112" s="43">
        <v>0</v>
      </c>
      <c r="K112" s="43">
        <v>0</v>
      </c>
    </row>
    <row r="113" spans="1:25" x14ac:dyDescent="0.25">
      <c r="A113" s="7"/>
      <c r="B113" s="43">
        <v>108</v>
      </c>
      <c r="C113" s="43">
        <v>894</v>
      </c>
      <c r="D113" s="43">
        <v>2474</v>
      </c>
      <c r="E113" s="43">
        <v>3371</v>
      </c>
      <c r="F113" s="43">
        <v>3575</v>
      </c>
      <c r="G113" s="43">
        <v>0</v>
      </c>
      <c r="H113" s="43">
        <v>0</v>
      </c>
      <c r="I113" s="43">
        <v>4909</v>
      </c>
      <c r="J113" s="43">
        <v>3266</v>
      </c>
      <c r="K113" s="43">
        <v>0</v>
      </c>
      <c r="W113" s="45" t="s">
        <v>14</v>
      </c>
      <c r="X113" s="45"/>
    </row>
    <row r="114" spans="1:25" x14ac:dyDescent="0.25">
      <c r="A114" s="7"/>
      <c r="B114" s="43">
        <v>109</v>
      </c>
      <c r="C114" s="43">
        <v>0</v>
      </c>
      <c r="D114" s="43">
        <v>2514</v>
      </c>
      <c r="E114" s="43">
        <v>3275</v>
      </c>
      <c r="F114" s="43">
        <v>3758</v>
      </c>
      <c r="G114" s="43">
        <v>4186</v>
      </c>
      <c r="H114" s="43">
        <v>4129</v>
      </c>
      <c r="I114" s="43">
        <v>0</v>
      </c>
      <c r="J114" s="43">
        <v>0</v>
      </c>
      <c r="K114" s="43">
        <v>2965</v>
      </c>
    </row>
    <row r="115" spans="1:25" x14ac:dyDescent="0.25">
      <c r="A115" s="7"/>
      <c r="B115" s="43">
        <v>110</v>
      </c>
      <c r="C115" s="43">
        <v>930</v>
      </c>
      <c r="D115" s="43">
        <v>2632</v>
      </c>
      <c r="E115" s="43">
        <v>3321</v>
      </c>
      <c r="F115" s="43">
        <v>3704</v>
      </c>
      <c r="G115" s="43">
        <v>4292</v>
      </c>
      <c r="H115" s="43">
        <v>4120</v>
      </c>
      <c r="I115" s="43">
        <v>4877</v>
      </c>
      <c r="J115" s="43">
        <v>3310</v>
      </c>
      <c r="K115" s="43">
        <v>0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 s="43">
        <v>870</v>
      </c>
      <c r="D116" s="43">
        <v>2586</v>
      </c>
      <c r="E116" s="43">
        <v>3413</v>
      </c>
      <c r="F116" s="43">
        <v>3684</v>
      </c>
      <c r="G116" s="43">
        <v>4329</v>
      </c>
      <c r="H116" s="43">
        <v>0</v>
      </c>
      <c r="I116" s="43">
        <v>4851</v>
      </c>
      <c r="J116" s="43">
        <v>0</v>
      </c>
      <c r="K116" s="43">
        <v>2915</v>
      </c>
      <c r="W116" s="43"/>
      <c r="X116" s="43"/>
    </row>
    <row r="117" spans="1:25" x14ac:dyDescent="0.25">
      <c r="A117" s="7"/>
      <c r="B117" s="43">
        <v>112</v>
      </c>
      <c r="C117" s="43">
        <v>913</v>
      </c>
      <c r="D117" s="43">
        <v>2527</v>
      </c>
      <c r="E117" s="43">
        <v>3453</v>
      </c>
      <c r="F117" s="43">
        <v>0</v>
      </c>
      <c r="G117" s="43">
        <v>0</v>
      </c>
      <c r="H117" s="43">
        <v>4195</v>
      </c>
      <c r="I117" s="43">
        <v>0</v>
      </c>
      <c r="J117" s="43">
        <v>3220</v>
      </c>
      <c r="K117" s="43">
        <v>0</v>
      </c>
      <c r="U117" t="s">
        <v>0</v>
      </c>
      <c r="W117" s="43">
        <f>SUM(J$5:J$87)</f>
        <v>192725</v>
      </c>
      <c r="X117" s="43"/>
      <c r="Y117" s="6"/>
    </row>
    <row r="118" spans="1:25" x14ac:dyDescent="0.25">
      <c r="A118" s="7"/>
      <c r="B118" s="43">
        <v>113</v>
      </c>
      <c r="C118" s="43">
        <v>0</v>
      </c>
      <c r="D118" s="43">
        <v>0</v>
      </c>
      <c r="E118" s="43">
        <v>0</v>
      </c>
      <c r="F118" s="43">
        <v>3741</v>
      </c>
      <c r="G118" s="43">
        <v>4217</v>
      </c>
      <c r="H118" s="43">
        <v>4117</v>
      </c>
      <c r="I118" s="43">
        <v>4838</v>
      </c>
      <c r="J118" s="43">
        <v>0</v>
      </c>
      <c r="K118" s="43">
        <v>0</v>
      </c>
      <c r="W118" s="43"/>
      <c r="X118" s="43"/>
    </row>
    <row r="119" spans="1:25" x14ac:dyDescent="0.25">
      <c r="A119" s="7"/>
      <c r="B119" s="43">
        <v>114</v>
      </c>
      <c r="C119" s="43">
        <v>905</v>
      </c>
      <c r="D119" s="43">
        <v>2462</v>
      </c>
      <c r="E119" s="43">
        <v>3420</v>
      </c>
      <c r="F119" s="43">
        <v>3741</v>
      </c>
      <c r="G119" s="43">
        <v>4213</v>
      </c>
      <c r="H119" s="43">
        <v>0</v>
      </c>
      <c r="I119" s="43">
        <v>0</v>
      </c>
      <c r="J119" s="43">
        <v>3300</v>
      </c>
      <c r="K119" s="43">
        <v>2955</v>
      </c>
      <c r="U119" t="s">
        <v>3</v>
      </c>
      <c r="W119" s="3">
        <f>SUM(J$88:J$153)</f>
        <v>114678</v>
      </c>
      <c r="X119" s="4">
        <f>+(W119/W125)*100</f>
        <v>54.489990829480604</v>
      </c>
      <c r="Y119" s="7"/>
    </row>
    <row r="120" spans="1:25" x14ac:dyDescent="0.25">
      <c r="A120" s="7"/>
      <c r="B120" s="43">
        <v>115</v>
      </c>
      <c r="C120" s="43">
        <v>837</v>
      </c>
      <c r="D120" s="43">
        <v>2503</v>
      </c>
      <c r="E120" s="43">
        <v>3404</v>
      </c>
      <c r="F120" s="43">
        <v>3864</v>
      </c>
      <c r="G120" s="43">
        <v>4305</v>
      </c>
      <c r="H120" s="43">
        <v>4242</v>
      </c>
      <c r="I120" s="43">
        <v>4914</v>
      </c>
      <c r="J120" s="43">
        <v>0</v>
      </c>
      <c r="K120" s="43">
        <v>0</v>
      </c>
      <c r="W120" s="3"/>
      <c r="X120" s="3"/>
    </row>
    <row r="121" spans="1:25" x14ac:dyDescent="0.25">
      <c r="A121" s="7"/>
      <c r="B121" s="43">
        <v>116</v>
      </c>
      <c r="C121" s="43">
        <v>879</v>
      </c>
      <c r="D121" s="43">
        <v>2470</v>
      </c>
      <c r="E121" s="43">
        <v>3439</v>
      </c>
      <c r="F121" s="43">
        <v>3901</v>
      </c>
      <c r="G121" s="43">
        <v>0</v>
      </c>
      <c r="H121" s="43">
        <v>0</v>
      </c>
      <c r="I121" s="43">
        <v>4969</v>
      </c>
      <c r="J121" s="43">
        <v>3292</v>
      </c>
      <c r="K121" s="43">
        <v>2913</v>
      </c>
      <c r="U121" t="s">
        <v>1</v>
      </c>
      <c r="W121" s="3">
        <f>SUM(J$154:J$229)</f>
        <v>87156</v>
      </c>
      <c r="X121" s="4">
        <f>+(W121/W125)*100</f>
        <v>41.41273514304585</v>
      </c>
      <c r="Y121" s="8"/>
    </row>
    <row r="122" spans="1:25" x14ac:dyDescent="0.25">
      <c r="A122" s="7"/>
      <c r="B122" s="43">
        <v>117</v>
      </c>
      <c r="C122" s="43">
        <v>0</v>
      </c>
      <c r="D122" s="43">
        <v>2583</v>
      </c>
      <c r="E122" s="43">
        <v>3412</v>
      </c>
      <c r="F122" s="43">
        <v>3862</v>
      </c>
      <c r="G122" s="43">
        <v>4339</v>
      </c>
      <c r="H122" s="43">
        <v>4190</v>
      </c>
      <c r="I122" s="43">
        <v>0</v>
      </c>
      <c r="J122" s="43">
        <v>0</v>
      </c>
      <c r="K122" s="43">
        <v>0</v>
      </c>
      <c r="W122" s="3"/>
      <c r="X122" s="3"/>
    </row>
    <row r="123" spans="1:25" x14ac:dyDescent="0.25">
      <c r="A123" s="7"/>
      <c r="B123" s="43">
        <v>118</v>
      </c>
      <c r="C123" s="43">
        <v>900</v>
      </c>
      <c r="D123" s="43">
        <v>2506</v>
      </c>
      <c r="E123" s="43">
        <v>3422</v>
      </c>
      <c r="F123" s="43">
        <v>0</v>
      </c>
      <c r="G123" s="43">
        <v>4284</v>
      </c>
      <c r="H123" s="43">
        <v>4267</v>
      </c>
      <c r="I123" s="43">
        <v>4907</v>
      </c>
      <c r="J123" s="43">
        <v>3463</v>
      </c>
      <c r="K123" s="43">
        <v>0</v>
      </c>
      <c r="U123" t="s">
        <v>2</v>
      </c>
      <c r="W123" s="3">
        <f>SUM(J$230:J$260)</f>
        <v>8623</v>
      </c>
      <c r="X123" s="4">
        <f>+(W123/W125)*100</f>
        <v>4.0972740274735457</v>
      </c>
      <c r="Y123" s="9"/>
    </row>
    <row r="124" spans="1:25" x14ac:dyDescent="0.25">
      <c r="A124" s="7"/>
      <c r="B124" s="43">
        <v>119</v>
      </c>
      <c r="C124" s="43">
        <v>876</v>
      </c>
      <c r="D124" s="43">
        <v>2556</v>
      </c>
      <c r="E124" s="43">
        <v>3441</v>
      </c>
      <c r="F124" s="43">
        <v>3861</v>
      </c>
      <c r="G124" s="43">
        <v>4412</v>
      </c>
      <c r="H124" s="43">
        <v>0</v>
      </c>
      <c r="I124" s="43">
        <v>0</v>
      </c>
      <c r="J124" s="43">
        <v>0</v>
      </c>
      <c r="K124" s="43">
        <v>2970</v>
      </c>
      <c r="W124" s="43"/>
      <c r="X124" s="43"/>
    </row>
    <row r="125" spans="1:25" x14ac:dyDescent="0.25">
      <c r="A125" s="7"/>
      <c r="B125" s="43">
        <v>120</v>
      </c>
      <c r="C125" s="43">
        <v>833</v>
      </c>
      <c r="D125" s="43">
        <v>2557</v>
      </c>
      <c r="E125" s="43">
        <v>3401</v>
      </c>
      <c r="F125" s="43">
        <v>3928</v>
      </c>
      <c r="G125" s="43">
        <v>0</v>
      </c>
      <c r="H125" s="43">
        <v>4240</v>
      </c>
      <c r="I125" s="43">
        <v>5092</v>
      </c>
      <c r="J125" s="43">
        <v>3436</v>
      </c>
      <c r="K125" s="43">
        <v>0</v>
      </c>
      <c r="W125" s="43">
        <f>SUM(W119:W123)</f>
        <v>210457</v>
      </c>
      <c r="X125" s="2">
        <f>SUM(X119:X123)</f>
        <v>100</v>
      </c>
    </row>
    <row r="126" spans="1:25" x14ac:dyDescent="0.25">
      <c r="A126" s="7"/>
      <c r="B126" s="43">
        <v>121</v>
      </c>
      <c r="C126" s="43">
        <v>0</v>
      </c>
      <c r="D126" s="43">
        <v>2666</v>
      </c>
      <c r="E126" s="43">
        <v>3538</v>
      </c>
      <c r="F126" s="43">
        <v>3915</v>
      </c>
      <c r="G126" s="43">
        <v>4362</v>
      </c>
      <c r="H126" s="43">
        <v>4194</v>
      </c>
      <c r="I126" s="43">
        <v>0</v>
      </c>
      <c r="J126" s="43">
        <v>0</v>
      </c>
      <c r="K126" s="43">
        <v>2913</v>
      </c>
    </row>
    <row r="127" spans="1:25" x14ac:dyDescent="0.25">
      <c r="A127" s="7"/>
      <c r="B127" s="43">
        <v>122</v>
      </c>
      <c r="C127" s="43">
        <v>858</v>
      </c>
      <c r="D127" s="43">
        <v>2568</v>
      </c>
      <c r="E127" s="43">
        <v>3514</v>
      </c>
      <c r="F127" s="43">
        <v>4115</v>
      </c>
      <c r="G127" s="43">
        <v>4417</v>
      </c>
      <c r="H127" s="43">
        <v>0</v>
      </c>
      <c r="I127" s="43">
        <v>4983</v>
      </c>
      <c r="J127" s="43">
        <v>3456</v>
      </c>
      <c r="K127" s="43">
        <v>0</v>
      </c>
    </row>
    <row r="128" spans="1:25" x14ac:dyDescent="0.25">
      <c r="A128" s="7"/>
      <c r="B128" s="43">
        <v>123</v>
      </c>
      <c r="C128" s="43">
        <v>857</v>
      </c>
      <c r="D128" s="43">
        <v>2552</v>
      </c>
      <c r="E128" s="43">
        <v>3453</v>
      </c>
      <c r="F128" s="43">
        <v>4011</v>
      </c>
      <c r="G128" s="43">
        <v>4253</v>
      </c>
      <c r="H128" s="43">
        <v>4229</v>
      </c>
      <c r="I128" s="43">
        <v>4916</v>
      </c>
      <c r="J128" s="43">
        <v>0</v>
      </c>
      <c r="K128" s="43">
        <v>0</v>
      </c>
    </row>
    <row r="129" spans="1:25" x14ac:dyDescent="0.25">
      <c r="A129" s="7"/>
      <c r="B129" s="43">
        <v>124</v>
      </c>
      <c r="C129" s="43">
        <v>853</v>
      </c>
      <c r="D129" s="43">
        <v>2584</v>
      </c>
      <c r="E129" s="43">
        <v>3395</v>
      </c>
      <c r="F129" s="43">
        <v>0</v>
      </c>
      <c r="G129" s="43">
        <v>0</v>
      </c>
      <c r="H129" s="43">
        <v>4209</v>
      </c>
      <c r="I129" s="43">
        <v>0</v>
      </c>
      <c r="J129" s="43">
        <v>3455</v>
      </c>
      <c r="K129" s="43">
        <v>2910</v>
      </c>
      <c r="W129" s="46" t="s">
        <v>23</v>
      </c>
      <c r="X129" s="46"/>
    </row>
    <row r="130" spans="1:25" x14ac:dyDescent="0.25">
      <c r="A130" s="7"/>
      <c r="B130" s="43">
        <v>125</v>
      </c>
      <c r="C130" s="43">
        <v>0</v>
      </c>
      <c r="D130" s="43">
        <v>2584</v>
      </c>
      <c r="E130" s="43">
        <v>3389</v>
      </c>
      <c r="F130" s="43">
        <v>3951</v>
      </c>
      <c r="G130" s="43">
        <v>4425</v>
      </c>
      <c r="H130" s="43">
        <v>0</v>
      </c>
      <c r="I130" s="43">
        <v>4908</v>
      </c>
      <c r="J130" s="43">
        <v>0</v>
      </c>
      <c r="K130" s="43">
        <v>0</v>
      </c>
    </row>
    <row r="131" spans="1:25" x14ac:dyDescent="0.25">
      <c r="A131" s="7"/>
      <c r="B131" s="43">
        <v>126</v>
      </c>
      <c r="C131" s="43">
        <v>911</v>
      </c>
      <c r="D131" s="43">
        <v>2521</v>
      </c>
      <c r="E131" s="43">
        <v>3384</v>
      </c>
      <c r="F131" s="43">
        <v>4110</v>
      </c>
      <c r="G131" s="43">
        <v>4338</v>
      </c>
      <c r="H131" s="43">
        <v>4257</v>
      </c>
      <c r="I131" s="43">
        <v>0</v>
      </c>
      <c r="J131" s="43">
        <v>3591</v>
      </c>
      <c r="K131" s="43">
        <v>2881</v>
      </c>
      <c r="W131" s="43" t="s">
        <v>4</v>
      </c>
      <c r="X131" s="43" t="s">
        <v>5</v>
      </c>
    </row>
    <row r="132" spans="1:25" x14ac:dyDescent="0.25">
      <c r="A132" s="7"/>
      <c r="B132" s="43">
        <v>127</v>
      </c>
      <c r="C132" s="43">
        <v>834</v>
      </c>
      <c r="D132" s="43">
        <v>0</v>
      </c>
      <c r="E132" s="43">
        <v>0</v>
      </c>
      <c r="F132" s="43">
        <v>4101</v>
      </c>
      <c r="G132" s="43">
        <v>0</v>
      </c>
      <c r="H132" s="43">
        <v>0</v>
      </c>
      <c r="I132" s="43">
        <v>4908</v>
      </c>
      <c r="J132" s="43">
        <v>0</v>
      </c>
      <c r="K132" s="43">
        <v>0</v>
      </c>
      <c r="W132" s="43"/>
      <c r="X132" s="43"/>
    </row>
    <row r="133" spans="1:25" x14ac:dyDescent="0.25">
      <c r="A133" s="7"/>
      <c r="B133" s="43">
        <v>128</v>
      </c>
      <c r="C133" s="43">
        <v>827</v>
      </c>
      <c r="D133" s="43">
        <v>2719</v>
      </c>
      <c r="E133" s="43">
        <v>3393</v>
      </c>
      <c r="F133" s="43">
        <v>4072</v>
      </c>
      <c r="G133" s="43">
        <v>4424</v>
      </c>
      <c r="H133" s="43">
        <v>4156</v>
      </c>
      <c r="I133" s="43">
        <v>4905</v>
      </c>
      <c r="J133" s="43">
        <v>0</v>
      </c>
      <c r="K133" s="43">
        <v>0</v>
      </c>
      <c r="U133" t="s">
        <v>0</v>
      </c>
      <c r="W133" s="43">
        <f>SUM(K$5:K$87)</f>
        <v>116968</v>
      </c>
      <c r="X133" s="43"/>
      <c r="Y133" s="6"/>
    </row>
    <row r="134" spans="1:25" x14ac:dyDescent="0.25">
      <c r="A134" s="7"/>
      <c r="B134" s="43">
        <v>129</v>
      </c>
      <c r="C134" s="43">
        <v>839</v>
      </c>
      <c r="D134" s="43">
        <v>2500</v>
      </c>
      <c r="E134" s="43">
        <v>3357</v>
      </c>
      <c r="F134" s="43">
        <v>4245</v>
      </c>
      <c r="G134" s="43">
        <v>4402</v>
      </c>
      <c r="H134" s="43">
        <v>4262</v>
      </c>
      <c r="I134" s="43">
        <v>0</v>
      </c>
      <c r="J134" s="43">
        <v>3558</v>
      </c>
      <c r="K134" s="43">
        <v>3041</v>
      </c>
      <c r="W134" s="43"/>
      <c r="X134" s="43"/>
    </row>
    <row r="135" spans="1:25" x14ac:dyDescent="0.25">
      <c r="A135" s="7"/>
      <c r="B135" s="43">
        <v>130</v>
      </c>
      <c r="C135" s="43">
        <v>0</v>
      </c>
      <c r="D135" s="43">
        <v>2613</v>
      </c>
      <c r="E135" s="43">
        <v>3446</v>
      </c>
      <c r="F135" s="43">
        <v>4082</v>
      </c>
      <c r="G135" s="43">
        <v>4402</v>
      </c>
      <c r="H135" s="43">
        <v>0</v>
      </c>
      <c r="I135" s="43">
        <v>5003</v>
      </c>
      <c r="J135" s="43">
        <v>0</v>
      </c>
      <c r="K135" s="43">
        <v>0</v>
      </c>
      <c r="U135" t="s">
        <v>3</v>
      </c>
      <c r="W135" s="3">
        <f>SUM(K$88:K$153)</f>
        <v>77843</v>
      </c>
      <c r="X135" s="4">
        <f>+(W135/W141)*100</f>
        <v>54.018625437184255</v>
      </c>
      <c r="Y135" s="7"/>
    </row>
    <row r="136" spans="1:25" x14ac:dyDescent="0.25">
      <c r="A136" s="7"/>
      <c r="B136" s="43">
        <v>131</v>
      </c>
      <c r="C136" s="43">
        <v>868</v>
      </c>
      <c r="D136" s="43">
        <v>2669</v>
      </c>
      <c r="E136" s="43">
        <v>3259</v>
      </c>
      <c r="F136" s="43">
        <v>0</v>
      </c>
      <c r="G136" s="43">
        <v>0</v>
      </c>
      <c r="H136" s="43">
        <v>4208</v>
      </c>
      <c r="I136" s="43">
        <v>0</v>
      </c>
      <c r="J136" s="43">
        <v>3545</v>
      </c>
      <c r="K136" s="43">
        <v>2876</v>
      </c>
      <c r="W136" s="3"/>
      <c r="X136" s="3"/>
    </row>
    <row r="137" spans="1:25" x14ac:dyDescent="0.25">
      <c r="A137" s="7"/>
      <c r="B137" s="43">
        <v>132</v>
      </c>
      <c r="C137" s="43">
        <v>875</v>
      </c>
      <c r="D137" s="43">
        <v>2595</v>
      </c>
      <c r="E137" s="43">
        <v>3247</v>
      </c>
      <c r="F137" s="43">
        <v>4103</v>
      </c>
      <c r="G137" s="43">
        <v>4398</v>
      </c>
      <c r="H137" s="43">
        <v>4277</v>
      </c>
      <c r="I137" s="43">
        <v>4997</v>
      </c>
      <c r="J137" s="43">
        <v>0</v>
      </c>
      <c r="K137" s="43">
        <v>0</v>
      </c>
      <c r="U137" t="s">
        <v>1</v>
      </c>
      <c r="W137" s="3">
        <f>SUM(K$154:K$229)</f>
        <v>58211</v>
      </c>
      <c r="X137" s="4">
        <f>+(W137/W141)*100</f>
        <v>40.395131294065393</v>
      </c>
      <c r="Y137" s="8"/>
    </row>
    <row r="138" spans="1:25" x14ac:dyDescent="0.25">
      <c r="A138" s="7"/>
      <c r="B138" s="43">
        <v>133</v>
      </c>
      <c r="C138" s="43">
        <v>775</v>
      </c>
      <c r="D138" s="43">
        <v>2648</v>
      </c>
      <c r="E138" s="43">
        <v>3229</v>
      </c>
      <c r="F138" s="43">
        <v>4086</v>
      </c>
      <c r="G138" s="43">
        <v>4323</v>
      </c>
      <c r="H138" s="43">
        <v>0</v>
      </c>
      <c r="I138" s="43">
        <v>4940</v>
      </c>
      <c r="J138" s="43">
        <v>3796</v>
      </c>
      <c r="K138" s="43">
        <v>0</v>
      </c>
      <c r="W138" s="3"/>
      <c r="X138" s="3"/>
    </row>
    <row r="139" spans="1:25" x14ac:dyDescent="0.25">
      <c r="A139" s="7"/>
      <c r="B139" s="43">
        <v>134</v>
      </c>
      <c r="C139" s="43">
        <v>0</v>
      </c>
      <c r="D139" s="43">
        <v>2663</v>
      </c>
      <c r="E139" s="43">
        <v>3399</v>
      </c>
      <c r="F139" s="43">
        <v>4143</v>
      </c>
      <c r="G139" s="43">
        <v>4280</v>
      </c>
      <c r="H139" s="43">
        <v>4239</v>
      </c>
      <c r="I139" s="43">
        <v>0</v>
      </c>
      <c r="J139" s="43">
        <v>0</v>
      </c>
      <c r="K139" s="43">
        <v>3011</v>
      </c>
      <c r="U139" t="s">
        <v>2</v>
      </c>
      <c r="W139" s="3">
        <f>SUM(K$230:K$260)</f>
        <v>8050</v>
      </c>
      <c r="X139" s="4">
        <f>+(W139/W141)*100</f>
        <v>5.5862432687503469</v>
      </c>
      <c r="Y139" s="9"/>
    </row>
    <row r="140" spans="1:25" x14ac:dyDescent="0.25">
      <c r="A140" s="7"/>
      <c r="B140" s="43">
        <v>135</v>
      </c>
      <c r="C140" s="43">
        <v>832</v>
      </c>
      <c r="D140" s="43">
        <v>2780</v>
      </c>
      <c r="E140" s="43">
        <v>3312</v>
      </c>
      <c r="F140" s="43">
        <v>4126</v>
      </c>
      <c r="G140" s="43">
        <v>0</v>
      </c>
      <c r="H140" s="43">
        <v>4237</v>
      </c>
      <c r="I140" s="43">
        <v>4881</v>
      </c>
      <c r="J140" s="43">
        <v>3738</v>
      </c>
      <c r="K140" s="43">
        <v>0</v>
      </c>
      <c r="W140" s="43"/>
      <c r="X140" s="43"/>
    </row>
    <row r="141" spans="1:25" x14ac:dyDescent="0.25">
      <c r="A141" s="7"/>
      <c r="B141" s="43">
        <v>136</v>
      </c>
      <c r="C141" s="43">
        <v>865</v>
      </c>
      <c r="D141" s="43">
        <v>2667</v>
      </c>
      <c r="E141" s="43">
        <v>3175</v>
      </c>
      <c r="F141" s="43">
        <v>4093</v>
      </c>
      <c r="G141" s="43">
        <v>4361</v>
      </c>
      <c r="H141" s="43">
        <v>0</v>
      </c>
      <c r="I141" s="43">
        <v>0</v>
      </c>
      <c r="J141" s="43">
        <v>0</v>
      </c>
      <c r="K141" s="43">
        <v>2828</v>
      </c>
      <c r="W141" s="43">
        <f>SUM(W135:W139)</f>
        <v>144104</v>
      </c>
      <c r="X141" s="2">
        <f>SUM(X135:X139)</f>
        <v>100</v>
      </c>
    </row>
    <row r="142" spans="1:25" x14ac:dyDescent="0.25">
      <c r="A142" s="7"/>
      <c r="B142" s="43">
        <v>137</v>
      </c>
      <c r="C142" s="43">
        <v>843</v>
      </c>
      <c r="D142" s="43">
        <v>2685</v>
      </c>
      <c r="E142" s="43">
        <v>3096</v>
      </c>
      <c r="F142" s="43">
        <v>0</v>
      </c>
      <c r="G142" s="43">
        <v>4366</v>
      </c>
      <c r="H142" s="43">
        <v>4294</v>
      </c>
      <c r="I142" s="43">
        <v>4788</v>
      </c>
      <c r="J142" s="43">
        <v>3728</v>
      </c>
      <c r="K142" s="43">
        <v>0</v>
      </c>
    </row>
    <row r="143" spans="1:25" x14ac:dyDescent="0.25">
      <c r="A143" s="7"/>
      <c r="B143" s="43">
        <v>138</v>
      </c>
      <c r="C143" s="43">
        <v>0</v>
      </c>
      <c r="D143" s="43">
        <v>2737</v>
      </c>
      <c r="E143" s="43">
        <v>3220</v>
      </c>
      <c r="F143" s="43">
        <v>4147</v>
      </c>
      <c r="G143" s="43">
        <v>4218</v>
      </c>
      <c r="H143" s="43">
        <v>4252</v>
      </c>
      <c r="I143" s="43">
        <v>0</v>
      </c>
      <c r="J143" s="43">
        <v>0</v>
      </c>
      <c r="K143" s="43">
        <v>0</v>
      </c>
    </row>
    <row r="144" spans="1:25" x14ac:dyDescent="0.25">
      <c r="A144" s="7"/>
      <c r="B144" s="43">
        <v>139</v>
      </c>
      <c r="C144" s="43">
        <v>828</v>
      </c>
      <c r="D144" s="43">
        <v>2745</v>
      </c>
      <c r="E144" s="43">
        <v>3159</v>
      </c>
      <c r="F144" s="43">
        <v>4137</v>
      </c>
      <c r="G144" s="43">
        <v>0</v>
      </c>
      <c r="H144" s="43">
        <v>0</v>
      </c>
      <c r="I144" s="43">
        <v>4804</v>
      </c>
      <c r="J144" s="43">
        <v>3775</v>
      </c>
      <c r="K144" s="43">
        <v>2921</v>
      </c>
    </row>
    <row r="145" spans="1:11" x14ac:dyDescent="0.25">
      <c r="A145" s="7"/>
      <c r="B145" s="43">
        <v>140</v>
      </c>
      <c r="C145" s="43">
        <v>821</v>
      </c>
      <c r="D145" s="43">
        <v>2712</v>
      </c>
      <c r="E145" s="43">
        <v>3081</v>
      </c>
      <c r="F145" s="43">
        <v>4160</v>
      </c>
      <c r="G145" s="43">
        <v>4231</v>
      </c>
      <c r="H145" s="43">
        <v>4150</v>
      </c>
      <c r="I145" s="43">
        <v>4674</v>
      </c>
      <c r="J145" s="43">
        <v>0</v>
      </c>
      <c r="K145" s="43">
        <v>0</v>
      </c>
    </row>
    <row r="146" spans="1:11" x14ac:dyDescent="0.25">
      <c r="A146" s="7"/>
      <c r="B146" s="43">
        <v>141</v>
      </c>
      <c r="C146" s="43">
        <v>841</v>
      </c>
      <c r="D146" s="43">
        <v>2734</v>
      </c>
      <c r="E146" s="43">
        <v>3100</v>
      </c>
      <c r="F146" s="43">
        <v>4131</v>
      </c>
      <c r="G146" s="43">
        <v>4118</v>
      </c>
      <c r="H146" s="43">
        <v>0</v>
      </c>
      <c r="I146" s="43">
        <v>0</v>
      </c>
      <c r="J146" s="43">
        <v>3811</v>
      </c>
      <c r="K146" s="43">
        <v>2804</v>
      </c>
    </row>
    <row r="147" spans="1:11" x14ac:dyDescent="0.25">
      <c r="A147" s="7"/>
      <c r="B147" s="43">
        <v>142</v>
      </c>
      <c r="C147" s="43">
        <v>0</v>
      </c>
      <c r="D147" s="43">
        <v>0</v>
      </c>
      <c r="E147" s="43">
        <v>0</v>
      </c>
      <c r="F147" s="43">
        <v>4157</v>
      </c>
      <c r="G147" s="43">
        <v>4011</v>
      </c>
      <c r="H147" s="43">
        <v>4225</v>
      </c>
      <c r="I147" s="43">
        <v>4669</v>
      </c>
      <c r="J147" s="43">
        <v>0</v>
      </c>
      <c r="K147" s="43">
        <v>0</v>
      </c>
    </row>
    <row r="148" spans="1:11" x14ac:dyDescent="0.25">
      <c r="A148" s="7"/>
      <c r="B148" s="43">
        <v>143</v>
      </c>
      <c r="C148" s="43">
        <v>803</v>
      </c>
      <c r="D148" s="43">
        <v>2716</v>
      </c>
      <c r="E148" s="43">
        <v>3028</v>
      </c>
      <c r="F148" s="43">
        <v>0</v>
      </c>
      <c r="G148" s="43">
        <v>0</v>
      </c>
      <c r="H148" s="43">
        <v>4387</v>
      </c>
      <c r="I148" s="43">
        <v>0</v>
      </c>
      <c r="J148" s="43">
        <v>3841</v>
      </c>
      <c r="K148" s="43">
        <v>0</v>
      </c>
    </row>
    <row r="149" spans="1:11" x14ac:dyDescent="0.25">
      <c r="A149" s="7"/>
      <c r="B149" s="43">
        <v>144</v>
      </c>
      <c r="C149" s="43">
        <v>818</v>
      </c>
      <c r="D149" s="43">
        <v>2695</v>
      </c>
      <c r="E149" s="43">
        <v>3069</v>
      </c>
      <c r="F149" s="43">
        <v>4065</v>
      </c>
      <c r="G149" s="43">
        <v>4100</v>
      </c>
      <c r="H149" s="43">
        <v>0</v>
      </c>
      <c r="I149" s="43">
        <v>4694</v>
      </c>
      <c r="J149" s="43">
        <v>0</v>
      </c>
      <c r="K149" s="43">
        <v>2897</v>
      </c>
    </row>
    <row r="150" spans="1:11" x14ac:dyDescent="0.25">
      <c r="A150" s="7"/>
      <c r="B150" s="43">
        <v>145</v>
      </c>
      <c r="C150" s="43">
        <v>798</v>
      </c>
      <c r="D150" s="43">
        <v>2730</v>
      </c>
      <c r="E150" s="43">
        <v>2989</v>
      </c>
      <c r="F150" s="43">
        <v>4205</v>
      </c>
      <c r="G150" s="43">
        <v>4045</v>
      </c>
      <c r="H150" s="43">
        <v>4186</v>
      </c>
      <c r="I150" s="43">
        <v>4573</v>
      </c>
      <c r="J150" s="43">
        <v>3778</v>
      </c>
      <c r="K150" s="43">
        <v>0</v>
      </c>
    </row>
    <row r="151" spans="1:11" x14ac:dyDescent="0.25">
      <c r="A151" s="7"/>
      <c r="B151" s="43">
        <v>146</v>
      </c>
      <c r="C151" s="43">
        <v>0</v>
      </c>
      <c r="D151" s="43">
        <v>2669</v>
      </c>
      <c r="E151" s="43">
        <v>2992</v>
      </c>
      <c r="F151" s="43">
        <v>4024</v>
      </c>
      <c r="G151" s="43">
        <v>3956</v>
      </c>
      <c r="H151" s="43">
        <v>4293</v>
      </c>
      <c r="I151" s="43">
        <v>0</v>
      </c>
      <c r="J151" s="43">
        <v>0</v>
      </c>
      <c r="K151" s="43">
        <v>2903</v>
      </c>
    </row>
    <row r="152" spans="1:11" x14ac:dyDescent="0.25">
      <c r="A152" s="7"/>
      <c r="B152" s="43">
        <v>147</v>
      </c>
      <c r="C152" s="43">
        <v>828</v>
      </c>
      <c r="D152" s="43">
        <v>2649</v>
      </c>
      <c r="E152" s="43">
        <v>2918</v>
      </c>
      <c r="F152" s="43">
        <v>3987</v>
      </c>
      <c r="G152" s="43">
        <v>0</v>
      </c>
      <c r="H152" s="43">
        <v>0</v>
      </c>
      <c r="I152" s="43">
        <v>4498</v>
      </c>
      <c r="J152" s="43">
        <v>3818</v>
      </c>
      <c r="K152" s="43">
        <v>0</v>
      </c>
    </row>
    <row r="153" spans="1:11" x14ac:dyDescent="0.25">
      <c r="A153" s="7"/>
      <c r="B153" s="43">
        <v>148</v>
      </c>
      <c r="C153" s="43">
        <v>836</v>
      </c>
      <c r="D153" s="43">
        <v>2592</v>
      </c>
      <c r="E153" s="43">
        <v>2942</v>
      </c>
      <c r="F153" s="43">
        <v>3996</v>
      </c>
      <c r="G153" s="43">
        <v>3888</v>
      </c>
      <c r="H153" s="43">
        <v>4017</v>
      </c>
      <c r="I153" s="43">
        <v>0</v>
      </c>
      <c r="J153" s="43">
        <v>0</v>
      </c>
      <c r="K153" s="43">
        <v>0</v>
      </c>
    </row>
    <row r="154" spans="1:11" x14ac:dyDescent="0.25">
      <c r="A154" s="8"/>
      <c r="B154" s="43">
        <v>149</v>
      </c>
      <c r="C154" s="43">
        <v>826</v>
      </c>
      <c r="D154" s="43">
        <v>2756</v>
      </c>
      <c r="E154" s="43">
        <v>2894</v>
      </c>
      <c r="F154" s="43">
        <v>0</v>
      </c>
      <c r="G154" s="43">
        <v>3802</v>
      </c>
      <c r="H154" s="43">
        <v>4197</v>
      </c>
      <c r="I154" s="43">
        <v>4443</v>
      </c>
      <c r="J154" s="43">
        <v>3745</v>
      </c>
      <c r="K154" s="43">
        <v>2840</v>
      </c>
    </row>
    <row r="155" spans="1:11" x14ac:dyDescent="0.25">
      <c r="A155" s="8"/>
      <c r="B155" s="43">
        <v>150</v>
      </c>
      <c r="C155" s="43">
        <v>0</v>
      </c>
      <c r="D155" s="43">
        <v>2689</v>
      </c>
      <c r="E155" s="43">
        <v>2827</v>
      </c>
      <c r="F155" s="43">
        <v>4017</v>
      </c>
      <c r="G155" s="43">
        <v>3688</v>
      </c>
      <c r="H155" s="43">
        <v>0</v>
      </c>
      <c r="I155" s="43">
        <v>4295</v>
      </c>
      <c r="J155" s="43">
        <v>0</v>
      </c>
      <c r="K155" s="43">
        <v>0</v>
      </c>
    </row>
    <row r="156" spans="1:11" x14ac:dyDescent="0.25">
      <c r="A156" s="8"/>
      <c r="B156" s="43">
        <v>151</v>
      </c>
      <c r="C156" s="43">
        <v>838</v>
      </c>
      <c r="D156" s="43">
        <v>2729</v>
      </c>
      <c r="E156" s="43">
        <v>2812</v>
      </c>
      <c r="F156" s="43">
        <v>3894</v>
      </c>
      <c r="G156" s="43">
        <v>0</v>
      </c>
      <c r="H156" s="43">
        <v>4210</v>
      </c>
      <c r="I156" s="43">
        <v>0</v>
      </c>
      <c r="J156" s="43">
        <v>3703</v>
      </c>
      <c r="K156" s="43">
        <v>2724</v>
      </c>
    </row>
    <row r="157" spans="1:11" x14ac:dyDescent="0.25">
      <c r="A157" s="8"/>
      <c r="B157" s="43">
        <v>152</v>
      </c>
      <c r="C157" s="43">
        <v>818</v>
      </c>
      <c r="D157" s="43">
        <v>2710</v>
      </c>
      <c r="E157" s="43">
        <v>2763</v>
      </c>
      <c r="F157" s="43">
        <v>3920</v>
      </c>
      <c r="G157" s="43">
        <v>3701</v>
      </c>
      <c r="H157" s="43">
        <v>4112</v>
      </c>
      <c r="I157" s="43">
        <v>4230</v>
      </c>
      <c r="J157" s="43">
        <v>0</v>
      </c>
      <c r="K157" s="43">
        <v>0</v>
      </c>
    </row>
    <row r="158" spans="1:11" x14ac:dyDescent="0.25">
      <c r="A158" s="8"/>
      <c r="B158" s="43">
        <v>153</v>
      </c>
      <c r="C158" s="43">
        <v>778</v>
      </c>
      <c r="D158" s="43">
        <v>2645</v>
      </c>
      <c r="E158" s="43">
        <v>2771</v>
      </c>
      <c r="F158" s="43">
        <v>3909</v>
      </c>
      <c r="G158" s="43">
        <v>3679</v>
      </c>
      <c r="H158" s="43">
        <v>0</v>
      </c>
      <c r="I158" s="43">
        <v>0</v>
      </c>
      <c r="J158" s="43">
        <v>0</v>
      </c>
      <c r="K158" s="43">
        <v>0</v>
      </c>
    </row>
    <row r="159" spans="1:11" x14ac:dyDescent="0.25">
      <c r="A159" s="8"/>
      <c r="B159" s="43">
        <v>154</v>
      </c>
      <c r="C159" s="43">
        <v>0</v>
      </c>
      <c r="D159" s="43">
        <v>2630</v>
      </c>
      <c r="E159" s="43">
        <v>2760</v>
      </c>
      <c r="F159" s="43">
        <v>3955</v>
      </c>
      <c r="G159" s="43">
        <v>3615</v>
      </c>
      <c r="H159" s="43">
        <v>4138</v>
      </c>
      <c r="I159" s="43">
        <v>4345</v>
      </c>
      <c r="J159" s="43">
        <v>3777</v>
      </c>
      <c r="K159" s="43">
        <v>2648</v>
      </c>
    </row>
    <row r="160" spans="1:11" x14ac:dyDescent="0.25">
      <c r="A160" s="8"/>
      <c r="B160" s="43">
        <v>155</v>
      </c>
      <c r="C160" s="43">
        <v>851</v>
      </c>
      <c r="D160" s="43">
        <v>2676</v>
      </c>
      <c r="E160" s="43">
        <v>2731</v>
      </c>
      <c r="F160" s="43">
        <v>3776</v>
      </c>
      <c r="G160" s="43">
        <v>0</v>
      </c>
      <c r="H160" s="43">
        <v>0</v>
      </c>
      <c r="I160" s="43">
        <v>4245</v>
      </c>
      <c r="J160" s="43">
        <v>0</v>
      </c>
      <c r="K160" s="43">
        <v>0</v>
      </c>
    </row>
    <row r="161" spans="1:11" x14ac:dyDescent="0.25">
      <c r="A161" s="8"/>
      <c r="B161" s="43">
        <v>156</v>
      </c>
      <c r="C161" s="43">
        <v>752</v>
      </c>
      <c r="D161" s="43">
        <v>0</v>
      </c>
      <c r="E161" s="43">
        <v>0</v>
      </c>
      <c r="F161" s="43">
        <v>0</v>
      </c>
      <c r="G161" s="43">
        <v>3443</v>
      </c>
      <c r="H161" s="43">
        <v>4210</v>
      </c>
      <c r="I161" s="43">
        <v>0</v>
      </c>
      <c r="J161" s="43">
        <v>3743</v>
      </c>
      <c r="K161" s="43">
        <v>2612</v>
      </c>
    </row>
    <row r="162" spans="1:11" x14ac:dyDescent="0.25">
      <c r="A162" s="8"/>
      <c r="B162" s="43">
        <v>157</v>
      </c>
      <c r="C162" s="43">
        <v>769</v>
      </c>
      <c r="D162" s="43">
        <v>2548</v>
      </c>
      <c r="E162" s="43">
        <v>2718</v>
      </c>
      <c r="F162" s="43">
        <v>3808</v>
      </c>
      <c r="G162" s="43">
        <v>3449</v>
      </c>
      <c r="H162" s="43">
        <v>4021</v>
      </c>
      <c r="I162" s="43">
        <v>4184</v>
      </c>
      <c r="J162" s="43">
        <v>0</v>
      </c>
      <c r="K162" s="43">
        <v>0</v>
      </c>
    </row>
    <row r="163" spans="1:11" x14ac:dyDescent="0.25">
      <c r="A163" s="8"/>
      <c r="B163" s="43">
        <v>158</v>
      </c>
      <c r="C163" s="43">
        <v>0</v>
      </c>
      <c r="D163" s="43">
        <v>2487</v>
      </c>
      <c r="E163" s="43">
        <v>2613</v>
      </c>
      <c r="F163" s="43">
        <v>3787</v>
      </c>
      <c r="G163" s="43">
        <v>3317</v>
      </c>
      <c r="H163" s="43">
        <v>0</v>
      </c>
      <c r="I163" s="43">
        <v>0</v>
      </c>
      <c r="J163" s="43">
        <v>3657</v>
      </c>
      <c r="K163" s="43">
        <v>0</v>
      </c>
    </row>
    <row r="164" spans="1:11" x14ac:dyDescent="0.25">
      <c r="A164" s="8"/>
      <c r="B164" s="43">
        <v>159</v>
      </c>
      <c r="C164" s="43">
        <v>783</v>
      </c>
      <c r="D164" s="43">
        <v>2462</v>
      </c>
      <c r="E164" s="43">
        <v>2584</v>
      </c>
      <c r="F164" s="43">
        <v>3645</v>
      </c>
      <c r="G164" s="43">
        <v>0</v>
      </c>
      <c r="H164" s="43">
        <v>4032</v>
      </c>
      <c r="I164" s="43">
        <v>3898</v>
      </c>
      <c r="J164" s="43">
        <v>0</v>
      </c>
      <c r="K164" s="43">
        <v>2566</v>
      </c>
    </row>
    <row r="165" spans="1:11" x14ac:dyDescent="0.25">
      <c r="A165" s="8"/>
      <c r="B165" s="43">
        <v>160</v>
      </c>
      <c r="C165" s="43">
        <v>812</v>
      </c>
      <c r="D165" s="43">
        <v>2550</v>
      </c>
      <c r="E165" s="43">
        <v>2657</v>
      </c>
      <c r="F165" s="43">
        <v>3659</v>
      </c>
      <c r="G165" s="43">
        <v>3335</v>
      </c>
      <c r="H165" s="43">
        <v>3884</v>
      </c>
      <c r="I165" s="43">
        <v>0</v>
      </c>
      <c r="J165" s="43">
        <v>3581</v>
      </c>
      <c r="K165" s="43">
        <v>0</v>
      </c>
    </row>
    <row r="166" spans="1:11" x14ac:dyDescent="0.25">
      <c r="A166" s="8"/>
      <c r="B166" s="43">
        <v>161</v>
      </c>
      <c r="C166" s="43">
        <v>786</v>
      </c>
      <c r="D166" s="43">
        <v>2314</v>
      </c>
      <c r="E166" s="43">
        <v>2485</v>
      </c>
      <c r="F166" s="43">
        <v>3591</v>
      </c>
      <c r="G166" s="43">
        <v>3095</v>
      </c>
      <c r="H166" s="43">
        <v>0</v>
      </c>
      <c r="I166" s="43">
        <v>3891</v>
      </c>
      <c r="J166" s="43">
        <v>0</v>
      </c>
      <c r="K166" s="43">
        <v>2524</v>
      </c>
    </row>
    <row r="167" spans="1:11" x14ac:dyDescent="0.25">
      <c r="A167" s="8"/>
      <c r="B167" s="43">
        <v>162</v>
      </c>
      <c r="C167" s="43">
        <v>0</v>
      </c>
      <c r="D167" s="43">
        <v>2481</v>
      </c>
      <c r="E167" s="43">
        <v>2393</v>
      </c>
      <c r="F167" s="43">
        <v>0</v>
      </c>
      <c r="G167" s="43">
        <v>0</v>
      </c>
      <c r="H167" s="43">
        <v>3955</v>
      </c>
      <c r="I167" s="43">
        <v>3843</v>
      </c>
      <c r="J167" s="43">
        <v>3595</v>
      </c>
      <c r="K167" s="43">
        <v>0</v>
      </c>
    </row>
    <row r="168" spans="1:11" x14ac:dyDescent="0.25">
      <c r="A168" s="8"/>
      <c r="B168" s="43">
        <v>163</v>
      </c>
      <c r="C168" s="43">
        <v>770</v>
      </c>
      <c r="D168" s="43">
        <v>2364</v>
      </c>
      <c r="E168" s="43">
        <v>2450</v>
      </c>
      <c r="F168" s="43">
        <v>3512</v>
      </c>
      <c r="G168" s="43">
        <v>2988</v>
      </c>
      <c r="H168" s="43">
        <v>3988</v>
      </c>
      <c r="I168" s="43">
        <v>0</v>
      </c>
      <c r="J168" s="43">
        <v>0</v>
      </c>
      <c r="K168" s="43">
        <v>0</v>
      </c>
    </row>
    <row r="169" spans="1:11" x14ac:dyDescent="0.25">
      <c r="A169" s="8"/>
      <c r="B169" s="43">
        <v>164</v>
      </c>
      <c r="C169" s="43">
        <v>782</v>
      </c>
      <c r="D169" s="43">
        <v>2363</v>
      </c>
      <c r="E169" s="43">
        <v>2390</v>
      </c>
      <c r="F169" s="43">
        <v>3419</v>
      </c>
      <c r="G169" s="43">
        <v>3054</v>
      </c>
      <c r="H169" s="43">
        <v>0</v>
      </c>
      <c r="I169" s="43">
        <v>3734</v>
      </c>
      <c r="J169" s="43">
        <v>3436</v>
      </c>
      <c r="K169" s="43">
        <v>2437</v>
      </c>
    </row>
    <row r="170" spans="1:11" x14ac:dyDescent="0.25">
      <c r="A170" s="8"/>
      <c r="B170" s="43">
        <v>165</v>
      </c>
      <c r="C170" s="43">
        <v>753</v>
      </c>
      <c r="D170" s="43">
        <v>2295</v>
      </c>
      <c r="E170" s="43">
        <v>2392</v>
      </c>
      <c r="F170" s="43">
        <v>3255</v>
      </c>
      <c r="G170" s="43">
        <v>2950</v>
      </c>
      <c r="H170" s="43">
        <v>3920</v>
      </c>
      <c r="I170" s="43">
        <v>0</v>
      </c>
      <c r="J170" s="43">
        <v>0</v>
      </c>
      <c r="K170" s="43">
        <v>0</v>
      </c>
    </row>
    <row r="171" spans="1:11" x14ac:dyDescent="0.25">
      <c r="A171" s="8"/>
      <c r="B171" s="43">
        <v>166</v>
      </c>
      <c r="C171" s="43">
        <v>0</v>
      </c>
      <c r="D171" s="43">
        <v>2243</v>
      </c>
      <c r="E171" s="43">
        <v>2307</v>
      </c>
      <c r="F171" s="43">
        <v>3279</v>
      </c>
      <c r="G171" s="43">
        <v>0</v>
      </c>
      <c r="H171" s="43">
        <v>0</v>
      </c>
      <c r="I171" s="43">
        <v>3695</v>
      </c>
      <c r="J171" s="43">
        <v>3267</v>
      </c>
      <c r="K171" s="43">
        <v>2361</v>
      </c>
    </row>
    <row r="172" spans="1:11" x14ac:dyDescent="0.25">
      <c r="A172" s="8"/>
      <c r="B172" s="43">
        <v>167</v>
      </c>
      <c r="C172" s="43">
        <v>716</v>
      </c>
      <c r="D172" s="43">
        <v>2354</v>
      </c>
      <c r="E172" s="43">
        <v>2264</v>
      </c>
      <c r="F172" s="43">
        <v>3219</v>
      </c>
      <c r="G172" s="43">
        <v>2775</v>
      </c>
      <c r="H172" s="43">
        <v>3831</v>
      </c>
      <c r="I172" s="43">
        <v>3554</v>
      </c>
      <c r="J172" s="43">
        <v>0</v>
      </c>
      <c r="K172" s="43">
        <v>0</v>
      </c>
    </row>
    <row r="173" spans="1:11" x14ac:dyDescent="0.25">
      <c r="A173" s="8"/>
      <c r="B173" s="43">
        <v>168</v>
      </c>
      <c r="C173" s="43">
        <v>787</v>
      </c>
      <c r="D173" s="43">
        <v>2288</v>
      </c>
      <c r="E173" s="43">
        <v>2244</v>
      </c>
      <c r="F173" s="43">
        <v>0</v>
      </c>
      <c r="G173" s="43">
        <v>2766</v>
      </c>
      <c r="H173" s="43">
        <v>3810</v>
      </c>
      <c r="I173" s="43">
        <v>0</v>
      </c>
      <c r="J173" s="43">
        <v>3326</v>
      </c>
      <c r="K173" s="43">
        <v>0</v>
      </c>
    </row>
    <row r="174" spans="1:11" x14ac:dyDescent="0.25">
      <c r="A174" s="8"/>
      <c r="B174" s="43">
        <v>169</v>
      </c>
      <c r="C174" s="43">
        <v>768</v>
      </c>
      <c r="D174" s="43">
        <v>2195</v>
      </c>
      <c r="E174" s="43">
        <v>2104</v>
      </c>
      <c r="F174" s="43">
        <v>3118</v>
      </c>
      <c r="G174" s="43">
        <v>2709</v>
      </c>
      <c r="H174" s="43">
        <v>0</v>
      </c>
      <c r="I174" s="43">
        <v>3465</v>
      </c>
      <c r="J174" s="43">
        <v>0</v>
      </c>
      <c r="K174" s="43">
        <v>2347</v>
      </c>
    </row>
    <row r="175" spans="1:11" x14ac:dyDescent="0.25">
      <c r="A175" s="8"/>
      <c r="B175" s="43">
        <v>170</v>
      </c>
      <c r="C175" s="43">
        <v>0</v>
      </c>
      <c r="D175" s="43">
        <v>0</v>
      </c>
      <c r="E175" s="43">
        <v>0</v>
      </c>
      <c r="F175" s="43">
        <v>3104</v>
      </c>
      <c r="G175" s="43">
        <v>0</v>
      </c>
      <c r="H175" s="43">
        <v>3672</v>
      </c>
      <c r="I175" s="43">
        <v>0</v>
      </c>
      <c r="J175" s="43">
        <v>3214</v>
      </c>
      <c r="K175" s="43">
        <v>0</v>
      </c>
    </row>
    <row r="176" spans="1:11" x14ac:dyDescent="0.25">
      <c r="A176" s="8"/>
      <c r="B176" s="43">
        <v>171</v>
      </c>
      <c r="C176" s="43">
        <v>760</v>
      </c>
      <c r="D176" s="43">
        <v>2168</v>
      </c>
      <c r="E176" s="43">
        <v>2090</v>
      </c>
      <c r="F176" s="43">
        <v>3003</v>
      </c>
      <c r="G176" s="43">
        <v>2698</v>
      </c>
      <c r="H176" s="43">
        <v>3601</v>
      </c>
      <c r="I176" s="43">
        <v>3342</v>
      </c>
      <c r="J176" s="43">
        <v>0</v>
      </c>
      <c r="K176" s="43">
        <v>2270</v>
      </c>
    </row>
    <row r="177" spans="1:11" x14ac:dyDescent="0.25">
      <c r="A177" s="8"/>
      <c r="B177" s="43">
        <v>172</v>
      </c>
      <c r="C177" s="43">
        <v>666</v>
      </c>
      <c r="D177" s="43">
        <v>2114</v>
      </c>
      <c r="E177" s="43">
        <v>2081</v>
      </c>
      <c r="F177" s="43">
        <v>3008</v>
      </c>
      <c r="G177" s="43">
        <v>2614</v>
      </c>
      <c r="H177" s="43">
        <v>0</v>
      </c>
      <c r="I177" s="43">
        <v>3250</v>
      </c>
      <c r="J177" s="43">
        <v>3019</v>
      </c>
      <c r="K177" s="43">
        <v>0</v>
      </c>
    </row>
    <row r="178" spans="1:11" x14ac:dyDescent="0.25">
      <c r="A178" s="8"/>
      <c r="B178" s="43">
        <v>173</v>
      </c>
      <c r="C178" s="43">
        <v>743</v>
      </c>
      <c r="D178" s="43">
        <v>1989</v>
      </c>
      <c r="E178" s="43">
        <v>2054</v>
      </c>
      <c r="F178" s="43">
        <v>2905</v>
      </c>
      <c r="G178" s="43">
        <v>2624</v>
      </c>
      <c r="H178" s="43">
        <v>3622</v>
      </c>
      <c r="I178" s="43">
        <v>0</v>
      </c>
      <c r="J178" s="43">
        <v>0</v>
      </c>
      <c r="K178" s="43">
        <v>2163</v>
      </c>
    </row>
    <row r="179" spans="1:11" x14ac:dyDescent="0.25">
      <c r="A179" s="8"/>
      <c r="B179" s="43">
        <v>174</v>
      </c>
      <c r="C179" s="43">
        <v>0</v>
      </c>
      <c r="D179" s="43">
        <v>2006</v>
      </c>
      <c r="E179" s="43">
        <v>2071</v>
      </c>
      <c r="F179" s="43">
        <v>0</v>
      </c>
      <c r="G179" s="43">
        <v>0</v>
      </c>
      <c r="H179" s="43">
        <v>3596</v>
      </c>
      <c r="I179" s="43">
        <v>3175</v>
      </c>
      <c r="J179" s="43">
        <v>2958</v>
      </c>
      <c r="K179" s="43">
        <v>0</v>
      </c>
    </row>
    <row r="180" spans="1:11" x14ac:dyDescent="0.25">
      <c r="A180" s="8"/>
      <c r="B180" s="43">
        <v>175</v>
      </c>
      <c r="C180" s="43">
        <v>709</v>
      </c>
      <c r="D180" s="43">
        <v>1883</v>
      </c>
      <c r="E180" s="43">
        <v>2066</v>
      </c>
      <c r="F180" s="43">
        <v>2843</v>
      </c>
      <c r="G180" s="43">
        <v>2467</v>
      </c>
      <c r="H180" s="43">
        <v>0</v>
      </c>
      <c r="I180" s="43">
        <v>0</v>
      </c>
      <c r="J180" s="43">
        <v>0</v>
      </c>
      <c r="K180" s="43">
        <v>0</v>
      </c>
    </row>
    <row r="181" spans="1:11" x14ac:dyDescent="0.25">
      <c r="A181" s="8"/>
      <c r="B181" s="43">
        <v>176</v>
      </c>
      <c r="C181" s="43">
        <v>695</v>
      </c>
      <c r="D181" s="43">
        <v>1977</v>
      </c>
      <c r="E181" s="43">
        <v>1983</v>
      </c>
      <c r="F181" s="43">
        <v>2770</v>
      </c>
      <c r="G181" s="43">
        <v>2384</v>
      </c>
      <c r="H181" s="43">
        <v>3445</v>
      </c>
      <c r="I181" s="43">
        <v>2999</v>
      </c>
      <c r="J181" s="43">
        <v>2924</v>
      </c>
      <c r="K181" s="43">
        <v>2137</v>
      </c>
    </row>
    <row r="182" spans="1:11" x14ac:dyDescent="0.25">
      <c r="A182" s="8"/>
      <c r="B182" s="43">
        <v>177</v>
      </c>
      <c r="C182" s="43">
        <v>691</v>
      </c>
      <c r="D182" s="43">
        <v>1893</v>
      </c>
      <c r="E182" s="43">
        <v>1899</v>
      </c>
      <c r="F182" s="43">
        <v>2622</v>
      </c>
      <c r="G182" s="43">
        <v>2260</v>
      </c>
      <c r="H182" s="43">
        <v>3366</v>
      </c>
      <c r="I182" s="43">
        <v>0</v>
      </c>
      <c r="J182" s="43">
        <v>0</v>
      </c>
      <c r="K182" s="43">
        <v>0</v>
      </c>
    </row>
    <row r="183" spans="1:11" x14ac:dyDescent="0.25">
      <c r="A183" s="8"/>
      <c r="B183" s="43">
        <v>178</v>
      </c>
      <c r="C183" s="43">
        <v>0</v>
      </c>
      <c r="D183" s="43">
        <v>1769</v>
      </c>
      <c r="E183" s="43">
        <v>1840</v>
      </c>
      <c r="F183" s="43">
        <v>2545</v>
      </c>
      <c r="G183" s="43">
        <v>0</v>
      </c>
      <c r="H183" s="43">
        <v>0</v>
      </c>
      <c r="I183" s="43">
        <v>2906</v>
      </c>
      <c r="J183" s="43">
        <v>2738</v>
      </c>
      <c r="K183" s="43">
        <v>2118</v>
      </c>
    </row>
    <row r="184" spans="1:11" x14ac:dyDescent="0.25">
      <c r="A184" s="8"/>
      <c r="B184" s="43">
        <v>179</v>
      </c>
      <c r="C184" s="43">
        <v>763</v>
      </c>
      <c r="D184" s="43">
        <v>1722</v>
      </c>
      <c r="E184" s="43">
        <v>1787</v>
      </c>
      <c r="F184" s="43">
        <v>2511</v>
      </c>
      <c r="G184" s="43">
        <v>2233</v>
      </c>
      <c r="H184" s="43">
        <v>3252</v>
      </c>
      <c r="I184" s="43">
        <v>2877</v>
      </c>
      <c r="J184" s="43">
        <v>0</v>
      </c>
      <c r="K184" s="43">
        <v>0</v>
      </c>
    </row>
    <row r="185" spans="1:11" x14ac:dyDescent="0.25">
      <c r="A185" s="8"/>
      <c r="B185" s="43">
        <v>180</v>
      </c>
      <c r="C185" s="43">
        <v>675</v>
      </c>
      <c r="D185" s="43">
        <v>1706</v>
      </c>
      <c r="E185" s="43">
        <v>1771</v>
      </c>
      <c r="F185" s="43">
        <v>2418</v>
      </c>
      <c r="G185" s="43">
        <v>2090</v>
      </c>
      <c r="H185" s="43">
        <v>0</v>
      </c>
      <c r="I185" s="43">
        <v>0</v>
      </c>
      <c r="J185" s="43">
        <v>0</v>
      </c>
      <c r="K185" s="43">
        <v>0</v>
      </c>
    </row>
    <row r="186" spans="1:11" x14ac:dyDescent="0.25">
      <c r="A186" s="8"/>
      <c r="B186" s="43">
        <v>181</v>
      </c>
      <c r="C186" s="43">
        <v>660</v>
      </c>
      <c r="D186" s="43">
        <v>1665</v>
      </c>
      <c r="E186" s="43">
        <v>1727</v>
      </c>
      <c r="F186" s="43">
        <v>0</v>
      </c>
      <c r="G186" s="43">
        <v>2191</v>
      </c>
      <c r="H186" s="43">
        <v>3195</v>
      </c>
      <c r="I186" s="43">
        <v>2702</v>
      </c>
      <c r="J186" s="43">
        <v>2639</v>
      </c>
      <c r="K186" s="43">
        <v>1987</v>
      </c>
    </row>
    <row r="187" spans="1:11" x14ac:dyDescent="0.25">
      <c r="A187" s="8"/>
      <c r="B187" s="43">
        <v>182</v>
      </c>
      <c r="C187" s="43">
        <v>0</v>
      </c>
      <c r="D187" s="43">
        <v>1642</v>
      </c>
      <c r="E187" s="43">
        <v>1642</v>
      </c>
      <c r="F187" s="43">
        <v>2361</v>
      </c>
      <c r="G187" s="43">
        <v>0</v>
      </c>
      <c r="H187" s="43">
        <v>3026</v>
      </c>
      <c r="I187" s="43">
        <v>0</v>
      </c>
      <c r="J187" s="43">
        <v>0</v>
      </c>
      <c r="K187" s="43">
        <v>0</v>
      </c>
    </row>
    <row r="188" spans="1:11" x14ac:dyDescent="0.25">
      <c r="A188" s="8"/>
      <c r="B188" s="43">
        <v>183</v>
      </c>
      <c r="C188" s="43">
        <v>732</v>
      </c>
      <c r="D188" s="43">
        <v>1569</v>
      </c>
      <c r="E188" s="43">
        <v>1601</v>
      </c>
      <c r="F188" s="43">
        <v>2293</v>
      </c>
      <c r="G188" s="43">
        <v>2028</v>
      </c>
      <c r="H188" s="43">
        <v>0</v>
      </c>
      <c r="I188" s="43">
        <v>2479</v>
      </c>
      <c r="J188" s="43">
        <v>2598</v>
      </c>
      <c r="K188" s="43">
        <v>1896</v>
      </c>
    </row>
    <row r="189" spans="1:11" x14ac:dyDescent="0.25">
      <c r="A189" s="8"/>
      <c r="B189" s="43">
        <v>184</v>
      </c>
      <c r="C189" s="43">
        <v>704</v>
      </c>
      <c r="D189" s="43">
        <v>0</v>
      </c>
      <c r="E189" s="43">
        <v>0</v>
      </c>
      <c r="F189" s="43">
        <v>2243</v>
      </c>
      <c r="G189" s="43">
        <v>1921</v>
      </c>
      <c r="H189" s="43">
        <v>2976</v>
      </c>
      <c r="I189" s="43">
        <v>2434</v>
      </c>
      <c r="J189" s="43">
        <v>0</v>
      </c>
      <c r="K189" s="43">
        <v>0</v>
      </c>
    </row>
    <row r="190" spans="1:11" x14ac:dyDescent="0.25">
      <c r="A190" s="8"/>
      <c r="B190" s="43">
        <v>185</v>
      </c>
      <c r="C190" s="43">
        <v>659</v>
      </c>
      <c r="D190" s="43">
        <v>1534</v>
      </c>
      <c r="E190" s="43">
        <v>1617</v>
      </c>
      <c r="F190" s="43">
        <v>2118</v>
      </c>
      <c r="G190" s="43">
        <v>1884</v>
      </c>
      <c r="H190" s="43">
        <v>2908</v>
      </c>
      <c r="I190" s="43">
        <v>0</v>
      </c>
      <c r="J190" s="43">
        <v>2541</v>
      </c>
      <c r="K190" s="43">
        <v>0</v>
      </c>
    </row>
    <row r="191" spans="1:11" x14ac:dyDescent="0.25">
      <c r="A191" s="8"/>
      <c r="B191" s="43">
        <v>186</v>
      </c>
      <c r="C191" s="43">
        <v>0</v>
      </c>
      <c r="D191" s="43">
        <v>1469</v>
      </c>
      <c r="E191" s="43">
        <v>1558</v>
      </c>
      <c r="F191" s="43">
        <v>1971</v>
      </c>
      <c r="G191" s="43">
        <v>0</v>
      </c>
      <c r="H191" s="43">
        <v>0</v>
      </c>
      <c r="I191" s="43">
        <v>2380</v>
      </c>
      <c r="J191" s="43">
        <v>0</v>
      </c>
      <c r="K191" s="43">
        <v>1966</v>
      </c>
    </row>
    <row r="192" spans="1:11" x14ac:dyDescent="0.25">
      <c r="A192" s="8"/>
      <c r="B192" s="43">
        <v>187</v>
      </c>
      <c r="C192" s="43">
        <v>644</v>
      </c>
      <c r="D192" s="43">
        <v>1422</v>
      </c>
      <c r="E192" s="43">
        <v>1472</v>
      </c>
      <c r="F192" s="43">
        <v>0</v>
      </c>
      <c r="G192" s="43">
        <v>1800</v>
      </c>
      <c r="H192" s="43">
        <v>2800</v>
      </c>
      <c r="I192" s="43">
        <v>0</v>
      </c>
      <c r="J192" s="43">
        <v>2413</v>
      </c>
      <c r="K192" s="43">
        <v>0</v>
      </c>
    </row>
    <row r="193" spans="1:11" x14ac:dyDescent="0.25">
      <c r="A193" s="8"/>
      <c r="B193" s="43">
        <v>188</v>
      </c>
      <c r="C193" s="43">
        <v>688</v>
      </c>
      <c r="D193" s="43">
        <v>1390</v>
      </c>
      <c r="E193" s="43">
        <v>1488</v>
      </c>
      <c r="F193" s="43">
        <v>1989</v>
      </c>
      <c r="G193" s="43">
        <v>1750</v>
      </c>
      <c r="H193" s="43">
        <v>2656</v>
      </c>
      <c r="I193" s="43">
        <v>2311</v>
      </c>
      <c r="J193" s="43">
        <v>0</v>
      </c>
      <c r="K193" s="43">
        <v>1773</v>
      </c>
    </row>
    <row r="194" spans="1:11" x14ac:dyDescent="0.25">
      <c r="A194" s="8"/>
      <c r="B194" s="43">
        <v>189</v>
      </c>
      <c r="C194" s="43">
        <v>668</v>
      </c>
      <c r="D194" s="43">
        <v>1304</v>
      </c>
      <c r="E194" s="43">
        <v>1481</v>
      </c>
      <c r="F194" s="43">
        <v>1884</v>
      </c>
      <c r="G194" s="43">
        <v>1702</v>
      </c>
      <c r="H194" s="43">
        <v>0</v>
      </c>
      <c r="I194" s="43">
        <v>2202</v>
      </c>
      <c r="J194" s="43">
        <v>2295</v>
      </c>
      <c r="K194" s="43">
        <v>0</v>
      </c>
    </row>
    <row r="195" spans="1:11" x14ac:dyDescent="0.25">
      <c r="A195" s="8"/>
      <c r="B195" s="43">
        <v>190</v>
      </c>
      <c r="C195" s="43">
        <v>0</v>
      </c>
      <c r="D195" s="43">
        <v>1340</v>
      </c>
      <c r="E195" s="43">
        <v>1447</v>
      </c>
      <c r="F195" s="43">
        <v>1897</v>
      </c>
      <c r="G195" s="43">
        <v>0</v>
      </c>
      <c r="H195" s="43">
        <v>2778</v>
      </c>
      <c r="I195" s="43">
        <v>0</v>
      </c>
      <c r="J195" s="43">
        <v>0</v>
      </c>
      <c r="K195" s="43">
        <v>0</v>
      </c>
    </row>
    <row r="196" spans="1:11" x14ac:dyDescent="0.25">
      <c r="A196" s="8"/>
      <c r="B196" s="43">
        <v>191</v>
      </c>
      <c r="C196" s="43">
        <v>650</v>
      </c>
      <c r="D196" s="43">
        <v>1295</v>
      </c>
      <c r="E196" s="43">
        <v>1397</v>
      </c>
      <c r="F196" s="43">
        <v>1849</v>
      </c>
      <c r="G196" s="43">
        <v>1670</v>
      </c>
      <c r="H196" s="43">
        <v>0</v>
      </c>
      <c r="I196" s="43">
        <v>2169</v>
      </c>
      <c r="J196" s="43">
        <v>2147</v>
      </c>
      <c r="K196" s="43">
        <v>1753</v>
      </c>
    </row>
    <row r="197" spans="1:11" x14ac:dyDescent="0.25">
      <c r="A197" s="8"/>
      <c r="B197" s="43">
        <v>192</v>
      </c>
      <c r="C197" s="43">
        <v>638</v>
      </c>
      <c r="D197" s="43">
        <v>1204</v>
      </c>
      <c r="E197" s="43">
        <v>1357</v>
      </c>
      <c r="F197" s="43">
        <v>1683</v>
      </c>
      <c r="G197" s="43">
        <v>1596</v>
      </c>
      <c r="H197" s="43">
        <v>2581</v>
      </c>
      <c r="I197" s="43">
        <v>0</v>
      </c>
      <c r="J197" s="43">
        <v>0</v>
      </c>
      <c r="K197" s="43">
        <v>0</v>
      </c>
    </row>
    <row r="198" spans="1:11" x14ac:dyDescent="0.25">
      <c r="A198" s="8"/>
      <c r="B198" s="43">
        <v>193</v>
      </c>
      <c r="C198" s="43">
        <v>685</v>
      </c>
      <c r="D198" s="43">
        <v>1240</v>
      </c>
      <c r="E198" s="43">
        <v>1292</v>
      </c>
      <c r="F198" s="43">
        <v>0</v>
      </c>
      <c r="G198" s="43">
        <v>0</v>
      </c>
      <c r="H198" s="43">
        <v>2531</v>
      </c>
      <c r="I198" s="43">
        <v>2002</v>
      </c>
      <c r="J198" s="43">
        <v>2101</v>
      </c>
      <c r="K198" s="43">
        <v>1697</v>
      </c>
    </row>
    <row r="199" spans="1:11" x14ac:dyDescent="0.25">
      <c r="A199" s="8"/>
      <c r="B199" s="43">
        <v>194</v>
      </c>
      <c r="C199" s="43">
        <v>646</v>
      </c>
      <c r="D199" s="43">
        <v>1161</v>
      </c>
      <c r="E199" s="43">
        <v>1278</v>
      </c>
      <c r="F199" s="43">
        <v>1642</v>
      </c>
      <c r="G199" s="43">
        <v>1581</v>
      </c>
      <c r="H199" s="43">
        <v>0</v>
      </c>
      <c r="I199" s="43">
        <v>1979</v>
      </c>
      <c r="J199" s="43">
        <v>0</v>
      </c>
      <c r="K199" s="43">
        <v>0</v>
      </c>
    </row>
    <row r="200" spans="1:11" x14ac:dyDescent="0.25">
      <c r="A200" s="8"/>
      <c r="B200" s="43">
        <v>195</v>
      </c>
      <c r="C200" s="43">
        <v>0</v>
      </c>
      <c r="D200" s="43">
        <v>1183</v>
      </c>
      <c r="E200" s="43">
        <v>1275</v>
      </c>
      <c r="F200" s="43">
        <v>1475</v>
      </c>
      <c r="G200" s="43">
        <v>1495</v>
      </c>
      <c r="H200" s="43">
        <v>2394</v>
      </c>
      <c r="I200" s="43">
        <v>0</v>
      </c>
      <c r="J200" s="43">
        <v>1912</v>
      </c>
      <c r="K200" s="43">
        <v>0</v>
      </c>
    </row>
    <row r="201" spans="1:11" x14ac:dyDescent="0.25">
      <c r="A201" s="8"/>
      <c r="B201" s="43">
        <v>196</v>
      </c>
      <c r="C201" s="43">
        <v>663</v>
      </c>
      <c r="D201" s="43">
        <v>1080</v>
      </c>
      <c r="E201" s="43">
        <v>1206</v>
      </c>
      <c r="F201" s="43">
        <v>1521</v>
      </c>
      <c r="G201" s="43">
        <v>1418</v>
      </c>
      <c r="H201" s="43">
        <v>2351</v>
      </c>
      <c r="I201" s="43">
        <v>1829</v>
      </c>
      <c r="J201" s="43">
        <v>0</v>
      </c>
      <c r="K201" s="43">
        <v>1673</v>
      </c>
    </row>
    <row r="202" spans="1:11" x14ac:dyDescent="0.25">
      <c r="A202" s="8"/>
      <c r="B202" s="43">
        <v>197</v>
      </c>
      <c r="C202" s="43">
        <v>634</v>
      </c>
      <c r="D202" s="43">
        <v>1120</v>
      </c>
      <c r="E202" s="43">
        <v>1214</v>
      </c>
      <c r="F202" s="43">
        <v>1414</v>
      </c>
      <c r="G202" s="43">
        <v>0</v>
      </c>
      <c r="H202" s="43">
        <v>0</v>
      </c>
      <c r="I202" s="43">
        <v>0</v>
      </c>
      <c r="J202" s="43">
        <v>1854</v>
      </c>
      <c r="K202" s="43">
        <v>0</v>
      </c>
    </row>
    <row r="203" spans="1:11" x14ac:dyDescent="0.25">
      <c r="A203" s="8"/>
      <c r="B203" s="43">
        <v>198</v>
      </c>
      <c r="C203" s="43">
        <v>600</v>
      </c>
      <c r="D203" s="43">
        <v>1031</v>
      </c>
      <c r="E203" s="43">
        <v>1143</v>
      </c>
      <c r="F203" s="43">
        <v>1409</v>
      </c>
      <c r="G203" s="43">
        <v>1429</v>
      </c>
      <c r="H203" s="43">
        <v>2237</v>
      </c>
      <c r="I203" s="43">
        <v>1794</v>
      </c>
      <c r="J203" s="43">
        <v>0</v>
      </c>
      <c r="K203" s="43">
        <v>1642</v>
      </c>
    </row>
    <row r="204" spans="1:11" x14ac:dyDescent="0.25">
      <c r="A204" s="8"/>
      <c r="B204" s="43">
        <v>199</v>
      </c>
      <c r="C204" s="43">
        <v>0</v>
      </c>
      <c r="D204" s="43">
        <v>0</v>
      </c>
      <c r="E204" s="43">
        <v>0</v>
      </c>
      <c r="F204" s="43">
        <v>0</v>
      </c>
      <c r="G204" s="43">
        <v>1260</v>
      </c>
      <c r="H204" s="43">
        <v>2065</v>
      </c>
      <c r="I204" s="43">
        <v>0</v>
      </c>
      <c r="J204" s="43">
        <v>1763</v>
      </c>
      <c r="K204" s="43">
        <v>0</v>
      </c>
    </row>
    <row r="205" spans="1:11" x14ac:dyDescent="0.25">
      <c r="A205" s="8"/>
      <c r="B205" s="43">
        <v>200</v>
      </c>
      <c r="C205" s="43">
        <v>624</v>
      </c>
      <c r="D205" s="43">
        <v>935</v>
      </c>
      <c r="E205" s="43">
        <v>1076</v>
      </c>
      <c r="F205" s="43">
        <v>1298</v>
      </c>
      <c r="G205" s="43">
        <v>1293</v>
      </c>
      <c r="H205" s="43">
        <v>0</v>
      </c>
      <c r="I205" s="43">
        <v>1724</v>
      </c>
      <c r="J205" s="43">
        <v>0</v>
      </c>
      <c r="K205" s="43">
        <v>0</v>
      </c>
    </row>
    <row r="206" spans="1:11" x14ac:dyDescent="0.25">
      <c r="A206" s="8"/>
      <c r="B206" s="43">
        <v>201</v>
      </c>
      <c r="C206" s="43">
        <v>623</v>
      </c>
      <c r="D206" s="43">
        <v>965</v>
      </c>
      <c r="E206" s="43">
        <v>1033</v>
      </c>
      <c r="F206" s="43">
        <v>1303</v>
      </c>
      <c r="G206" s="43">
        <v>0</v>
      </c>
      <c r="H206" s="43">
        <v>1952</v>
      </c>
      <c r="I206" s="43">
        <v>1496</v>
      </c>
      <c r="J206" s="43">
        <v>1673</v>
      </c>
      <c r="K206" s="43">
        <v>1479</v>
      </c>
    </row>
    <row r="207" spans="1:11" x14ac:dyDescent="0.25">
      <c r="A207" s="8"/>
      <c r="B207" s="43">
        <v>202</v>
      </c>
      <c r="C207" s="43">
        <v>640</v>
      </c>
      <c r="D207" s="43">
        <v>942</v>
      </c>
      <c r="E207" s="43">
        <v>1059</v>
      </c>
      <c r="F207" s="43">
        <v>1219</v>
      </c>
      <c r="G207" s="43">
        <v>1253</v>
      </c>
      <c r="H207" s="43">
        <v>1919</v>
      </c>
      <c r="I207" s="43">
        <v>0</v>
      </c>
      <c r="J207" s="43">
        <v>0</v>
      </c>
      <c r="K207" s="43">
        <v>0</v>
      </c>
    </row>
    <row r="208" spans="1:11" x14ac:dyDescent="0.25">
      <c r="A208" s="8"/>
      <c r="B208" s="43">
        <v>203</v>
      </c>
      <c r="C208" s="43">
        <v>0</v>
      </c>
      <c r="D208" s="43">
        <v>952</v>
      </c>
      <c r="E208" s="43">
        <v>1031</v>
      </c>
      <c r="F208" s="43">
        <v>1118</v>
      </c>
      <c r="G208" s="43">
        <v>1278</v>
      </c>
      <c r="H208" s="43">
        <v>0</v>
      </c>
      <c r="I208" s="43">
        <v>1475</v>
      </c>
      <c r="J208" s="43">
        <v>1586</v>
      </c>
      <c r="K208" s="43">
        <v>1437</v>
      </c>
    </row>
    <row r="209" spans="1:11" x14ac:dyDescent="0.25">
      <c r="A209" s="8"/>
      <c r="B209" s="43">
        <v>204</v>
      </c>
      <c r="C209" s="43">
        <v>624</v>
      </c>
      <c r="D209" s="43">
        <v>921</v>
      </c>
      <c r="E209" s="43">
        <v>1022</v>
      </c>
      <c r="F209" s="43">
        <v>1083</v>
      </c>
      <c r="G209" s="43">
        <v>1171</v>
      </c>
      <c r="H209" s="43">
        <v>1834</v>
      </c>
      <c r="I209" s="43">
        <v>0</v>
      </c>
      <c r="J209" s="43">
        <v>0</v>
      </c>
      <c r="K209" s="43">
        <v>0</v>
      </c>
    </row>
    <row r="210" spans="1:11" x14ac:dyDescent="0.25">
      <c r="A210" s="8"/>
      <c r="B210" s="43">
        <v>205</v>
      </c>
      <c r="C210" s="43">
        <v>648</v>
      </c>
      <c r="D210" s="43">
        <v>806</v>
      </c>
      <c r="E210" s="43">
        <v>948</v>
      </c>
      <c r="F210" s="43">
        <v>1020</v>
      </c>
      <c r="G210" s="43">
        <v>0</v>
      </c>
      <c r="H210" s="43">
        <v>0</v>
      </c>
      <c r="I210" s="43">
        <v>1390</v>
      </c>
      <c r="J210" s="43">
        <v>0</v>
      </c>
      <c r="K210" s="43">
        <v>0</v>
      </c>
    </row>
    <row r="211" spans="1:11" x14ac:dyDescent="0.25">
      <c r="A211" s="8"/>
      <c r="B211" s="43">
        <v>206</v>
      </c>
      <c r="C211" s="43">
        <v>631</v>
      </c>
      <c r="D211" s="43">
        <v>859</v>
      </c>
      <c r="E211" s="43">
        <v>956</v>
      </c>
      <c r="F211" s="43">
        <v>0</v>
      </c>
      <c r="G211" s="43">
        <v>1128</v>
      </c>
      <c r="H211" s="43">
        <v>1714</v>
      </c>
      <c r="I211" s="43">
        <v>1332</v>
      </c>
      <c r="J211" s="43">
        <v>1445</v>
      </c>
      <c r="K211" s="43">
        <v>1293</v>
      </c>
    </row>
    <row r="212" spans="1:11" x14ac:dyDescent="0.25">
      <c r="A212" s="8"/>
      <c r="B212" s="43">
        <v>207</v>
      </c>
      <c r="C212" s="43">
        <v>0</v>
      </c>
      <c r="D212" s="43">
        <v>781</v>
      </c>
      <c r="E212" s="43">
        <v>885</v>
      </c>
      <c r="F212" s="43">
        <v>1007</v>
      </c>
      <c r="G212" s="43">
        <v>1090</v>
      </c>
      <c r="H212" s="43">
        <v>1649</v>
      </c>
      <c r="I212" s="43">
        <v>0</v>
      </c>
      <c r="J212" s="43">
        <v>0</v>
      </c>
      <c r="K212" s="43">
        <v>0</v>
      </c>
    </row>
    <row r="213" spans="1:11" x14ac:dyDescent="0.25">
      <c r="A213" s="8"/>
      <c r="B213" s="43">
        <v>208</v>
      </c>
      <c r="C213" s="43">
        <v>632</v>
      </c>
      <c r="D213" s="43">
        <v>776</v>
      </c>
      <c r="E213" s="43">
        <v>924</v>
      </c>
      <c r="F213" s="43">
        <v>971</v>
      </c>
      <c r="G213" s="43">
        <v>1043</v>
      </c>
      <c r="H213" s="43">
        <v>0</v>
      </c>
      <c r="I213" s="43">
        <v>1163</v>
      </c>
      <c r="J213" s="43">
        <v>1393</v>
      </c>
      <c r="K213" s="43">
        <v>1389</v>
      </c>
    </row>
    <row r="214" spans="1:11" x14ac:dyDescent="0.25">
      <c r="A214" s="8"/>
      <c r="B214" s="43">
        <v>209</v>
      </c>
      <c r="C214" s="43">
        <v>573</v>
      </c>
      <c r="D214" s="43">
        <v>751</v>
      </c>
      <c r="E214" s="43">
        <v>889</v>
      </c>
      <c r="F214" s="43">
        <v>896</v>
      </c>
      <c r="G214" s="43">
        <v>0</v>
      </c>
      <c r="H214" s="43">
        <v>1568</v>
      </c>
      <c r="I214" s="43">
        <v>0</v>
      </c>
      <c r="J214" s="43">
        <v>0</v>
      </c>
      <c r="K214" s="43">
        <v>0</v>
      </c>
    </row>
    <row r="215" spans="1:11" x14ac:dyDescent="0.25">
      <c r="A215" s="8"/>
      <c r="B215" s="43">
        <v>210</v>
      </c>
      <c r="C215" s="43">
        <v>625</v>
      </c>
      <c r="D215" s="43">
        <v>736</v>
      </c>
      <c r="E215" s="43">
        <v>807</v>
      </c>
      <c r="F215" s="43">
        <v>831</v>
      </c>
      <c r="G215" s="43">
        <v>1021</v>
      </c>
      <c r="H215" s="43">
        <v>1416</v>
      </c>
      <c r="I215" s="43">
        <v>1238</v>
      </c>
      <c r="J215" s="43">
        <v>1266</v>
      </c>
      <c r="K215" s="43">
        <v>0</v>
      </c>
    </row>
    <row r="216" spans="1:11" x14ac:dyDescent="0.25">
      <c r="A216" s="8"/>
      <c r="B216" s="43">
        <v>211</v>
      </c>
      <c r="C216" s="43">
        <v>0</v>
      </c>
      <c r="D216" s="43">
        <v>673</v>
      </c>
      <c r="E216" s="43">
        <v>861</v>
      </c>
      <c r="F216" s="43">
        <v>779</v>
      </c>
      <c r="G216" s="43">
        <v>988</v>
      </c>
      <c r="H216" s="43">
        <v>0</v>
      </c>
      <c r="I216" s="43">
        <v>1105</v>
      </c>
      <c r="J216" s="43">
        <v>0</v>
      </c>
      <c r="K216" s="43">
        <v>1230</v>
      </c>
    </row>
    <row r="217" spans="1:11" x14ac:dyDescent="0.25">
      <c r="A217" s="8"/>
      <c r="B217" s="43">
        <v>212</v>
      </c>
      <c r="C217" s="43">
        <v>620</v>
      </c>
      <c r="D217" s="43">
        <v>649</v>
      </c>
      <c r="E217" s="43">
        <v>779</v>
      </c>
      <c r="F217" s="43">
        <v>0</v>
      </c>
      <c r="G217" s="43">
        <v>950</v>
      </c>
      <c r="H217" s="43">
        <v>1368</v>
      </c>
      <c r="I217" s="43">
        <v>0</v>
      </c>
      <c r="J217" s="43">
        <v>1167</v>
      </c>
      <c r="K217" s="43">
        <v>0</v>
      </c>
    </row>
    <row r="218" spans="1:11" x14ac:dyDescent="0.25">
      <c r="A218" s="8"/>
      <c r="B218" s="43">
        <v>213</v>
      </c>
      <c r="C218" s="43">
        <v>644</v>
      </c>
      <c r="D218" s="43">
        <v>0</v>
      </c>
      <c r="E218" s="43">
        <v>0</v>
      </c>
      <c r="F218" s="43">
        <v>758</v>
      </c>
      <c r="G218" s="43">
        <v>0</v>
      </c>
      <c r="H218" s="43">
        <v>1315</v>
      </c>
      <c r="I218" s="43">
        <v>1030</v>
      </c>
      <c r="J218" s="43">
        <v>0</v>
      </c>
      <c r="K218" s="43">
        <v>1177</v>
      </c>
    </row>
    <row r="219" spans="1:11" x14ac:dyDescent="0.25">
      <c r="A219" s="8"/>
      <c r="B219" s="43">
        <v>214</v>
      </c>
      <c r="C219" s="43">
        <v>634</v>
      </c>
      <c r="D219" s="43">
        <v>647</v>
      </c>
      <c r="E219" s="43">
        <v>795</v>
      </c>
      <c r="F219" s="43">
        <v>723</v>
      </c>
      <c r="G219" s="43">
        <v>847</v>
      </c>
      <c r="H219" s="43">
        <v>0</v>
      </c>
      <c r="I219" s="43">
        <v>0</v>
      </c>
      <c r="J219" s="43">
        <v>1141</v>
      </c>
      <c r="K219" s="43">
        <v>0</v>
      </c>
    </row>
    <row r="220" spans="1:11" x14ac:dyDescent="0.25">
      <c r="A220" s="8"/>
      <c r="B220" s="43">
        <v>215</v>
      </c>
      <c r="C220" s="43">
        <v>0</v>
      </c>
      <c r="D220" s="43">
        <v>612</v>
      </c>
      <c r="E220" s="43">
        <v>767</v>
      </c>
      <c r="F220" s="43">
        <v>722</v>
      </c>
      <c r="G220" s="43">
        <v>878</v>
      </c>
      <c r="H220" s="43">
        <v>1201</v>
      </c>
      <c r="I220" s="43">
        <v>999</v>
      </c>
      <c r="J220" s="43">
        <v>0</v>
      </c>
      <c r="K220" s="43">
        <v>0</v>
      </c>
    </row>
    <row r="221" spans="1:11" x14ac:dyDescent="0.25">
      <c r="A221" s="8"/>
      <c r="B221" s="43">
        <v>216</v>
      </c>
      <c r="C221" s="43">
        <v>597</v>
      </c>
      <c r="D221" s="43">
        <v>627</v>
      </c>
      <c r="E221" s="43">
        <v>758</v>
      </c>
      <c r="F221" s="43">
        <v>651</v>
      </c>
      <c r="G221" s="43">
        <v>791</v>
      </c>
      <c r="H221" s="43">
        <v>1133</v>
      </c>
      <c r="I221" s="43">
        <v>0</v>
      </c>
      <c r="J221" s="43">
        <v>1092</v>
      </c>
      <c r="K221" s="43">
        <v>1080</v>
      </c>
    </row>
    <row r="222" spans="1:11" x14ac:dyDescent="0.25">
      <c r="A222" s="8"/>
      <c r="B222" s="43">
        <v>217</v>
      </c>
      <c r="C222" s="43">
        <v>617</v>
      </c>
      <c r="D222" s="43">
        <v>565</v>
      </c>
      <c r="E222" s="43">
        <v>740</v>
      </c>
      <c r="F222" s="43">
        <v>611</v>
      </c>
      <c r="G222" s="43">
        <v>0</v>
      </c>
      <c r="H222" s="43">
        <v>0</v>
      </c>
      <c r="I222" s="43">
        <v>879</v>
      </c>
      <c r="J222" s="43">
        <v>0</v>
      </c>
      <c r="K222" s="43">
        <v>0</v>
      </c>
    </row>
    <row r="223" spans="1:11" x14ac:dyDescent="0.25">
      <c r="A223" s="8"/>
      <c r="B223" s="43">
        <v>218</v>
      </c>
      <c r="C223" s="43">
        <v>574</v>
      </c>
      <c r="D223" s="43">
        <v>591</v>
      </c>
      <c r="E223" s="43">
        <v>727</v>
      </c>
      <c r="F223" s="43">
        <v>0</v>
      </c>
      <c r="G223" s="43">
        <v>859</v>
      </c>
      <c r="H223" s="43">
        <v>1013</v>
      </c>
      <c r="I223" s="43">
        <v>905</v>
      </c>
      <c r="J223" s="43">
        <v>1000</v>
      </c>
      <c r="K223" s="43">
        <v>1108</v>
      </c>
    </row>
    <row r="224" spans="1:11" x14ac:dyDescent="0.25">
      <c r="A224" s="8"/>
      <c r="B224" s="43">
        <v>219</v>
      </c>
      <c r="C224" s="43">
        <v>0</v>
      </c>
      <c r="D224" s="43">
        <v>537</v>
      </c>
      <c r="E224" s="43">
        <v>686</v>
      </c>
      <c r="F224" s="43">
        <v>589</v>
      </c>
      <c r="G224" s="43">
        <v>789</v>
      </c>
      <c r="H224" s="43">
        <v>0</v>
      </c>
      <c r="I224" s="43">
        <v>0</v>
      </c>
      <c r="J224" s="43">
        <v>0</v>
      </c>
      <c r="K224" s="43">
        <v>0</v>
      </c>
    </row>
    <row r="225" spans="1:11" x14ac:dyDescent="0.25">
      <c r="A225" s="8"/>
      <c r="B225" s="43">
        <v>220</v>
      </c>
      <c r="C225" s="43">
        <v>617</v>
      </c>
      <c r="D225" s="43">
        <v>528</v>
      </c>
      <c r="E225" s="43">
        <v>687</v>
      </c>
      <c r="F225" s="43">
        <v>585</v>
      </c>
      <c r="G225" s="43">
        <v>720</v>
      </c>
      <c r="H225" s="43">
        <v>977</v>
      </c>
      <c r="I225" s="43">
        <v>865</v>
      </c>
      <c r="J225" s="43">
        <v>894</v>
      </c>
      <c r="K225" s="43">
        <v>0</v>
      </c>
    </row>
    <row r="226" spans="1:11" x14ac:dyDescent="0.25">
      <c r="A226" s="8"/>
      <c r="B226" s="43">
        <v>221</v>
      </c>
      <c r="C226" s="43">
        <v>603</v>
      </c>
      <c r="D226" s="43">
        <v>519</v>
      </c>
      <c r="E226" s="43">
        <v>634</v>
      </c>
      <c r="F226" s="43">
        <v>542</v>
      </c>
      <c r="G226" s="43">
        <v>0</v>
      </c>
      <c r="H226" s="43">
        <v>930</v>
      </c>
      <c r="I226" s="43">
        <v>0</v>
      </c>
      <c r="J226" s="43">
        <v>0</v>
      </c>
      <c r="K226" s="43">
        <v>966</v>
      </c>
    </row>
    <row r="227" spans="1:11" x14ac:dyDescent="0.25">
      <c r="A227" s="8"/>
      <c r="B227" s="43">
        <v>222</v>
      </c>
      <c r="C227" s="43">
        <v>576</v>
      </c>
      <c r="D227" s="43">
        <v>514</v>
      </c>
      <c r="E227" s="43">
        <v>672</v>
      </c>
      <c r="F227" s="43">
        <v>533</v>
      </c>
      <c r="G227" s="43">
        <v>714</v>
      </c>
      <c r="H227" s="43">
        <v>0</v>
      </c>
      <c r="I227" s="43">
        <v>852</v>
      </c>
      <c r="J227" s="43">
        <v>826</v>
      </c>
      <c r="K227" s="43">
        <v>0</v>
      </c>
    </row>
    <row r="228" spans="1:11" x14ac:dyDescent="0.25">
      <c r="A228" s="8"/>
      <c r="B228" s="43">
        <v>223</v>
      </c>
      <c r="C228" s="43">
        <v>0</v>
      </c>
      <c r="D228" s="43">
        <v>500</v>
      </c>
      <c r="E228" s="43">
        <v>649</v>
      </c>
      <c r="F228" s="43">
        <v>501</v>
      </c>
      <c r="G228" s="43">
        <v>694</v>
      </c>
      <c r="H228" s="43">
        <v>914</v>
      </c>
      <c r="I228" s="43">
        <v>719</v>
      </c>
      <c r="J228" s="43">
        <v>0</v>
      </c>
      <c r="K228" s="43">
        <v>918</v>
      </c>
    </row>
    <row r="229" spans="1:11" x14ac:dyDescent="0.25">
      <c r="A229" s="8"/>
      <c r="B229" s="43">
        <v>224</v>
      </c>
      <c r="C229" s="43">
        <v>577</v>
      </c>
      <c r="D229" s="43">
        <v>464</v>
      </c>
      <c r="E229" s="43">
        <v>657</v>
      </c>
      <c r="F229" s="43">
        <v>0</v>
      </c>
      <c r="G229" s="43">
        <v>0</v>
      </c>
      <c r="H229" s="43">
        <v>851</v>
      </c>
      <c r="I229" s="43">
        <v>0</v>
      </c>
      <c r="J229" s="43">
        <v>727</v>
      </c>
      <c r="K229" s="43">
        <v>0</v>
      </c>
    </row>
    <row r="230" spans="1:11" x14ac:dyDescent="0.25">
      <c r="A230" s="9"/>
      <c r="B230" s="43">
        <v>225</v>
      </c>
      <c r="C230" s="43">
        <v>577</v>
      </c>
      <c r="D230" s="43">
        <v>476</v>
      </c>
      <c r="E230" s="43">
        <v>624</v>
      </c>
      <c r="F230" s="43">
        <v>504</v>
      </c>
      <c r="G230" s="43">
        <v>627</v>
      </c>
      <c r="H230" s="43">
        <v>0</v>
      </c>
      <c r="I230" s="43">
        <v>699</v>
      </c>
      <c r="J230" s="43">
        <v>0</v>
      </c>
      <c r="K230" s="43">
        <v>0</v>
      </c>
    </row>
    <row r="231" spans="1:11" x14ac:dyDescent="0.25">
      <c r="A231" s="9"/>
      <c r="B231" s="43">
        <v>226</v>
      </c>
      <c r="C231" s="43">
        <v>582</v>
      </c>
      <c r="D231" s="43">
        <v>455</v>
      </c>
      <c r="E231" s="43">
        <v>586</v>
      </c>
      <c r="F231" s="43">
        <v>513</v>
      </c>
      <c r="G231" s="43">
        <v>586</v>
      </c>
      <c r="H231" s="43">
        <v>794</v>
      </c>
      <c r="I231" s="43">
        <v>0</v>
      </c>
      <c r="J231" s="43">
        <v>754</v>
      </c>
      <c r="K231" s="43">
        <v>820</v>
      </c>
    </row>
    <row r="232" spans="1:11" x14ac:dyDescent="0.25">
      <c r="A232" s="9"/>
      <c r="B232" s="43">
        <v>227</v>
      </c>
      <c r="C232" s="43">
        <v>0</v>
      </c>
      <c r="D232" s="43">
        <v>0</v>
      </c>
      <c r="E232" s="43">
        <v>0</v>
      </c>
      <c r="F232" s="43">
        <v>443</v>
      </c>
      <c r="G232" s="43">
        <v>572</v>
      </c>
      <c r="H232" s="43">
        <v>703</v>
      </c>
      <c r="I232" s="43">
        <v>684</v>
      </c>
      <c r="J232" s="43">
        <v>0</v>
      </c>
      <c r="K232" s="43">
        <v>0</v>
      </c>
    </row>
    <row r="233" spans="1:11" x14ac:dyDescent="0.25">
      <c r="A233" s="9"/>
      <c r="B233" s="43">
        <v>228</v>
      </c>
      <c r="C233" s="43">
        <v>536</v>
      </c>
      <c r="D233" s="43">
        <v>464</v>
      </c>
      <c r="E233" s="43">
        <v>531</v>
      </c>
      <c r="F233" s="43">
        <v>434</v>
      </c>
      <c r="G233" s="43">
        <v>0</v>
      </c>
      <c r="H233" s="43">
        <v>0</v>
      </c>
      <c r="I233" s="43">
        <v>615</v>
      </c>
      <c r="J233" s="43">
        <v>676</v>
      </c>
      <c r="K233" s="43">
        <v>795</v>
      </c>
    </row>
    <row r="234" spans="1:11" x14ac:dyDescent="0.25">
      <c r="A234" s="9"/>
      <c r="B234" s="43">
        <v>229</v>
      </c>
      <c r="C234" s="43">
        <v>563</v>
      </c>
      <c r="D234" s="43">
        <v>419</v>
      </c>
      <c r="E234" s="43">
        <v>529</v>
      </c>
      <c r="F234" s="43">
        <v>401</v>
      </c>
      <c r="G234" s="43">
        <v>577</v>
      </c>
      <c r="H234" s="43">
        <v>684</v>
      </c>
      <c r="I234" s="43">
        <v>0</v>
      </c>
      <c r="J234" s="43">
        <v>0</v>
      </c>
      <c r="K234" s="43">
        <v>0</v>
      </c>
    </row>
    <row r="235" spans="1:11" x14ac:dyDescent="0.25">
      <c r="A235" s="9"/>
      <c r="B235" s="43">
        <v>230</v>
      </c>
      <c r="C235" s="43">
        <v>541</v>
      </c>
      <c r="D235" s="43">
        <v>350</v>
      </c>
      <c r="E235" s="43">
        <v>516</v>
      </c>
      <c r="F235" s="43">
        <v>411</v>
      </c>
      <c r="G235" s="43">
        <v>534</v>
      </c>
      <c r="H235" s="43">
        <v>0</v>
      </c>
      <c r="I235" s="43">
        <v>607</v>
      </c>
      <c r="J235" s="43">
        <v>0</v>
      </c>
      <c r="K235" s="43">
        <v>0</v>
      </c>
    </row>
    <row r="236" spans="1:11" x14ac:dyDescent="0.25">
      <c r="A236" s="9"/>
      <c r="B236" s="43">
        <v>231</v>
      </c>
      <c r="C236" s="43">
        <v>0</v>
      </c>
      <c r="D236" s="43">
        <v>391</v>
      </c>
      <c r="E236" s="43">
        <v>512</v>
      </c>
      <c r="F236" s="43">
        <v>0</v>
      </c>
      <c r="G236" s="43">
        <v>493</v>
      </c>
      <c r="H236" s="43">
        <v>622</v>
      </c>
      <c r="I236" s="43">
        <v>0</v>
      </c>
      <c r="J236" s="43">
        <v>631</v>
      </c>
      <c r="K236" s="43">
        <v>695</v>
      </c>
    </row>
    <row r="237" spans="1:11" x14ac:dyDescent="0.25">
      <c r="A237" s="9"/>
      <c r="B237" s="43">
        <v>232</v>
      </c>
      <c r="C237" s="43">
        <v>584</v>
      </c>
      <c r="D237" s="43">
        <v>388</v>
      </c>
      <c r="E237" s="43">
        <v>475</v>
      </c>
      <c r="F237" s="43">
        <v>383</v>
      </c>
      <c r="G237" s="43">
        <v>0</v>
      </c>
      <c r="H237" s="43">
        <v>605</v>
      </c>
      <c r="I237" s="43">
        <v>559</v>
      </c>
      <c r="J237" s="43">
        <v>0</v>
      </c>
      <c r="K237" s="43">
        <v>0</v>
      </c>
    </row>
    <row r="238" spans="1:11" x14ac:dyDescent="0.25">
      <c r="A238" s="9"/>
      <c r="B238" s="43">
        <v>233</v>
      </c>
      <c r="C238" s="43">
        <v>544</v>
      </c>
      <c r="D238" s="43">
        <v>390</v>
      </c>
      <c r="E238" s="43">
        <v>492</v>
      </c>
      <c r="F238" s="43">
        <v>345</v>
      </c>
      <c r="G238" s="43">
        <v>509</v>
      </c>
      <c r="H238" s="43">
        <v>0</v>
      </c>
      <c r="I238" s="43">
        <v>558</v>
      </c>
      <c r="J238" s="43">
        <v>598</v>
      </c>
      <c r="K238" s="43">
        <v>659</v>
      </c>
    </row>
    <row r="239" spans="1:11" x14ac:dyDescent="0.25">
      <c r="A239" s="9"/>
      <c r="B239" s="43">
        <v>234</v>
      </c>
      <c r="C239" s="43">
        <v>552</v>
      </c>
      <c r="D239" s="43">
        <v>378</v>
      </c>
      <c r="E239" s="43">
        <v>475</v>
      </c>
      <c r="F239" s="43">
        <v>347</v>
      </c>
      <c r="G239" s="43">
        <v>488</v>
      </c>
      <c r="H239" s="43">
        <v>547</v>
      </c>
      <c r="I239" s="43">
        <v>0</v>
      </c>
      <c r="J239" s="43">
        <v>0</v>
      </c>
      <c r="K239" s="43">
        <v>0</v>
      </c>
    </row>
    <row r="240" spans="1:11" x14ac:dyDescent="0.25">
      <c r="A240" s="9"/>
      <c r="B240" s="43">
        <v>235</v>
      </c>
      <c r="C240" s="43">
        <v>0</v>
      </c>
      <c r="D240" s="43">
        <v>364</v>
      </c>
      <c r="E240" s="43">
        <v>437</v>
      </c>
      <c r="F240" s="43">
        <v>353</v>
      </c>
      <c r="G240" s="43">
        <v>484</v>
      </c>
      <c r="H240" s="43">
        <v>526</v>
      </c>
      <c r="I240" s="43">
        <v>499</v>
      </c>
      <c r="J240" s="43">
        <v>530</v>
      </c>
      <c r="K240" s="43">
        <v>0</v>
      </c>
    </row>
    <row r="241" spans="1:11" x14ac:dyDescent="0.25">
      <c r="A241" s="9"/>
      <c r="B241" s="43">
        <v>236</v>
      </c>
      <c r="C241" s="43">
        <v>522</v>
      </c>
      <c r="D241" s="43">
        <v>334</v>
      </c>
      <c r="E241" s="43">
        <v>471</v>
      </c>
      <c r="F241" s="43">
        <v>356</v>
      </c>
      <c r="G241" s="43">
        <v>0</v>
      </c>
      <c r="H241" s="43">
        <v>0</v>
      </c>
      <c r="I241" s="43">
        <v>0</v>
      </c>
      <c r="J241" s="43">
        <v>0</v>
      </c>
      <c r="K241" s="43">
        <v>588</v>
      </c>
    </row>
    <row r="242" spans="1:11" x14ac:dyDescent="0.25">
      <c r="A242" s="9"/>
      <c r="B242" s="43">
        <v>237</v>
      </c>
      <c r="C242" s="43">
        <v>556</v>
      </c>
      <c r="D242" s="43">
        <v>346</v>
      </c>
      <c r="E242" s="43">
        <v>447</v>
      </c>
      <c r="F242" s="43">
        <v>0</v>
      </c>
      <c r="G242" s="43">
        <v>422</v>
      </c>
      <c r="H242" s="43">
        <v>511</v>
      </c>
      <c r="I242" s="43">
        <v>485</v>
      </c>
      <c r="J242" s="43">
        <v>522</v>
      </c>
      <c r="K242" s="43">
        <v>0</v>
      </c>
    </row>
    <row r="243" spans="1:11" x14ac:dyDescent="0.25">
      <c r="A243" s="9"/>
      <c r="B243" s="43">
        <v>238</v>
      </c>
      <c r="C243" s="43">
        <v>550</v>
      </c>
      <c r="D243" s="43">
        <v>359</v>
      </c>
      <c r="E243" s="43">
        <v>426</v>
      </c>
      <c r="F243" s="43">
        <v>313</v>
      </c>
      <c r="G243" s="43">
        <v>384</v>
      </c>
      <c r="H243" s="43">
        <v>461</v>
      </c>
      <c r="I243" s="43">
        <v>0</v>
      </c>
      <c r="J243" s="43">
        <v>0</v>
      </c>
      <c r="K243" s="43">
        <v>564</v>
      </c>
    </row>
    <row r="244" spans="1:11" x14ac:dyDescent="0.25">
      <c r="A244" s="9"/>
      <c r="B244" s="43">
        <v>239</v>
      </c>
      <c r="C244" s="43">
        <v>0</v>
      </c>
      <c r="D244" s="43">
        <v>316</v>
      </c>
      <c r="E244" s="43">
        <v>420</v>
      </c>
      <c r="F244" s="43">
        <v>309</v>
      </c>
      <c r="G244" s="43">
        <v>399</v>
      </c>
      <c r="H244" s="43">
        <v>0</v>
      </c>
      <c r="I244" s="43">
        <v>441</v>
      </c>
      <c r="J244" s="43">
        <v>456</v>
      </c>
      <c r="K244" s="43">
        <v>0</v>
      </c>
    </row>
    <row r="245" spans="1:11" x14ac:dyDescent="0.25">
      <c r="A245" s="9"/>
      <c r="B245" s="43">
        <v>240</v>
      </c>
      <c r="C245" s="43">
        <v>572</v>
      </c>
      <c r="D245" s="43">
        <v>321</v>
      </c>
      <c r="E245" s="43">
        <v>384</v>
      </c>
      <c r="F245" s="43">
        <v>316</v>
      </c>
      <c r="G245" s="43">
        <v>0</v>
      </c>
      <c r="H245" s="43">
        <v>393</v>
      </c>
      <c r="I245" s="43">
        <v>424</v>
      </c>
      <c r="J245" s="43">
        <v>0</v>
      </c>
      <c r="K245" s="43">
        <v>0</v>
      </c>
    </row>
    <row r="246" spans="1:11" x14ac:dyDescent="0.25">
      <c r="A246" s="9"/>
      <c r="B246" s="43">
        <v>241</v>
      </c>
      <c r="C246" s="43">
        <v>540</v>
      </c>
      <c r="D246" s="43">
        <v>0</v>
      </c>
      <c r="E246" s="43">
        <v>0</v>
      </c>
      <c r="F246" s="43">
        <v>298</v>
      </c>
      <c r="G246" s="43">
        <v>389</v>
      </c>
      <c r="H246" s="43">
        <v>421</v>
      </c>
      <c r="I246" s="43">
        <v>0</v>
      </c>
      <c r="J246" s="43">
        <v>386</v>
      </c>
      <c r="K246" s="43">
        <v>457</v>
      </c>
    </row>
    <row r="247" spans="1:11" x14ac:dyDescent="0.25">
      <c r="A247" s="9"/>
      <c r="B247" s="43">
        <v>242</v>
      </c>
      <c r="C247" s="43">
        <v>522</v>
      </c>
      <c r="D247" s="43">
        <v>350</v>
      </c>
      <c r="E247" s="43">
        <v>369</v>
      </c>
      <c r="F247" s="43">
        <v>263</v>
      </c>
      <c r="G247" s="43">
        <v>381</v>
      </c>
      <c r="H247" s="43">
        <v>0</v>
      </c>
      <c r="I247" s="43">
        <v>383</v>
      </c>
      <c r="J247" s="43">
        <v>0</v>
      </c>
      <c r="K247" s="43">
        <v>0</v>
      </c>
    </row>
    <row r="248" spans="1:11" x14ac:dyDescent="0.25">
      <c r="A248" s="9"/>
      <c r="B248" s="43">
        <v>243</v>
      </c>
      <c r="C248" s="43">
        <v>0</v>
      </c>
      <c r="D248" s="43">
        <v>317</v>
      </c>
      <c r="E248" s="43">
        <v>386</v>
      </c>
      <c r="F248" s="43">
        <v>0</v>
      </c>
      <c r="G248" s="43">
        <v>359</v>
      </c>
      <c r="H248" s="43">
        <v>366</v>
      </c>
      <c r="I248" s="43">
        <v>0</v>
      </c>
      <c r="J248" s="43">
        <v>359</v>
      </c>
      <c r="K248" s="43">
        <v>424</v>
      </c>
    </row>
    <row r="249" spans="1:11" x14ac:dyDescent="0.25">
      <c r="A249" s="9"/>
      <c r="B249" s="43">
        <v>244</v>
      </c>
      <c r="C249" s="43">
        <v>518</v>
      </c>
      <c r="D249" s="43">
        <v>316</v>
      </c>
      <c r="E249" s="43">
        <v>393</v>
      </c>
      <c r="F249" s="43">
        <v>272</v>
      </c>
      <c r="G249" s="43">
        <v>0</v>
      </c>
      <c r="H249" s="43">
        <v>0</v>
      </c>
      <c r="I249" s="43">
        <v>336</v>
      </c>
      <c r="J249" s="43">
        <v>0</v>
      </c>
      <c r="K249" s="43">
        <v>0</v>
      </c>
    </row>
    <row r="250" spans="1:11" x14ac:dyDescent="0.25">
      <c r="A250" s="9"/>
      <c r="B250" s="43">
        <v>245</v>
      </c>
      <c r="C250" s="43">
        <v>474</v>
      </c>
      <c r="D250" s="43">
        <v>319</v>
      </c>
      <c r="E250" s="43">
        <v>366</v>
      </c>
      <c r="F250" s="43">
        <v>255</v>
      </c>
      <c r="G250" s="43">
        <v>368</v>
      </c>
      <c r="H250" s="43">
        <v>352</v>
      </c>
      <c r="I250" s="43">
        <v>343</v>
      </c>
      <c r="J250" s="43">
        <v>354</v>
      </c>
      <c r="K250" s="43">
        <v>0</v>
      </c>
    </row>
    <row r="251" spans="1:11" x14ac:dyDescent="0.25">
      <c r="A251" s="9"/>
      <c r="B251" s="43">
        <v>246</v>
      </c>
      <c r="C251" s="43">
        <v>494</v>
      </c>
      <c r="D251" s="43">
        <v>313</v>
      </c>
      <c r="E251" s="43">
        <v>330</v>
      </c>
      <c r="F251" s="43">
        <v>251</v>
      </c>
      <c r="G251" s="43">
        <v>291</v>
      </c>
      <c r="H251" s="43">
        <v>298</v>
      </c>
      <c r="I251" s="43">
        <v>0</v>
      </c>
      <c r="J251" s="43">
        <v>0</v>
      </c>
      <c r="K251" s="43">
        <v>377</v>
      </c>
    </row>
    <row r="252" spans="1:11" x14ac:dyDescent="0.25">
      <c r="A252" s="9"/>
      <c r="B252" s="43">
        <v>247</v>
      </c>
      <c r="C252" s="43">
        <v>0</v>
      </c>
      <c r="D252" s="43">
        <v>288</v>
      </c>
      <c r="E252" s="43">
        <v>329</v>
      </c>
      <c r="F252" s="43">
        <v>235</v>
      </c>
      <c r="G252" s="43">
        <v>301</v>
      </c>
      <c r="H252" s="43">
        <v>0</v>
      </c>
      <c r="I252" s="43">
        <v>312</v>
      </c>
      <c r="J252" s="43">
        <v>318</v>
      </c>
      <c r="K252" s="43">
        <v>0</v>
      </c>
    </row>
    <row r="253" spans="1:11" x14ac:dyDescent="0.25">
      <c r="A253" s="9"/>
      <c r="B253" s="43">
        <v>248</v>
      </c>
      <c r="C253" s="43">
        <v>462</v>
      </c>
      <c r="D253" s="43">
        <v>311</v>
      </c>
      <c r="E253" s="43">
        <v>325</v>
      </c>
      <c r="F253" s="43">
        <v>219</v>
      </c>
      <c r="G253" s="43">
        <v>0</v>
      </c>
      <c r="H253" s="43">
        <v>307</v>
      </c>
      <c r="I253" s="43">
        <v>0</v>
      </c>
      <c r="J253" s="43">
        <v>0</v>
      </c>
      <c r="K253" s="43">
        <v>316</v>
      </c>
    </row>
    <row r="254" spans="1:11" x14ac:dyDescent="0.25">
      <c r="A254" s="9"/>
      <c r="B254" s="43">
        <v>249</v>
      </c>
      <c r="C254" s="43">
        <v>449</v>
      </c>
      <c r="D254" s="43">
        <v>272</v>
      </c>
      <c r="E254" s="43">
        <v>291</v>
      </c>
      <c r="F254" s="43">
        <v>0</v>
      </c>
      <c r="G254" s="43">
        <v>260</v>
      </c>
      <c r="H254" s="43">
        <v>293</v>
      </c>
      <c r="I254" s="43">
        <v>294</v>
      </c>
      <c r="J254" s="43">
        <v>274</v>
      </c>
      <c r="K254" s="43">
        <v>0</v>
      </c>
    </row>
    <row r="255" spans="1:11" x14ac:dyDescent="0.25">
      <c r="A255" s="9"/>
      <c r="B255" s="43">
        <v>250</v>
      </c>
      <c r="C255" s="43">
        <v>450</v>
      </c>
      <c r="D255" s="43">
        <v>263</v>
      </c>
      <c r="E255" s="43">
        <v>278</v>
      </c>
      <c r="F255" s="43">
        <v>234</v>
      </c>
      <c r="G255" s="43">
        <v>253</v>
      </c>
      <c r="H255" s="43">
        <v>0</v>
      </c>
      <c r="I255" s="43">
        <v>313</v>
      </c>
      <c r="J255" s="43">
        <v>0</v>
      </c>
      <c r="K255" s="43">
        <v>0</v>
      </c>
    </row>
    <row r="256" spans="1:11" x14ac:dyDescent="0.25">
      <c r="A256" s="9"/>
      <c r="B256" s="43">
        <v>251</v>
      </c>
      <c r="C256" s="43">
        <v>0</v>
      </c>
      <c r="D256" s="43">
        <v>272</v>
      </c>
      <c r="E256" s="43">
        <v>275</v>
      </c>
      <c r="F256" s="43">
        <v>201</v>
      </c>
      <c r="G256" s="43">
        <v>259</v>
      </c>
      <c r="H256" s="43">
        <v>259</v>
      </c>
      <c r="I256" s="43">
        <v>0</v>
      </c>
      <c r="J256" s="43">
        <v>290</v>
      </c>
      <c r="K256" s="43">
        <v>326</v>
      </c>
    </row>
    <row r="257" spans="1:11" x14ac:dyDescent="0.25">
      <c r="A257" s="9"/>
      <c r="B257" s="43">
        <v>252</v>
      </c>
      <c r="C257" s="43">
        <v>459</v>
      </c>
      <c r="D257" s="43">
        <v>294</v>
      </c>
      <c r="E257" s="43">
        <v>259</v>
      </c>
      <c r="F257" s="43">
        <v>232</v>
      </c>
      <c r="G257" s="43">
        <v>0</v>
      </c>
      <c r="H257" s="43">
        <v>248</v>
      </c>
      <c r="I257" s="43">
        <v>252</v>
      </c>
      <c r="J257" s="43">
        <v>0</v>
      </c>
      <c r="K257" s="43">
        <v>0</v>
      </c>
    </row>
    <row r="258" spans="1:11" x14ac:dyDescent="0.25">
      <c r="A258" s="9"/>
      <c r="B258" s="43">
        <v>253</v>
      </c>
      <c r="C258" s="43">
        <v>454</v>
      </c>
      <c r="D258" s="43">
        <v>231</v>
      </c>
      <c r="E258" s="43">
        <v>222</v>
      </c>
      <c r="F258" s="43">
        <v>217</v>
      </c>
      <c r="G258" s="43">
        <v>246</v>
      </c>
      <c r="H258" s="43">
        <v>0</v>
      </c>
      <c r="I258" s="43">
        <v>0</v>
      </c>
      <c r="J258" s="43">
        <v>236</v>
      </c>
      <c r="K258" s="43">
        <v>322</v>
      </c>
    </row>
    <row r="259" spans="1:11" x14ac:dyDescent="0.25">
      <c r="A259" s="9"/>
      <c r="B259" s="43">
        <v>254</v>
      </c>
      <c r="C259" s="43">
        <v>454</v>
      </c>
      <c r="D259" s="43">
        <v>225</v>
      </c>
      <c r="E259" s="43">
        <v>224</v>
      </c>
      <c r="F259" s="43">
        <v>180</v>
      </c>
      <c r="G259" s="43">
        <v>242</v>
      </c>
      <c r="H259" s="43">
        <v>214</v>
      </c>
      <c r="I259" s="43">
        <v>226</v>
      </c>
      <c r="J259" s="43">
        <v>0</v>
      </c>
      <c r="K259" s="43">
        <v>0</v>
      </c>
    </row>
    <row r="260" spans="1:11" x14ac:dyDescent="0.25">
      <c r="A260" s="9"/>
      <c r="B260" s="43">
        <v>255</v>
      </c>
      <c r="C260" s="43">
        <v>11847</v>
      </c>
      <c r="D260" s="43">
        <v>2732</v>
      </c>
      <c r="E260" s="43">
        <v>2104</v>
      </c>
      <c r="F260" s="43">
        <v>3127</v>
      </c>
      <c r="G260" s="43">
        <v>3030</v>
      </c>
      <c r="H260" s="43">
        <v>3618</v>
      </c>
      <c r="I260" s="43">
        <v>2536</v>
      </c>
      <c r="J260" s="43">
        <v>2239</v>
      </c>
      <c r="K260" s="43">
        <v>1707</v>
      </c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W18:X18"/>
    <mergeCell ref="N19:Q19"/>
    <mergeCell ref="W34:X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25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5045</v>
      </c>
      <c r="D5">
        <v>5721</v>
      </c>
      <c r="E5">
        <v>21615</v>
      </c>
      <c r="F5">
        <v>4641</v>
      </c>
      <c r="G5">
        <v>149</v>
      </c>
      <c r="H5">
        <v>2378</v>
      </c>
      <c r="I5">
        <v>0</v>
      </c>
      <c r="J5">
        <v>0</v>
      </c>
      <c r="K5">
        <v>0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4830</v>
      </c>
      <c r="D6">
        <v>7134</v>
      </c>
      <c r="E6">
        <v>12993</v>
      </c>
      <c r="F6">
        <v>15507</v>
      </c>
      <c r="G6">
        <v>2197</v>
      </c>
      <c r="H6">
        <v>0</v>
      </c>
      <c r="I6">
        <v>0</v>
      </c>
      <c r="J6">
        <v>0</v>
      </c>
      <c r="K6">
        <v>0</v>
      </c>
      <c r="M6" s="17"/>
      <c r="N6" s="10" t="s">
        <v>0</v>
      </c>
      <c r="O6" s="10"/>
      <c r="P6" s="44">
        <f>SUM(C5:K87)</f>
        <v>2295017</v>
      </c>
      <c r="Q6" s="44"/>
      <c r="R6" s="22"/>
      <c r="S6" s="18"/>
      <c r="U6" t="s">
        <v>0</v>
      </c>
      <c r="W6" s="43">
        <f>SUM(C$5:C$87)</f>
        <v>192636</v>
      </c>
      <c r="X6" s="43"/>
      <c r="Y6" s="6"/>
    </row>
    <row r="7" spans="1:25" x14ac:dyDescent="0.25">
      <c r="A7" s="6"/>
      <c r="B7" s="43">
        <v>2</v>
      </c>
      <c r="C7">
        <v>6684</v>
      </c>
      <c r="D7">
        <v>0</v>
      </c>
      <c r="E7">
        <v>0</v>
      </c>
      <c r="F7">
        <v>0</v>
      </c>
      <c r="G7">
        <v>0</v>
      </c>
      <c r="H7">
        <v>5850</v>
      </c>
      <c r="I7">
        <v>97</v>
      </c>
      <c r="J7">
        <v>17</v>
      </c>
      <c r="K7">
        <v>5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0</v>
      </c>
      <c r="D8">
        <v>9478</v>
      </c>
      <c r="E8">
        <v>13250</v>
      </c>
      <c r="F8">
        <v>10798</v>
      </c>
      <c r="G8">
        <v>3893</v>
      </c>
      <c r="H8">
        <v>0</v>
      </c>
      <c r="I8">
        <v>0</v>
      </c>
      <c r="J8">
        <v>0</v>
      </c>
      <c r="K8">
        <v>0</v>
      </c>
      <c r="M8" s="17"/>
      <c r="N8" s="10" t="s">
        <v>3</v>
      </c>
      <c r="O8" s="10"/>
      <c r="P8" s="12">
        <f>SUM(C88:K153)</f>
        <v>1474399</v>
      </c>
      <c r="Q8" s="13">
        <f>+(P8/$P$14)*100</f>
        <v>57.674161887539221</v>
      </c>
      <c r="R8" s="23"/>
      <c r="S8" s="18"/>
      <c r="U8" t="s">
        <v>3</v>
      </c>
      <c r="W8" s="3">
        <f>SUM(C$88:C$153)</f>
        <v>64112</v>
      </c>
      <c r="X8" s="4">
        <f>+(W8/$W$14)*100</f>
        <v>47.981559370743469</v>
      </c>
      <c r="Y8" s="7"/>
    </row>
    <row r="9" spans="1:25" x14ac:dyDescent="0.25">
      <c r="A9" s="6"/>
      <c r="B9" s="43">
        <v>4</v>
      </c>
      <c r="C9">
        <v>8074</v>
      </c>
      <c r="D9">
        <v>10629</v>
      </c>
      <c r="E9">
        <v>12427</v>
      </c>
      <c r="F9">
        <v>0</v>
      </c>
      <c r="G9">
        <v>0</v>
      </c>
      <c r="H9">
        <v>8597</v>
      </c>
      <c r="I9">
        <v>437</v>
      </c>
      <c r="J9">
        <v>156</v>
      </c>
      <c r="K9">
        <v>0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8812</v>
      </c>
      <c r="D10">
        <v>0</v>
      </c>
      <c r="E10">
        <v>0</v>
      </c>
      <c r="F10">
        <v>8531</v>
      </c>
      <c r="G10">
        <v>5333</v>
      </c>
      <c r="H10">
        <v>0</v>
      </c>
      <c r="I10">
        <v>0</v>
      </c>
      <c r="J10">
        <v>0</v>
      </c>
      <c r="K10">
        <v>66</v>
      </c>
      <c r="M10" s="17"/>
      <c r="N10" s="10" t="s">
        <v>1</v>
      </c>
      <c r="O10" s="10"/>
      <c r="P10" s="12">
        <f>SUM(C154:K229)</f>
        <v>984003</v>
      </c>
      <c r="Q10" s="13">
        <f>+(P10/$P$14)*100</f>
        <v>38.491309557198733</v>
      </c>
      <c r="R10" s="24"/>
      <c r="S10" s="18"/>
      <c r="U10" t="s">
        <v>1</v>
      </c>
      <c r="W10" s="3">
        <f>SUM(C$154:C$229)</f>
        <v>58522</v>
      </c>
      <c r="X10" s="4">
        <f>+(W10/$W$14)*100</f>
        <v>43.797991288598844</v>
      </c>
      <c r="Y10" s="8"/>
    </row>
    <row r="11" spans="1:25" x14ac:dyDescent="0.25">
      <c r="A11" s="6"/>
      <c r="B11" s="43">
        <v>6</v>
      </c>
      <c r="C11">
        <v>9587</v>
      </c>
      <c r="D11">
        <v>10705</v>
      </c>
      <c r="E11">
        <v>11180</v>
      </c>
      <c r="F11">
        <v>8344</v>
      </c>
      <c r="G11">
        <v>0</v>
      </c>
      <c r="H11">
        <v>9699</v>
      </c>
      <c r="I11">
        <v>1248</v>
      </c>
      <c r="J11">
        <v>606</v>
      </c>
      <c r="K11">
        <v>0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0</v>
      </c>
      <c r="D12">
        <v>10306</v>
      </c>
      <c r="E12">
        <v>9719</v>
      </c>
      <c r="F12">
        <v>0</v>
      </c>
      <c r="G12">
        <v>6552</v>
      </c>
      <c r="H12">
        <v>0</v>
      </c>
      <c r="I12">
        <v>0</v>
      </c>
      <c r="J12">
        <v>0</v>
      </c>
      <c r="K12">
        <v>0</v>
      </c>
      <c r="L12" s="10"/>
      <c r="M12" s="17"/>
      <c r="N12" s="10" t="s">
        <v>2</v>
      </c>
      <c r="O12" s="10"/>
      <c r="P12" s="12">
        <f>SUM(C230:K260)</f>
        <v>98027</v>
      </c>
      <c r="Q12" s="13">
        <f>+(P12/$P$14)*100</f>
        <v>3.8345285552620472</v>
      </c>
      <c r="R12" s="25"/>
      <c r="S12" s="18"/>
      <c r="U12" t="s">
        <v>2</v>
      </c>
      <c r="W12" s="3">
        <f>SUM(C$230:C$260)</f>
        <v>10984</v>
      </c>
      <c r="X12" s="4">
        <f>+(W12/$W$14)*100</f>
        <v>8.2204493406576962</v>
      </c>
      <c r="Y12" s="9"/>
    </row>
    <row r="13" spans="1:25" x14ac:dyDescent="0.25">
      <c r="A13" s="6"/>
      <c r="B13" s="43">
        <v>8</v>
      </c>
      <c r="C13">
        <v>9662</v>
      </c>
      <c r="D13">
        <v>0</v>
      </c>
      <c r="E13">
        <v>0</v>
      </c>
      <c r="F13">
        <v>8599</v>
      </c>
      <c r="G13">
        <v>0</v>
      </c>
      <c r="H13">
        <v>10022</v>
      </c>
      <c r="I13">
        <v>2451</v>
      </c>
      <c r="J13">
        <v>1516</v>
      </c>
      <c r="K13">
        <v>323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9055</v>
      </c>
      <c r="D14">
        <v>9137</v>
      </c>
      <c r="E14">
        <v>8453</v>
      </c>
      <c r="F14">
        <v>0</v>
      </c>
      <c r="G14">
        <v>7245</v>
      </c>
      <c r="H14">
        <v>0</v>
      </c>
      <c r="I14">
        <v>0</v>
      </c>
      <c r="J14">
        <v>0</v>
      </c>
      <c r="K14">
        <v>0</v>
      </c>
      <c r="M14" s="17"/>
      <c r="N14" s="10"/>
      <c r="O14" s="10"/>
      <c r="P14" s="44">
        <f>SUM(P8:P12)</f>
        <v>2556429</v>
      </c>
      <c r="Q14" s="26">
        <f>SUM(Q8:Q12)</f>
        <v>100.00000000000001</v>
      </c>
      <c r="R14" s="10"/>
      <c r="S14" s="18"/>
      <c r="W14" s="43">
        <f>SUM(W8:W12)</f>
        <v>133618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8729</v>
      </c>
      <c r="D15">
        <v>8101</v>
      </c>
      <c r="E15">
        <v>6968</v>
      </c>
      <c r="F15">
        <v>8313</v>
      </c>
      <c r="G15">
        <v>0</v>
      </c>
      <c r="H15">
        <v>9321</v>
      </c>
      <c r="I15">
        <v>3634</v>
      </c>
      <c r="J15">
        <v>0</v>
      </c>
      <c r="K15">
        <v>0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0</v>
      </c>
      <c r="D16">
        <v>0</v>
      </c>
      <c r="E16">
        <v>0</v>
      </c>
      <c r="F16">
        <v>7826</v>
      </c>
      <c r="G16">
        <v>7482</v>
      </c>
      <c r="H16">
        <v>0</v>
      </c>
      <c r="I16">
        <v>0</v>
      </c>
      <c r="J16">
        <v>2456</v>
      </c>
      <c r="K16">
        <v>1160</v>
      </c>
    </row>
    <row r="17" spans="1:25" x14ac:dyDescent="0.25">
      <c r="A17" s="6"/>
      <c r="B17" s="43">
        <v>12</v>
      </c>
      <c r="C17">
        <v>7755</v>
      </c>
      <c r="D17">
        <v>7336</v>
      </c>
      <c r="E17">
        <v>5908</v>
      </c>
      <c r="F17">
        <v>0</v>
      </c>
      <c r="G17">
        <v>0</v>
      </c>
      <c r="H17">
        <v>8760</v>
      </c>
      <c r="I17">
        <v>4871</v>
      </c>
      <c r="J17">
        <v>0</v>
      </c>
      <c r="K17">
        <v>0</v>
      </c>
    </row>
    <row r="18" spans="1:25" ht="15.75" thickBot="1" x14ac:dyDescent="0.3">
      <c r="A18" s="6"/>
      <c r="B18" s="43">
        <v>13</v>
      </c>
      <c r="C18">
        <v>6914</v>
      </c>
      <c r="D18">
        <v>6395</v>
      </c>
      <c r="E18">
        <v>5199</v>
      </c>
      <c r="F18">
        <v>6914</v>
      </c>
      <c r="G18">
        <v>7150</v>
      </c>
      <c r="H18">
        <v>0</v>
      </c>
      <c r="I18">
        <v>0</v>
      </c>
      <c r="J18">
        <v>3808</v>
      </c>
      <c r="K18">
        <v>2373</v>
      </c>
      <c r="W18" s="45" t="s">
        <v>8</v>
      </c>
      <c r="X18" s="45"/>
    </row>
    <row r="19" spans="1:25" ht="15.75" thickTop="1" x14ac:dyDescent="0.25">
      <c r="A19" s="6"/>
      <c r="B19" s="43">
        <v>14</v>
      </c>
      <c r="C19">
        <v>6194</v>
      </c>
      <c r="D19">
        <v>0</v>
      </c>
      <c r="E19">
        <v>0</v>
      </c>
      <c r="F19">
        <v>0</v>
      </c>
      <c r="G19">
        <v>0</v>
      </c>
      <c r="H19">
        <v>8013</v>
      </c>
      <c r="I19">
        <v>0</v>
      </c>
      <c r="J19">
        <v>0</v>
      </c>
      <c r="K19">
        <v>0</v>
      </c>
      <c r="M19" s="29"/>
      <c r="N19" s="47" t="s">
        <v>21</v>
      </c>
      <c r="O19" s="47"/>
      <c r="P19" s="47"/>
      <c r="Q19" s="47"/>
      <c r="R19" s="30"/>
      <c r="S19" s="31"/>
    </row>
    <row r="20" spans="1:25" x14ac:dyDescent="0.25">
      <c r="A20" s="6"/>
      <c r="B20" s="43">
        <v>15</v>
      </c>
      <c r="C20">
        <v>0</v>
      </c>
      <c r="D20">
        <v>5734</v>
      </c>
      <c r="E20">
        <v>4573</v>
      </c>
      <c r="F20">
        <v>6375</v>
      </c>
      <c r="G20">
        <v>6744</v>
      </c>
      <c r="H20">
        <v>0</v>
      </c>
      <c r="I20">
        <v>5686</v>
      </c>
      <c r="J20">
        <v>5021</v>
      </c>
      <c r="K20">
        <v>0</v>
      </c>
      <c r="M20" s="37" t="s">
        <v>6</v>
      </c>
      <c r="N20" s="33"/>
      <c r="O20" s="33" t="s">
        <v>3</v>
      </c>
      <c r="P20" s="33"/>
      <c r="Q20" s="34" t="s">
        <v>18</v>
      </c>
      <c r="R20" s="33"/>
      <c r="S20" s="35" t="s">
        <v>17</v>
      </c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5644</v>
      </c>
      <c r="D21">
        <v>5071</v>
      </c>
      <c r="E21">
        <v>4258</v>
      </c>
      <c r="F21">
        <v>5680</v>
      </c>
      <c r="G21">
        <v>6320</v>
      </c>
      <c r="H21">
        <v>7420</v>
      </c>
      <c r="I21">
        <v>0</v>
      </c>
      <c r="J21">
        <v>0</v>
      </c>
      <c r="K21">
        <v>4248</v>
      </c>
      <c r="M21" s="32"/>
      <c r="N21" s="33"/>
      <c r="O21" s="33"/>
      <c r="P21" s="33"/>
      <c r="Q21" s="33"/>
      <c r="R21" s="33"/>
      <c r="S21" s="36"/>
      <c r="W21" s="43"/>
      <c r="X21" s="43"/>
    </row>
    <row r="22" spans="1:25" x14ac:dyDescent="0.25">
      <c r="A22" s="6"/>
      <c r="B22" s="43">
        <v>17</v>
      </c>
      <c r="C22">
        <v>5065</v>
      </c>
      <c r="D22">
        <v>0</v>
      </c>
      <c r="E22">
        <v>0</v>
      </c>
      <c r="F22">
        <v>0</v>
      </c>
      <c r="G22">
        <v>0</v>
      </c>
      <c r="H22">
        <v>0</v>
      </c>
      <c r="I22">
        <v>6397</v>
      </c>
      <c r="J22">
        <v>5999</v>
      </c>
      <c r="K22">
        <v>0</v>
      </c>
      <c r="M22" s="37">
        <v>4</v>
      </c>
      <c r="N22" s="34"/>
      <c r="O22" s="34">
        <v>59</v>
      </c>
      <c r="P22" s="34"/>
      <c r="Q22" s="34">
        <v>36</v>
      </c>
      <c r="R22" s="34"/>
      <c r="S22" s="35">
        <v>4</v>
      </c>
      <c r="U22" t="s">
        <v>0</v>
      </c>
      <c r="W22" s="43">
        <f>SUM(D$5:D$87)</f>
        <v>210285</v>
      </c>
      <c r="X22" s="43"/>
      <c r="Y22" s="6"/>
    </row>
    <row r="23" spans="1:25" x14ac:dyDescent="0.25">
      <c r="A23" s="6"/>
      <c r="B23" s="43">
        <v>18</v>
      </c>
      <c r="C23">
        <v>0</v>
      </c>
      <c r="D23">
        <v>4553</v>
      </c>
      <c r="E23">
        <v>3988</v>
      </c>
      <c r="F23">
        <v>5325</v>
      </c>
      <c r="G23">
        <v>5790</v>
      </c>
      <c r="H23">
        <v>7217</v>
      </c>
      <c r="I23">
        <v>0</v>
      </c>
      <c r="J23">
        <v>0</v>
      </c>
      <c r="K23">
        <v>0</v>
      </c>
      <c r="M23" s="37">
        <v>12</v>
      </c>
      <c r="N23" s="33"/>
      <c r="O23" s="34">
        <v>57</v>
      </c>
      <c r="P23" s="34"/>
      <c r="Q23" s="34">
        <v>38</v>
      </c>
      <c r="R23" s="34"/>
      <c r="S23" s="35">
        <v>5</v>
      </c>
      <c r="W23" s="43"/>
      <c r="X23" s="43"/>
    </row>
    <row r="24" spans="1:25" x14ac:dyDescent="0.25">
      <c r="A24" s="6"/>
      <c r="B24" s="43">
        <v>19</v>
      </c>
      <c r="C24">
        <v>4508</v>
      </c>
      <c r="D24">
        <v>0</v>
      </c>
      <c r="E24">
        <v>0</v>
      </c>
      <c r="F24">
        <v>0</v>
      </c>
      <c r="G24">
        <v>0</v>
      </c>
      <c r="H24">
        <v>0</v>
      </c>
      <c r="I24">
        <v>6945</v>
      </c>
      <c r="J24">
        <v>0</v>
      </c>
      <c r="K24">
        <v>6352</v>
      </c>
      <c r="M24" s="37">
        <v>14</v>
      </c>
      <c r="N24" s="33"/>
      <c r="O24" s="34">
        <v>58</v>
      </c>
      <c r="P24" s="34"/>
      <c r="Q24" s="34">
        <v>38</v>
      </c>
      <c r="R24" s="34"/>
      <c r="S24" s="35">
        <v>4</v>
      </c>
      <c r="U24" t="s">
        <v>3</v>
      </c>
      <c r="W24" s="3">
        <f>SUM(D$88:D$153)</f>
        <v>145175</v>
      </c>
      <c r="X24" s="4">
        <f>+(W24/W30)*100</f>
        <v>50.329172025751348</v>
      </c>
      <c r="Y24" s="7"/>
    </row>
    <row r="25" spans="1:25" x14ac:dyDescent="0.25">
      <c r="A25" s="6"/>
      <c r="B25" s="43">
        <v>20</v>
      </c>
      <c r="C25">
        <v>4244</v>
      </c>
      <c r="D25">
        <v>4144</v>
      </c>
      <c r="E25">
        <v>3854</v>
      </c>
      <c r="F25">
        <v>5046</v>
      </c>
      <c r="G25">
        <v>5407</v>
      </c>
      <c r="H25">
        <v>6938</v>
      </c>
      <c r="I25">
        <v>0</v>
      </c>
      <c r="J25">
        <v>7093</v>
      </c>
      <c r="K25">
        <v>0</v>
      </c>
      <c r="M25" s="37">
        <v>17</v>
      </c>
      <c r="N25" s="33"/>
      <c r="O25" s="34">
        <v>50</v>
      </c>
      <c r="P25" s="34"/>
      <c r="Q25" s="34">
        <v>45</v>
      </c>
      <c r="R25" s="34"/>
      <c r="S25" s="35">
        <v>5</v>
      </c>
      <c r="W25" s="3"/>
      <c r="X25" s="3"/>
    </row>
    <row r="26" spans="1:25" x14ac:dyDescent="0.25">
      <c r="A26" s="6"/>
      <c r="B26" s="43">
        <v>21</v>
      </c>
      <c r="C26">
        <v>3964</v>
      </c>
      <c r="D26">
        <v>3707</v>
      </c>
      <c r="E26">
        <v>3879</v>
      </c>
      <c r="F26">
        <v>0</v>
      </c>
      <c r="G26">
        <v>0</v>
      </c>
      <c r="H26">
        <v>0</v>
      </c>
      <c r="I26">
        <v>7371</v>
      </c>
      <c r="J26">
        <v>0</v>
      </c>
      <c r="K26">
        <v>0</v>
      </c>
      <c r="M26" s="37">
        <v>19</v>
      </c>
      <c r="N26" s="33"/>
      <c r="O26" s="34">
        <v>54</v>
      </c>
      <c r="P26" s="34"/>
      <c r="Q26" s="34">
        <v>40</v>
      </c>
      <c r="R26" s="34"/>
      <c r="S26" s="35">
        <v>6</v>
      </c>
      <c r="U26" t="s">
        <v>1</v>
      </c>
      <c r="W26" s="3">
        <f>SUM(D$154:D$229)</f>
        <v>128882</v>
      </c>
      <c r="X26" s="4">
        <f>+(W26/W30)*100</f>
        <v>44.680725669177775</v>
      </c>
      <c r="Y26" s="8"/>
    </row>
    <row r="27" spans="1:25" x14ac:dyDescent="0.25">
      <c r="A27" s="6"/>
      <c r="B27" s="43">
        <v>22</v>
      </c>
      <c r="C27">
        <v>0</v>
      </c>
      <c r="D27">
        <v>0</v>
      </c>
      <c r="E27">
        <v>0</v>
      </c>
      <c r="F27">
        <v>5070</v>
      </c>
      <c r="G27">
        <v>5323</v>
      </c>
      <c r="H27">
        <v>6902</v>
      </c>
      <c r="I27">
        <v>0</v>
      </c>
      <c r="J27">
        <v>8035</v>
      </c>
      <c r="K27">
        <v>8399</v>
      </c>
      <c r="M27" s="37">
        <v>21</v>
      </c>
      <c r="N27" s="33"/>
      <c r="O27" s="34">
        <v>48</v>
      </c>
      <c r="P27" s="34"/>
      <c r="Q27" s="34">
        <v>45</v>
      </c>
      <c r="R27" s="34"/>
      <c r="S27" s="35">
        <v>7</v>
      </c>
      <c r="W27" s="3"/>
      <c r="X27" s="3"/>
    </row>
    <row r="28" spans="1:25" x14ac:dyDescent="0.25">
      <c r="A28" s="6"/>
      <c r="B28" s="43">
        <v>23</v>
      </c>
      <c r="C28">
        <v>3842</v>
      </c>
      <c r="D28">
        <v>3255</v>
      </c>
      <c r="E28">
        <v>4000</v>
      </c>
      <c r="F28">
        <v>5039</v>
      </c>
      <c r="G28">
        <v>0</v>
      </c>
      <c r="H28">
        <v>0</v>
      </c>
      <c r="I28">
        <v>7709</v>
      </c>
      <c r="J28">
        <v>0</v>
      </c>
      <c r="K28">
        <v>0</v>
      </c>
      <c r="M28" s="37">
        <v>23</v>
      </c>
      <c r="N28" s="33"/>
      <c r="O28" s="34">
        <v>48</v>
      </c>
      <c r="P28" s="34"/>
      <c r="Q28" s="34">
        <v>46</v>
      </c>
      <c r="R28" s="34"/>
      <c r="S28" s="35">
        <v>6</v>
      </c>
      <c r="U28" t="s">
        <v>2</v>
      </c>
      <c r="W28" s="3">
        <f>SUM(D$230:D$260)</f>
        <v>14394</v>
      </c>
      <c r="X28" s="4">
        <f>+(W28/W30)*100</f>
        <v>4.990102305070879</v>
      </c>
      <c r="Y28" s="9"/>
    </row>
    <row r="29" spans="1:25" x14ac:dyDescent="0.25">
      <c r="A29" s="6"/>
      <c r="B29" s="43">
        <v>24</v>
      </c>
      <c r="C29">
        <v>3507</v>
      </c>
      <c r="D29">
        <v>3114</v>
      </c>
      <c r="E29">
        <v>4050</v>
      </c>
      <c r="F29">
        <v>0</v>
      </c>
      <c r="G29">
        <v>5365</v>
      </c>
      <c r="H29">
        <v>7040</v>
      </c>
      <c r="I29">
        <v>0</v>
      </c>
      <c r="J29">
        <v>9133</v>
      </c>
      <c r="K29">
        <v>10301</v>
      </c>
      <c r="M29" s="37">
        <v>25</v>
      </c>
      <c r="N29" s="33"/>
      <c r="O29" s="34">
        <v>47</v>
      </c>
      <c r="P29" s="34"/>
      <c r="Q29" s="34">
        <v>48</v>
      </c>
      <c r="R29" s="34"/>
      <c r="S29" s="35">
        <v>5</v>
      </c>
      <c r="W29" s="43"/>
      <c r="X29" s="43"/>
    </row>
    <row r="30" spans="1:25" x14ac:dyDescent="0.25">
      <c r="A30" s="6"/>
      <c r="B30" s="43">
        <v>25</v>
      </c>
      <c r="C30">
        <v>3317</v>
      </c>
      <c r="D30">
        <v>0</v>
      </c>
      <c r="E30">
        <v>0</v>
      </c>
      <c r="F30">
        <v>5321</v>
      </c>
      <c r="G30">
        <v>0</v>
      </c>
      <c r="H30">
        <v>0</v>
      </c>
      <c r="I30">
        <v>8126</v>
      </c>
      <c r="J30">
        <v>0</v>
      </c>
      <c r="K30">
        <v>0</v>
      </c>
      <c r="M30" s="37">
        <v>32</v>
      </c>
      <c r="N30" s="33"/>
      <c r="O30" s="34">
        <v>50</v>
      </c>
      <c r="P30" s="34"/>
      <c r="Q30" s="34">
        <v>44</v>
      </c>
      <c r="R30" s="34"/>
      <c r="S30" s="35">
        <v>6</v>
      </c>
      <c r="W30" s="43">
        <f>SUM(W24:W28)</f>
        <v>288451</v>
      </c>
      <c r="X30" s="2">
        <f>SUM(X24:X28)</f>
        <v>100</v>
      </c>
    </row>
    <row r="31" spans="1:25" x14ac:dyDescent="0.25">
      <c r="A31" s="6"/>
      <c r="B31" s="43">
        <v>26</v>
      </c>
      <c r="C31">
        <v>0</v>
      </c>
      <c r="D31">
        <v>2917</v>
      </c>
      <c r="E31">
        <v>4072</v>
      </c>
      <c r="F31">
        <v>0</v>
      </c>
      <c r="G31">
        <v>5551</v>
      </c>
      <c r="H31">
        <v>7324</v>
      </c>
      <c r="I31">
        <v>0</v>
      </c>
      <c r="J31">
        <v>9700</v>
      </c>
      <c r="K31">
        <v>0</v>
      </c>
      <c r="M31" s="37">
        <v>34</v>
      </c>
      <c r="N31" s="33"/>
      <c r="O31" s="34">
        <v>45</v>
      </c>
      <c r="P31" s="34"/>
      <c r="Q31" s="34">
        <v>49</v>
      </c>
      <c r="R31" s="34"/>
      <c r="S31" s="35">
        <v>6</v>
      </c>
      <c r="W31" s="43"/>
      <c r="X31" s="2"/>
    </row>
    <row r="32" spans="1:25" x14ac:dyDescent="0.25">
      <c r="A32" s="6"/>
      <c r="B32" s="43">
        <v>27</v>
      </c>
      <c r="C32">
        <v>3110</v>
      </c>
      <c r="D32">
        <v>2667</v>
      </c>
      <c r="E32">
        <v>4079</v>
      </c>
      <c r="F32">
        <v>5399</v>
      </c>
      <c r="G32">
        <v>0</v>
      </c>
      <c r="H32">
        <v>0</v>
      </c>
      <c r="I32">
        <v>8781</v>
      </c>
      <c r="J32">
        <v>0</v>
      </c>
      <c r="K32">
        <v>12098</v>
      </c>
      <c r="M32" s="32"/>
      <c r="N32" s="33"/>
      <c r="O32" s="33"/>
      <c r="P32" s="33"/>
      <c r="Q32" s="33"/>
      <c r="R32" s="33"/>
      <c r="S32" s="36"/>
    </row>
    <row r="33" spans="1:25" x14ac:dyDescent="0.25">
      <c r="A33" s="6"/>
      <c r="B33" s="43">
        <v>28</v>
      </c>
      <c r="C33">
        <v>3017</v>
      </c>
      <c r="D33">
        <v>0</v>
      </c>
      <c r="E33">
        <v>0</v>
      </c>
      <c r="F33">
        <v>5659</v>
      </c>
      <c r="G33">
        <v>5870</v>
      </c>
      <c r="H33">
        <v>7449</v>
      </c>
      <c r="I33">
        <v>0</v>
      </c>
      <c r="J33">
        <v>10354</v>
      </c>
      <c r="K33">
        <v>0</v>
      </c>
      <c r="M33" s="37" t="s">
        <v>19</v>
      </c>
      <c r="N33" s="34"/>
      <c r="O33" s="42">
        <f>AVERAGE(O22:O31)</f>
        <v>51.6</v>
      </c>
      <c r="P33" s="42"/>
      <c r="Q33" s="42">
        <f>AVERAGE(Q22:Q31)</f>
        <v>42.9</v>
      </c>
      <c r="R33" s="34"/>
      <c r="S33" s="38">
        <f>AVERAGE(S22:S31)</f>
        <v>5.4</v>
      </c>
    </row>
    <row r="34" spans="1:25" x14ac:dyDescent="0.25">
      <c r="A34" s="6"/>
      <c r="B34" s="43">
        <v>29</v>
      </c>
      <c r="C34">
        <v>2870</v>
      </c>
      <c r="D34">
        <v>2581</v>
      </c>
      <c r="E34">
        <v>4208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M34" s="37" t="s">
        <v>20</v>
      </c>
      <c r="N34" s="34"/>
      <c r="O34" s="42">
        <f>_xlfn.STDEV.P(O22:O31)</f>
        <v>4.7581509013481273</v>
      </c>
      <c r="P34" s="42"/>
      <c r="Q34" s="42">
        <f>_xlfn.STDEV.P(Q22:Q31)</f>
        <v>4.3231932642434572</v>
      </c>
      <c r="R34" s="34"/>
      <c r="S34" s="38">
        <f>_xlfn.STDEV.P(S22:S31)</f>
        <v>0.91651513899116799</v>
      </c>
      <c r="W34" s="45" t="s">
        <v>9</v>
      </c>
      <c r="X34" s="45"/>
    </row>
    <row r="35" spans="1:25" ht="15.75" thickBot="1" x14ac:dyDescent="0.3">
      <c r="A35" s="6"/>
      <c r="B35" s="43">
        <v>30</v>
      </c>
      <c r="C35">
        <v>0</v>
      </c>
      <c r="D35">
        <v>2501</v>
      </c>
      <c r="E35">
        <v>4245</v>
      </c>
      <c r="F35">
        <v>6009</v>
      </c>
      <c r="G35">
        <v>6129</v>
      </c>
      <c r="H35">
        <v>7622</v>
      </c>
      <c r="I35">
        <v>9275</v>
      </c>
      <c r="J35">
        <v>0</v>
      </c>
      <c r="K35">
        <v>12640</v>
      </c>
      <c r="M35" s="39"/>
      <c r="N35" s="40"/>
      <c r="O35" s="40"/>
      <c r="P35" s="40"/>
      <c r="Q35" s="40"/>
      <c r="R35" s="40"/>
      <c r="S35" s="41"/>
    </row>
    <row r="36" spans="1:25" ht="15.75" thickTop="1" x14ac:dyDescent="0.25">
      <c r="A36" s="6"/>
      <c r="B36" s="43">
        <v>31</v>
      </c>
      <c r="C36">
        <v>2789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10832</v>
      </c>
      <c r="K36">
        <v>0</v>
      </c>
      <c r="W36" s="43" t="s">
        <v>4</v>
      </c>
      <c r="X36" s="43" t="s">
        <v>5</v>
      </c>
    </row>
    <row r="37" spans="1:25" x14ac:dyDescent="0.25">
      <c r="A37" s="6"/>
      <c r="B37" s="43">
        <v>32</v>
      </c>
      <c r="C37">
        <v>2652</v>
      </c>
      <c r="D37">
        <v>2402</v>
      </c>
      <c r="E37">
        <v>4294</v>
      </c>
      <c r="F37">
        <v>6213</v>
      </c>
      <c r="G37">
        <v>6566</v>
      </c>
      <c r="H37">
        <v>8032</v>
      </c>
      <c r="I37">
        <v>9683</v>
      </c>
      <c r="J37">
        <v>0</v>
      </c>
      <c r="K37">
        <v>0</v>
      </c>
      <c r="W37" s="43"/>
      <c r="X37" s="43"/>
    </row>
    <row r="38" spans="1:25" x14ac:dyDescent="0.25">
      <c r="A38" s="6"/>
      <c r="B38" s="43">
        <v>33</v>
      </c>
      <c r="C38">
        <v>0</v>
      </c>
      <c r="D38">
        <v>2335</v>
      </c>
      <c r="E38">
        <v>4252</v>
      </c>
      <c r="F38">
        <v>6288</v>
      </c>
      <c r="G38">
        <v>6467</v>
      </c>
      <c r="H38">
        <v>0</v>
      </c>
      <c r="I38">
        <v>0</v>
      </c>
      <c r="J38">
        <v>11038</v>
      </c>
      <c r="K38">
        <v>13465</v>
      </c>
      <c r="U38" t="s">
        <v>0</v>
      </c>
      <c r="W38" s="43">
        <f>SUM(E$5:E$87)</f>
        <v>295192</v>
      </c>
      <c r="X38" s="43"/>
      <c r="Y38" s="6"/>
    </row>
    <row r="39" spans="1:25" x14ac:dyDescent="0.25">
      <c r="A39" s="6"/>
      <c r="B39" s="43">
        <v>34</v>
      </c>
      <c r="C39">
        <v>2429</v>
      </c>
      <c r="D39">
        <v>0</v>
      </c>
      <c r="E39">
        <v>0</v>
      </c>
      <c r="F39">
        <v>0</v>
      </c>
      <c r="G39">
        <v>0</v>
      </c>
      <c r="H39">
        <v>8050</v>
      </c>
      <c r="I39">
        <v>10150</v>
      </c>
      <c r="J39">
        <v>0</v>
      </c>
      <c r="K39">
        <v>0</v>
      </c>
      <c r="W39" s="43"/>
      <c r="X39" s="43"/>
    </row>
    <row r="40" spans="1:25" x14ac:dyDescent="0.25">
      <c r="A40" s="6"/>
      <c r="B40" s="43">
        <v>35</v>
      </c>
      <c r="C40">
        <v>2414</v>
      </c>
      <c r="D40">
        <v>2318</v>
      </c>
      <c r="E40">
        <v>4313</v>
      </c>
      <c r="F40">
        <v>6529</v>
      </c>
      <c r="G40">
        <v>6500</v>
      </c>
      <c r="H40">
        <v>0</v>
      </c>
      <c r="I40">
        <v>0</v>
      </c>
      <c r="J40">
        <v>11068</v>
      </c>
      <c r="K40">
        <v>13877</v>
      </c>
      <c r="U40" t="s">
        <v>3</v>
      </c>
      <c r="W40" s="3">
        <f>SUM(E$88:E$153)</f>
        <v>190191</v>
      </c>
      <c r="X40" s="4">
        <f>+(W40/W46)*100</f>
        <v>56.95569104717184</v>
      </c>
      <c r="Y40" s="7"/>
    </row>
    <row r="41" spans="1:25" x14ac:dyDescent="0.25">
      <c r="A41" s="6"/>
      <c r="B41" s="43">
        <v>36</v>
      </c>
      <c r="C41">
        <v>2299</v>
      </c>
      <c r="D41">
        <v>0</v>
      </c>
      <c r="E41">
        <v>0</v>
      </c>
      <c r="F41">
        <v>0</v>
      </c>
      <c r="G41">
        <v>0</v>
      </c>
      <c r="H41">
        <v>8093</v>
      </c>
      <c r="I41">
        <v>10188</v>
      </c>
      <c r="J41">
        <v>0</v>
      </c>
      <c r="K41">
        <v>0</v>
      </c>
      <c r="W41" s="3"/>
      <c r="X41" s="3"/>
    </row>
    <row r="42" spans="1:25" x14ac:dyDescent="0.25">
      <c r="A42" s="6"/>
      <c r="B42" s="43">
        <v>37</v>
      </c>
      <c r="C42">
        <v>0</v>
      </c>
      <c r="D42">
        <v>2307</v>
      </c>
      <c r="E42">
        <v>4289</v>
      </c>
      <c r="F42">
        <v>6440</v>
      </c>
      <c r="G42">
        <v>6504</v>
      </c>
      <c r="H42">
        <v>0</v>
      </c>
      <c r="I42">
        <v>0</v>
      </c>
      <c r="J42">
        <v>11046</v>
      </c>
      <c r="K42">
        <v>0</v>
      </c>
      <c r="U42" t="s">
        <v>1</v>
      </c>
      <c r="W42" s="3">
        <f>SUM(E$154:E$229)</f>
        <v>132573</v>
      </c>
      <c r="X42" s="4">
        <f>+(W42/W46)*100</f>
        <v>39.701073285259099</v>
      </c>
      <c r="Y42" s="8"/>
    </row>
    <row r="43" spans="1:25" x14ac:dyDescent="0.25">
      <c r="A43" s="6"/>
      <c r="B43" s="43">
        <v>38</v>
      </c>
      <c r="C43">
        <v>2107</v>
      </c>
      <c r="D43">
        <v>2359</v>
      </c>
      <c r="E43">
        <v>4220</v>
      </c>
      <c r="F43">
        <v>6629</v>
      </c>
      <c r="G43">
        <v>0</v>
      </c>
      <c r="H43">
        <v>8041</v>
      </c>
      <c r="I43">
        <v>10297</v>
      </c>
      <c r="J43">
        <v>0</v>
      </c>
      <c r="K43">
        <v>13664</v>
      </c>
      <c r="W43" s="3"/>
      <c r="X43" s="3"/>
    </row>
    <row r="44" spans="1:25" x14ac:dyDescent="0.25">
      <c r="A44" s="6"/>
      <c r="B44" s="43">
        <v>39</v>
      </c>
      <c r="C44">
        <v>1995</v>
      </c>
      <c r="D44">
        <v>0</v>
      </c>
      <c r="E44">
        <v>0</v>
      </c>
      <c r="F44">
        <v>0</v>
      </c>
      <c r="G44">
        <v>6671</v>
      </c>
      <c r="H44">
        <v>0</v>
      </c>
      <c r="I44">
        <v>0</v>
      </c>
      <c r="J44">
        <v>0</v>
      </c>
      <c r="K44">
        <v>0</v>
      </c>
      <c r="U44" t="s">
        <v>2</v>
      </c>
      <c r="W44" s="3">
        <f>SUM(E$230:E$260)</f>
        <v>11164</v>
      </c>
      <c r="X44" s="4">
        <f>+(W44/W46)*100</f>
        <v>3.3432356675690569</v>
      </c>
      <c r="Y44" s="9"/>
    </row>
    <row r="45" spans="1:25" x14ac:dyDescent="0.25">
      <c r="A45" s="6"/>
      <c r="B45" s="43">
        <v>40</v>
      </c>
      <c r="C45">
        <v>1914</v>
      </c>
      <c r="D45">
        <v>2375</v>
      </c>
      <c r="E45">
        <v>4252</v>
      </c>
      <c r="F45">
        <v>6684</v>
      </c>
      <c r="G45">
        <v>0</v>
      </c>
      <c r="H45">
        <v>7764</v>
      </c>
      <c r="I45">
        <v>10450</v>
      </c>
      <c r="J45">
        <v>10909</v>
      </c>
      <c r="K45">
        <v>0</v>
      </c>
      <c r="W45" s="43"/>
      <c r="X45" s="43"/>
    </row>
    <row r="46" spans="1:25" x14ac:dyDescent="0.25">
      <c r="A46" s="6"/>
      <c r="B46" s="43">
        <v>41</v>
      </c>
      <c r="C46">
        <v>0</v>
      </c>
      <c r="D46">
        <v>2412</v>
      </c>
      <c r="E46">
        <v>4294</v>
      </c>
      <c r="F46">
        <v>0</v>
      </c>
      <c r="G46">
        <v>6502</v>
      </c>
      <c r="H46">
        <v>0</v>
      </c>
      <c r="I46">
        <v>0</v>
      </c>
      <c r="J46">
        <v>0</v>
      </c>
      <c r="K46">
        <v>13178</v>
      </c>
      <c r="W46" s="43">
        <f>SUM(W40:W44)</f>
        <v>333928</v>
      </c>
      <c r="X46" s="2">
        <f>SUM(X40:X44)</f>
        <v>100</v>
      </c>
    </row>
    <row r="47" spans="1:25" x14ac:dyDescent="0.25">
      <c r="A47" s="6"/>
      <c r="B47" s="43">
        <v>42</v>
      </c>
      <c r="C47">
        <v>1919</v>
      </c>
      <c r="D47">
        <v>0</v>
      </c>
      <c r="E47">
        <v>0</v>
      </c>
      <c r="F47">
        <v>6488</v>
      </c>
      <c r="G47">
        <v>0</v>
      </c>
      <c r="H47">
        <v>7912</v>
      </c>
      <c r="I47">
        <v>0</v>
      </c>
      <c r="J47">
        <v>10481</v>
      </c>
      <c r="K47">
        <v>0</v>
      </c>
      <c r="W47" s="43"/>
      <c r="X47" s="2"/>
    </row>
    <row r="48" spans="1:25" x14ac:dyDescent="0.25">
      <c r="A48" s="6"/>
      <c r="B48" s="43">
        <v>43</v>
      </c>
      <c r="C48">
        <v>1831</v>
      </c>
      <c r="D48">
        <v>2404</v>
      </c>
      <c r="E48">
        <v>4330</v>
      </c>
      <c r="F48">
        <v>0</v>
      </c>
      <c r="G48">
        <v>6521</v>
      </c>
      <c r="H48">
        <v>0</v>
      </c>
      <c r="I48">
        <v>10192</v>
      </c>
      <c r="J48">
        <v>0</v>
      </c>
      <c r="K48">
        <v>0</v>
      </c>
    </row>
    <row r="49" spans="1:25" x14ac:dyDescent="0.25">
      <c r="A49" s="6"/>
      <c r="B49" s="43">
        <v>44</v>
      </c>
      <c r="C49">
        <v>1736</v>
      </c>
      <c r="D49">
        <v>2449</v>
      </c>
      <c r="E49">
        <v>4181</v>
      </c>
      <c r="F49">
        <v>6656</v>
      </c>
      <c r="G49">
        <v>0</v>
      </c>
      <c r="H49">
        <v>7517</v>
      </c>
      <c r="I49">
        <v>0</v>
      </c>
      <c r="J49">
        <v>9919</v>
      </c>
      <c r="K49">
        <v>12381</v>
      </c>
    </row>
    <row r="50" spans="1:25" x14ac:dyDescent="0.25">
      <c r="A50" s="6"/>
      <c r="B50" s="43">
        <v>45</v>
      </c>
      <c r="C50">
        <v>0</v>
      </c>
      <c r="D50">
        <v>0</v>
      </c>
      <c r="E50">
        <v>0</v>
      </c>
      <c r="F50">
        <v>6516</v>
      </c>
      <c r="G50">
        <v>6492</v>
      </c>
      <c r="H50">
        <v>0</v>
      </c>
      <c r="I50">
        <v>9672</v>
      </c>
      <c r="J50">
        <v>0</v>
      </c>
      <c r="K50">
        <v>0</v>
      </c>
      <c r="W50" s="45" t="s">
        <v>10</v>
      </c>
      <c r="X50" s="45"/>
    </row>
    <row r="51" spans="1:25" x14ac:dyDescent="0.25">
      <c r="A51" s="6"/>
      <c r="B51" s="43">
        <v>46</v>
      </c>
      <c r="C51">
        <v>1592</v>
      </c>
      <c r="D51">
        <v>2426</v>
      </c>
      <c r="E51">
        <v>4323</v>
      </c>
      <c r="F51">
        <v>0</v>
      </c>
      <c r="G51">
        <v>0</v>
      </c>
      <c r="H51">
        <v>7449</v>
      </c>
      <c r="I51">
        <v>0</v>
      </c>
      <c r="J51">
        <v>9559</v>
      </c>
      <c r="K51">
        <v>11615</v>
      </c>
    </row>
    <row r="52" spans="1:25" x14ac:dyDescent="0.25">
      <c r="A52" s="6"/>
      <c r="B52" s="43">
        <v>47</v>
      </c>
      <c r="C52">
        <v>1589</v>
      </c>
      <c r="D52">
        <v>2589</v>
      </c>
      <c r="E52">
        <v>4330</v>
      </c>
      <c r="F52">
        <v>6433</v>
      </c>
      <c r="G52">
        <v>6479</v>
      </c>
      <c r="H52">
        <v>0</v>
      </c>
      <c r="I52">
        <v>9322</v>
      </c>
      <c r="J52">
        <v>0</v>
      </c>
      <c r="K52">
        <v>0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0</v>
      </c>
      <c r="D53">
        <v>0</v>
      </c>
      <c r="E53">
        <v>0</v>
      </c>
      <c r="F53">
        <v>0</v>
      </c>
      <c r="G53">
        <v>6203</v>
      </c>
      <c r="H53">
        <v>7321</v>
      </c>
      <c r="I53">
        <v>0</v>
      </c>
      <c r="J53">
        <v>9161</v>
      </c>
      <c r="K53">
        <v>0</v>
      </c>
      <c r="W53" s="43"/>
      <c r="X53" s="43"/>
    </row>
    <row r="54" spans="1:25" x14ac:dyDescent="0.25">
      <c r="A54" s="6"/>
      <c r="B54" s="43">
        <v>49</v>
      </c>
      <c r="C54">
        <v>1485</v>
      </c>
      <c r="D54">
        <v>2472</v>
      </c>
      <c r="E54">
        <v>4345</v>
      </c>
      <c r="F54">
        <v>6308</v>
      </c>
      <c r="G54">
        <v>0</v>
      </c>
      <c r="H54">
        <v>0</v>
      </c>
      <c r="I54">
        <v>8964</v>
      </c>
      <c r="J54">
        <v>0</v>
      </c>
      <c r="K54">
        <v>10788</v>
      </c>
      <c r="U54" t="s">
        <v>0</v>
      </c>
      <c r="W54" s="43">
        <f>SUM(F$5:F$87)</f>
        <v>306859</v>
      </c>
      <c r="X54" s="43"/>
      <c r="Y54" s="6"/>
    </row>
    <row r="55" spans="1:25" x14ac:dyDescent="0.25">
      <c r="A55" s="6"/>
      <c r="B55" s="43">
        <v>50</v>
      </c>
      <c r="C55">
        <v>1488</v>
      </c>
      <c r="D55">
        <v>2497</v>
      </c>
      <c r="E55">
        <v>4387</v>
      </c>
      <c r="F55">
        <v>6177</v>
      </c>
      <c r="G55">
        <v>6042</v>
      </c>
      <c r="H55">
        <v>7073</v>
      </c>
      <c r="I55">
        <v>0</v>
      </c>
      <c r="J55">
        <v>0</v>
      </c>
      <c r="K55">
        <v>0</v>
      </c>
      <c r="W55" s="43"/>
      <c r="X55" s="43"/>
    </row>
    <row r="56" spans="1:25" x14ac:dyDescent="0.25">
      <c r="A56" s="6"/>
      <c r="B56" s="43">
        <v>51</v>
      </c>
      <c r="C56">
        <v>1390</v>
      </c>
      <c r="D56">
        <v>0</v>
      </c>
      <c r="E56">
        <v>0</v>
      </c>
      <c r="F56">
        <v>0</v>
      </c>
      <c r="G56">
        <v>0</v>
      </c>
      <c r="H56">
        <v>0</v>
      </c>
      <c r="I56">
        <v>8461</v>
      </c>
      <c r="J56">
        <v>8809</v>
      </c>
      <c r="K56">
        <v>0</v>
      </c>
      <c r="U56" t="s">
        <v>3</v>
      </c>
      <c r="W56" s="3">
        <f>SUM(F$88:F$153)</f>
        <v>202031</v>
      </c>
      <c r="X56" s="4">
        <f>+(W56/W62)*100</f>
        <v>54.86737440150781</v>
      </c>
      <c r="Y56" s="7"/>
    </row>
    <row r="57" spans="1:25" x14ac:dyDescent="0.25">
      <c r="A57" s="6"/>
      <c r="B57" s="43">
        <v>52</v>
      </c>
      <c r="C57">
        <v>0</v>
      </c>
      <c r="D57">
        <v>2471</v>
      </c>
      <c r="E57">
        <v>4393</v>
      </c>
      <c r="F57">
        <v>6280</v>
      </c>
      <c r="G57">
        <v>6029</v>
      </c>
      <c r="H57">
        <v>6705</v>
      </c>
      <c r="I57">
        <v>0</v>
      </c>
      <c r="J57">
        <v>0</v>
      </c>
      <c r="K57">
        <v>9875</v>
      </c>
      <c r="W57" s="3"/>
      <c r="X57" s="3"/>
    </row>
    <row r="58" spans="1:25" x14ac:dyDescent="0.25">
      <c r="A58" s="6"/>
      <c r="B58" s="43">
        <v>53</v>
      </c>
      <c r="C58">
        <v>1347</v>
      </c>
      <c r="D58">
        <v>2575</v>
      </c>
      <c r="E58">
        <v>4274</v>
      </c>
      <c r="F58">
        <v>0</v>
      </c>
      <c r="G58">
        <v>0</v>
      </c>
      <c r="H58">
        <v>0</v>
      </c>
      <c r="I58">
        <v>8041</v>
      </c>
      <c r="J58">
        <v>8150</v>
      </c>
      <c r="K58">
        <v>0</v>
      </c>
      <c r="U58" t="s">
        <v>1</v>
      </c>
      <c r="W58" s="3">
        <f>SUM(F$154:F$229)</f>
        <v>154374</v>
      </c>
      <c r="X58" s="4">
        <f>+(W58/W62)*100</f>
        <v>41.924734599434572</v>
      </c>
      <c r="Y58" s="8"/>
    </row>
    <row r="59" spans="1:25" x14ac:dyDescent="0.25">
      <c r="A59" s="6"/>
      <c r="B59" s="43">
        <v>54</v>
      </c>
      <c r="C59">
        <v>1285</v>
      </c>
      <c r="D59">
        <v>0</v>
      </c>
      <c r="E59">
        <v>0</v>
      </c>
      <c r="F59">
        <v>6109</v>
      </c>
      <c r="G59">
        <v>5927</v>
      </c>
      <c r="H59">
        <v>6572</v>
      </c>
      <c r="I59">
        <v>0</v>
      </c>
      <c r="J59">
        <v>0</v>
      </c>
      <c r="K59">
        <v>0</v>
      </c>
      <c r="W59" s="3"/>
      <c r="X59" s="3"/>
    </row>
    <row r="60" spans="1:25" x14ac:dyDescent="0.25">
      <c r="A60" s="6"/>
      <c r="B60" s="43">
        <v>55</v>
      </c>
      <c r="C60">
        <v>1267</v>
      </c>
      <c r="D60">
        <v>2551</v>
      </c>
      <c r="E60">
        <v>4404</v>
      </c>
      <c r="F60">
        <v>5986</v>
      </c>
      <c r="G60">
        <v>0</v>
      </c>
      <c r="H60">
        <v>0</v>
      </c>
      <c r="I60">
        <v>7530</v>
      </c>
      <c r="J60">
        <v>7915</v>
      </c>
      <c r="K60">
        <v>9356</v>
      </c>
      <c r="U60" t="s">
        <v>2</v>
      </c>
      <c r="W60" s="3">
        <f>SUM(F$230:F$260)</f>
        <v>11812</v>
      </c>
      <c r="X60" s="4">
        <f>+(W60/W62)*100</f>
        <v>3.2078909990576205</v>
      </c>
      <c r="Y60" s="9"/>
    </row>
    <row r="61" spans="1:25" x14ac:dyDescent="0.25">
      <c r="A61" s="6"/>
      <c r="B61" s="43">
        <v>56</v>
      </c>
      <c r="C61">
        <v>0</v>
      </c>
      <c r="D61">
        <v>0</v>
      </c>
      <c r="E61">
        <v>0</v>
      </c>
      <c r="F61">
        <v>0</v>
      </c>
      <c r="G61">
        <v>5848</v>
      </c>
      <c r="H61">
        <v>6409</v>
      </c>
      <c r="I61">
        <v>0</v>
      </c>
      <c r="J61">
        <v>0</v>
      </c>
      <c r="K61">
        <v>0</v>
      </c>
      <c r="W61" s="43"/>
      <c r="X61" s="43"/>
    </row>
    <row r="62" spans="1:25" x14ac:dyDescent="0.25">
      <c r="A62" s="6"/>
      <c r="B62" s="43">
        <v>57</v>
      </c>
      <c r="C62">
        <v>1270</v>
      </c>
      <c r="D62">
        <v>2569</v>
      </c>
      <c r="E62">
        <v>4449</v>
      </c>
      <c r="F62">
        <v>5859</v>
      </c>
      <c r="G62">
        <v>0</v>
      </c>
      <c r="H62">
        <v>0</v>
      </c>
      <c r="I62">
        <v>0</v>
      </c>
      <c r="J62">
        <v>7167</v>
      </c>
      <c r="K62">
        <v>8500</v>
      </c>
      <c r="W62" s="43">
        <f>SUM(W56:W60)</f>
        <v>368217</v>
      </c>
      <c r="X62" s="2">
        <f>SUM(X56:X60)</f>
        <v>100.00000000000001</v>
      </c>
    </row>
    <row r="63" spans="1:25" x14ac:dyDescent="0.25">
      <c r="A63" s="6"/>
      <c r="B63" s="43">
        <v>58</v>
      </c>
      <c r="C63">
        <v>1312</v>
      </c>
      <c r="D63">
        <v>2520</v>
      </c>
      <c r="E63">
        <v>4404</v>
      </c>
      <c r="F63">
        <v>0</v>
      </c>
      <c r="G63">
        <v>5722</v>
      </c>
      <c r="H63">
        <v>6256</v>
      </c>
      <c r="I63">
        <v>7140</v>
      </c>
      <c r="J63">
        <v>0</v>
      </c>
      <c r="K63">
        <v>0</v>
      </c>
      <c r="W63" s="43"/>
      <c r="X63" s="2"/>
    </row>
    <row r="64" spans="1:25" x14ac:dyDescent="0.25">
      <c r="A64" s="6"/>
      <c r="B64" s="43">
        <v>59</v>
      </c>
      <c r="C64">
        <v>1284</v>
      </c>
      <c r="D64">
        <v>0</v>
      </c>
      <c r="E64">
        <v>0</v>
      </c>
      <c r="F64">
        <v>5649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25" x14ac:dyDescent="0.25">
      <c r="A65" s="6"/>
      <c r="B65" s="43">
        <v>60</v>
      </c>
      <c r="C65">
        <v>0</v>
      </c>
      <c r="D65">
        <v>2640</v>
      </c>
      <c r="E65">
        <v>4465</v>
      </c>
      <c r="F65">
        <v>0</v>
      </c>
      <c r="G65">
        <v>5658</v>
      </c>
      <c r="H65">
        <v>6103</v>
      </c>
      <c r="I65">
        <v>6630</v>
      </c>
      <c r="J65">
        <v>7030</v>
      </c>
      <c r="K65">
        <v>7693</v>
      </c>
    </row>
    <row r="66" spans="1:25" x14ac:dyDescent="0.25">
      <c r="A66" s="6"/>
      <c r="B66" s="43">
        <v>61</v>
      </c>
      <c r="C66">
        <v>1277</v>
      </c>
      <c r="D66">
        <v>2582</v>
      </c>
      <c r="E66">
        <v>4399</v>
      </c>
      <c r="F66">
        <v>5502</v>
      </c>
      <c r="G66">
        <v>0</v>
      </c>
      <c r="H66">
        <v>0</v>
      </c>
      <c r="I66">
        <v>0</v>
      </c>
      <c r="J66">
        <v>0</v>
      </c>
      <c r="K66">
        <v>0</v>
      </c>
      <c r="W66" s="45" t="s">
        <v>11</v>
      </c>
      <c r="X66" s="45"/>
    </row>
    <row r="67" spans="1:25" x14ac:dyDescent="0.25">
      <c r="A67" s="6"/>
      <c r="B67" s="43">
        <v>62</v>
      </c>
      <c r="C67">
        <v>1183</v>
      </c>
      <c r="D67">
        <v>0</v>
      </c>
      <c r="E67">
        <v>0</v>
      </c>
      <c r="F67">
        <v>5467</v>
      </c>
      <c r="G67">
        <v>5695</v>
      </c>
      <c r="H67">
        <v>6068</v>
      </c>
      <c r="I67">
        <v>6567</v>
      </c>
      <c r="J67">
        <v>6487</v>
      </c>
      <c r="K67">
        <v>0</v>
      </c>
    </row>
    <row r="68" spans="1:25" x14ac:dyDescent="0.25">
      <c r="A68" s="6"/>
      <c r="B68" s="43">
        <v>63</v>
      </c>
      <c r="C68">
        <v>0</v>
      </c>
      <c r="D68">
        <v>2613</v>
      </c>
      <c r="E68">
        <v>4449</v>
      </c>
      <c r="F68">
        <v>0</v>
      </c>
      <c r="G68">
        <v>0</v>
      </c>
      <c r="H68">
        <v>5827</v>
      </c>
      <c r="I68">
        <v>0</v>
      </c>
      <c r="J68">
        <v>0</v>
      </c>
      <c r="K68">
        <v>7123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1104</v>
      </c>
      <c r="D69">
        <v>2588</v>
      </c>
      <c r="E69">
        <v>4488</v>
      </c>
      <c r="F69">
        <v>5271</v>
      </c>
      <c r="G69">
        <v>5529</v>
      </c>
      <c r="H69">
        <v>0</v>
      </c>
      <c r="I69">
        <v>6352</v>
      </c>
      <c r="J69">
        <v>6171</v>
      </c>
      <c r="K69">
        <v>0</v>
      </c>
      <c r="W69" s="43"/>
      <c r="X69" s="43"/>
    </row>
    <row r="70" spans="1:25" x14ac:dyDescent="0.25">
      <c r="A70" s="6"/>
      <c r="B70" s="43">
        <v>65</v>
      </c>
      <c r="C70">
        <v>1142</v>
      </c>
      <c r="D70">
        <v>0</v>
      </c>
      <c r="E70">
        <v>0</v>
      </c>
      <c r="F70">
        <v>0</v>
      </c>
      <c r="G70">
        <v>5617</v>
      </c>
      <c r="H70">
        <v>5846</v>
      </c>
      <c r="I70">
        <v>0</v>
      </c>
      <c r="J70">
        <v>0</v>
      </c>
      <c r="K70">
        <v>0</v>
      </c>
      <c r="U70" t="s">
        <v>0</v>
      </c>
      <c r="W70" s="43">
        <f>SUM(G$5:G$87)</f>
        <v>258485</v>
      </c>
      <c r="X70" s="43"/>
      <c r="Y70" s="6"/>
    </row>
    <row r="71" spans="1:25" x14ac:dyDescent="0.25">
      <c r="A71" s="6"/>
      <c r="B71" s="43">
        <v>66</v>
      </c>
      <c r="C71">
        <v>1138</v>
      </c>
      <c r="D71">
        <v>2635</v>
      </c>
      <c r="E71">
        <v>4377</v>
      </c>
      <c r="F71">
        <v>5380</v>
      </c>
      <c r="G71">
        <v>0</v>
      </c>
      <c r="H71">
        <v>0</v>
      </c>
      <c r="I71">
        <v>5939</v>
      </c>
      <c r="J71">
        <v>5959</v>
      </c>
      <c r="K71">
        <v>6645</v>
      </c>
      <c r="W71" s="43"/>
      <c r="X71" s="43"/>
    </row>
    <row r="72" spans="1:25" x14ac:dyDescent="0.25">
      <c r="A72" s="6"/>
      <c r="B72" s="43">
        <v>67</v>
      </c>
      <c r="C72">
        <v>0</v>
      </c>
      <c r="D72">
        <v>2717</v>
      </c>
      <c r="E72">
        <v>4445</v>
      </c>
      <c r="F72">
        <v>5124</v>
      </c>
      <c r="G72">
        <v>5418</v>
      </c>
      <c r="H72">
        <v>5815</v>
      </c>
      <c r="I72">
        <v>0</v>
      </c>
      <c r="J72">
        <v>0</v>
      </c>
      <c r="K72">
        <v>0</v>
      </c>
      <c r="U72" t="s">
        <v>3</v>
      </c>
      <c r="W72" s="3">
        <f>SUM(G$88:G$153)</f>
        <v>229453</v>
      </c>
      <c r="X72" s="4">
        <f>+(W72/W78)*100</f>
        <v>56.891054249727269</v>
      </c>
      <c r="Y72" s="7"/>
    </row>
    <row r="73" spans="1:25" x14ac:dyDescent="0.25">
      <c r="A73" s="6"/>
      <c r="B73" s="43">
        <v>68</v>
      </c>
      <c r="C73">
        <v>1217</v>
      </c>
      <c r="D73">
        <v>0</v>
      </c>
      <c r="E73">
        <v>0</v>
      </c>
      <c r="F73">
        <v>0</v>
      </c>
      <c r="G73">
        <v>0</v>
      </c>
      <c r="H73">
        <v>0</v>
      </c>
      <c r="I73">
        <v>5842</v>
      </c>
      <c r="J73">
        <v>0</v>
      </c>
      <c r="K73">
        <v>6059</v>
      </c>
      <c r="W73" s="3"/>
      <c r="X73" s="3"/>
    </row>
    <row r="74" spans="1:25" x14ac:dyDescent="0.25">
      <c r="A74" s="6"/>
      <c r="B74" s="43">
        <v>69</v>
      </c>
      <c r="C74">
        <v>1181</v>
      </c>
      <c r="D74">
        <v>2715</v>
      </c>
      <c r="E74">
        <v>4326</v>
      </c>
      <c r="F74">
        <v>5051</v>
      </c>
      <c r="G74">
        <v>5451</v>
      </c>
      <c r="H74">
        <v>5676</v>
      </c>
      <c r="I74">
        <v>0</v>
      </c>
      <c r="J74">
        <v>5635</v>
      </c>
      <c r="K74">
        <v>0</v>
      </c>
      <c r="U74" t="s">
        <v>1</v>
      </c>
      <c r="W74" s="3">
        <f>SUM(G$154:G$229)</f>
        <v>162912</v>
      </c>
      <c r="X74" s="4">
        <f>+(W74/W78)*100</f>
        <v>40.392740255876227</v>
      </c>
      <c r="Y74" s="8"/>
    </row>
    <row r="75" spans="1:25" x14ac:dyDescent="0.25">
      <c r="A75" s="6"/>
      <c r="B75" s="43">
        <v>70</v>
      </c>
      <c r="C75">
        <v>1183</v>
      </c>
      <c r="D75">
        <v>2761</v>
      </c>
      <c r="E75">
        <v>4349</v>
      </c>
      <c r="F75">
        <v>0</v>
      </c>
      <c r="G75">
        <v>0</v>
      </c>
      <c r="H75">
        <v>0</v>
      </c>
      <c r="I75">
        <v>5805</v>
      </c>
      <c r="J75">
        <v>0</v>
      </c>
      <c r="K75">
        <v>0</v>
      </c>
      <c r="W75" s="3"/>
      <c r="X75" s="3"/>
    </row>
    <row r="76" spans="1:25" x14ac:dyDescent="0.25">
      <c r="A76" s="6"/>
      <c r="B76" s="43">
        <v>71</v>
      </c>
      <c r="C76">
        <v>0</v>
      </c>
      <c r="D76">
        <v>0</v>
      </c>
      <c r="E76">
        <v>0</v>
      </c>
      <c r="F76">
        <v>4968</v>
      </c>
      <c r="G76">
        <v>5348</v>
      </c>
      <c r="H76">
        <v>5578</v>
      </c>
      <c r="I76">
        <v>0</v>
      </c>
      <c r="J76">
        <v>5426</v>
      </c>
      <c r="K76">
        <v>5631</v>
      </c>
      <c r="U76" t="s">
        <v>2</v>
      </c>
      <c r="W76" s="3">
        <f>SUM(G$230:G$260)</f>
        <v>10955</v>
      </c>
      <c r="X76" s="4">
        <f>+(W76/W78)*100</f>
        <v>2.7162054943965086</v>
      </c>
      <c r="Y76" s="9"/>
    </row>
    <row r="77" spans="1:25" x14ac:dyDescent="0.25">
      <c r="A77" s="6"/>
      <c r="B77" s="43">
        <v>72</v>
      </c>
      <c r="C77">
        <v>1169</v>
      </c>
      <c r="D77">
        <v>2728</v>
      </c>
      <c r="E77">
        <v>4134</v>
      </c>
      <c r="F77">
        <v>4888</v>
      </c>
      <c r="G77">
        <v>0</v>
      </c>
      <c r="H77">
        <v>0</v>
      </c>
      <c r="I77">
        <v>0</v>
      </c>
      <c r="J77">
        <v>0</v>
      </c>
      <c r="K77">
        <v>0</v>
      </c>
      <c r="W77" s="43"/>
      <c r="X77" s="43"/>
    </row>
    <row r="78" spans="1:25" x14ac:dyDescent="0.25">
      <c r="A78" s="6"/>
      <c r="B78" s="43">
        <v>73</v>
      </c>
      <c r="C78">
        <v>1176</v>
      </c>
      <c r="D78">
        <v>0</v>
      </c>
      <c r="E78">
        <v>0</v>
      </c>
      <c r="F78">
        <v>0</v>
      </c>
      <c r="G78">
        <v>5433</v>
      </c>
      <c r="H78">
        <v>5727</v>
      </c>
      <c r="I78">
        <v>5847</v>
      </c>
      <c r="J78">
        <v>5303</v>
      </c>
      <c r="K78">
        <v>0</v>
      </c>
      <c r="W78" s="43">
        <f>SUM(W72:W76)</f>
        <v>403320</v>
      </c>
      <c r="X78" s="2">
        <f>SUM(X72:X76)</f>
        <v>100</v>
      </c>
    </row>
    <row r="79" spans="1:25" x14ac:dyDescent="0.25">
      <c r="A79" s="6"/>
      <c r="B79" s="43">
        <v>74</v>
      </c>
      <c r="C79">
        <v>1155</v>
      </c>
      <c r="D79">
        <v>2753</v>
      </c>
      <c r="E79">
        <v>4266</v>
      </c>
      <c r="F79">
        <v>4714</v>
      </c>
      <c r="G79">
        <v>0</v>
      </c>
      <c r="H79">
        <v>0</v>
      </c>
      <c r="I79">
        <v>0</v>
      </c>
      <c r="J79">
        <v>0</v>
      </c>
      <c r="K79">
        <v>5521</v>
      </c>
    </row>
    <row r="80" spans="1:25" x14ac:dyDescent="0.25">
      <c r="A80" s="6"/>
      <c r="B80" s="43">
        <v>75</v>
      </c>
      <c r="C80">
        <v>0</v>
      </c>
      <c r="D80">
        <v>2811</v>
      </c>
      <c r="E80">
        <v>4277</v>
      </c>
      <c r="F80">
        <v>0</v>
      </c>
      <c r="G80">
        <v>5551</v>
      </c>
      <c r="H80">
        <v>5576</v>
      </c>
      <c r="I80">
        <v>5770</v>
      </c>
      <c r="J80">
        <v>5170</v>
      </c>
      <c r="K80">
        <v>0</v>
      </c>
    </row>
    <row r="81" spans="1:25" x14ac:dyDescent="0.25">
      <c r="A81" s="6"/>
      <c r="B81" s="43">
        <v>76</v>
      </c>
      <c r="C81">
        <v>1171</v>
      </c>
      <c r="D81">
        <v>0</v>
      </c>
      <c r="E81">
        <v>0</v>
      </c>
      <c r="F81">
        <v>4628</v>
      </c>
      <c r="G81">
        <v>0</v>
      </c>
      <c r="H81">
        <v>0</v>
      </c>
      <c r="I81">
        <v>0</v>
      </c>
      <c r="J81">
        <v>0</v>
      </c>
      <c r="K81">
        <v>0</v>
      </c>
      <c r="W81" s="45" t="s">
        <v>12</v>
      </c>
      <c r="X81" s="45"/>
    </row>
    <row r="82" spans="1:25" x14ac:dyDescent="0.25">
      <c r="A82" s="6"/>
      <c r="B82" s="43">
        <v>77</v>
      </c>
      <c r="C82">
        <v>1179</v>
      </c>
      <c r="D82">
        <v>2871</v>
      </c>
      <c r="E82">
        <v>4211</v>
      </c>
      <c r="F82">
        <v>4683</v>
      </c>
      <c r="G82">
        <v>5395</v>
      </c>
      <c r="H82">
        <v>5543</v>
      </c>
      <c r="I82">
        <v>5730</v>
      </c>
      <c r="J82">
        <v>4900</v>
      </c>
      <c r="K82">
        <v>4957</v>
      </c>
    </row>
    <row r="83" spans="1:25" x14ac:dyDescent="0.25">
      <c r="A83" s="6"/>
      <c r="B83" s="43">
        <v>78</v>
      </c>
      <c r="C83">
        <v>1124</v>
      </c>
      <c r="D83">
        <v>2908</v>
      </c>
      <c r="E83">
        <v>4085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0</v>
      </c>
      <c r="D84">
        <v>0</v>
      </c>
      <c r="E84">
        <v>0</v>
      </c>
      <c r="F84">
        <v>4768</v>
      </c>
      <c r="G84">
        <v>5546</v>
      </c>
      <c r="H84">
        <v>5717</v>
      </c>
      <c r="I84">
        <v>5699</v>
      </c>
      <c r="J84">
        <v>0</v>
      </c>
      <c r="K84">
        <v>4840</v>
      </c>
      <c r="W84" s="43"/>
      <c r="X84" s="43"/>
    </row>
    <row r="85" spans="1:25" x14ac:dyDescent="0.25">
      <c r="A85" s="6"/>
      <c r="B85" s="43">
        <v>80</v>
      </c>
      <c r="C85">
        <v>1189</v>
      </c>
      <c r="D85">
        <v>2840</v>
      </c>
      <c r="E85">
        <v>4147</v>
      </c>
      <c r="F85">
        <v>0</v>
      </c>
      <c r="G85">
        <v>5381</v>
      </c>
      <c r="H85">
        <v>0</v>
      </c>
      <c r="I85">
        <v>0</v>
      </c>
      <c r="J85">
        <v>5101</v>
      </c>
      <c r="K85">
        <v>0</v>
      </c>
      <c r="U85" t="s">
        <v>0</v>
      </c>
      <c r="W85" s="43">
        <f>SUM(H$5:H$87)</f>
        <v>292866</v>
      </c>
      <c r="X85" s="43"/>
      <c r="Y85" s="6"/>
    </row>
    <row r="86" spans="1:25" x14ac:dyDescent="0.25">
      <c r="A86" s="6"/>
      <c r="B86" s="43">
        <v>81</v>
      </c>
      <c r="C86">
        <v>1225</v>
      </c>
      <c r="D86">
        <v>2906</v>
      </c>
      <c r="E86">
        <v>4122</v>
      </c>
      <c r="F86">
        <v>4775</v>
      </c>
      <c r="G86">
        <v>0</v>
      </c>
      <c r="H86">
        <v>5644</v>
      </c>
      <c r="I86">
        <v>5677</v>
      </c>
      <c r="J86">
        <v>0</v>
      </c>
      <c r="K86">
        <v>0</v>
      </c>
      <c r="W86" s="43"/>
      <c r="X86" s="43"/>
    </row>
    <row r="87" spans="1:25" x14ac:dyDescent="0.25">
      <c r="A87" s="6"/>
      <c r="B87" s="43">
        <v>82</v>
      </c>
      <c r="C87">
        <v>0</v>
      </c>
      <c r="D87">
        <v>0</v>
      </c>
      <c r="E87">
        <v>0</v>
      </c>
      <c r="F87">
        <v>0</v>
      </c>
      <c r="G87">
        <v>5490</v>
      </c>
      <c r="H87">
        <v>0</v>
      </c>
      <c r="I87">
        <v>0</v>
      </c>
      <c r="J87">
        <v>4952</v>
      </c>
      <c r="K87">
        <v>4503</v>
      </c>
      <c r="U87" t="s">
        <v>3</v>
      </c>
      <c r="W87" s="3">
        <f>SUM(H$88:H$153)</f>
        <v>216304</v>
      </c>
      <c r="X87" s="4">
        <f>+(W87/W93)*100</f>
        <v>57.35483238008873</v>
      </c>
      <c r="Y87" s="7"/>
    </row>
    <row r="88" spans="1:25" x14ac:dyDescent="0.25">
      <c r="A88" s="7"/>
      <c r="B88" s="43">
        <v>83</v>
      </c>
      <c r="C88">
        <v>1207</v>
      </c>
      <c r="D88">
        <v>2961</v>
      </c>
      <c r="E88">
        <v>4061</v>
      </c>
      <c r="F88">
        <v>4689</v>
      </c>
      <c r="G88">
        <v>0</v>
      </c>
      <c r="H88">
        <v>5519</v>
      </c>
      <c r="I88">
        <v>5729</v>
      </c>
      <c r="J88">
        <v>0</v>
      </c>
      <c r="K88">
        <v>0</v>
      </c>
      <c r="W88" s="3"/>
      <c r="X88" s="3"/>
    </row>
    <row r="89" spans="1:25" x14ac:dyDescent="0.25">
      <c r="A89" s="7"/>
      <c r="B89" s="43">
        <v>84</v>
      </c>
      <c r="C89">
        <v>1234</v>
      </c>
      <c r="D89">
        <v>2998</v>
      </c>
      <c r="E89">
        <v>4124</v>
      </c>
      <c r="F89">
        <v>4752</v>
      </c>
      <c r="G89">
        <v>5617</v>
      </c>
      <c r="H89">
        <v>0</v>
      </c>
      <c r="I89">
        <v>0</v>
      </c>
      <c r="J89">
        <v>5078</v>
      </c>
      <c r="K89">
        <v>0</v>
      </c>
      <c r="U89" t="s">
        <v>1</v>
      </c>
      <c r="W89" s="3">
        <f>SUM(H$154:H$229)</f>
        <v>146572</v>
      </c>
      <c r="X89" s="4">
        <f>+(W89/W93)*100</f>
        <v>38.864803663429079</v>
      </c>
      <c r="Y89" s="8"/>
    </row>
    <row r="90" spans="1:25" x14ac:dyDescent="0.25">
      <c r="A90" s="7"/>
      <c r="B90" s="43">
        <v>85</v>
      </c>
      <c r="C90">
        <v>1152</v>
      </c>
      <c r="D90">
        <v>0</v>
      </c>
      <c r="E90">
        <v>0</v>
      </c>
      <c r="F90">
        <v>0</v>
      </c>
      <c r="G90">
        <v>0</v>
      </c>
      <c r="H90">
        <v>5521</v>
      </c>
      <c r="I90">
        <v>0</v>
      </c>
      <c r="J90">
        <v>0</v>
      </c>
      <c r="K90">
        <v>4398</v>
      </c>
      <c r="W90" s="3"/>
      <c r="X90" s="3"/>
    </row>
    <row r="91" spans="1:25" x14ac:dyDescent="0.25">
      <c r="A91" s="7"/>
      <c r="B91" s="43">
        <v>86</v>
      </c>
      <c r="C91">
        <v>0</v>
      </c>
      <c r="D91">
        <v>2987</v>
      </c>
      <c r="E91">
        <v>4118</v>
      </c>
      <c r="F91">
        <v>4597</v>
      </c>
      <c r="G91">
        <v>5717</v>
      </c>
      <c r="H91">
        <v>0</v>
      </c>
      <c r="I91">
        <v>5737</v>
      </c>
      <c r="J91">
        <v>5158</v>
      </c>
      <c r="K91">
        <v>0</v>
      </c>
      <c r="U91" t="s">
        <v>2</v>
      </c>
      <c r="W91" s="3">
        <f>SUM(H$230:H$260)</f>
        <v>14257</v>
      </c>
      <c r="X91" s="4">
        <f>+(W91/W93)*100</f>
        <v>3.780363956482196</v>
      </c>
      <c r="Y91" s="9"/>
    </row>
    <row r="92" spans="1:25" x14ac:dyDescent="0.25">
      <c r="A92" s="7"/>
      <c r="B92" s="43">
        <v>87</v>
      </c>
      <c r="C92">
        <v>1190</v>
      </c>
      <c r="D92">
        <v>2972</v>
      </c>
      <c r="E92">
        <v>4255</v>
      </c>
      <c r="F92">
        <v>0</v>
      </c>
      <c r="G92">
        <v>0</v>
      </c>
      <c r="H92">
        <v>5501</v>
      </c>
      <c r="I92">
        <v>0</v>
      </c>
      <c r="J92">
        <v>0</v>
      </c>
      <c r="K92">
        <v>0</v>
      </c>
      <c r="W92" s="43"/>
      <c r="X92" s="43"/>
    </row>
    <row r="93" spans="1:25" x14ac:dyDescent="0.25">
      <c r="A93" s="7"/>
      <c r="B93" s="43">
        <v>88</v>
      </c>
      <c r="C93">
        <v>1126</v>
      </c>
      <c r="D93">
        <v>0</v>
      </c>
      <c r="E93">
        <v>0</v>
      </c>
      <c r="F93">
        <v>4797</v>
      </c>
      <c r="G93">
        <v>5551</v>
      </c>
      <c r="H93">
        <v>0</v>
      </c>
      <c r="I93">
        <v>5835</v>
      </c>
      <c r="J93">
        <v>0</v>
      </c>
      <c r="K93">
        <v>4187</v>
      </c>
      <c r="W93" s="43">
        <f>SUM(W87:W91)</f>
        <v>377133</v>
      </c>
      <c r="X93" s="2">
        <f>SUM(X87:X91)</f>
        <v>100</v>
      </c>
    </row>
    <row r="94" spans="1:25" x14ac:dyDescent="0.25">
      <c r="A94" s="7"/>
      <c r="B94" s="43">
        <v>89</v>
      </c>
      <c r="C94">
        <v>1272</v>
      </c>
      <c r="D94">
        <v>2980</v>
      </c>
      <c r="E94">
        <v>4164</v>
      </c>
      <c r="F94">
        <v>4710</v>
      </c>
      <c r="G94">
        <v>0</v>
      </c>
      <c r="H94">
        <v>5573</v>
      </c>
      <c r="I94">
        <v>0</v>
      </c>
      <c r="J94">
        <v>5177</v>
      </c>
      <c r="K94">
        <v>0</v>
      </c>
      <c r="W94" s="43"/>
      <c r="X94" s="2"/>
    </row>
    <row r="95" spans="1:25" x14ac:dyDescent="0.25">
      <c r="A95" s="7"/>
      <c r="B95" s="43">
        <v>90</v>
      </c>
      <c r="C95">
        <v>0</v>
      </c>
      <c r="D95">
        <v>2969</v>
      </c>
      <c r="E95">
        <v>4093</v>
      </c>
      <c r="F95">
        <v>0</v>
      </c>
      <c r="G95">
        <v>5726</v>
      </c>
      <c r="H95">
        <v>0</v>
      </c>
      <c r="I95">
        <v>5937</v>
      </c>
      <c r="J95">
        <v>0</v>
      </c>
      <c r="K95">
        <v>4058</v>
      </c>
    </row>
    <row r="96" spans="1:25" x14ac:dyDescent="0.25">
      <c r="A96" s="7"/>
      <c r="B96" s="43">
        <v>91</v>
      </c>
      <c r="C96">
        <v>1268</v>
      </c>
      <c r="D96">
        <v>0</v>
      </c>
      <c r="E96">
        <v>0</v>
      </c>
      <c r="F96">
        <v>4881</v>
      </c>
      <c r="G96">
        <v>0</v>
      </c>
      <c r="H96">
        <v>5623</v>
      </c>
      <c r="I96">
        <v>0</v>
      </c>
      <c r="J96">
        <v>5320</v>
      </c>
      <c r="K96">
        <v>0</v>
      </c>
    </row>
    <row r="97" spans="1:25" x14ac:dyDescent="0.25">
      <c r="A97" s="7"/>
      <c r="B97" s="43">
        <v>92</v>
      </c>
      <c r="C97">
        <v>1203</v>
      </c>
      <c r="D97">
        <v>2997</v>
      </c>
      <c r="E97">
        <v>4050</v>
      </c>
      <c r="F97">
        <v>0</v>
      </c>
      <c r="G97">
        <v>5910</v>
      </c>
      <c r="H97">
        <v>0</v>
      </c>
      <c r="I97">
        <v>6030</v>
      </c>
      <c r="J97">
        <v>0</v>
      </c>
      <c r="K97">
        <v>0</v>
      </c>
      <c r="W97" s="45" t="s">
        <v>13</v>
      </c>
      <c r="X97" s="45"/>
    </row>
    <row r="98" spans="1:25" x14ac:dyDescent="0.25">
      <c r="A98" s="7"/>
      <c r="B98" s="43">
        <v>93</v>
      </c>
      <c r="C98">
        <v>1165</v>
      </c>
      <c r="D98">
        <v>0</v>
      </c>
      <c r="E98">
        <v>0</v>
      </c>
      <c r="F98">
        <v>4882</v>
      </c>
      <c r="G98">
        <v>0</v>
      </c>
      <c r="H98">
        <v>5646</v>
      </c>
      <c r="I98">
        <v>0</v>
      </c>
      <c r="J98">
        <v>5340</v>
      </c>
      <c r="K98">
        <v>3980</v>
      </c>
    </row>
    <row r="99" spans="1:25" x14ac:dyDescent="0.25">
      <c r="A99" s="7"/>
      <c r="B99" s="43">
        <v>94</v>
      </c>
      <c r="C99">
        <v>0</v>
      </c>
      <c r="D99">
        <v>3059</v>
      </c>
      <c r="E99">
        <v>4107</v>
      </c>
      <c r="F99">
        <v>4885</v>
      </c>
      <c r="G99">
        <v>5837</v>
      </c>
      <c r="H99">
        <v>0</v>
      </c>
      <c r="I99">
        <v>6147</v>
      </c>
      <c r="J99">
        <v>0</v>
      </c>
      <c r="K99">
        <v>0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1259</v>
      </c>
      <c r="D100">
        <v>3083</v>
      </c>
      <c r="E100">
        <v>4075</v>
      </c>
      <c r="F100">
        <v>0</v>
      </c>
      <c r="G100">
        <v>0</v>
      </c>
      <c r="H100">
        <v>5787</v>
      </c>
      <c r="I100">
        <v>0</v>
      </c>
      <c r="J100">
        <v>5472</v>
      </c>
      <c r="K100">
        <v>0</v>
      </c>
      <c r="W100" s="43"/>
      <c r="X100" s="43"/>
    </row>
    <row r="101" spans="1:25" x14ac:dyDescent="0.25">
      <c r="A101" s="7"/>
      <c r="B101" s="43">
        <v>96</v>
      </c>
      <c r="C101">
        <v>1233</v>
      </c>
      <c r="D101">
        <v>0</v>
      </c>
      <c r="E101">
        <v>0</v>
      </c>
      <c r="F101">
        <v>4930</v>
      </c>
      <c r="G101">
        <v>6044</v>
      </c>
      <c r="H101">
        <v>0</v>
      </c>
      <c r="I101">
        <v>6135</v>
      </c>
      <c r="J101">
        <v>0</v>
      </c>
      <c r="K101">
        <v>3870</v>
      </c>
      <c r="U101" t="s">
        <v>0</v>
      </c>
      <c r="W101" s="43">
        <f>SUM(I$5:I$87)</f>
        <v>258976</v>
      </c>
      <c r="X101" s="43"/>
      <c r="Y101" s="6"/>
    </row>
    <row r="102" spans="1:25" x14ac:dyDescent="0.25">
      <c r="A102" s="7"/>
      <c r="B102" s="43">
        <v>97</v>
      </c>
      <c r="C102">
        <v>0</v>
      </c>
      <c r="D102">
        <v>3101</v>
      </c>
      <c r="E102">
        <v>4043</v>
      </c>
      <c r="F102">
        <v>0</v>
      </c>
      <c r="G102">
        <v>5894</v>
      </c>
      <c r="H102">
        <v>5764</v>
      </c>
      <c r="I102">
        <v>0</v>
      </c>
      <c r="J102">
        <v>5703</v>
      </c>
      <c r="K102">
        <v>0</v>
      </c>
      <c r="W102" s="43"/>
      <c r="X102" s="43"/>
    </row>
    <row r="103" spans="1:25" x14ac:dyDescent="0.25">
      <c r="A103" s="7"/>
      <c r="B103" s="43">
        <v>98</v>
      </c>
      <c r="C103">
        <v>1239</v>
      </c>
      <c r="D103">
        <v>3090</v>
      </c>
      <c r="E103">
        <v>4124</v>
      </c>
      <c r="F103">
        <v>5019</v>
      </c>
      <c r="G103">
        <v>0</v>
      </c>
      <c r="H103">
        <v>0</v>
      </c>
      <c r="I103">
        <v>6265</v>
      </c>
      <c r="J103">
        <v>0</v>
      </c>
      <c r="K103">
        <v>0</v>
      </c>
      <c r="U103" t="s">
        <v>3</v>
      </c>
      <c r="W103" s="3">
        <f>SUM(I$88:I$153)</f>
        <v>197605</v>
      </c>
      <c r="X103" s="4">
        <f>+(W103/W109)*100</f>
        <v>64.140807582446115</v>
      </c>
      <c r="Y103" s="7"/>
    </row>
    <row r="104" spans="1:25" x14ac:dyDescent="0.25">
      <c r="A104" s="7"/>
      <c r="B104" s="43">
        <v>99</v>
      </c>
      <c r="C104">
        <v>1329</v>
      </c>
      <c r="D104">
        <v>0</v>
      </c>
      <c r="E104">
        <v>0</v>
      </c>
      <c r="F104">
        <v>0</v>
      </c>
      <c r="G104">
        <v>6022</v>
      </c>
      <c r="H104">
        <v>5770</v>
      </c>
      <c r="I104">
        <v>0</v>
      </c>
      <c r="J104">
        <v>0</v>
      </c>
      <c r="K104">
        <v>3846</v>
      </c>
      <c r="W104" s="3"/>
      <c r="X104" s="3"/>
    </row>
    <row r="105" spans="1:25" x14ac:dyDescent="0.25">
      <c r="A105" s="7"/>
      <c r="B105" s="43">
        <v>100</v>
      </c>
      <c r="C105">
        <v>1306</v>
      </c>
      <c r="D105">
        <v>3224</v>
      </c>
      <c r="E105">
        <v>4237</v>
      </c>
      <c r="F105">
        <v>4907</v>
      </c>
      <c r="G105">
        <v>0</v>
      </c>
      <c r="H105">
        <v>0</v>
      </c>
      <c r="I105">
        <v>0</v>
      </c>
      <c r="J105">
        <v>5802</v>
      </c>
      <c r="K105">
        <v>0</v>
      </c>
      <c r="U105" t="s">
        <v>1</v>
      </c>
      <c r="W105" s="3">
        <f>SUM(I$154:I$229)</f>
        <v>101423</v>
      </c>
      <c r="X105" s="4">
        <f>+(W105/W109)*100</f>
        <v>32.920994546870944</v>
      </c>
      <c r="Y105" s="8"/>
    </row>
    <row r="106" spans="1:25" x14ac:dyDescent="0.25">
      <c r="A106" s="7"/>
      <c r="B106" s="43">
        <v>101</v>
      </c>
      <c r="C106">
        <v>0</v>
      </c>
      <c r="D106">
        <v>3083</v>
      </c>
      <c r="E106">
        <v>4160</v>
      </c>
      <c r="F106">
        <v>4989</v>
      </c>
      <c r="G106">
        <v>6177</v>
      </c>
      <c r="H106">
        <v>5951</v>
      </c>
      <c r="I106">
        <v>6374</v>
      </c>
      <c r="J106">
        <v>0</v>
      </c>
      <c r="K106">
        <v>3694</v>
      </c>
      <c r="W106" s="3"/>
      <c r="X106" s="3"/>
    </row>
    <row r="107" spans="1:25" x14ac:dyDescent="0.25">
      <c r="A107" s="7"/>
      <c r="B107" s="43">
        <v>102</v>
      </c>
      <c r="C107">
        <v>1193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5765</v>
      </c>
      <c r="K107">
        <v>0</v>
      </c>
      <c r="U107" t="s">
        <v>2</v>
      </c>
      <c r="W107" s="3">
        <f>SUM(I$230:I$260)</f>
        <v>9052</v>
      </c>
      <c r="X107" s="4">
        <f>+(W107/W109)*100</f>
        <v>2.9381978706829397</v>
      </c>
      <c r="Y107" s="9"/>
    </row>
    <row r="108" spans="1:25" x14ac:dyDescent="0.25">
      <c r="A108" s="7"/>
      <c r="B108" s="43">
        <v>103</v>
      </c>
      <c r="C108">
        <v>1263</v>
      </c>
      <c r="D108">
        <v>3223</v>
      </c>
      <c r="E108">
        <v>4241</v>
      </c>
      <c r="F108">
        <v>5249</v>
      </c>
      <c r="G108">
        <v>6220</v>
      </c>
      <c r="H108">
        <v>5814</v>
      </c>
      <c r="I108">
        <v>6448</v>
      </c>
      <c r="J108">
        <v>0</v>
      </c>
      <c r="K108">
        <v>0</v>
      </c>
      <c r="W108" s="43"/>
      <c r="X108" s="43"/>
    </row>
    <row r="109" spans="1:25" x14ac:dyDescent="0.25">
      <c r="A109" s="7"/>
      <c r="B109" s="43">
        <v>104</v>
      </c>
      <c r="C109">
        <v>1279</v>
      </c>
      <c r="D109">
        <v>3140</v>
      </c>
      <c r="E109">
        <v>4371</v>
      </c>
      <c r="F109">
        <v>0</v>
      </c>
      <c r="G109">
        <v>0</v>
      </c>
      <c r="H109">
        <v>0</v>
      </c>
      <c r="I109">
        <v>0</v>
      </c>
      <c r="J109">
        <v>5827</v>
      </c>
      <c r="K109">
        <v>3621</v>
      </c>
      <c r="W109" s="43">
        <f>SUM(W103:W107)</f>
        <v>308080</v>
      </c>
      <c r="X109" s="2">
        <f>SUM(X103:X107)</f>
        <v>100</v>
      </c>
    </row>
    <row r="110" spans="1:25" x14ac:dyDescent="0.25">
      <c r="A110" s="7"/>
      <c r="B110" s="43">
        <v>105</v>
      </c>
      <c r="C110">
        <v>0</v>
      </c>
      <c r="D110">
        <v>0</v>
      </c>
      <c r="E110">
        <v>0</v>
      </c>
      <c r="F110">
        <v>5080</v>
      </c>
      <c r="G110">
        <v>6359</v>
      </c>
      <c r="H110">
        <v>5924</v>
      </c>
      <c r="I110">
        <v>6496</v>
      </c>
      <c r="J110">
        <v>0</v>
      </c>
      <c r="K110">
        <v>0</v>
      </c>
      <c r="W110" s="43"/>
      <c r="X110" s="2"/>
    </row>
    <row r="111" spans="1:25" x14ac:dyDescent="0.25">
      <c r="A111" s="7"/>
      <c r="B111" s="43">
        <v>106</v>
      </c>
      <c r="C111">
        <v>1327</v>
      </c>
      <c r="D111">
        <v>3226</v>
      </c>
      <c r="E111">
        <v>4160</v>
      </c>
      <c r="F111">
        <v>5088</v>
      </c>
      <c r="G111">
        <v>0</v>
      </c>
      <c r="H111">
        <v>0</v>
      </c>
      <c r="I111">
        <v>0</v>
      </c>
      <c r="J111">
        <v>6027</v>
      </c>
      <c r="K111">
        <v>0</v>
      </c>
    </row>
    <row r="112" spans="1:25" x14ac:dyDescent="0.25">
      <c r="A112" s="7"/>
      <c r="B112" s="43">
        <v>107</v>
      </c>
      <c r="C112">
        <v>1285</v>
      </c>
      <c r="D112">
        <v>3168</v>
      </c>
      <c r="E112">
        <v>4231</v>
      </c>
      <c r="F112">
        <v>0</v>
      </c>
      <c r="G112">
        <v>6372</v>
      </c>
      <c r="H112">
        <v>5982</v>
      </c>
      <c r="I112">
        <v>6457</v>
      </c>
      <c r="J112">
        <v>0</v>
      </c>
      <c r="K112">
        <v>3579</v>
      </c>
    </row>
    <row r="113" spans="1:25" x14ac:dyDescent="0.25">
      <c r="A113" s="7"/>
      <c r="B113" s="43">
        <v>108</v>
      </c>
      <c r="C113">
        <v>1247</v>
      </c>
      <c r="D113">
        <v>0</v>
      </c>
      <c r="E113">
        <v>0</v>
      </c>
      <c r="F113">
        <v>5250</v>
      </c>
      <c r="G113">
        <v>0</v>
      </c>
      <c r="H113">
        <v>0</v>
      </c>
      <c r="I113">
        <v>0</v>
      </c>
      <c r="J113">
        <v>0</v>
      </c>
      <c r="K113">
        <v>0</v>
      </c>
      <c r="W113" s="45" t="s">
        <v>14</v>
      </c>
      <c r="X113" s="45"/>
    </row>
    <row r="114" spans="1:25" x14ac:dyDescent="0.25">
      <c r="A114" s="7"/>
      <c r="B114" s="43">
        <v>109</v>
      </c>
      <c r="C114">
        <v>0</v>
      </c>
      <c r="D114">
        <v>3329</v>
      </c>
      <c r="E114">
        <v>4268</v>
      </c>
      <c r="F114">
        <v>0</v>
      </c>
      <c r="G114">
        <v>6359</v>
      </c>
      <c r="H114">
        <v>6097</v>
      </c>
      <c r="I114">
        <v>6704</v>
      </c>
      <c r="J114">
        <v>5906</v>
      </c>
      <c r="K114">
        <v>0</v>
      </c>
    </row>
    <row r="115" spans="1:25" x14ac:dyDescent="0.25">
      <c r="A115" s="7"/>
      <c r="B115" s="43">
        <v>110</v>
      </c>
      <c r="C115">
        <v>1281</v>
      </c>
      <c r="D115">
        <v>0</v>
      </c>
      <c r="E115">
        <v>0</v>
      </c>
      <c r="F115">
        <v>5194</v>
      </c>
      <c r="G115">
        <v>0</v>
      </c>
      <c r="H115">
        <v>0</v>
      </c>
      <c r="I115">
        <v>0</v>
      </c>
      <c r="J115">
        <v>0</v>
      </c>
      <c r="K115">
        <v>3447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1284</v>
      </c>
      <c r="D116">
        <v>3301</v>
      </c>
      <c r="E116">
        <v>4265</v>
      </c>
      <c r="F116">
        <v>5285</v>
      </c>
      <c r="G116">
        <v>6587</v>
      </c>
      <c r="H116">
        <v>6166</v>
      </c>
      <c r="I116">
        <v>6629</v>
      </c>
      <c r="J116">
        <v>5913</v>
      </c>
      <c r="K116">
        <v>0</v>
      </c>
      <c r="W116" s="43"/>
      <c r="X116" s="43"/>
    </row>
    <row r="117" spans="1:25" x14ac:dyDescent="0.25">
      <c r="A117" s="7"/>
      <c r="B117" s="43">
        <v>112</v>
      </c>
      <c r="C117">
        <v>0</v>
      </c>
      <c r="D117">
        <v>3292</v>
      </c>
      <c r="E117">
        <v>4430</v>
      </c>
      <c r="F117">
        <v>0</v>
      </c>
      <c r="G117">
        <v>6495</v>
      </c>
      <c r="H117">
        <v>0</v>
      </c>
      <c r="I117">
        <v>0</v>
      </c>
      <c r="J117">
        <v>0</v>
      </c>
      <c r="K117">
        <v>3494</v>
      </c>
      <c r="U117" t="s">
        <v>0</v>
      </c>
      <c r="W117" s="43">
        <f>SUM(J$5:J$87)</f>
        <v>252082</v>
      </c>
      <c r="X117" s="43"/>
      <c r="Y117" s="6"/>
    </row>
    <row r="118" spans="1:25" x14ac:dyDescent="0.25">
      <c r="A118" s="7"/>
      <c r="B118" s="43">
        <v>113</v>
      </c>
      <c r="C118">
        <v>1297</v>
      </c>
      <c r="D118">
        <v>0</v>
      </c>
      <c r="E118">
        <v>0</v>
      </c>
      <c r="F118">
        <v>5385</v>
      </c>
      <c r="G118">
        <v>0</v>
      </c>
      <c r="H118">
        <v>6228</v>
      </c>
      <c r="I118">
        <v>0</v>
      </c>
      <c r="J118">
        <v>5899</v>
      </c>
      <c r="K118">
        <v>0</v>
      </c>
      <c r="W118" s="43"/>
      <c r="X118" s="43"/>
    </row>
    <row r="119" spans="1:25" x14ac:dyDescent="0.25">
      <c r="A119" s="7"/>
      <c r="B119" s="43">
        <v>114</v>
      </c>
      <c r="C119">
        <v>1354</v>
      </c>
      <c r="D119">
        <v>3311</v>
      </c>
      <c r="E119">
        <v>4368</v>
      </c>
      <c r="F119">
        <v>0</v>
      </c>
      <c r="G119">
        <v>6673</v>
      </c>
      <c r="H119">
        <v>0</v>
      </c>
      <c r="I119">
        <v>6798</v>
      </c>
      <c r="J119">
        <v>0</v>
      </c>
      <c r="K119">
        <v>0</v>
      </c>
      <c r="U119" t="s">
        <v>3</v>
      </c>
      <c r="W119" s="3">
        <f>SUM(J$88:J$153)</f>
        <v>150183</v>
      </c>
      <c r="X119" s="4">
        <f>+(W119/W125)*100</f>
        <v>68.795979881082175</v>
      </c>
      <c r="Y119" s="7"/>
    </row>
    <row r="120" spans="1:25" x14ac:dyDescent="0.25">
      <c r="A120" s="7"/>
      <c r="B120" s="43">
        <v>115</v>
      </c>
      <c r="C120">
        <v>1259</v>
      </c>
      <c r="D120">
        <v>3328</v>
      </c>
      <c r="E120">
        <v>4501</v>
      </c>
      <c r="F120">
        <v>5452</v>
      </c>
      <c r="G120">
        <v>0</v>
      </c>
      <c r="H120">
        <v>6228</v>
      </c>
      <c r="I120">
        <v>0</v>
      </c>
      <c r="J120">
        <v>5814</v>
      </c>
      <c r="K120">
        <v>3356</v>
      </c>
      <c r="W120" s="3"/>
      <c r="X120" s="3"/>
    </row>
    <row r="121" spans="1:25" x14ac:dyDescent="0.25">
      <c r="A121" s="7"/>
      <c r="B121" s="43">
        <v>116</v>
      </c>
      <c r="C121">
        <v>0</v>
      </c>
      <c r="D121">
        <v>0</v>
      </c>
      <c r="E121">
        <v>0</v>
      </c>
      <c r="F121">
        <v>5409</v>
      </c>
      <c r="G121">
        <v>6765</v>
      </c>
      <c r="H121">
        <v>0</v>
      </c>
      <c r="I121">
        <v>6787</v>
      </c>
      <c r="J121">
        <v>0</v>
      </c>
      <c r="K121">
        <v>0</v>
      </c>
      <c r="U121" t="s">
        <v>1</v>
      </c>
      <c r="W121" s="3">
        <f>SUM(J$154:J$229)</f>
        <v>59190</v>
      </c>
      <c r="X121" s="4">
        <f>+(W121/W125)*100</f>
        <v>27.113814807010471</v>
      </c>
      <c r="Y121" s="8"/>
    </row>
    <row r="122" spans="1:25" x14ac:dyDescent="0.25">
      <c r="A122" s="7"/>
      <c r="B122" s="43">
        <v>117</v>
      </c>
      <c r="C122">
        <v>1311</v>
      </c>
      <c r="D122">
        <v>3543</v>
      </c>
      <c r="E122">
        <v>4581</v>
      </c>
      <c r="F122">
        <v>0</v>
      </c>
      <c r="G122">
        <v>0</v>
      </c>
      <c r="H122">
        <v>6326</v>
      </c>
      <c r="I122">
        <v>0</v>
      </c>
      <c r="J122">
        <v>5731</v>
      </c>
      <c r="K122">
        <v>0</v>
      </c>
      <c r="W122" s="3"/>
      <c r="X122" s="3"/>
    </row>
    <row r="123" spans="1:25" x14ac:dyDescent="0.25">
      <c r="A123" s="7"/>
      <c r="B123" s="43">
        <v>118</v>
      </c>
      <c r="C123">
        <v>1299</v>
      </c>
      <c r="D123">
        <v>3318</v>
      </c>
      <c r="E123">
        <v>4558</v>
      </c>
      <c r="F123">
        <v>5396</v>
      </c>
      <c r="G123">
        <v>6848</v>
      </c>
      <c r="H123">
        <v>0</v>
      </c>
      <c r="I123">
        <v>6949</v>
      </c>
      <c r="J123">
        <v>0</v>
      </c>
      <c r="K123">
        <v>3219</v>
      </c>
      <c r="U123" t="s">
        <v>2</v>
      </c>
      <c r="W123" s="3">
        <f>SUM(J$230:J$260)</f>
        <v>8929</v>
      </c>
      <c r="X123" s="4">
        <f>+(W123/W125)*100</f>
        <v>4.0902053119073578</v>
      </c>
      <c r="Y123" s="9"/>
    </row>
    <row r="124" spans="1:25" x14ac:dyDescent="0.25">
      <c r="A124" s="7"/>
      <c r="B124" s="43">
        <v>119</v>
      </c>
      <c r="C124">
        <v>1392</v>
      </c>
      <c r="D124">
        <v>0</v>
      </c>
      <c r="E124">
        <v>0</v>
      </c>
      <c r="F124">
        <v>0</v>
      </c>
      <c r="G124">
        <v>0</v>
      </c>
      <c r="H124">
        <v>6547</v>
      </c>
      <c r="I124">
        <v>0</v>
      </c>
      <c r="J124">
        <v>0</v>
      </c>
      <c r="K124">
        <v>0</v>
      </c>
      <c r="W124" s="43"/>
      <c r="X124" s="43"/>
    </row>
    <row r="125" spans="1:25" x14ac:dyDescent="0.25">
      <c r="A125" s="7"/>
      <c r="B125" s="43">
        <v>120</v>
      </c>
      <c r="C125">
        <v>0</v>
      </c>
      <c r="D125">
        <v>3475</v>
      </c>
      <c r="E125">
        <v>4487</v>
      </c>
      <c r="F125">
        <v>5430</v>
      </c>
      <c r="G125">
        <v>6739</v>
      </c>
      <c r="H125">
        <v>0</v>
      </c>
      <c r="I125">
        <v>6963</v>
      </c>
      <c r="J125">
        <v>5639</v>
      </c>
      <c r="K125">
        <v>0</v>
      </c>
      <c r="W125" s="43">
        <f>SUM(W119:W123)</f>
        <v>218302</v>
      </c>
      <c r="X125" s="2">
        <f>SUM(X119:X123)</f>
        <v>100</v>
      </c>
    </row>
    <row r="126" spans="1:25" x14ac:dyDescent="0.25">
      <c r="A126" s="7"/>
      <c r="B126" s="43">
        <v>121</v>
      </c>
      <c r="C126">
        <v>1296</v>
      </c>
      <c r="D126">
        <v>3523</v>
      </c>
      <c r="E126">
        <v>4590</v>
      </c>
      <c r="F126">
        <v>0</v>
      </c>
      <c r="G126">
        <v>0</v>
      </c>
      <c r="H126">
        <v>6639</v>
      </c>
      <c r="I126">
        <v>0</v>
      </c>
      <c r="J126">
        <v>0</v>
      </c>
      <c r="K126">
        <v>3164</v>
      </c>
    </row>
    <row r="127" spans="1:25" x14ac:dyDescent="0.25">
      <c r="A127" s="7"/>
      <c r="B127" s="43">
        <v>122</v>
      </c>
      <c r="C127">
        <v>1343</v>
      </c>
      <c r="D127">
        <v>0</v>
      </c>
      <c r="E127">
        <v>0</v>
      </c>
      <c r="F127">
        <v>5319</v>
      </c>
      <c r="G127">
        <v>6769</v>
      </c>
      <c r="H127">
        <v>0</v>
      </c>
      <c r="I127">
        <v>6997</v>
      </c>
      <c r="J127">
        <v>5577</v>
      </c>
      <c r="K127">
        <v>0</v>
      </c>
    </row>
    <row r="128" spans="1:25" x14ac:dyDescent="0.25">
      <c r="A128" s="7"/>
      <c r="B128" s="43">
        <v>123</v>
      </c>
      <c r="C128">
        <v>1329</v>
      </c>
      <c r="D128">
        <v>3503</v>
      </c>
      <c r="E128">
        <v>4717</v>
      </c>
      <c r="F128">
        <v>5301</v>
      </c>
      <c r="G128">
        <v>0</v>
      </c>
      <c r="H128">
        <v>6796</v>
      </c>
      <c r="I128">
        <v>0</v>
      </c>
      <c r="J128">
        <v>0</v>
      </c>
      <c r="K128">
        <v>3081</v>
      </c>
    </row>
    <row r="129" spans="1:25" x14ac:dyDescent="0.25">
      <c r="A129" s="7"/>
      <c r="B129" s="43">
        <v>124</v>
      </c>
      <c r="C129">
        <v>0</v>
      </c>
      <c r="D129">
        <v>3549</v>
      </c>
      <c r="E129">
        <v>4630</v>
      </c>
      <c r="F129">
        <v>0</v>
      </c>
      <c r="G129">
        <v>7022</v>
      </c>
      <c r="H129">
        <v>0</v>
      </c>
      <c r="I129">
        <v>6900</v>
      </c>
      <c r="J129">
        <v>5403</v>
      </c>
      <c r="K129">
        <v>0</v>
      </c>
      <c r="W129" s="46" t="s">
        <v>23</v>
      </c>
      <c r="X129" s="46"/>
    </row>
    <row r="130" spans="1:25" x14ac:dyDescent="0.25">
      <c r="A130" s="7"/>
      <c r="B130" s="43">
        <v>125</v>
      </c>
      <c r="C130">
        <v>1341</v>
      </c>
      <c r="D130">
        <v>0</v>
      </c>
      <c r="E130">
        <v>0</v>
      </c>
      <c r="F130">
        <v>5354</v>
      </c>
      <c r="G130">
        <v>0</v>
      </c>
      <c r="H130">
        <v>6958</v>
      </c>
      <c r="I130">
        <v>0</v>
      </c>
      <c r="J130">
        <v>0</v>
      </c>
      <c r="K130">
        <v>0</v>
      </c>
    </row>
    <row r="131" spans="1:25" x14ac:dyDescent="0.25">
      <c r="A131" s="7"/>
      <c r="B131" s="43">
        <v>126</v>
      </c>
      <c r="C131">
        <v>1382</v>
      </c>
      <c r="D131">
        <v>3638</v>
      </c>
      <c r="E131">
        <v>4653</v>
      </c>
      <c r="F131">
        <v>0</v>
      </c>
      <c r="G131">
        <v>6986</v>
      </c>
      <c r="H131">
        <v>0</v>
      </c>
      <c r="I131">
        <v>6921</v>
      </c>
      <c r="J131">
        <v>5281</v>
      </c>
      <c r="K131">
        <v>3061</v>
      </c>
      <c r="W131" s="43" t="s">
        <v>4</v>
      </c>
      <c r="X131" s="43" t="s">
        <v>5</v>
      </c>
    </row>
    <row r="132" spans="1:25" x14ac:dyDescent="0.25">
      <c r="A132" s="7"/>
      <c r="B132" s="43">
        <v>127</v>
      </c>
      <c r="C132">
        <v>0</v>
      </c>
      <c r="D132">
        <v>0</v>
      </c>
      <c r="E132">
        <v>0</v>
      </c>
      <c r="F132">
        <v>5358</v>
      </c>
      <c r="G132">
        <v>0</v>
      </c>
      <c r="H132">
        <v>6878</v>
      </c>
      <c r="I132">
        <v>0</v>
      </c>
      <c r="J132">
        <v>0</v>
      </c>
      <c r="K132">
        <v>0</v>
      </c>
      <c r="W132" s="43"/>
      <c r="X132" s="43"/>
    </row>
    <row r="133" spans="1:25" x14ac:dyDescent="0.25">
      <c r="A133" s="7"/>
      <c r="B133" s="43">
        <v>128</v>
      </c>
      <c r="C133">
        <v>1330</v>
      </c>
      <c r="D133">
        <v>3545</v>
      </c>
      <c r="E133">
        <v>4595</v>
      </c>
      <c r="F133">
        <v>5502</v>
      </c>
      <c r="G133">
        <v>6910</v>
      </c>
      <c r="H133">
        <v>6947</v>
      </c>
      <c r="I133">
        <v>0</v>
      </c>
      <c r="J133">
        <v>0</v>
      </c>
      <c r="K133">
        <v>0</v>
      </c>
      <c r="U133" t="s">
        <v>0</v>
      </c>
      <c r="W133" s="43">
        <f>SUM(K$5:K$87)</f>
        <v>227636</v>
      </c>
      <c r="X133" s="43"/>
      <c r="Y133" s="6"/>
    </row>
    <row r="134" spans="1:25" x14ac:dyDescent="0.25">
      <c r="A134" s="7"/>
      <c r="B134" s="43">
        <v>129</v>
      </c>
      <c r="C134">
        <v>1374</v>
      </c>
      <c r="D134">
        <v>3617</v>
      </c>
      <c r="E134">
        <v>4652</v>
      </c>
      <c r="F134">
        <v>0</v>
      </c>
      <c r="G134">
        <v>7080</v>
      </c>
      <c r="H134">
        <v>0</v>
      </c>
      <c r="I134">
        <v>6719</v>
      </c>
      <c r="J134">
        <v>4975</v>
      </c>
      <c r="K134">
        <v>3033</v>
      </c>
      <c r="W134" s="43"/>
      <c r="X134" s="43"/>
    </row>
    <row r="135" spans="1:25" x14ac:dyDescent="0.25">
      <c r="A135" s="7"/>
      <c r="B135" s="43">
        <v>130</v>
      </c>
      <c r="C135">
        <v>1407</v>
      </c>
      <c r="D135">
        <v>0</v>
      </c>
      <c r="E135">
        <v>0</v>
      </c>
      <c r="F135">
        <v>5405</v>
      </c>
      <c r="G135">
        <v>0</v>
      </c>
      <c r="H135">
        <v>6951</v>
      </c>
      <c r="I135">
        <v>0</v>
      </c>
      <c r="J135">
        <v>0</v>
      </c>
      <c r="K135">
        <v>0</v>
      </c>
      <c r="U135" t="s">
        <v>3</v>
      </c>
      <c r="W135" s="3">
        <f>SUM(K$88:K$153)</f>
        <v>79345</v>
      </c>
      <c r="X135" s="4">
        <f>+(W135/W141)*100</f>
        <v>63.283617801882272</v>
      </c>
      <c r="Y135" s="7"/>
    </row>
    <row r="136" spans="1:25" x14ac:dyDescent="0.25">
      <c r="A136" s="7"/>
      <c r="B136" s="43">
        <v>131</v>
      </c>
      <c r="C136">
        <v>0</v>
      </c>
      <c r="D136">
        <v>3686</v>
      </c>
      <c r="E136">
        <v>4838</v>
      </c>
      <c r="F136">
        <v>0</v>
      </c>
      <c r="G136">
        <v>7087</v>
      </c>
      <c r="H136">
        <v>0</v>
      </c>
      <c r="I136">
        <v>6723</v>
      </c>
      <c r="J136">
        <v>4797</v>
      </c>
      <c r="K136">
        <v>0</v>
      </c>
      <c r="W136" s="3"/>
      <c r="X136" s="3"/>
    </row>
    <row r="137" spans="1:25" x14ac:dyDescent="0.25">
      <c r="A137" s="7"/>
      <c r="B137" s="43">
        <v>132</v>
      </c>
      <c r="C137">
        <v>1303</v>
      </c>
      <c r="D137">
        <v>3684</v>
      </c>
      <c r="E137">
        <v>4668</v>
      </c>
      <c r="F137">
        <v>5367</v>
      </c>
      <c r="G137">
        <v>0</v>
      </c>
      <c r="H137">
        <v>7002</v>
      </c>
      <c r="I137">
        <v>0</v>
      </c>
      <c r="J137">
        <v>0</v>
      </c>
      <c r="K137">
        <v>2915</v>
      </c>
      <c r="U137" t="s">
        <v>1</v>
      </c>
      <c r="W137" s="3">
        <f>SUM(K$154:K$229)</f>
        <v>39555</v>
      </c>
      <c r="X137" s="4">
        <f>+(W137/W141)*100</f>
        <v>31.548093794863615</v>
      </c>
      <c r="Y137" s="8"/>
    </row>
    <row r="138" spans="1:25" x14ac:dyDescent="0.25">
      <c r="A138" s="7"/>
      <c r="B138" s="43">
        <v>133</v>
      </c>
      <c r="C138">
        <v>1331</v>
      </c>
      <c r="D138">
        <v>0</v>
      </c>
      <c r="E138">
        <v>0</v>
      </c>
      <c r="F138">
        <v>5423</v>
      </c>
      <c r="G138">
        <v>7175</v>
      </c>
      <c r="H138">
        <v>0</v>
      </c>
      <c r="I138">
        <v>6613</v>
      </c>
      <c r="J138">
        <v>4689</v>
      </c>
      <c r="K138">
        <v>0</v>
      </c>
      <c r="W138" s="3"/>
      <c r="X138" s="3"/>
    </row>
    <row r="139" spans="1:25" x14ac:dyDescent="0.25">
      <c r="A139" s="7"/>
      <c r="B139" s="43">
        <v>134</v>
      </c>
      <c r="C139">
        <v>1353</v>
      </c>
      <c r="D139">
        <v>3876</v>
      </c>
      <c r="E139">
        <v>4752</v>
      </c>
      <c r="F139">
        <v>0</v>
      </c>
      <c r="G139">
        <v>0</v>
      </c>
      <c r="H139">
        <v>7120</v>
      </c>
      <c r="I139">
        <v>0</v>
      </c>
      <c r="J139">
        <v>0</v>
      </c>
      <c r="K139">
        <v>2746</v>
      </c>
      <c r="U139" t="s">
        <v>2</v>
      </c>
      <c r="W139" s="3">
        <f>SUM(K$230:K$260)</f>
        <v>6480</v>
      </c>
      <c r="X139" s="4">
        <f>+(W139/W141)*100</f>
        <v>5.168288403254107</v>
      </c>
      <c r="Y139" s="9"/>
    </row>
    <row r="140" spans="1:25" x14ac:dyDescent="0.25">
      <c r="A140" s="7"/>
      <c r="B140" s="43">
        <v>135</v>
      </c>
      <c r="C140">
        <v>0</v>
      </c>
      <c r="D140">
        <v>3667</v>
      </c>
      <c r="E140">
        <v>4698</v>
      </c>
      <c r="F140">
        <v>5474</v>
      </c>
      <c r="G140">
        <v>7240</v>
      </c>
      <c r="H140">
        <v>0</v>
      </c>
      <c r="I140">
        <v>6588</v>
      </c>
      <c r="J140">
        <v>4426</v>
      </c>
      <c r="K140">
        <v>0</v>
      </c>
      <c r="W140" s="43"/>
      <c r="X140" s="43"/>
    </row>
    <row r="141" spans="1:25" x14ac:dyDescent="0.25">
      <c r="A141" s="7"/>
      <c r="B141" s="43">
        <v>136</v>
      </c>
      <c r="C141">
        <v>1385</v>
      </c>
      <c r="D141">
        <v>0</v>
      </c>
      <c r="E141">
        <v>0</v>
      </c>
      <c r="F141">
        <v>0</v>
      </c>
      <c r="G141">
        <v>0</v>
      </c>
      <c r="H141">
        <v>7010</v>
      </c>
      <c r="I141">
        <v>0</v>
      </c>
      <c r="J141">
        <v>0</v>
      </c>
      <c r="K141">
        <v>0</v>
      </c>
      <c r="W141" s="43">
        <f>SUM(W135:W139)</f>
        <v>125380</v>
      </c>
      <c r="X141" s="2">
        <f>SUM(X135:X139)</f>
        <v>100</v>
      </c>
    </row>
    <row r="142" spans="1:25" x14ac:dyDescent="0.25">
      <c r="A142" s="7"/>
      <c r="B142" s="43">
        <v>137</v>
      </c>
      <c r="C142">
        <v>1387</v>
      </c>
      <c r="D142">
        <v>3677</v>
      </c>
      <c r="E142">
        <v>4667</v>
      </c>
      <c r="F142">
        <v>5318</v>
      </c>
      <c r="G142">
        <v>6999</v>
      </c>
      <c r="H142">
        <v>0</v>
      </c>
      <c r="I142">
        <v>6276</v>
      </c>
      <c r="J142">
        <v>0</v>
      </c>
      <c r="K142">
        <v>2548</v>
      </c>
    </row>
    <row r="143" spans="1:25" x14ac:dyDescent="0.25">
      <c r="A143" s="7"/>
      <c r="B143" s="43">
        <v>138</v>
      </c>
      <c r="C143">
        <v>1403</v>
      </c>
      <c r="D143">
        <v>3777</v>
      </c>
      <c r="E143">
        <v>4702</v>
      </c>
      <c r="F143">
        <v>0</v>
      </c>
      <c r="G143">
        <v>0</v>
      </c>
      <c r="H143">
        <v>6973</v>
      </c>
      <c r="I143">
        <v>0</v>
      </c>
      <c r="J143">
        <v>4302</v>
      </c>
      <c r="K143">
        <v>0</v>
      </c>
    </row>
    <row r="144" spans="1:25" x14ac:dyDescent="0.25">
      <c r="A144" s="7"/>
      <c r="B144" s="43">
        <v>139</v>
      </c>
      <c r="C144">
        <v>0</v>
      </c>
      <c r="D144">
        <v>0</v>
      </c>
      <c r="E144">
        <v>0</v>
      </c>
      <c r="F144">
        <v>5498</v>
      </c>
      <c r="G144">
        <v>7084</v>
      </c>
      <c r="H144">
        <v>0</v>
      </c>
      <c r="I144">
        <v>6223</v>
      </c>
      <c r="J144">
        <v>0</v>
      </c>
      <c r="K144">
        <v>0</v>
      </c>
    </row>
    <row r="145" spans="1:11" x14ac:dyDescent="0.25">
      <c r="A145" s="7"/>
      <c r="B145" s="43">
        <v>140</v>
      </c>
      <c r="C145">
        <v>1438</v>
      </c>
      <c r="D145">
        <v>3672</v>
      </c>
      <c r="E145">
        <v>4762</v>
      </c>
      <c r="F145">
        <v>5389</v>
      </c>
      <c r="G145">
        <v>0</v>
      </c>
      <c r="H145">
        <v>7031</v>
      </c>
      <c r="I145">
        <v>0</v>
      </c>
      <c r="J145">
        <v>4081</v>
      </c>
      <c r="K145">
        <v>2671</v>
      </c>
    </row>
    <row r="146" spans="1:11" x14ac:dyDescent="0.25">
      <c r="A146" s="7"/>
      <c r="B146" s="43">
        <v>141</v>
      </c>
      <c r="C146">
        <v>1404</v>
      </c>
      <c r="D146">
        <v>3701</v>
      </c>
      <c r="E146">
        <v>4753</v>
      </c>
      <c r="F146">
        <v>0</v>
      </c>
      <c r="G146">
        <v>7209</v>
      </c>
      <c r="H146">
        <v>0</v>
      </c>
      <c r="I146">
        <v>5977</v>
      </c>
      <c r="J146">
        <v>0</v>
      </c>
      <c r="K146">
        <v>0</v>
      </c>
    </row>
    <row r="147" spans="1:11" x14ac:dyDescent="0.25">
      <c r="A147" s="7"/>
      <c r="B147" s="43">
        <v>142</v>
      </c>
      <c r="C147">
        <v>1412</v>
      </c>
      <c r="D147">
        <v>0</v>
      </c>
      <c r="E147">
        <v>0</v>
      </c>
      <c r="F147">
        <v>5333</v>
      </c>
      <c r="G147">
        <v>0</v>
      </c>
      <c r="H147">
        <v>7017</v>
      </c>
      <c r="I147">
        <v>0</v>
      </c>
      <c r="J147">
        <v>3939</v>
      </c>
      <c r="K147">
        <v>0</v>
      </c>
    </row>
    <row r="148" spans="1:11" x14ac:dyDescent="0.25">
      <c r="A148" s="7"/>
      <c r="B148" s="43">
        <v>143</v>
      </c>
      <c r="C148">
        <v>0</v>
      </c>
      <c r="D148">
        <v>3733</v>
      </c>
      <c r="E148">
        <v>4696</v>
      </c>
      <c r="F148">
        <v>0</v>
      </c>
      <c r="G148">
        <v>7149</v>
      </c>
      <c r="H148">
        <v>0</v>
      </c>
      <c r="I148">
        <v>0</v>
      </c>
      <c r="J148">
        <v>0</v>
      </c>
      <c r="K148">
        <v>2533</v>
      </c>
    </row>
    <row r="149" spans="1:11" x14ac:dyDescent="0.25">
      <c r="A149" s="7"/>
      <c r="B149" s="43">
        <v>144</v>
      </c>
      <c r="C149">
        <v>1460</v>
      </c>
      <c r="D149">
        <v>3789</v>
      </c>
      <c r="E149">
        <v>4558</v>
      </c>
      <c r="F149">
        <v>5311</v>
      </c>
      <c r="G149">
        <v>6949</v>
      </c>
      <c r="H149">
        <v>7026</v>
      </c>
      <c r="I149">
        <v>5864</v>
      </c>
      <c r="J149">
        <v>3644</v>
      </c>
      <c r="K149">
        <v>0</v>
      </c>
    </row>
    <row r="150" spans="1:11" x14ac:dyDescent="0.25">
      <c r="A150" s="7"/>
      <c r="B150" s="43">
        <v>145</v>
      </c>
      <c r="C150">
        <v>1370</v>
      </c>
      <c r="D150">
        <v>0</v>
      </c>
      <c r="E150">
        <v>0</v>
      </c>
      <c r="F150">
        <v>5309</v>
      </c>
      <c r="G150">
        <v>0</v>
      </c>
      <c r="H150">
        <v>0</v>
      </c>
      <c r="I150">
        <v>0</v>
      </c>
      <c r="J150">
        <v>0</v>
      </c>
      <c r="K150">
        <v>2481</v>
      </c>
    </row>
    <row r="151" spans="1:11" x14ac:dyDescent="0.25">
      <c r="A151" s="7"/>
      <c r="B151" s="43">
        <v>146</v>
      </c>
      <c r="C151">
        <v>0</v>
      </c>
      <c r="D151">
        <v>3691</v>
      </c>
      <c r="E151">
        <v>4634</v>
      </c>
      <c r="F151">
        <v>0</v>
      </c>
      <c r="G151">
        <v>6938</v>
      </c>
      <c r="H151">
        <v>7087</v>
      </c>
      <c r="I151">
        <v>5732</v>
      </c>
      <c r="J151">
        <v>3498</v>
      </c>
      <c r="K151">
        <v>0</v>
      </c>
    </row>
    <row r="152" spans="1:11" x14ac:dyDescent="0.25">
      <c r="A152" s="7"/>
      <c r="B152" s="43">
        <v>147</v>
      </c>
      <c r="C152">
        <v>1352</v>
      </c>
      <c r="D152">
        <v>0</v>
      </c>
      <c r="E152">
        <v>0</v>
      </c>
      <c r="F152">
        <v>5114</v>
      </c>
      <c r="G152">
        <v>0</v>
      </c>
      <c r="H152">
        <v>0</v>
      </c>
      <c r="I152">
        <v>0</v>
      </c>
      <c r="J152">
        <v>0</v>
      </c>
      <c r="K152">
        <v>0</v>
      </c>
    </row>
    <row r="153" spans="1:11" x14ac:dyDescent="0.25">
      <c r="A153" s="7"/>
      <c r="B153" s="43">
        <v>148</v>
      </c>
      <c r="C153">
        <v>1458</v>
      </c>
      <c r="D153">
        <v>3689</v>
      </c>
      <c r="E153">
        <v>4554</v>
      </c>
      <c r="F153">
        <v>0</v>
      </c>
      <c r="G153">
        <v>6944</v>
      </c>
      <c r="H153">
        <v>6902</v>
      </c>
      <c r="I153">
        <v>5652</v>
      </c>
      <c r="J153">
        <v>0</v>
      </c>
      <c r="K153">
        <v>2363</v>
      </c>
    </row>
    <row r="154" spans="1:11" x14ac:dyDescent="0.25">
      <c r="A154" s="8"/>
      <c r="B154" s="43">
        <v>149</v>
      </c>
      <c r="C154">
        <v>1432</v>
      </c>
      <c r="D154">
        <v>3726</v>
      </c>
      <c r="E154">
        <v>4676</v>
      </c>
      <c r="F154">
        <v>5359</v>
      </c>
      <c r="G154">
        <v>0</v>
      </c>
      <c r="H154">
        <v>0</v>
      </c>
      <c r="I154">
        <v>0</v>
      </c>
      <c r="J154">
        <v>3281</v>
      </c>
      <c r="K154">
        <v>0</v>
      </c>
    </row>
    <row r="155" spans="1:11" x14ac:dyDescent="0.25">
      <c r="A155" s="8"/>
      <c r="B155" s="43">
        <v>150</v>
      </c>
      <c r="C155">
        <v>0</v>
      </c>
      <c r="D155">
        <v>0</v>
      </c>
      <c r="E155">
        <v>0</v>
      </c>
      <c r="F155">
        <v>5178</v>
      </c>
      <c r="G155">
        <v>6853</v>
      </c>
      <c r="H155">
        <v>6697</v>
      </c>
      <c r="I155">
        <v>5452</v>
      </c>
      <c r="J155">
        <v>0</v>
      </c>
      <c r="K155">
        <v>0</v>
      </c>
    </row>
    <row r="156" spans="1:11" x14ac:dyDescent="0.25">
      <c r="A156" s="8"/>
      <c r="B156" s="43">
        <v>151</v>
      </c>
      <c r="C156">
        <v>1443</v>
      </c>
      <c r="D156">
        <v>3758</v>
      </c>
      <c r="E156">
        <v>4651</v>
      </c>
      <c r="F156">
        <v>0</v>
      </c>
      <c r="G156">
        <v>0</v>
      </c>
      <c r="H156">
        <v>0</v>
      </c>
      <c r="I156">
        <v>0</v>
      </c>
      <c r="J156">
        <v>3076</v>
      </c>
      <c r="K156">
        <v>2517</v>
      </c>
    </row>
    <row r="157" spans="1:11" x14ac:dyDescent="0.25">
      <c r="A157" s="8"/>
      <c r="B157" s="43">
        <v>152</v>
      </c>
      <c r="C157">
        <v>1353</v>
      </c>
      <c r="D157">
        <v>3692</v>
      </c>
      <c r="E157">
        <v>4421</v>
      </c>
      <c r="F157">
        <v>5176</v>
      </c>
      <c r="G157">
        <v>6771</v>
      </c>
      <c r="H157">
        <v>6736</v>
      </c>
      <c r="I157">
        <v>5296</v>
      </c>
      <c r="J157">
        <v>0</v>
      </c>
      <c r="K157">
        <v>0</v>
      </c>
    </row>
    <row r="158" spans="1:11" x14ac:dyDescent="0.25">
      <c r="A158" s="8"/>
      <c r="B158" s="43">
        <v>153</v>
      </c>
      <c r="C158">
        <v>1399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2805</v>
      </c>
      <c r="K158">
        <v>0</v>
      </c>
    </row>
    <row r="159" spans="1:11" x14ac:dyDescent="0.25">
      <c r="A159" s="8"/>
      <c r="B159" s="43">
        <v>154</v>
      </c>
      <c r="C159">
        <v>0</v>
      </c>
      <c r="D159">
        <v>3630</v>
      </c>
      <c r="E159">
        <v>4367</v>
      </c>
      <c r="F159">
        <v>5325</v>
      </c>
      <c r="G159">
        <v>6608</v>
      </c>
      <c r="H159">
        <v>6510</v>
      </c>
      <c r="I159">
        <v>5034</v>
      </c>
      <c r="J159">
        <v>0</v>
      </c>
      <c r="K159">
        <v>2313</v>
      </c>
    </row>
    <row r="160" spans="1:11" x14ac:dyDescent="0.25">
      <c r="A160" s="8"/>
      <c r="B160" s="43">
        <v>155</v>
      </c>
      <c r="C160">
        <v>1367</v>
      </c>
      <c r="D160">
        <v>3613</v>
      </c>
      <c r="E160">
        <v>4323</v>
      </c>
      <c r="F160">
        <v>5172</v>
      </c>
      <c r="G160">
        <v>0</v>
      </c>
      <c r="H160">
        <v>0</v>
      </c>
      <c r="I160">
        <v>0</v>
      </c>
      <c r="J160">
        <v>2794</v>
      </c>
      <c r="K160">
        <v>0</v>
      </c>
    </row>
    <row r="161" spans="1:11" x14ac:dyDescent="0.25">
      <c r="A161" s="8"/>
      <c r="B161" s="43">
        <v>156</v>
      </c>
      <c r="C161">
        <v>1403</v>
      </c>
      <c r="D161">
        <v>0</v>
      </c>
      <c r="E161">
        <v>0</v>
      </c>
      <c r="F161">
        <v>0</v>
      </c>
      <c r="G161">
        <v>6604</v>
      </c>
      <c r="H161">
        <v>6469</v>
      </c>
      <c r="I161">
        <v>0</v>
      </c>
      <c r="J161">
        <v>0</v>
      </c>
      <c r="K161">
        <v>2189</v>
      </c>
    </row>
    <row r="162" spans="1:11" x14ac:dyDescent="0.25">
      <c r="A162" s="8"/>
      <c r="B162" s="43">
        <v>157</v>
      </c>
      <c r="C162">
        <v>1410</v>
      </c>
      <c r="D162">
        <v>3453</v>
      </c>
      <c r="E162">
        <v>4261</v>
      </c>
      <c r="F162">
        <v>5157</v>
      </c>
      <c r="G162">
        <v>0</v>
      </c>
      <c r="H162">
        <v>0</v>
      </c>
      <c r="I162">
        <v>4921</v>
      </c>
      <c r="J162">
        <v>0</v>
      </c>
      <c r="K162">
        <v>0</v>
      </c>
    </row>
    <row r="163" spans="1:11" x14ac:dyDescent="0.25">
      <c r="A163" s="8"/>
      <c r="B163" s="43">
        <v>158</v>
      </c>
      <c r="C163">
        <v>0</v>
      </c>
      <c r="D163">
        <v>3477</v>
      </c>
      <c r="E163">
        <v>4298</v>
      </c>
      <c r="F163">
        <v>0</v>
      </c>
      <c r="G163">
        <v>6358</v>
      </c>
      <c r="H163">
        <v>6494</v>
      </c>
      <c r="I163">
        <v>0</v>
      </c>
      <c r="J163">
        <v>2569</v>
      </c>
      <c r="K163">
        <v>0</v>
      </c>
    </row>
    <row r="164" spans="1:11" x14ac:dyDescent="0.25">
      <c r="A164" s="8"/>
      <c r="B164" s="43">
        <v>159</v>
      </c>
      <c r="C164">
        <v>1400</v>
      </c>
      <c r="D164">
        <v>0</v>
      </c>
      <c r="E164">
        <v>0</v>
      </c>
      <c r="F164">
        <v>5076</v>
      </c>
      <c r="G164">
        <v>0</v>
      </c>
      <c r="H164">
        <v>0</v>
      </c>
      <c r="I164">
        <v>4834</v>
      </c>
      <c r="J164">
        <v>0</v>
      </c>
      <c r="K164">
        <v>2200</v>
      </c>
    </row>
    <row r="165" spans="1:11" x14ac:dyDescent="0.25">
      <c r="A165" s="8"/>
      <c r="B165" s="43">
        <v>160</v>
      </c>
      <c r="C165">
        <v>1395</v>
      </c>
      <c r="D165">
        <v>3513</v>
      </c>
      <c r="E165">
        <v>4204</v>
      </c>
      <c r="F165">
        <v>0</v>
      </c>
      <c r="G165">
        <v>6274</v>
      </c>
      <c r="H165">
        <v>6142</v>
      </c>
      <c r="I165">
        <v>0</v>
      </c>
      <c r="J165">
        <v>2366</v>
      </c>
      <c r="K165">
        <v>0</v>
      </c>
    </row>
    <row r="166" spans="1:11" x14ac:dyDescent="0.25">
      <c r="A166" s="8"/>
      <c r="B166" s="43">
        <v>161</v>
      </c>
      <c r="C166">
        <v>0</v>
      </c>
      <c r="D166">
        <v>3518</v>
      </c>
      <c r="E166">
        <v>3995</v>
      </c>
      <c r="F166">
        <v>5036</v>
      </c>
      <c r="G166">
        <v>6233</v>
      </c>
      <c r="H166">
        <v>0</v>
      </c>
      <c r="I166">
        <v>4646</v>
      </c>
      <c r="J166">
        <v>0</v>
      </c>
      <c r="K166">
        <v>0</v>
      </c>
    </row>
    <row r="167" spans="1:11" x14ac:dyDescent="0.25">
      <c r="A167" s="8"/>
      <c r="B167" s="43">
        <v>162</v>
      </c>
      <c r="C167">
        <v>1415</v>
      </c>
      <c r="D167">
        <v>0</v>
      </c>
      <c r="E167">
        <v>0</v>
      </c>
      <c r="F167">
        <v>5067</v>
      </c>
      <c r="G167">
        <v>0</v>
      </c>
      <c r="H167">
        <v>6032</v>
      </c>
      <c r="I167">
        <v>0</v>
      </c>
      <c r="J167">
        <v>2233</v>
      </c>
      <c r="K167">
        <v>2200</v>
      </c>
    </row>
    <row r="168" spans="1:11" x14ac:dyDescent="0.25">
      <c r="A168" s="8"/>
      <c r="B168" s="43">
        <v>163</v>
      </c>
      <c r="C168">
        <v>1365</v>
      </c>
      <c r="D168">
        <v>3437</v>
      </c>
      <c r="E168">
        <v>4028</v>
      </c>
      <c r="F168">
        <v>0</v>
      </c>
      <c r="G168">
        <v>6035</v>
      </c>
      <c r="H168">
        <v>0</v>
      </c>
      <c r="I168">
        <v>4428</v>
      </c>
      <c r="J168">
        <v>0</v>
      </c>
      <c r="K168">
        <v>0</v>
      </c>
    </row>
    <row r="169" spans="1:11" x14ac:dyDescent="0.25">
      <c r="A169" s="8"/>
      <c r="B169" s="43">
        <v>164</v>
      </c>
      <c r="C169">
        <v>1375</v>
      </c>
      <c r="D169">
        <v>0</v>
      </c>
      <c r="E169">
        <v>0</v>
      </c>
      <c r="F169">
        <v>4898</v>
      </c>
      <c r="G169">
        <v>0</v>
      </c>
      <c r="H169">
        <v>5844</v>
      </c>
      <c r="I169">
        <v>0</v>
      </c>
      <c r="J169">
        <v>2114</v>
      </c>
      <c r="K169">
        <v>0</v>
      </c>
    </row>
    <row r="170" spans="1:11" x14ac:dyDescent="0.25">
      <c r="A170" s="8"/>
      <c r="B170" s="43">
        <v>165</v>
      </c>
      <c r="C170">
        <v>0</v>
      </c>
      <c r="D170">
        <v>3419</v>
      </c>
      <c r="E170">
        <v>4050</v>
      </c>
      <c r="F170">
        <v>0</v>
      </c>
      <c r="G170">
        <v>6081</v>
      </c>
      <c r="H170">
        <v>0</v>
      </c>
      <c r="I170">
        <v>4203</v>
      </c>
      <c r="J170">
        <v>0</v>
      </c>
      <c r="K170">
        <v>2067</v>
      </c>
    </row>
    <row r="171" spans="1:11" x14ac:dyDescent="0.25">
      <c r="A171" s="8"/>
      <c r="B171" s="43">
        <v>166</v>
      </c>
      <c r="C171">
        <v>1343</v>
      </c>
      <c r="D171">
        <v>3299</v>
      </c>
      <c r="E171">
        <v>4057</v>
      </c>
      <c r="F171">
        <v>4831</v>
      </c>
      <c r="G171">
        <v>0</v>
      </c>
      <c r="H171">
        <v>5654</v>
      </c>
      <c r="I171">
        <v>0</v>
      </c>
      <c r="J171">
        <v>2072</v>
      </c>
      <c r="K171">
        <v>0</v>
      </c>
    </row>
    <row r="172" spans="1:11" x14ac:dyDescent="0.25">
      <c r="A172" s="8"/>
      <c r="B172" s="43">
        <v>167</v>
      </c>
      <c r="C172">
        <v>1429</v>
      </c>
      <c r="D172">
        <v>0</v>
      </c>
      <c r="E172">
        <v>0</v>
      </c>
      <c r="F172">
        <v>4772</v>
      </c>
      <c r="G172">
        <v>5821</v>
      </c>
      <c r="H172">
        <v>0</v>
      </c>
      <c r="I172">
        <v>3964</v>
      </c>
      <c r="J172">
        <v>0</v>
      </c>
      <c r="K172">
        <v>1988</v>
      </c>
    </row>
    <row r="173" spans="1:11" x14ac:dyDescent="0.25">
      <c r="A173" s="8"/>
      <c r="B173" s="43">
        <v>168</v>
      </c>
      <c r="C173">
        <v>1319</v>
      </c>
      <c r="D173">
        <v>3368</v>
      </c>
      <c r="E173">
        <v>3839</v>
      </c>
      <c r="F173">
        <v>0</v>
      </c>
      <c r="G173">
        <v>0</v>
      </c>
      <c r="H173">
        <v>5544</v>
      </c>
      <c r="I173">
        <v>0</v>
      </c>
      <c r="J173">
        <v>0</v>
      </c>
      <c r="K173">
        <v>0</v>
      </c>
    </row>
    <row r="174" spans="1:11" x14ac:dyDescent="0.25">
      <c r="A174" s="8"/>
      <c r="B174" s="43">
        <v>169</v>
      </c>
      <c r="C174">
        <v>0</v>
      </c>
      <c r="D174">
        <v>3313</v>
      </c>
      <c r="E174">
        <v>3725</v>
      </c>
      <c r="F174">
        <v>4695</v>
      </c>
      <c r="G174">
        <v>5696</v>
      </c>
      <c r="H174">
        <v>0</v>
      </c>
      <c r="I174">
        <v>3908</v>
      </c>
      <c r="J174">
        <v>1939</v>
      </c>
      <c r="K174">
        <v>0</v>
      </c>
    </row>
    <row r="175" spans="1:11" x14ac:dyDescent="0.25">
      <c r="A175" s="8"/>
      <c r="B175" s="43">
        <v>170</v>
      </c>
      <c r="C175">
        <v>1326</v>
      </c>
      <c r="D175">
        <v>0</v>
      </c>
      <c r="E175">
        <v>0</v>
      </c>
      <c r="F175">
        <v>0</v>
      </c>
      <c r="G175">
        <v>0</v>
      </c>
      <c r="H175">
        <v>5273</v>
      </c>
      <c r="I175">
        <v>0</v>
      </c>
      <c r="J175">
        <v>0</v>
      </c>
      <c r="K175">
        <v>1915</v>
      </c>
    </row>
    <row r="176" spans="1:11" x14ac:dyDescent="0.25">
      <c r="A176" s="8"/>
      <c r="B176" s="43">
        <v>171</v>
      </c>
      <c r="C176">
        <v>1279</v>
      </c>
      <c r="D176">
        <v>3226</v>
      </c>
      <c r="E176">
        <v>3572</v>
      </c>
      <c r="F176">
        <v>4587</v>
      </c>
      <c r="G176">
        <v>5520</v>
      </c>
      <c r="H176">
        <v>0</v>
      </c>
      <c r="I176">
        <v>0</v>
      </c>
      <c r="J176">
        <v>1853</v>
      </c>
      <c r="K176">
        <v>0</v>
      </c>
    </row>
    <row r="177" spans="1:11" x14ac:dyDescent="0.25">
      <c r="A177" s="8"/>
      <c r="B177" s="43">
        <v>172</v>
      </c>
      <c r="C177">
        <v>1233</v>
      </c>
      <c r="D177">
        <v>3231</v>
      </c>
      <c r="E177">
        <v>3576</v>
      </c>
      <c r="F177">
        <v>4562</v>
      </c>
      <c r="G177">
        <v>0</v>
      </c>
      <c r="H177">
        <v>5200</v>
      </c>
      <c r="I177">
        <v>3840</v>
      </c>
      <c r="J177">
        <v>0</v>
      </c>
      <c r="K177">
        <v>0</v>
      </c>
    </row>
    <row r="178" spans="1:11" x14ac:dyDescent="0.25">
      <c r="A178" s="8"/>
      <c r="B178" s="43">
        <v>173</v>
      </c>
      <c r="C178">
        <v>0</v>
      </c>
      <c r="D178">
        <v>0</v>
      </c>
      <c r="E178">
        <v>0</v>
      </c>
      <c r="F178">
        <v>0</v>
      </c>
      <c r="G178">
        <v>5425</v>
      </c>
      <c r="H178">
        <v>0</v>
      </c>
      <c r="I178">
        <v>0</v>
      </c>
      <c r="J178">
        <v>1734</v>
      </c>
      <c r="K178">
        <v>1873</v>
      </c>
    </row>
    <row r="179" spans="1:11" x14ac:dyDescent="0.25">
      <c r="A179" s="8"/>
      <c r="B179" s="43">
        <v>174</v>
      </c>
      <c r="C179">
        <v>1288</v>
      </c>
      <c r="D179">
        <v>3214</v>
      </c>
      <c r="E179">
        <v>3484</v>
      </c>
      <c r="F179">
        <v>4441</v>
      </c>
      <c r="G179">
        <v>0</v>
      </c>
      <c r="H179">
        <v>5013</v>
      </c>
      <c r="I179">
        <v>3672</v>
      </c>
      <c r="J179">
        <v>0</v>
      </c>
      <c r="K179">
        <v>0</v>
      </c>
    </row>
    <row r="180" spans="1:11" x14ac:dyDescent="0.25">
      <c r="A180" s="8"/>
      <c r="B180" s="43">
        <v>175</v>
      </c>
      <c r="C180">
        <v>1299</v>
      </c>
      <c r="D180">
        <v>3131</v>
      </c>
      <c r="E180">
        <v>3402</v>
      </c>
      <c r="F180">
        <v>0</v>
      </c>
      <c r="G180">
        <v>5320</v>
      </c>
      <c r="H180">
        <v>0</v>
      </c>
      <c r="I180">
        <v>0</v>
      </c>
      <c r="J180">
        <v>1699</v>
      </c>
      <c r="K180">
        <v>0</v>
      </c>
    </row>
    <row r="181" spans="1:11" x14ac:dyDescent="0.25">
      <c r="A181" s="8"/>
      <c r="B181" s="43">
        <v>176</v>
      </c>
      <c r="C181">
        <v>0</v>
      </c>
      <c r="D181">
        <v>0</v>
      </c>
      <c r="E181">
        <v>0</v>
      </c>
      <c r="F181">
        <v>4313</v>
      </c>
      <c r="G181">
        <v>5070</v>
      </c>
      <c r="H181">
        <v>4802</v>
      </c>
      <c r="I181">
        <v>3425</v>
      </c>
      <c r="J181">
        <v>0</v>
      </c>
      <c r="K181">
        <v>1739</v>
      </c>
    </row>
    <row r="182" spans="1:11" x14ac:dyDescent="0.25">
      <c r="A182" s="8"/>
      <c r="B182" s="43">
        <v>177</v>
      </c>
      <c r="C182">
        <v>1218</v>
      </c>
      <c r="D182">
        <v>3010</v>
      </c>
      <c r="E182">
        <v>3263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</row>
    <row r="183" spans="1:11" x14ac:dyDescent="0.25">
      <c r="A183" s="8"/>
      <c r="B183" s="43">
        <v>178</v>
      </c>
      <c r="C183">
        <v>1194</v>
      </c>
      <c r="D183">
        <v>2986</v>
      </c>
      <c r="E183">
        <v>3214</v>
      </c>
      <c r="F183">
        <v>4121</v>
      </c>
      <c r="G183">
        <v>4877</v>
      </c>
      <c r="H183">
        <v>4620</v>
      </c>
      <c r="I183">
        <v>3311</v>
      </c>
      <c r="J183">
        <v>1588</v>
      </c>
      <c r="K183">
        <v>1642</v>
      </c>
    </row>
    <row r="184" spans="1:11" x14ac:dyDescent="0.25">
      <c r="A184" s="8"/>
      <c r="B184" s="43">
        <v>179</v>
      </c>
      <c r="C184">
        <v>1250</v>
      </c>
      <c r="D184">
        <v>0</v>
      </c>
      <c r="E184">
        <v>0</v>
      </c>
      <c r="F184">
        <v>4108</v>
      </c>
      <c r="G184">
        <v>0</v>
      </c>
      <c r="H184">
        <v>0</v>
      </c>
      <c r="I184">
        <v>0</v>
      </c>
      <c r="J184">
        <v>0</v>
      </c>
      <c r="K184">
        <v>0</v>
      </c>
    </row>
    <row r="185" spans="1:11" x14ac:dyDescent="0.25">
      <c r="A185" s="8"/>
      <c r="B185" s="43">
        <v>180</v>
      </c>
      <c r="C185">
        <v>0</v>
      </c>
      <c r="D185">
        <v>3007</v>
      </c>
      <c r="E185">
        <v>3142</v>
      </c>
      <c r="F185">
        <v>0</v>
      </c>
      <c r="G185">
        <v>4828</v>
      </c>
      <c r="H185">
        <v>4428</v>
      </c>
      <c r="I185">
        <v>3112</v>
      </c>
      <c r="J185">
        <v>1600</v>
      </c>
      <c r="K185">
        <v>0</v>
      </c>
    </row>
    <row r="186" spans="1:11" x14ac:dyDescent="0.25">
      <c r="A186" s="8"/>
      <c r="B186" s="43">
        <v>181</v>
      </c>
      <c r="C186">
        <v>1240</v>
      </c>
      <c r="D186">
        <v>2883</v>
      </c>
      <c r="E186">
        <v>3047</v>
      </c>
      <c r="F186">
        <v>4062</v>
      </c>
      <c r="G186">
        <v>0</v>
      </c>
      <c r="H186">
        <v>0</v>
      </c>
      <c r="I186">
        <v>0</v>
      </c>
      <c r="J186">
        <v>0</v>
      </c>
      <c r="K186">
        <v>1592</v>
      </c>
    </row>
    <row r="187" spans="1:11" x14ac:dyDescent="0.25">
      <c r="A187" s="8"/>
      <c r="B187" s="43">
        <v>182</v>
      </c>
      <c r="C187">
        <v>1184</v>
      </c>
      <c r="D187">
        <v>0</v>
      </c>
      <c r="E187">
        <v>0</v>
      </c>
      <c r="F187">
        <v>0</v>
      </c>
      <c r="G187">
        <v>4534</v>
      </c>
      <c r="H187">
        <v>4348</v>
      </c>
      <c r="I187">
        <v>2950</v>
      </c>
      <c r="J187">
        <v>1513</v>
      </c>
      <c r="K187">
        <v>0</v>
      </c>
    </row>
    <row r="188" spans="1:11" x14ac:dyDescent="0.25">
      <c r="A188" s="8"/>
      <c r="B188" s="43">
        <v>183</v>
      </c>
      <c r="C188">
        <v>1184</v>
      </c>
      <c r="D188">
        <v>2882</v>
      </c>
      <c r="E188">
        <v>2944</v>
      </c>
      <c r="F188">
        <v>3986</v>
      </c>
      <c r="G188">
        <v>0</v>
      </c>
      <c r="H188">
        <v>0</v>
      </c>
      <c r="I188">
        <v>0</v>
      </c>
      <c r="J188">
        <v>0</v>
      </c>
      <c r="K188">
        <v>0</v>
      </c>
    </row>
    <row r="189" spans="1:11" x14ac:dyDescent="0.25">
      <c r="A189" s="8"/>
      <c r="B189" s="43">
        <v>184</v>
      </c>
      <c r="C189">
        <v>0</v>
      </c>
      <c r="D189">
        <v>0</v>
      </c>
      <c r="E189">
        <v>0</v>
      </c>
      <c r="F189">
        <v>3696</v>
      </c>
      <c r="G189">
        <v>4460</v>
      </c>
      <c r="H189">
        <v>3952</v>
      </c>
      <c r="I189">
        <v>0</v>
      </c>
      <c r="J189">
        <v>1482</v>
      </c>
      <c r="K189">
        <v>1417</v>
      </c>
    </row>
    <row r="190" spans="1:11" x14ac:dyDescent="0.25">
      <c r="A190" s="8"/>
      <c r="B190" s="43">
        <v>185</v>
      </c>
      <c r="C190">
        <v>1140</v>
      </c>
      <c r="D190">
        <v>2851</v>
      </c>
      <c r="E190">
        <v>2793</v>
      </c>
      <c r="F190">
        <v>0</v>
      </c>
      <c r="G190">
        <v>0</v>
      </c>
      <c r="H190">
        <v>0</v>
      </c>
      <c r="I190">
        <v>2898</v>
      </c>
      <c r="J190">
        <v>0</v>
      </c>
      <c r="K190">
        <v>0</v>
      </c>
    </row>
    <row r="191" spans="1:11" x14ac:dyDescent="0.25">
      <c r="A191" s="8"/>
      <c r="B191" s="43">
        <v>186</v>
      </c>
      <c r="C191">
        <v>1209</v>
      </c>
      <c r="D191">
        <v>2774</v>
      </c>
      <c r="E191">
        <v>2658</v>
      </c>
      <c r="F191">
        <v>3563</v>
      </c>
      <c r="G191">
        <v>4176</v>
      </c>
      <c r="H191">
        <v>3803</v>
      </c>
      <c r="I191">
        <v>0</v>
      </c>
      <c r="J191">
        <v>1508</v>
      </c>
      <c r="K191">
        <v>0</v>
      </c>
    </row>
    <row r="192" spans="1:11" x14ac:dyDescent="0.25">
      <c r="A192" s="8"/>
      <c r="B192" s="43">
        <v>187</v>
      </c>
      <c r="C192">
        <v>1064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2748</v>
      </c>
      <c r="J192">
        <v>0</v>
      </c>
      <c r="K192">
        <v>1414</v>
      </c>
    </row>
    <row r="193" spans="1:11" x14ac:dyDescent="0.25">
      <c r="A193" s="8"/>
      <c r="B193" s="43">
        <v>188</v>
      </c>
      <c r="C193">
        <v>0</v>
      </c>
      <c r="D193">
        <v>2580</v>
      </c>
      <c r="E193">
        <v>2628</v>
      </c>
      <c r="F193">
        <v>3597</v>
      </c>
      <c r="G193">
        <v>4051</v>
      </c>
      <c r="H193">
        <v>3717</v>
      </c>
      <c r="I193">
        <v>0</v>
      </c>
      <c r="J193">
        <v>0</v>
      </c>
      <c r="K193">
        <v>0</v>
      </c>
    </row>
    <row r="194" spans="1:11" x14ac:dyDescent="0.25">
      <c r="A194" s="8"/>
      <c r="B194" s="43">
        <v>189</v>
      </c>
      <c r="C194">
        <v>1088</v>
      </c>
      <c r="D194">
        <v>2659</v>
      </c>
      <c r="E194">
        <v>2513</v>
      </c>
      <c r="F194">
        <v>3337</v>
      </c>
      <c r="G194">
        <v>0</v>
      </c>
      <c r="H194">
        <v>0</v>
      </c>
      <c r="I194">
        <v>2599</v>
      </c>
      <c r="J194">
        <v>1416</v>
      </c>
      <c r="K194">
        <v>1253</v>
      </c>
    </row>
    <row r="195" spans="1:11" x14ac:dyDescent="0.25">
      <c r="A195" s="8"/>
      <c r="B195" s="43">
        <v>190</v>
      </c>
      <c r="C195">
        <v>1099</v>
      </c>
      <c r="D195">
        <v>0</v>
      </c>
      <c r="E195">
        <v>0</v>
      </c>
      <c r="F195">
        <v>0</v>
      </c>
      <c r="G195">
        <v>3773</v>
      </c>
      <c r="H195">
        <v>3351</v>
      </c>
      <c r="I195">
        <v>0</v>
      </c>
      <c r="J195">
        <v>0</v>
      </c>
      <c r="K195">
        <v>0</v>
      </c>
    </row>
    <row r="196" spans="1:11" x14ac:dyDescent="0.25">
      <c r="A196" s="8"/>
      <c r="B196" s="43">
        <v>191</v>
      </c>
      <c r="C196">
        <v>0</v>
      </c>
      <c r="D196">
        <v>2627</v>
      </c>
      <c r="E196">
        <v>2496</v>
      </c>
      <c r="F196">
        <v>3241</v>
      </c>
      <c r="G196">
        <v>0</v>
      </c>
      <c r="H196">
        <v>3336</v>
      </c>
      <c r="I196">
        <v>2487</v>
      </c>
      <c r="J196">
        <v>1416</v>
      </c>
      <c r="K196">
        <v>0</v>
      </c>
    </row>
    <row r="197" spans="1:11" x14ac:dyDescent="0.25">
      <c r="A197" s="8"/>
      <c r="B197" s="43">
        <v>192</v>
      </c>
      <c r="C197">
        <v>1071</v>
      </c>
      <c r="D197">
        <v>2584</v>
      </c>
      <c r="E197">
        <v>2326</v>
      </c>
      <c r="F197">
        <v>0</v>
      </c>
      <c r="G197">
        <v>3727</v>
      </c>
      <c r="H197">
        <v>0</v>
      </c>
      <c r="I197">
        <v>0</v>
      </c>
      <c r="J197">
        <v>0</v>
      </c>
      <c r="K197">
        <v>1239</v>
      </c>
    </row>
    <row r="198" spans="1:11" x14ac:dyDescent="0.25">
      <c r="A198" s="8"/>
      <c r="B198" s="43">
        <v>193</v>
      </c>
      <c r="C198">
        <v>994</v>
      </c>
      <c r="D198">
        <v>0</v>
      </c>
      <c r="E198">
        <v>0</v>
      </c>
      <c r="F198">
        <v>2996</v>
      </c>
      <c r="G198">
        <v>3520</v>
      </c>
      <c r="H198">
        <v>3144</v>
      </c>
      <c r="I198">
        <v>2306</v>
      </c>
      <c r="J198">
        <v>1398</v>
      </c>
      <c r="K198">
        <v>0</v>
      </c>
    </row>
    <row r="199" spans="1:11" x14ac:dyDescent="0.25">
      <c r="A199" s="8"/>
      <c r="B199" s="43">
        <v>194</v>
      </c>
      <c r="C199">
        <v>984</v>
      </c>
      <c r="D199">
        <v>2467</v>
      </c>
      <c r="E199">
        <v>2209</v>
      </c>
      <c r="F199">
        <v>2961</v>
      </c>
      <c r="G199">
        <v>0</v>
      </c>
      <c r="H199">
        <v>0</v>
      </c>
      <c r="I199">
        <v>0</v>
      </c>
      <c r="J199">
        <v>0</v>
      </c>
      <c r="K199">
        <v>0</v>
      </c>
    </row>
    <row r="200" spans="1:11" x14ac:dyDescent="0.25">
      <c r="A200" s="8"/>
      <c r="B200" s="43">
        <v>195</v>
      </c>
      <c r="C200">
        <v>0</v>
      </c>
      <c r="D200">
        <v>2355</v>
      </c>
      <c r="E200">
        <v>2121</v>
      </c>
      <c r="F200">
        <v>0</v>
      </c>
      <c r="G200">
        <v>3311</v>
      </c>
      <c r="H200">
        <v>2894</v>
      </c>
      <c r="I200">
        <v>2209</v>
      </c>
      <c r="J200">
        <v>1385</v>
      </c>
      <c r="K200">
        <v>1247</v>
      </c>
    </row>
    <row r="201" spans="1:11" x14ac:dyDescent="0.25">
      <c r="A201" s="8"/>
      <c r="B201" s="43">
        <v>196</v>
      </c>
      <c r="C201">
        <v>961</v>
      </c>
      <c r="D201">
        <v>0</v>
      </c>
      <c r="E201">
        <v>0</v>
      </c>
      <c r="F201">
        <v>2937</v>
      </c>
      <c r="G201">
        <v>0</v>
      </c>
      <c r="H201">
        <v>0</v>
      </c>
      <c r="I201">
        <v>0</v>
      </c>
      <c r="J201">
        <v>0</v>
      </c>
      <c r="K201">
        <v>0</v>
      </c>
    </row>
    <row r="202" spans="1:11" x14ac:dyDescent="0.25">
      <c r="A202" s="8"/>
      <c r="B202" s="43">
        <v>197</v>
      </c>
      <c r="C202">
        <v>974</v>
      </c>
      <c r="D202">
        <v>2396</v>
      </c>
      <c r="E202">
        <v>2043</v>
      </c>
      <c r="F202">
        <v>0</v>
      </c>
      <c r="G202">
        <v>3192</v>
      </c>
      <c r="H202">
        <v>2792</v>
      </c>
      <c r="I202">
        <v>2005</v>
      </c>
      <c r="J202">
        <v>0</v>
      </c>
      <c r="K202">
        <v>0</v>
      </c>
    </row>
    <row r="203" spans="1:11" x14ac:dyDescent="0.25">
      <c r="A203" s="8"/>
      <c r="B203" s="43">
        <v>198</v>
      </c>
      <c r="C203">
        <v>910</v>
      </c>
      <c r="D203">
        <v>2149</v>
      </c>
      <c r="E203">
        <v>1902</v>
      </c>
      <c r="F203">
        <v>2673</v>
      </c>
      <c r="G203">
        <v>0</v>
      </c>
      <c r="H203">
        <v>0</v>
      </c>
      <c r="I203">
        <v>0</v>
      </c>
      <c r="J203">
        <v>1386</v>
      </c>
      <c r="K203">
        <v>1115</v>
      </c>
    </row>
    <row r="204" spans="1:11" x14ac:dyDescent="0.25">
      <c r="A204" s="8"/>
      <c r="B204" s="43">
        <v>199</v>
      </c>
      <c r="C204">
        <v>0</v>
      </c>
      <c r="D204">
        <v>0</v>
      </c>
      <c r="E204">
        <v>0</v>
      </c>
      <c r="F204">
        <v>0</v>
      </c>
      <c r="G204">
        <v>2916</v>
      </c>
      <c r="H204">
        <v>2658</v>
      </c>
      <c r="I204">
        <v>0</v>
      </c>
      <c r="J204">
        <v>0</v>
      </c>
      <c r="K204">
        <v>0</v>
      </c>
    </row>
    <row r="205" spans="1:11" x14ac:dyDescent="0.25">
      <c r="A205" s="8"/>
      <c r="B205" s="43">
        <v>200</v>
      </c>
      <c r="C205">
        <v>873</v>
      </c>
      <c r="D205">
        <v>2222</v>
      </c>
      <c r="E205">
        <v>1791</v>
      </c>
      <c r="F205">
        <v>2523</v>
      </c>
      <c r="G205">
        <v>0</v>
      </c>
      <c r="H205">
        <v>0</v>
      </c>
      <c r="I205">
        <v>1924</v>
      </c>
      <c r="J205">
        <v>1369</v>
      </c>
      <c r="K205">
        <v>1106</v>
      </c>
    </row>
    <row r="206" spans="1:11" x14ac:dyDescent="0.25">
      <c r="A206" s="8"/>
      <c r="B206" s="43">
        <v>201</v>
      </c>
      <c r="C206">
        <v>836</v>
      </c>
      <c r="D206">
        <v>0</v>
      </c>
      <c r="E206">
        <v>0</v>
      </c>
      <c r="F206">
        <v>2340</v>
      </c>
      <c r="G206">
        <v>2816</v>
      </c>
      <c r="H206">
        <v>2451</v>
      </c>
      <c r="I206">
        <v>0</v>
      </c>
      <c r="J206">
        <v>0</v>
      </c>
      <c r="K206">
        <v>0</v>
      </c>
    </row>
    <row r="207" spans="1:11" x14ac:dyDescent="0.25">
      <c r="A207" s="8"/>
      <c r="B207" s="43">
        <v>202</v>
      </c>
      <c r="C207">
        <v>837</v>
      </c>
      <c r="D207">
        <v>2063</v>
      </c>
      <c r="E207">
        <v>1686</v>
      </c>
      <c r="F207">
        <v>0</v>
      </c>
      <c r="G207">
        <v>0</v>
      </c>
      <c r="H207">
        <v>0</v>
      </c>
      <c r="I207">
        <v>1802</v>
      </c>
      <c r="J207">
        <v>1374</v>
      </c>
      <c r="K207">
        <v>0</v>
      </c>
    </row>
    <row r="208" spans="1:11" x14ac:dyDescent="0.25">
      <c r="A208" s="8"/>
      <c r="B208" s="43">
        <v>203</v>
      </c>
      <c r="C208">
        <v>0</v>
      </c>
      <c r="D208">
        <v>2029</v>
      </c>
      <c r="E208">
        <v>1698</v>
      </c>
      <c r="F208">
        <v>2252</v>
      </c>
      <c r="G208">
        <v>2637</v>
      </c>
      <c r="H208">
        <v>2270</v>
      </c>
      <c r="I208">
        <v>0</v>
      </c>
      <c r="J208">
        <v>0</v>
      </c>
      <c r="K208">
        <v>1024</v>
      </c>
    </row>
    <row r="209" spans="1:11" x14ac:dyDescent="0.25">
      <c r="A209" s="8"/>
      <c r="B209" s="43">
        <v>204</v>
      </c>
      <c r="C209">
        <v>803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1779</v>
      </c>
      <c r="J209">
        <v>1327</v>
      </c>
      <c r="K209">
        <v>0</v>
      </c>
    </row>
    <row r="210" spans="1:11" x14ac:dyDescent="0.25">
      <c r="A210" s="8"/>
      <c r="B210" s="43">
        <v>205</v>
      </c>
      <c r="C210">
        <v>780</v>
      </c>
      <c r="D210">
        <v>1992</v>
      </c>
      <c r="E210">
        <v>1591</v>
      </c>
      <c r="F210">
        <v>2204</v>
      </c>
      <c r="G210">
        <v>2408</v>
      </c>
      <c r="H210">
        <v>2173</v>
      </c>
      <c r="I210">
        <v>0</v>
      </c>
      <c r="J210">
        <v>0</v>
      </c>
      <c r="K210">
        <v>0</v>
      </c>
    </row>
    <row r="211" spans="1:11" x14ac:dyDescent="0.25">
      <c r="A211" s="8"/>
      <c r="B211" s="43">
        <v>206</v>
      </c>
      <c r="C211">
        <v>747</v>
      </c>
      <c r="D211">
        <v>1956</v>
      </c>
      <c r="E211">
        <v>1524</v>
      </c>
      <c r="F211">
        <v>2074</v>
      </c>
      <c r="G211">
        <v>0</v>
      </c>
      <c r="H211">
        <v>0</v>
      </c>
      <c r="I211">
        <v>1643</v>
      </c>
      <c r="J211">
        <v>0</v>
      </c>
      <c r="K211">
        <v>916</v>
      </c>
    </row>
    <row r="212" spans="1:11" x14ac:dyDescent="0.25">
      <c r="A212" s="8"/>
      <c r="B212" s="43">
        <v>207</v>
      </c>
      <c r="C212">
        <v>0</v>
      </c>
      <c r="D212">
        <v>0</v>
      </c>
      <c r="E212">
        <v>0</v>
      </c>
      <c r="F212">
        <v>0</v>
      </c>
      <c r="G212">
        <v>2272</v>
      </c>
      <c r="H212">
        <v>2060</v>
      </c>
      <c r="I212">
        <v>0</v>
      </c>
      <c r="J212">
        <v>1281</v>
      </c>
      <c r="K212">
        <v>0</v>
      </c>
    </row>
    <row r="213" spans="1:11" x14ac:dyDescent="0.25">
      <c r="A213" s="8"/>
      <c r="B213" s="43">
        <v>208</v>
      </c>
      <c r="C213">
        <v>696</v>
      </c>
      <c r="D213">
        <v>1824</v>
      </c>
      <c r="E213">
        <v>1392</v>
      </c>
      <c r="F213">
        <v>1864</v>
      </c>
      <c r="G213">
        <v>2132</v>
      </c>
      <c r="H213">
        <v>0</v>
      </c>
      <c r="I213">
        <v>1565</v>
      </c>
      <c r="J213">
        <v>0</v>
      </c>
      <c r="K213">
        <v>0</v>
      </c>
    </row>
    <row r="214" spans="1:11" x14ac:dyDescent="0.25">
      <c r="A214" s="8"/>
      <c r="B214" s="43">
        <v>209</v>
      </c>
      <c r="C214">
        <v>679</v>
      </c>
      <c r="D214">
        <v>1766</v>
      </c>
      <c r="E214">
        <v>1346</v>
      </c>
      <c r="F214">
        <v>0</v>
      </c>
      <c r="G214">
        <v>0</v>
      </c>
      <c r="H214">
        <v>1946</v>
      </c>
      <c r="I214">
        <v>0</v>
      </c>
      <c r="J214">
        <v>1270</v>
      </c>
      <c r="K214">
        <v>865</v>
      </c>
    </row>
    <row r="215" spans="1:11" x14ac:dyDescent="0.25">
      <c r="A215" s="8"/>
      <c r="B215" s="43">
        <v>210</v>
      </c>
      <c r="C215">
        <v>0</v>
      </c>
      <c r="D215">
        <v>0</v>
      </c>
      <c r="E215">
        <v>0</v>
      </c>
      <c r="F215">
        <v>1742</v>
      </c>
      <c r="G215">
        <v>2006</v>
      </c>
      <c r="H215">
        <v>0</v>
      </c>
      <c r="I215">
        <v>1494</v>
      </c>
      <c r="J215">
        <v>0</v>
      </c>
      <c r="K215">
        <v>0</v>
      </c>
    </row>
    <row r="216" spans="1:11" x14ac:dyDescent="0.25">
      <c r="A216" s="8"/>
      <c r="B216" s="43">
        <v>211</v>
      </c>
      <c r="C216">
        <v>662</v>
      </c>
      <c r="D216">
        <v>1680</v>
      </c>
      <c r="E216">
        <v>1303</v>
      </c>
      <c r="F216">
        <v>1652</v>
      </c>
      <c r="G216">
        <v>0</v>
      </c>
      <c r="H216">
        <v>1797</v>
      </c>
      <c r="I216">
        <v>0</v>
      </c>
      <c r="J216">
        <v>1199</v>
      </c>
      <c r="K216">
        <v>827</v>
      </c>
    </row>
    <row r="217" spans="1:11" x14ac:dyDescent="0.25">
      <c r="A217" s="8"/>
      <c r="B217" s="43">
        <v>212</v>
      </c>
      <c r="C217">
        <v>610</v>
      </c>
      <c r="D217">
        <v>1593</v>
      </c>
      <c r="E217">
        <v>1199</v>
      </c>
      <c r="F217">
        <v>0</v>
      </c>
      <c r="G217">
        <v>1921</v>
      </c>
      <c r="H217">
        <v>0</v>
      </c>
      <c r="I217">
        <v>1386</v>
      </c>
      <c r="J217">
        <v>0</v>
      </c>
      <c r="K217">
        <v>0</v>
      </c>
    </row>
    <row r="218" spans="1:11" x14ac:dyDescent="0.25">
      <c r="A218" s="8"/>
      <c r="B218" s="43">
        <v>213</v>
      </c>
      <c r="C218">
        <v>596</v>
      </c>
      <c r="D218">
        <v>0</v>
      </c>
      <c r="E218">
        <v>0</v>
      </c>
      <c r="F218">
        <v>1513</v>
      </c>
      <c r="G218">
        <v>0</v>
      </c>
      <c r="H218">
        <v>1660</v>
      </c>
      <c r="I218">
        <v>0</v>
      </c>
      <c r="J218">
        <v>1104</v>
      </c>
      <c r="K218">
        <v>0</v>
      </c>
    </row>
    <row r="219" spans="1:11" x14ac:dyDescent="0.25">
      <c r="A219" s="8"/>
      <c r="B219" s="43">
        <v>214</v>
      </c>
      <c r="C219">
        <v>0</v>
      </c>
      <c r="D219">
        <v>1550</v>
      </c>
      <c r="E219">
        <v>1135</v>
      </c>
      <c r="F219">
        <v>0</v>
      </c>
      <c r="G219">
        <v>1679</v>
      </c>
      <c r="H219">
        <v>0</v>
      </c>
      <c r="I219">
        <v>0</v>
      </c>
      <c r="J219">
        <v>0</v>
      </c>
      <c r="K219">
        <v>767</v>
      </c>
    </row>
    <row r="220" spans="1:11" x14ac:dyDescent="0.25">
      <c r="A220" s="8"/>
      <c r="B220" s="43">
        <v>215</v>
      </c>
      <c r="C220">
        <v>638</v>
      </c>
      <c r="D220">
        <v>1469</v>
      </c>
      <c r="E220">
        <v>1078</v>
      </c>
      <c r="F220">
        <v>1408</v>
      </c>
      <c r="G220">
        <v>0</v>
      </c>
      <c r="H220">
        <v>1580</v>
      </c>
      <c r="I220">
        <v>1238</v>
      </c>
      <c r="J220">
        <v>1077</v>
      </c>
      <c r="K220">
        <v>0</v>
      </c>
    </row>
    <row r="221" spans="1:11" x14ac:dyDescent="0.25">
      <c r="A221" s="8"/>
      <c r="B221" s="43">
        <v>216</v>
      </c>
      <c r="C221">
        <v>640</v>
      </c>
      <c r="D221">
        <v>0</v>
      </c>
      <c r="E221">
        <v>0</v>
      </c>
      <c r="F221">
        <v>0</v>
      </c>
      <c r="G221">
        <v>1593</v>
      </c>
      <c r="H221">
        <v>0</v>
      </c>
      <c r="I221">
        <v>0</v>
      </c>
      <c r="J221">
        <v>0</v>
      </c>
      <c r="K221">
        <v>0</v>
      </c>
    </row>
    <row r="222" spans="1:11" x14ac:dyDescent="0.25">
      <c r="A222" s="8"/>
      <c r="B222" s="43">
        <v>217</v>
      </c>
      <c r="C222">
        <v>598</v>
      </c>
      <c r="D222">
        <v>1406</v>
      </c>
      <c r="E222">
        <v>1018</v>
      </c>
      <c r="F222">
        <v>1362</v>
      </c>
      <c r="G222">
        <v>0</v>
      </c>
      <c r="H222">
        <v>1452</v>
      </c>
      <c r="I222">
        <v>1234</v>
      </c>
      <c r="J222">
        <v>0</v>
      </c>
      <c r="K222">
        <v>758</v>
      </c>
    </row>
    <row r="223" spans="1:11" x14ac:dyDescent="0.25">
      <c r="A223" s="8"/>
      <c r="B223" s="43">
        <v>218</v>
      </c>
      <c r="C223">
        <v>0</v>
      </c>
      <c r="D223">
        <v>1351</v>
      </c>
      <c r="E223">
        <v>962</v>
      </c>
      <c r="F223">
        <v>1232</v>
      </c>
      <c r="G223">
        <v>1552</v>
      </c>
      <c r="H223">
        <v>0</v>
      </c>
      <c r="I223">
        <v>0</v>
      </c>
      <c r="J223">
        <v>971</v>
      </c>
      <c r="K223">
        <v>0</v>
      </c>
    </row>
    <row r="224" spans="1:11" x14ac:dyDescent="0.25">
      <c r="A224" s="8"/>
      <c r="B224" s="43">
        <v>219</v>
      </c>
      <c r="C224">
        <v>508</v>
      </c>
      <c r="D224">
        <v>0</v>
      </c>
      <c r="E224">
        <v>0</v>
      </c>
      <c r="F224">
        <v>0</v>
      </c>
      <c r="G224">
        <v>0</v>
      </c>
      <c r="H224">
        <v>1318</v>
      </c>
      <c r="I224">
        <v>1094</v>
      </c>
      <c r="J224">
        <v>0</v>
      </c>
      <c r="K224">
        <v>0</v>
      </c>
    </row>
    <row r="225" spans="1:11" x14ac:dyDescent="0.25">
      <c r="A225" s="8"/>
      <c r="B225" s="43">
        <v>220</v>
      </c>
      <c r="C225">
        <v>539</v>
      </c>
      <c r="D225">
        <v>1373</v>
      </c>
      <c r="E225">
        <v>919</v>
      </c>
      <c r="F225">
        <v>1209</v>
      </c>
      <c r="G225">
        <v>1420</v>
      </c>
      <c r="H225">
        <v>0</v>
      </c>
      <c r="I225">
        <v>0</v>
      </c>
      <c r="J225">
        <v>1042</v>
      </c>
      <c r="K225">
        <v>739</v>
      </c>
    </row>
    <row r="226" spans="1:11" x14ac:dyDescent="0.25">
      <c r="A226" s="8"/>
      <c r="B226" s="43">
        <v>221</v>
      </c>
      <c r="C226">
        <v>503</v>
      </c>
      <c r="D226">
        <v>0</v>
      </c>
      <c r="E226">
        <v>0</v>
      </c>
      <c r="F226">
        <v>0</v>
      </c>
      <c r="G226">
        <v>0</v>
      </c>
      <c r="H226">
        <v>1259</v>
      </c>
      <c r="I226">
        <v>1037</v>
      </c>
      <c r="J226">
        <v>0</v>
      </c>
      <c r="K226">
        <v>0</v>
      </c>
    </row>
    <row r="227" spans="1:11" x14ac:dyDescent="0.25">
      <c r="A227" s="8"/>
      <c r="B227" s="43">
        <v>222</v>
      </c>
      <c r="C227">
        <v>0</v>
      </c>
      <c r="D227">
        <v>1210</v>
      </c>
      <c r="E227">
        <v>900</v>
      </c>
      <c r="F227">
        <v>1062</v>
      </c>
      <c r="G227">
        <v>1306</v>
      </c>
      <c r="H227">
        <v>0</v>
      </c>
      <c r="I227">
        <v>0</v>
      </c>
      <c r="J227">
        <v>985</v>
      </c>
      <c r="K227">
        <v>633</v>
      </c>
    </row>
    <row r="228" spans="1:11" x14ac:dyDescent="0.25">
      <c r="A228" s="8"/>
      <c r="B228" s="43">
        <v>223</v>
      </c>
      <c r="C228">
        <v>486</v>
      </c>
      <c r="D228">
        <v>1170</v>
      </c>
      <c r="E228">
        <v>803</v>
      </c>
      <c r="F228">
        <v>1014</v>
      </c>
      <c r="G228">
        <v>0</v>
      </c>
      <c r="H228">
        <v>1153</v>
      </c>
      <c r="I228">
        <v>979</v>
      </c>
      <c r="J228">
        <v>0</v>
      </c>
      <c r="K228">
        <v>0</v>
      </c>
    </row>
    <row r="229" spans="1:11" x14ac:dyDescent="0.25">
      <c r="A229" s="8"/>
      <c r="B229" s="43">
        <v>224</v>
      </c>
      <c r="C229">
        <v>454</v>
      </c>
      <c r="D229">
        <v>0</v>
      </c>
      <c r="E229">
        <v>0</v>
      </c>
      <c r="F229">
        <v>0</v>
      </c>
      <c r="G229">
        <v>1136</v>
      </c>
      <c r="H229">
        <v>0</v>
      </c>
      <c r="I229">
        <v>0</v>
      </c>
      <c r="J229">
        <v>964</v>
      </c>
      <c r="K229">
        <v>0</v>
      </c>
    </row>
    <row r="230" spans="1:11" x14ac:dyDescent="0.25">
      <c r="A230" s="9"/>
      <c r="B230" s="43">
        <v>225</v>
      </c>
      <c r="C230">
        <v>0</v>
      </c>
      <c r="D230">
        <v>1038</v>
      </c>
      <c r="E230">
        <v>723</v>
      </c>
      <c r="F230">
        <v>962</v>
      </c>
      <c r="G230">
        <v>1071</v>
      </c>
      <c r="H230">
        <v>1018</v>
      </c>
      <c r="I230">
        <v>883</v>
      </c>
      <c r="J230">
        <v>0</v>
      </c>
      <c r="K230">
        <v>655</v>
      </c>
    </row>
    <row r="231" spans="1:11" x14ac:dyDescent="0.25">
      <c r="A231" s="9"/>
      <c r="B231" s="43">
        <v>226</v>
      </c>
      <c r="C231">
        <v>443</v>
      </c>
      <c r="D231">
        <v>1076</v>
      </c>
      <c r="E231">
        <v>716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</row>
    <row r="232" spans="1:11" x14ac:dyDescent="0.25">
      <c r="A232" s="9"/>
      <c r="B232" s="43">
        <v>227</v>
      </c>
      <c r="C232">
        <v>435</v>
      </c>
      <c r="D232">
        <v>0</v>
      </c>
      <c r="E232">
        <v>0</v>
      </c>
      <c r="F232">
        <v>898</v>
      </c>
      <c r="G232">
        <v>935</v>
      </c>
      <c r="H232">
        <v>975</v>
      </c>
      <c r="I232">
        <v>0</v>
      </c>
      <c r="J232">
        <v>903</v>
      </c>
      <c r="K232">
        <v>0</v>
      </c>
    </row>
    <row r="233" spans="1:11" x14ac:dyDescent="0.25">
      <c r="A233" s="9"/>
      <c r="B233" s="43">
        <v>228</v>
      </c>
      <c r="C233">
        <v>430</v>
      </c>
      <c r="D233">
        <v>968</v>
      </c>
      <c r="E233">
        <v>658</v>
      </c>
      <c r="F233">
        <v>811</v>
      </c>
      <c r="G233">
        <v>0</v>
      </c>
      <c r="H233">
        <v>0</v>
      </c>
      <c r="I233">
        <v>840</v>
      </c>
      <c r="J233">
        <v>0</v>
      </c>
      <c r="K233">
        <v>547</v>
      </c>
    </row>
    <row r="234" spans="1:11" x14ac:dyDescent="0.25">
      <c r="A234" s="9"/>
      <c r="B234" s="43">
        <v>229</v>
      </c>
      <c r="C234">
        <v>0</v>
      </c>
      <c r="D234">
        <v>901</v>
      </c>
      <c r="E234">
        <v>610</v>
      </c>
      <c r="F234">
        <v>0</v>
      </c>
      <c r="G234">
        <v>917</v>
      </c>
      <c r="H234">
        <v>901</v>
      </c>
      <c r="I234">
        <v>0</v>
      </c>
      <c r="J234">
        <v>794</v>
      </c>
      <c r="K234">
        <v>0</v>
      </c>
    </row>
    <row r="235" spans="1:11" x14ac:dyDescent="0.25">
      <c r="A235" s="9"/>
      <c r="B235" s="43">
        <v>230</v>
      </c>
      <c r="C235">
        <v>423</v>
      </c>
      <c r="D235">
        <v>0</v>
      </c>
      <c r="E235">
        <v>0</v>
      </c>
      <c r="F235">
        <v>762</v>
      </c>
      <c r="G235">
        <v>0</v>
      </c>
      <c r="H235">
        <v>0</v>
      </c>
      <c r="I235">
        <v>731</v>
      </c>
      <c r="J235">
        <v>0</v>
      </c>
      <c r="K235">
        <v>0</v>
      </c>
    </row>
    <row r="236" spans="1:11" x14ac:dyDescent="0.25">
      <c r="A236" s="9"/>
      <c r="B236" s="43">
        <v>231</v>
      </c>
      <c r="C236">
        <v>373</v>
      </c>
      <c r="D236">
        <v>864</v>
      </c>
      <c r="E236">
        <v>586</v>
      </c>
      <c r="F236">
        <v>0</v>
      </c>
      <c r="G236">
        <v>812</v>
      </c>
      <c r="H236">
        <v>831</v>
      </c>
      <c r="I236">
        <v>0</v>
      </c>
      <c r="J236">
        <v>766</v>
      </c>
      <c r="K236">
        <v>507</v>
      </c>
    </row>
    <row r="237" spans="1:11" x14ac:dyDescent="0.25">
      <c r="A237" s="9"/>
      <c r="B237" s="43">
        <v>232</v>
      </c>
      <c r="C237">
        <v>409</v>
      </c>
      <c r="D237">
        <v>767</v>
      </c>
      <c r="E237">
        <v>547</v>
      </c>
      <c r="F237">
        <v>730</v>
      </c>
      <c r="G237">
        <v>0</v>
      </c>
      <c r="H237">
        <v>0</v>
      </c>
      <c r="I237">
        <v>647</v>
      </c>
      <c r="J237">
        <v>0</v>
      </c>
      <c r="K237">
        <v>0</v>
      </c>
    </row>
    <row r="238" spans="1:11" x14ac:dyDescent="0.25">
      <c r="A238" s="9"/>
      <c r="B238" s="43">
        <v>233</v>
      </c>
      <c r="C238">
        <v>0</v>
      </c>
      <c r="D238">
        <v>0</v>
      </c>
      <c r="E238">
        <v>0</v>
      </c>
      <c r="F238">
        <v>643</v>
      </c>
      <c r="G238">
        <v>707</v>
      </c>
      <c r="H238">
        <v>742</v>
      </c>
      <c r="I238">
        <v>0</v>
      </c>
      <c r="J238">
        <v>738</v>
      </c>
      <c r="K238">
        <v>470</v>
      </c>
    </row>
    <row r="239" spans="1:11" x14ac:dyDescent="0.25">
      <c r="A239" s="9"/>
      <c r="B239" s="43">
        <v>234</v>
      </c>
      <c r="C239">
        <v>381</v>
      </c>
      <c r="D239">
        <v>722</v>
      </c>
      <c r="E239">
        <v>455</v>
      </c>
      <c r="F239">
        <v>0</v>
      </c>
      <c r="G239">
        <v>0</v>
      </c>
      <c r="H239">
        <v>0</v>
      </c>
      <c r="I239">
        <v>629</v>
      </c>
      <c r="J239">
        <v>0</v>
      </c>
      <c r="K239">
        <v>0</v>
      </c>
    </row>
    <row r="240" spans="1:11" x14ac:dyDescent="0.25">
      <c r="A240" s="9"/>
      <c r="B240" s="43">
        <v>235</v>
      </c>
      <c r="C240">
        <v>348</v>
      </c>
      <c r="D240">
        <v>671</v>
      </c>
      <c r="E240">
        <v>456</v>
      </c>
      <c r="F240">
        <v>639</v>
      </c>
      <c r="G240">
        <v>669</v>
      </c>
      <c r="H240">
        <v>675</v>
      </c>
      <c r="I240">
        <v>0</v>
      </c>
      <c r="J240">
        <v>639</v>
      </c>
      <c r="K240">
        <v>0</v>
      </c>
    </row>
    <row r="241" spans="1:11" x14ac:dyDescent="0.25">
      <c r="A241" s="9"/>
      <c r="B241" s="43">
        <v>236</v>
      </c>
      <c r="C241">
        <v>386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530</v>
      </c>
      <c r="J241">
        <v>0</v>
      </c>
      <c r="K241">
        <v>420</v>
      </c>
    </row>
    <row r="242" spans="1:11" x14ac:dyDescent="0.25">
      <c r="A242" s="9"/>
      <c r="B242" s="43">
        <v>237</v>
      </c>
      <c r="C242">
        <v>0</v>
      </c>
      <c r="D242">
        <v>604</v>
      </c>
      <c r="E242">
        <v>429</v>
      </c>
      <c r="F242">
        <v>594</v>
      </c>
      <c r="G242">
        <v>632</v>
      </c>
      <c r="H242">
        <v>635</v>
      </c>
      <c r="I242">
        <v>0</v>
      </c>
      <c r="J242">
        <v>0</v>
      </c>
      <c r="K242">
        <v>0</v>
      </c>
    </row>
    <row r="243" spans="1:11" x14ac:dyDescent="0.25">
      <c r="A243" s="9"/>
      <c r="B243" s="43">
        <v>238</v>
      </c>
      <c r="C243">
        <v>312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518</v>
      </c>
      <c r="J243">
        <v>596</v>
      </c>
      <c r="K243">
        <v>0</v>
      </c>
    </row>
    <row r="244" spans="1:11" x14ac:dyDescent="0.25">
      <c r="A244" s="9"/>
      <c r="B244" s="43">
        <v>239</v>
      </c>
      <c r="C244">
        <v>323</v>
      </c>
      <c r="D244">
        <v>553</v>
      </c>
      <c r="E244">
        <v>408</v>
      </c>
      <c r="F244">
        <v>518</v>
      </c>
      <c r="G244">
        <v>551</v>
      </c>
      <c r="H244">
        <v>569</v>
      </c>
      <c r="I244">
        <v>0</v>
      </c>
      <c r="J244">
        <v>0</v>
      </c>
      <c r="K244">
        <v>362</v>
      </c>
    </row>
    <row r="245" spans="1:11" x14ac:dyDescent="0.25">
      <c r="A245" s="9"/>
      <c r="B245" s="43">
        <v>240</v>
      </c>
      <c r="C245">
        <v>0</v>
      </c>
      <c r="D245">
        <v>555</v>
      </c>
      <c r="E245">
        <v>355</v>
      </c>
      <c r="F245">
        <v>454</v>
      </c>
      <c r="G245">
        <v>542</v>
      </c>
      <c r="H245">
        <v>0</v>
      </c>
      <c r="I245">
        <v>460</v>
      </c>
      <c r="J245">
        <v>554</v>
      </c>
      <c r="K245">
        <v>0</v>
      </c>
    </row>
    <row r="246" spans="1:11" x14ac:dyDescent="0.25">
      <c r="A246" s="9"/>
      <c r="B246" s="43">
        <v>241</v>
      </c>
      <c r="C246">
        <v>344</v>
      </c>
      <c r="D246">
        <v>0</v>
      </c>
      <c r="E246">
        <v>0</v>
      </c>
      <c r="F246">
        <v>0</v>
      </c>
      <c r="G246">
        <v>0</v>
      </c>
      <c r="H246">
        <v>511</v>
      </c>
      <c r="I246">
        <v>0</v>
      </c>
      <c r="J246">
        <v>0</v>
      </c>
      <c r="K246">
        <v>0</v>
      </c>
    </row>
    <row r="247" spans="1:11" x14ac:dyDescent="0.25">
      <c r="A247" s="9"/>
      <c r="B247" s="43">
        <v>242</v>
      </c>
      <c r="C247">
        <v>316</v>
      </c>
      <c r="D247">
        <v>517</v>
      </c>
      <c r="E247">
        <v>390</v>
      </c>
      <c r="F247">
        <v>440</v>
      </c>
      <c r="G247">
        <v>484</v>
      </c>
      <c r="H247">
        <v>0</v>
      </c>
      <c r="I247">
        <v>0</v>
      </c>
      <c r="J247">
        <v>470</v>
      </c>
      <c r="K247">
        <v>371</v>
      </c>
    </row>
    <row r="248" spans="1:11" x14ac:dyDescent="0.25">
      <c r="A248" s="9"/>
      <c r="B248" s="43">
        <v>243</v>
      </c>
      <c r="C248">
        <v>298</v>
      </c>
      <c r="D248">
        <v>471</v>
      </c>
      <c r="E248">
        <v>323</v>
      </c>
      <c r="F248">
        <v>0</v>
      </c>
      <c r="G248">
        <v>0</v>
      </c>
      <c r="H248">
        <v>436</v>
      </c>
      <c r="I248">
        <v>428</v>
      </c>
      <c r="J248">
        <v>0</v>
      </c>
      <c r="K248">
        <v>0</v>
      </c>
    </row>
    <row r="249" spans="1:11" x14ac:dyDescent="0.25">
      <c r="A249" s="9"/>
      <c r="B249" s="43">
        <v>244</v>
      </c>
      <c r="C249">
        <v>0</v>
      </c>
      <c r="D249">
        <v>0</v>
      </c>
      <c r="E249">
        <v>0</v>
      </c>
      <c r="F249">
        <v>427</v>
      </c>
      <c r="G249">
        <v>395</v>
      </c>
      <c r="H249">
        <v>0</v>
      </c>
      <c r="I249">
        <v>0</v>
      </c>
      <c r="J249">
        <v>457</v>
      </c>
      <c r="K249">
        <v>361</v>
      </c>
    </row>
    <row r="250" spans="1:11" x14ac:dyDescent="0.25">
      <c r="A250" s="9"/>
      <c r="B250" s="43">
        <v>245</v>
      </c>
      <c r="C250">
        <v>298</v>
      </c>
      <c r="D250">
        <v>418</v>
      </c>
      <c r="E250">
        <v>304</v>
      </c>
      <c r="F250">
        <v>362</v>
      </c>
      <c r="G250">
        <v>0</v>
      </c>
      <c r="H250">
        <v>423</v>
      </c>
      <c r="I250">
        <v>389</v>
      </c>
      <c r="J250">
        <v>0</v>
      </c>
      <c r="K250">
        <v>0</v>
      </c>
    </row>
    <row r="251" spans="1:11" x14ac:dyDescent="0.25">
      <c r="A251" s="9"/>
      <c r="B251" s="43">
        <v>246</v>
      </c>
      <c r="C251">
        <v>265</v>
      </c>
      <c r="D251">
        <v>369</v>
      </c>
      <c r="E251">
        <v>277</v>
      </c>
      <c r="F251">
        <v>0</v>
      </c>
      <c r="G251">
        <v>372</v>
      </c>
      <c r="H251">
        <v>0</v>
      </c>
      <c r="I251">
        <v>0</v>
      </c>
      <c r="J251">
        <v>0</v>
      </c>
      <c r="K251">
        <v>0</v>
      </c>
    </row>
    <row r="252" spans="1:11" x14ac:dyDescent="0.25">
      <c r="A252" s="9"/>
      <c r="B252" s="43">
        <v>247</v>
      </c>
      <c r="C252">
        <v>288</v>
      </c>
      <c r="D252">
        <v>0</v>
      </c>
      <c r="E252">
        <v>0</v>
      </c>
      <c r="F252">
        <v>365</v>
      </c>
      <c r="G252">
        <v>0</v>
      </c>
      <c r="H252">
        <v>368</v>
      </c>
      <c r="I252">
        <v>364</v>
      </c>
      <c r="J252">
        <v>406</v>
      </c>
      <c r="K252">
        <v>317</v>
      </c>
    </row>
    <row r="253" spans="1:11" x14ac:dyDescent="0.25">
      <c r="A253" s="9"/>
      <c r="B253" s="43">
        <v>248</v>
      </c>
      <c r="C253">
        <v>0</v>
      </c>
      <c r="D253">
        <v>392</v>
      </c>
      <c r="E253">
        <v>266</v>
      </c>
      <c r="F253">
        <v>0</v>
      </c>
      <c r="G253">
        <v>305</v>
      </c>
      <c r="H253">
        <v>0</v>
      </c>
      <c r="I253">
        <v>0</v>
      </c>
      <c r="J253">
        <v>0</v>
      </c>
      <c r="K253">
        <v>0</v>
      </c>
    </row>
    <row r="254" spans="1:11" x14ac:dyDescent="0.25">
      <c r="A254" s="9"/>
      <c r="B254" s="43">
        <v>249</v>
      </c>
      <c r="C254">
        <v>262</v>
      </c>
      <c r="D254">
        <v>348</v>
      </c>
      <c r="E254">
        <v>260</v>
      </c>
      <c r="F254">
        <v>316</v>
      </c>
      <c r="G254">
        <v>0</v>
      </c>
      <c r="H254">
        <v>319</v>
      </c>
      <c r="I254">
        <v>303</v>
      </c>
      <c r="J254">
        <v>366</v>
      </c>
      <c r="K254">
        <v>0</v>
      </c>
    </row>
    <row r="255" spans="1:11" x14ac:dyDescent="0.25">
      <c r="A255" s="9"/>
      <c r="B255" s="43">
        <v>250</v>
      </c>
      <c r="C255">
        <v>250</v>
      </c>
      <c r="D255">
        <v>0</v>
      </c>
      <c r="E255">
        <v>0</v>
      </c>
      <c r="F255">
        <v>289</v>
      </c>
      <c r="G255">
        <v>294</v>
      </c>
      <c r="H255">
        <v>0</v>
      </c>
      <c r="I255">
        <v>0</v>
      </c>
      <c r="J255">
        <v>0</v>
      </c>
      <c r="K255">
        <v>334</v>
      </c>
    </row>
    <row r="256" spans="1:11" x14ac:dyDescent="0.25">
      <c r="A256" s="9"/>
      <c r="B256" s="43">
        <v>251</v>
      </c>
      <c r="C256">
        <v>204</v>
      </c>
      <c r="D256">
        <v>319</v>
      </c>
      <c r="E256">
        <v>241</v>
      </c>
      <c r="F256">
        <v>0</v>
      </c>
      <c r="G256">
        <v>0</v>
      </c>
      <c r="H256">
        <v>271</v>
      </c>
      <c r="I256">
        <v>268</v>
      </c>
      <c r="J256">
        <v>299</v>
      </c>
      <c r="K256">
        <v>0</v>
      </c>
    </row>
    <row r="257" spans="1:11" x14ac:dyDescent="0.25">
      <c r="A257" s="9"/>
      <c r="B257" s="43">
        <v>252</v>
      </c>
      <c r="C257">
        <v>0</v>
      </c>
      <c r="D257">
        <v>265</v>
      </c>
      <c r="E257">
        <v>222</v>
      </c>
      <c r="F257">
        <v>227</v>
      </c>
      <c r="G257">
        <v>254</v>
      </c>
      <c r="H257">
        <v>0</v>
      </c>
      <c r="I257">
        <v>0</v>
      </c>
      <c r="J257">
        <v>0</v>
      </c>
      <c r="K257">
        <v>0</v>
      </c>
    </row>
    <row r="258" spans="1:11" x14ac:dyDescent="0.25">
      <c r="A258" s="9"/>
      <c r="B258" s="43">
        <v>253</v>
      </c>
      <c r="C258">
        <v>239</v>
      </c>
      <c r="D258">
        <v>0</v>
      </c>
      <c r="E258">
        <v>0</v>
      </c>
      <c r="F258">
        <v>0</v>
      </c>
      <c r="G258">
        <v>0</v>
      </c>
      <c r="H258">
        <v>266</v>
      </c>
      <c r="I258">
        <v>255</v>
      </c>
      <c r="J258">
        <v>282</v>
      </c>
      <c r="K258">
        <v>285</v>
      </c>
    </row>
    <row r="259" spans="1:11" x14ac:dyDescent="0.25">
      <c r="A259" s="9"/>
      <c r="B259" s="43">
        <v>254</v>
      </c>
      <c r="C259">
        <v>213</v>
      </c>
      <c r="D259">
        <v>252</v>
      </c>
      <c r="E259">
        <v>204</v>
      </c>
      <c r="F259">
        <v>271</v>
      </c>
      <c r="G259">
        <v>233</v>
      </c>
      <c r="H259">
        <v>1699</v>
      </c>
      <c r="I259">
        <v>0</v>
      </c>
      <c r="J259">
        <v>0</v>
      </c>
      <c r="K259">
        <v>0</v>
      </c>
    </row>
    <row r="260" spans="1:11" x14ac:dyDescent="0.25">
      <c r="A260" s="9"/>
      <c r="B260" s="43">
        <v>255</v>
      </c>
      <c r="C260">
        <v>3744</v>
      </c>
      <c r="D260">
        <v>2324</v>
      </c>
      <c r="E260">
        <v>2734</v>
      </c>
      <c r="F260">
        <v>2104</v>
      </c>
      <c r="G260">
        <v>1782</v>
      </c>
      <c r="H260" s="43">
        <v>3618</v>
      </c>
      <c r="I260">
        <v>1807</v>
      </c>
      <c r="J260">
        <v>1659</v>
      </c>
      <c r="K260">
        <v>1851</v>
      </c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W18:X18"/>
    <mergeCell ref="N19:Q19"/>
    <mergeCell ref="W34:X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26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7918</v>
      </c>
      <c r="D5">
        <v>393</v>
      </c>
      <c r="E5">
        <v>2960</v>
      </c>
      <c r="F5">
        <v>3656</v>
      </c>
      <c r="G5">
        <v>921</v>
      </c>
      <c r="H5">
        <v>8</v>
      </c>
      <c r="I5">
        <v>0</v>
      </c>
      <c r="J5">
        <v>0</v>
      </c>
      <c r="K5">
        <v>0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5430</v>
      </c>
      <c r="D6">
        <v>7514</v>
      </c>
      <c r="E6">
        <v>16333</v>
      </c>
      <c r="F6">
        <v>19011</v>
      </c>
      <c r="G6">
        <v>6410</v>
      </c>
      <c r="H6">
        <v>264</v>
      </c>
      <c r="I6">
        <v>39</v>
      </c>
      <c r="J6">
        <v>6</v>
      </c>
      <c r="K6">
        <v>0</v>
      </c>
      <c r="M6" s="17"/>
      <c r="N6" s="10" t="s">
        <v>0</v>
      </c>
      <c r="O6" s="10"/>
      <c r="P6" s="44">
        <f>SUM(C5:K87)</f>
        <v>2517682</v>
      </c>
      <c r="Q6" s="44"/>
      <c r="R6" s="22"/>
      <c r="S6" s="18"/>
      <c r="U6" t="s">
        <v>0</v>
      </c>
      <c r="W6" s="43">
        <f>SUM(C$5:C$87)</f>
        <v>190795</v>
      </c>
      <c r="X6" s="43"/>
      <c r="Y6" s="6"/>
    </row>
    <row r="7" spans="1:25" x14ac:dyDescent="0.25">
      <c r="A7" s="6"/>
      <c r="B7" s="43">
        <v>2</v>
      </c>
      <c r="C7">
        <v>6108</v>
      </c>
      <c r="D7">
        <v>12574</v>
      </c>
      <c r="E7">
        <v>14662</v>
      </c>
      <c r="F7">
        <v>14944</v>
      </c>
      <c r="G7">
        <v>6858</v>
      </c>
      <c r="H7">
        <v>880</v>
      </c>
      <c r="I7">
        <v>179</v>
      </c>
      <c r="J7">
        <v>78</v>
      </c>
      <c r="K7">
        <v>0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6627</v>
      </c>
      <c r="D8">
        <v>14801</v>
      </c>
      <c r="E8">
        <v>13136</v>
      </c>
      <c r="F8">
        <v>12414</v>
      </c>
      <c r="G8">
        <v>6803</v>
      </c>
      <c r="H8">
        <v>1886</v>
      </c>
      <c r="I8">
        <v>493</v>
      </c>
      <c r="J8">
        <v>0</v>
      </c>
      <c r="K8">
        <v>0</v>
      </c>
      <c r="M8" s="17"/>
      <c r="N8" s="10" t="s">
        <v>3</v>
      </c>
      <c r="O8" s="10"/>
      <c r="P8" s="12">
        <f>SUM(C88:K153)</f>
        <v>1260305</v>
      </c>
      <c r="Q8" s="13">
        <f>+(P8/$P$14)*100</f>
        <v>50.097009654060507</v>
      </c>
      <c r="R8" s="23"/>
      <c r="S8" s="18"/>
      <c r="U8" t="s">
        <v>3</v>
      </c>
      <c r="W8" s="3">
        <f>SUM(C$88:C$153)</f>
        <v>63785</v>
      </c>
      <c r="X8" s="4">
        <f>+(W8/$W$14)*100</f>
        <v>46.924542598818519</v>
      </c>
      <c r="Y8" s="7"/>
    </row>
    <row r="9" spans="1:25" x14ac:dyDescent="0.25">
      <c r="A9" s="6"/>
      <c r="B9" s="43">
        <v>4</v>
      </c>
      <c r="C9">
        <v>6760</v>
      </c>
      <c r="D9">
        <v>15580</v>
      </c>
      <c r="E9">
        <v>12090</v>
      </c>
      <c r="F9">
        <v>10485</v>
      </c>
      <c r="G9">
        <v>6838</v>
      </c>
      <c r="H9">
        <v>2857</v>
      </c>
      <c r="I9">
        <v>0</v>
      </c>
      <c r="J9">
        <v>258</v>
      </c>
      <c r="K9">
        <v>5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6796</v>
      </c>
      <c r="D10">
        <v>15164</v>
      </c>
      <c r="E10">
        <v>10853</v>
      </c>
      <c r="F10">
        <v>9365</v>
      </c>
      <c r="G10">
        <v>6470</v>
      </c>
      <c r="H10">
        <v>0</v>
      </c>
      <c r="I10">
        <v>997</v>
      </c>
      <c r="J10">
        <v>653</v>
      </c>
      <c r="K10">
        <v>0</v>
      </c>
      <c r="M10" s="17"/>
      <c r="N10" s="10" t="s">
        <v>1</v>
      </c>
      <c r="O10" s="10"/>
      <c r="P10" s="12">
        <f>SUM(C154:K229)</f>
        <v>1133020</v>
      </c>
      <c r="Q10" s="13">
        <f>+(P10/$P$14)*100</f>
        <v>45.037442427224875</v>
      </c>
      <c r="R10" s="24"/>
      <c r="S10" s="18"/>
      <c r="U10" t="s">
        <v>1</v>
      </c>
      <c r="W10" s="3">
        <f>SUM(C$154:C$229)</f>
        <v>62013</v>
      </c>
      <c r="X10" s="4">
        <f>+(W10/$W$14)*100</f>
        <v>45.620940035753435</v>
      </c>
      <c r="Y10" s="8"/>
    </row>
    <row r="11" spans="1:25" x14ac:dyDescent="0.25">
      <c r="A11" s="6"/>
      <c r="B11" s="43">
        <v>6</v>
      </c>
      <c r="C11">
        <v>6860</v>
      </c>
      <c r="D11">
        <v>14314</v>
      </c>
      <c r="E11">
        <v>10080</v>
      </c>
      <c r="F11">
        <v>8708</v>
      </c>
      <c r="G11">
        <v>6235</v>
      </c>
      <c r="H11">
        <v>3997</v>
      </c>
      <c r="I11">
        <v>1567</v>
      </c>
      <c r="J11">
        <v>0</v>
      </c>
      <c r="K11">
        <v>34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6716</v>
      </c>
      <c r="D12">
        <v>13178</v>
      </c>
      <c r="E12">
        <v>9272</v>
      </c>
      <c r="F12">
        <v>7807</v>
      </c>
      <c r="G12">
        <v>0</v>
      </c>
      <c r="H12">
        <v>4916</v>
      </c>
      <c r="I12">
        <v>2283</v>
      </c>
      <c r="J12">
        <v>1252</v>
      </c>
      <c r="K12">
        <v>0</v>
      </c>
      <c r="L12" s="10"/>
      <c r="M12" s="17"/>
      <c r="N12" s="10" t="s">
        <v>2</v>
      </c>
      <c r="O12" s="10"/>
      <c r="P12" s="12">
        <f>SUM(C230:K260)</f>
        <v>122404</v>
      </c>
      <c r="Q12" s="13">
        <f>+(P12/$P$14)*100</f>
        <v>4.8655479187146158</v>
      </c>
      <c r="R12" s="25"/>
      <c r="S12" s="18"/>
      <c r="U12" t="s">
        <v>2</v>
      </c>
      <c r="W12" s="3">
        <f>SUM(C$230:C$260)</f>
        <v>10133</v>
      </c>
      <c r="X12" s="4">
        <f>+(W12/$W$14)*100</f>
        <v>7.4545173654280479</v>
      </c>
      <c r="Y12" s="9"/>
    </row>
    <row r="13" spans="1:25" x14ac:dyDescent="0.25">
      <c r="A13" s="6"/>
      <c r="B13" s="43">
        <v>8</v>
      </c>
      <c r="C13">
        <v>6278</v>
      </c>
      <c r="D13">
        <v>11973</v>
      </c>
      <c r="E13">
        <v>8189</v>
      </c>
      <c r="F13">
        <v>6955</v>
      </c>
      <c r="G13">
        <v>6002</v>
      </c>
      <c r="H13">
        <v>5727</v>
      </c>
      <c r="I13">
        <v>0</v>
      </c>
      <c r="J13">
        <v>1921</v>
      </c>
      <c r="K13">
        <v>124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6200</v>
      </c>
      <c r="D14">
        <v>11019</v>
      </c>
      <c r="E14">
        <v>7800</v>
      </c>
      <c r="F14">
        <v>6094</v>
      </c>
      <c r="G14">
        <v>5660</v>
      </c>
      <c r="H14">
        <v>6202</v>
      </c>
      <c r="I14">
        <v>2992</v>
      </c>
      <c r="J14">
        <v>0</v>
      </c>
      <c r="K14">
        <v>0</v>
      </c>
      <c r="M14" s="17"/>
      <c r="N14" s="10"/>
      <c r="O14" s="10"/>
      <c r="P14" s="44">
        <f>SUM(P8:P12)</f>
        <v>2515729</v>
      </c>
      <c r="Q14" s="26">
        <f>SUM(Q8:Q12)</f>
        <v>100</v>
      </c>
      <c r="R14" s="10"/>
      <c r="S14" s="18"/>
      <c r="W14" s="43">
        <f>SUM(W8:W12)</f>
        <v>135931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5861</v>
      </c>
      <c r="D15">
        <v>9969</v>
      </c>
      <c r="E15">
        <v>6788</v>
      </c>
      <c r="F15">
        <v>5337</v>
      </c>
      <c r="G15">
        <v>5454</v>
      </c>
      <c r="H15">
        <v>6728</v>
      </c>
      <c r="I15">
        <v>3718</v>
      </c>
      <c r="J15">
        <v>2718</v>
      </c>
      <c r="K15">
        <v>363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5739</v>
      </c>
      <c r="D16">
        <v>8834</v>
      </c>
      <c r="E16">
        <v>6108</v>
      </c>
      <c r="F16">
        <v>4786</v>
      </c>
      <c r="G16">
        <v>5013</v>
      </c>
      <c r="H16">
        <v>0</v>
      </c>
      <c r="I16">
        <v>4297</v>
      </c>
      <c r="J16">
        <v>3418</v>
      </c>
      <c r="K16">
        <v>0</v>
      </c>
    </row>
    <row r="17" spans="1:25" ht="15.75" thickBot="1" x14ac:dyDescent="0.3">
      <c r="A17" s="6"/>
      <c r="B17" s="43">
        <v>12</v>
      </c>
      <c r="C17">
        <v>5420</v>
      </c>
      <c r="D17">
        <v>8062</v>
      </c>
      <c r="E17">
        <v>5433</v>
      </c>
      <c r="F17">
        <v>4013</v>
      </c>
      <c r="G17">
        <v>4844</v>
      </c>
      <c r="H17">
        <v>6655</v>
      </c>
      <c r="I17">
        <v>0</v>
      </c>
      <c r="J17">
        <v>0</v>
      </c>
      <c r="K17">
        <v>0</v>
      </c>
    </row>
    <row r="18" spans="1:25" ht="15.75" thickTop="1" x14ac:dyDescent="0.25">
      <c r="A18" s="6"/>
      <c r="B18" s="43">
        <v>13</v>
      </c>
      <c r="C18">
        <v>5025</v>
      </c>
      <c r="D18">
        <v>7475</v>
      </c>
      <c r="E18">
        <v>4980</v>
      </c>
      <c r="F18">
        <v>3649</v>
      </c>
      <c r="G18">
        <v>4616</v>
      </c>
      <c r="H18">
        <v>6670</v>
      </c>
      <c r="I18">
        <v>4833</v>
      </c>
      <c r="J18">
        <v>4148</v>
      </c>
      <c r="K18">
        <v>696</v>
      </c>
      <c r="M18" s="29"/>
      <c r="N18" s="47" t="s">
        <v>21</v>
      </c>
      <c r="O18" s="47"/>
      <c r="P18" s="47"/>
      <c r="Q18" s="47"/>
      <c r="R18" s="30"/>
      <c r="S18" s="31"/>
      <c r="W18" s="45" t="s">
        <v>8</v>
      </c>
      <c r="X18" s="45"/>
    </row>
    <row r="19" spans="1:25" x14ac:dyDescent="0.25">
      <c r="A19" s="6"/>
      <c r="B19" s="43">
        <v>14</v>
      </c>
      <c r="C19">
        <v>4826</v>
      </c>
      <c r="D19">
        <v>6565</v>
      </c>
      <c r="E19">
        <v>4710</v>
      </c>
      <c r="F19">
        <v>3269</v>
      </c>
      <c r="G19">
        <v>4250</v>
      </c>
      <c r="H19">
        <v>6497</v>
      </c>
      <c r="I19">
        <v>5488</v>
      </c>
      <c r="J19">
        <v>4665</v>
      </c>
      <c r="K19">
        <v>0</v>
      </c>
      <c r="M19" s="37" t="s">
        <v>6</v>
      </c>
      <c r="N19" s="33"/>
      <c r="O19" s="33" t="s">
        <v>3</v>
      </c>
      <c r="P19" s="33"/>
      <c r="Q19" s="34" t="s">
        <v>18</v>
      </c>
      <c r="R19" s="33"/>
      <c r="S19" s="35" t="s">
        <v>17</v>
      </c>
    </row>
    <row r="20" spans="1:25" x14ac:dyDescent="0.25">
      <c r="A20" s="6"/>
      <c r="B20" s="43">
        <v>15</v>
      </c>
      <c r="C20">
        <v>4514</v>
      </c>
      <c r="D20">
        <v>6005</v>
      </c>
      <c r="E20">
        <v>4276</v>
      </c>
      <c r="F20">
        <v>0</v>
      </c>
      <c r="G20">
        <v>0</v>
      </c>
      <c r="H20">
        <v>6368</v>
      </c>
      <c r="I20">
        <v>5838</v>
      </c>
      <c r="J20">
        <v>0</v>
      </c>
      <c r="K20">
        <v>1319</v>
      </c>
      <c r="M20" s="32"/>
      <c r="N20" s="33"/>
      <c r="O20" s="33"/>
      <c r="P20" s="33"/>
      <c r="Q20" s="33"/>
      <c r="R20" s="33"/>
      <c r="S20" s="36"/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4285</v>
      </c>
      <c r="D21">
        <v>5422</v>
      </c>
      <c r="E21">
        <v>4164</v>
      </c>
      <c r="F21">
        <v>2992</v>
      </c>
      <c r="G21">
        <v>4020</v>
      </c>
      <c r="H21">
        <v>0</v>
      </c>
      <c r="I21">
        <v>0</v>
      </c>
      <c r="J21">
        <v>5110</v>
      </c>
      <c r="K21">
        <v>0</v>
      </c>
      <c r="M21" s="37">
        <v>4</v>
      </c>
      <c r="N21" s="34"/>
      <c r="O21" s="34">
        <v>59</v>
      </c>
      <c r="P21" s="34"/>
      <c r="Q21" s="34">
        <v>36</v>
      </c>
      <c r="R21" s="34"/>
      <c r="S21" s="35">
        <v>4</v>
      </c>
      <c r="W21" s="43"/>
      <c r="X21" s="43"/>
    </row>
    <row r="22" spans="1:25" x14ac:dyDescent="0.25">
      <c r="A22" s="6"/>
      <c r="B22" s="43">
        <v>17</v>
      </c>
      <c r="C22">
        <v>4046</v>
      </c>
      <c r="D22">
        <v>5053</v>
      </c>
      <c r="E22">
        <v>4110</v>
      </c>
      <c r="F22">
        <v>2834</v>
      </c>
      <c r="G22">
        <v>3691</v>
      </c>
      <c r="H22">
        <v>6153</v>
      </c>
      <c r="I22">
        <v>5882</v>
      </c>
      <c r="J22">
        <v>5460</v>
      </c>
      <c r="K22">
        <v>1942</v>
      </c>
      <c r="M22" s="37">
        <v>12</v>
      </c>
      <c r="N22" s="33"/>
      <c r="O22" s="34">
        <v>57</v>
      </c>
      <c r="P22" s="34"/>
      <c r="Q22" s="34">
        <v>38</v>
      </c>
      <c r="R22" s="34"/>
      <c r="S22" s="35">
        <v>5</v>
      </c>
      <c r="U22" t="s">
        <v>0</v>
      </c>
      <c r="W22" s="43">
        <f>SUM(D$5:D$87)</f>
        <v>292355</v>
      </c>
      <c r="X22" s="43"/>
      <c r="Y22" s="6"/>
    </row>
    <row r="23" spans="1:25" x14ac:dyDescent="0.25">
      <c r="A23" s="6"/>
      <c r="B23" s="43">
        <v>18</v>
      </c>
      <c r="C23">
        <v>3702</v>
      </c>
      <c r="D23">
        <v>4536</v>
      </c>
      <c r="E23">
        <v>3792</v>
      </c>
      <c r="F23">
        <v>2741</v>
      </c>
      <c r="G23">
        <v>3711</v>
      </c>
      <c r="H23">
        <v>5677</v>
      </c>
      <c r="I23">
        <v>6099</v>
      </c>
      <c r="J23">
        <v>0</v>
      </c>
      <c r="K23">
        <v>0</v>
      </c>
      <c r="M23" s="37">
        <v>14</v>
      </c>
      <c r="N23" s="33"/>
      <c r="O23" s="34">
        <v>58</v>
      </c>
      <c r="P23" s="34"/>
      <c r="Q23" s="34">
        <v>38</v>
      </c>
      <c r="R23" s="34"/>
      <c r="S23" s="35">
        <v>4</v>
      </c>
      <c r="W23" s="43"/>
      <c r="X23" s="43"/>
    </row>
    <row r="24" spans="1:25" x14ac:dyDescent="0.25">
      <c r="A24" s="6"/>
      <c r="B24" s="43">
        <v>19</v>
      </c>
      <c r="C24">
        <v>3539</v>
      </c>
      <c r="D24">
        <v>4139</v>
      </c>
      <c r="E24">
        <v>3685</v>
      </c>
      <c r="F24">
        <v>2780</v>
      </c>
      <c r="G24">
        <v>3597</v>
      </c>
      <c r="H24">
        <v>5582</v>
      </c>
      <c r="I24">
        <v>6230</v>
      </c>
      <c r="J24">
        <v>5632</v>
      </c>
      <c r="K24">
        <v>2930</v>
      </c>
      <c r="M24" s="37">
        <v>17</v>
      </c>
      <c r="N24" s="33"/>
      <c r="O24" s="34">
        <v>50</v>
      </c>
      <c r="P24" s="34"/>
      <c r="Q24" s="34">
        <v>45</v>
      </c>
      <c r="R24" s="34"/>
      <c r="S24" s="35">
        <v>5</v>
      </c>
      <c r="U24" t="s">
        <v>3</v>
      </c>
      <c r="W24" s="3">
        <f>SUM(D$88:D$153)</f>
        <v>125641</v>
      </c>
      <c r="X24" s="4">
        <f>+(W24/W30)*100</f>
        <v>41.545064661514907</v>
      </c>
      <c r="Y24" s="7"/>
    </row>
    <row r="25" spans="1:25" x14ac:dyDescent="0.25">
      <c r="A25" s="6"/>
      <c r="B25" s="43">
        <v>20</v>
      </c>
      <c r="C25">
        <v>3174</v>
      </c>
      <c r="D25">
        <v>3784</v>
      </c>
      <c r="E25">
        <v>3554</v>
      </c>
      <c r="F25">
        <v>2670</v>
      </c>
      <c r="G25">
        <v>3587</v>
      </c>
      <c r="H25">
        <v>5465</v>
      </c>
      <c r="I25">
        <v>0</v>
      </c>
      <c r="J25">
        <v>5823</v>
      </c>
      <c r="K25">
        <v>0</v>
      </c>
      <c r="M25" s="37">
        <v>19</v>
      </c>
      <c r="N25" s="33"/>
      <c r="O25" s="34">
        <v>54</v>
      </c>
      <c r="P25" s="34"/>
      <c r="Q25" s="34">
        <v>40</v>
      </c>
      <c r="R25" s="34"/>
      <c r="S25" s="35">
        <v>6</v>
      </c>
      <c r="W25" s="3"/>
      <c r="X25" s="3"/>
    </row>
    <row r="26" spans="1:25" x14ac:dyDescent="0.25">
      <c r="A26" s="6"/>
      <c r="B26" s="43">
        <v>21</v>
      </c>
      <c r="C26">
        <v>3023</v>
      </c>
      <c r="D26">
        <v>3694</v>
      </c>
      <c r="E26">
        <v>3520</v>
      </c>
      <c r="F26">
        <v>2764</v>
      </c>
      <c r="G26">
        <v>3581</v>
      </c>
      <c r="H26">
        <v>5084</v>
      </c>
      <c r="I26">
        <v>6277</v>
      </c>
      <c r="J26">
        <v>0</v>
      </c>
      <c r="K26">
        <v>3811</v>
      </c>
      <c r="M26" s="37">
        <v>21</v>
      </c>
      <c r="N26" s="33"/>
      <c r="O26" s="34">
        <v>48</v>
      </c>
      <c r="P26" s="34"/>
      <c r="Q26" s="34">
        <v>45</v>
      </c>
      <c r="R26" s="34"/>
      <c r="S26" s="35">
        <v>7</v>
      </c>
      <c r="U26" t="s">
        <v>1</v>
      </c>
      <c r="W26" s="3">
        <f>SUM(D$154:D$229)</f>
        <v>159962</v>
      </c>
      <c r="X26" s="4">
        <f>+(W26/W30)*100</f>
        <v>52.893813590987392</v>
      </c>
      <c r="Y26" s="8"/>
    </row>
    <row r="27" spans="1:25" x14ac:dyDescent="0.25">
      <c r="A27" s="6"/>
      <c r="B27" s="43">
        <v>22</v>
      </c>
      <c r="C27">
        <v>2917</v>
      </c>
      <c r="D27">
        <v>3371</v>
      </c>
      <c r="E27">
        <v>3460</v>
      </c>
      <c r="F27">
        <v>2967</v>
      </c>
      <c r="G27">
        <v>0</v>
      </c>
      <c r="H27">
        <v>0</v>
      </c>
      <c r="I27">
        <v>6146</v>
      </c>
      <c r="J27">
        <v>5766</v>
      </c>
      <c r="K27">
        <v>0</v>
      </c>
      <c r="M27" s="37">
        <v>23</v>
      </c>
      <c r="N27" s="33"/>
      <c r="O27" s="34">
        <v>48</v>
      </c>
      <c r="P27" s="34"/>
      <c r="Q27" s="34">
        <v>46</v>
      </c>
      <c r="R27" s="34"/>
      <c r="S27" s="35">
        <v>6</v>
      </c>
      <c r="W27" s="3"/>
      <c r="X27" s="3"/>
    </row>
    <row r="28" spans="1:25" x14ac:dyDescent="0.25">
      <c r="A28" s="6"/>
      <c r="B28" s="43">
        <v>23</v>
      </c>
      <c r="C28">
        <v>2676</v>
      </c>
      <c r="D28">
        <v>3091</v>
      </c>
      <c r="E28">
        <v>3382</v>
      </c>
      <c r="F28">
        <v>3187</v>
      </c>
      <c r="G28">
        <v>3696</v>
      </c>
      <c r="H28">
        <v>5201</v>
      </c>
      <c r="I28">
        <v>6185</v>
      </c>
      <c r="J28">
        <v>5844</v>
      </c>
      <c r="K28">
        <v>0</v>
      </c>
      <c r="M28" s="37">
        <v>25</v>
      </c>
      <c r="N28" s="33"/>
      <c r="O28" s="34">
        <v>47</v>
      </c>
      <c r="P28" s="34"/>
      <c r="Q28" s="34">
        <v>48</v>
      </c>
      <c r="R28" s="34"/>
      <c r="S28" s="35">
        <v>5</v>
      </c>
      <c r="U28" t="s">
        <v>2</v>
      </c>
      <c r="W28" s="3">
        <f>SUM(D$230:D$260)</f>
        <v>16818</v>
      </c>
      <c r="X28" s="4">
        <f>+(W28/W30)*100</f>
        <v>5.5611217474976939</v>
      </c>
      <c r="Y28" s="9"/>
    </row>
    <row r="29" spans="1:25" x14ac:dyDescent="0.25">
      <c r="A29" s="6"/>
      <c r="B29" s="43">
        <v>24</v>
      </c>
      <c r="C29">
        <v>2533</v>
      </c>
      <c r="D29">
        <v>2854</v>
      </c>
      <c r="E29">
        <v>3256</v>
      </c>
      <c r="F29">
        <v>3356</v>
      </c>
      <c r="G29">
        <v>3938</v>
      </c>
      <c r="H29">
        <v>5163</v>
      </c>
      <c r="I29">
        <v>0</v>
      </c>
      <c r="J29">
        <v>0</v>
      </c>
      <c r="K29">
        <v>4823</v>
      </c>
      <c r="M29" s="37">
        <v>32</v>
      </c>
      <c r="N29" s="33"/>
      <c r="O29" s="34">
        <v>50</v>
      </c>
      <c r="P29" s="34"/>
      <c r="Q29" s="34">
        <v>44</v>
      </c>
      <c r="R29" s="34"/>
      <c r="S29" s="35">
        <v>6</v>
      </c>
      <c r="W29" s="43"/>
      <c r="X29" s="43"/>
    </row>
    <row r="30" spans="1:25" x14ac:dyDescent="0.25">
      <c r="A30" s="6"/>
      <c r="B30" s="43">
        <v>25</v>
      </c>
      <c r="C30">
        <v>2438</v>
      </c>
      <c r="D30">
        <v>2633</v>
      </c>
      <c r="E30">
        <v>3372</v>
      </c>
      <c r="F30">
        <v>3460</v>
      </c>
      <c r="G30">
        <v>4235</v>
      </c>
      <c r="H30">
        <v>5226</v>
      </c>
      <c r="I30">
        <v>6213</v>
      </c>
      <c r="J30">
        <v>5815</v>
      </c>
      <c r="K30">
        <v>0</v>
      </c>
      <c r="M30" s="37">
        <v>34</v>
      </c>
      <c r="N30" s="33"/>
      <c r="O30" s="34">
        <v>45</v>
      </c>
      <c r="P30" s="34"/>
      <c r="Q30" s="34">
        <v>49</v>
      </c>
      <c r="R30" s="34"/>
      <c r="S30" s="35">
        <v>6</v>
      </c>
      <c r="W30" s="43">
        <f>SUM(W24:W28)</f>
        <v>302421</v>
      </c>
      <c r="X30" s="2">
        <f>SUM(X24:X28)</f>
        <v>99.999999999999986</v>
      </c>
    </row>
    <row r="31" spans="1:25" x14ac:dyDescent="0.25">
      <c r="A31" s="6"/>
      <c r="B31" s="43">
        <v>26</v>
      </c>
      <c r="C31">
        <v>2310</v>
      </c>
      <c r="D31">
        <v>2551</v>
      </c>
      <c r="E31">
        <v>3205</v>
      </c>
      <c r="F31">
        <v>3761</v>
      </c>
      <c r="G31">
        <v>4593</v>
      </c>
      <c r="H31">
        <v>5438</v>
      </c>
      <c r="I31">
        <v>6019</v>
      </c>
      <c r="J31">
        <v>5867</v>
      </c>
      <c r="K31">
        <v>5746</v>
      </c>
      <c r="M31" s="32"/>
      <c r="N31" s="33"/>
      <c r="O31" s="33"/>
      <c r="P31" s="33"/>
      <c r="Q31" s="33"/>
      <c r="R31" s="33"/>
      <c r="S31" s="36"/>
      <c r="W31" s="43"/>
      <c r="X31" s="2"/>
    </row>
    <row r="32" spans="1:25" x14ac:dyDescent="0.25">
      <c r="A32" s="6"/>
      <c r="B32" s="43">
        <v>27</v>
      </c>
      <c r="C32">
        <v>2102</v>
      </c>
      <c r="D32">
        <v>2449</v>
      </c>
      <c r="E32">
        <v>3188</v>
      </c>
      <c r="F32">
        <v>3974</v>
      </c>
      <c r="G32">
        <v>4829</v>
      </c>
      <c r="H32">
        <v>0</v>
      </c>
      <c r="I32">
        <v>5886</v>
      </c>
      <c r="J32">
        <v>0</v>
      </c>
      <c r="K32">
        <v>0</v>
      </c>
      <c r="M32" s="37" t="s">
        <v>19</v>
      </c>
      <c r="N32" s="34"/>
      <c r="O32" s="42">
        <f>AVERAGE(O21:O30)</f>
        <v>51.6</v>
      </c>
      <c r="P32" s="42"/>
      <c r="Q32" s="42">
        <f>AVERAGE(Q21:Q30)</f>
        <v>42.9</v>
      </c>
      <c r="R32" s="34"/>
      <c r="S32" s="38">
        <f>AVERAGE(S21:S30)</f>
        <v>5.4</v>
      </c>
    </row>
    <row r="33" spans="1:25" x14ac:dyDescent="0.25">
      <c r="A33" s="6"/>
      <c r="B33" s="43">
        <v>28</v>
      </c>
      <c r="C33">
        <v>2000</v>
      </c>
      <c r="D33">
        <v>2376</v>
      </c>
      <c r="E33">
        <v>3036</v>
      </c>
      <c r="F33">
        <v>4059</v>
      </c>
      <c r="G33">
        <v>5055</v>
      </c>
      <c r="H33">
        <v>5537</v>
      </c>
      <c r="I33">
        <v>0</v>
      </c>
      <c r="J33">
        <v>5830</v>
      </c>
      <c r="K33">
        <v>6819</v>
      </c>
      <c r="M33" s="37" t="s">
        <v>20</v>
      </c>
      <c r="N33" s="34"/>
      <c r="O33" s="42">
        <f>_xlfn.STDEV.P(O21:O30)</f>
        <v>4.7581509013481273</v>
      </c>
      <c r="P33" s="42"/>
      <c r="Q33" s="42">
        <f>_xlfn.STDEV.P(Q21:Q30)</f>
        <v>4.3231932642434572</v>
      </c>
      <c r="R33" s="34"/>
      <c r="S33" s="38">
        <f>_xlfn.STDEV.P(S21:S30)</f>
        <v>0.91651513899116799</v>
      </c>
    </row>
    <row r="34" spans="1:25" ht="15.75" thickBot="1" x14ac:dyDescent="0.3">
      <c r="A34" s="6"/>
      <c r="B34" s="43">
        <v>29</v>
      </c>
      <c r="C34">
        <v>1908</v>
      </c>
      <c r="D34">
        <v>2203</v>
      </c>
      <c r="E34">
        <v>3211</v>
      </c>
      <c r="F34">
        <v>4248</v>
      </c>
      <c r="G34">
        <v>5351</v>
      </c>
      <c r="H34">
        <v>5794</v>
      </c>
      <c r="I34">
        <v>5882</v>
      </c>
      <c r="J34">
        <v>5572</v>
      </c>
      <c r="K34">
        <v>0</v>
      </c>
      <c r="M34" s="39"/>
      <c r="N34" s="40"/>
      <c r="O34" s="40"/>
      <c r="P34" s="40"/>
      <c r="Q34" s="40"/>
      <c r="R34" s="40"/>
      <c r="S34" s="41"/>
      <c r="W34" s="45" t="s">
        <v>9</v>
      </c>
      <c r="X34" s="45"/>
    </row>
    <row r="35" spans="1:25" ht="16.5" thickTop="1" thickBot="1" x14ac:dyDescent="0.3">
      <c r="A35" s="6"/>
      <c r="B35" s="43">
        <v>30</v>
      </c>
      <c r="C35">
        <v>1844</v>
      </c>
      <c r="D35">
        <v>2140</v>
      </c>
      <c r="E35">
        <v>3057</v>
      </c>
      <c r="F35">
        <v>0</v>
      </c>
      <c r="G35">
        <v>0</v>
      </c>
      <c r="H35">
        <v>5985</v>
      </c>
      <c r="I35">
        <v>5816</v>
      </c>
      <c r="J35">
        <v>0</v>
      </c>
      <c r="K35">
        <v>7542</v>
      </c>
    </row>
    <row r="36" spans="1:25" ht="15.75" thickBot="1" x14ac:dyDescent="0.3">
      <c r="A36" s="6"/>
      <c r="B36" s="43">
        <v>31</v>
      </c>
      <c r="C36">
        <v>1702</v>
      </c>
      <c r="D36">
        <v>2073</v>
      </c>
      <c r="E36">
        <v>3032</v>
      </c>
      <c r="F36">
        <v>4402</v>
      </c>
      <c r="G36">
        <v>5834</v>
      </c>
      <c r="H36">
        <v>6076</v>
      </c>
      <c r="I36">
        <v>5711</v>
      </c>
      <c r="J36">
        <v>5564</v>
      </c>
      <c r="K36">
        <v>0</v>
      </c>
      <c r="O36" s="28"/>
      <c r="W36" s="43" t="s">
        <v>4</v>
      </c>
      <c r="X36" s="43" t="s">
        <v>5</v>
      </c>
    </row>
    <row r="37" spans="1:25" x14ac:dyDescent="0.25">
      <c r="A37" s="6"/>
      <c r="B37" s="43">
        <v>32</v>
      </c>
      <c r="C37">
        <v>1630</v>
      </c>
      <c r="D37">
        <v>2016</v>
      </c>
      <c r="E37">
        <v>3024</v>
      </c>
      <c r="F37">
        <v>4441</v>
      </c>
      <c r="G37">
        <v>6245</v>
      </c>
      <c r="H37">
        <v>6439</v>
      </c>
      <c r="I37">
        <v>5550</v>
      </c>
      <c r="J37">
        <v>5537</v>
      </c>
      <c r="K37">
        <v>8120</v>
      </c>
      <c r="W37" s="43"/>
      <c r="X37" s="43"/>
    </row>
    <row r="38" spans="1:25" x14ac:dyDescent="0.25">
      <c r="A38" s="6"/>
      <c r="B38" s="43">
        <v>33</v>
      </c>
      <c r="C38">
        <v>1539</v>
      </c>
      <c r="D38">
        <v>1964</v>
      </c>
      <c r="E38">
        <v>3066</v>
      </c>
      <c r="F38">
        <v>4614</v>
      </c>
      <c r="G38">
        <v>6209</v>
      </c>
      <c r="H38">
        <v>0</v>
      </c>
      <c r="I38">
        <v>0</v>
      </c>
      <c r="J38">
        <v>0</v>
      </c>
      <c r="K38">
        <v>0</v>
      </c>
      <c r="U38" t="s">
        <v>0</v>
      </c>
      <c r="W38" s="43">
        <f>SUM(E$5:E$87)</f>
        <v>321286</v>
      </c>
      <c r="X38" s="43"/>
      <c r="Y38" s="6"/>
    </row>
    <row r="39" spans="1:25" x14ac:dyDescent="0.25">
      <c r="A39" s="6"/>
      <c r="B39" s="43">
        <v>34</v>
      </c>
      <c r="C39">
        <v>1504</v>
      </c>
      <c r="D39">
        <v>1929</v>
      </c>
      <c r="E39">
        <v>3024</v>
      </c>
      <c r="F39">
        <v>4757</v>
      </c>
      <c r="G39">
        <v>6547</v>
      </c>
      <c r="H39">
        <v>6554</v>
      </c>
      <c r="I39">
        <v>5408</v>
      </c>
      <c r="J39">
        <v>5401</v>
      </c>
      <c r="K39">
        <v>0</v>
      </c>
      <c r="W39" s="43"/>
      <c r="X39" s="43"/>
    </row>
    <row r="40" spans="1:25" x14ac:dyDescent="0.25">
      <c r="A40" s="6"/>
      <c r="B40" s="43">
        <v>35</v>
      </c>
      <c r="C40">
        <v>1438</v>
      </c>
      <c r="D40">
        <v>1829</v>
      </c>
      <c r="E40">
        <v>2858</v>
      </c>
      <c r="F40">
        <v>4707</v>
      </c>
      <c r="G40">
        <v>6603</v>
      </c>
      <c r="H40">
        <v>6800</v>
      </c>
      <c r="I40">
        <v>5387</v>
      </c>
      <c r="J40">
        <v>5496</v>
      </c>
      <c r="K40">
        <v>8627</v>
      </c>
      <c r="U40" t="s">
        <v>3</v>
      </c>
      <c r="W40" s="3">
        <f>SUM(E$88:E$153)</f>
        <v>180283</v>
      </c>
      <c r="X40" s="4">
        <f>+(W40/W46)*100</f>
        <v>48.850562254437065</v>
      </c>
      <c r="Y40" s="7"/>
    </row>
    <row r="41" spans="1:25" x14ac:dyDescent="0.25">
      <c r="A41" s="6"/>
      <c r="B41" s="43">
        <v>36</v>
      </c>
      <c r="C41">
        <v>1365</v>
      </c>
      <c r="D41">
        <v>1776</v>
      </c>
      <c r="E41">
        <v>2905</v>
      </c>
      <c r="F41">
        <v>4628</v>
      </c>
      <c r="G41">
        <v>6646</v>
      </c>
      <c r="H41">
        <v>6872</v>
      </c>
      <c r="I41">
        <v>5332</v>
      </c>
      <c r="J41">
        <v>0</v>
      </c>
      <c r="K41">
        <v>0</v>
      </c>
      <c r="W41" s="3"/>
      <c r="X41" s="3"/>
    </row>
    <row r="42" spans="1:25" x14ac:dyDescent="0.25">
      <c r="A42" s="6"/>
      <c r="B42" s="43">
        <v>37</v>
      </c>
      <c r="C42">
        <v>1299</v>
      </c>
      <c r="D42">
        <v>1717</v>
      </c>
      <c r="E42">
        <v>2749</v>
      </c>
      <c r="F42">
        <v>4649</v>
      </c>
      <c r="G42">
        <v>0</v>
      </c>
      <c r="H42">
        <v>6805</v>
      </c>
      <c r="I42">
        <v>0</v>
      </c>
      <c r="J42">
        <v>5457</v>
      </c>
      <c r="K42">
        <v>9101</v>
      </c>
      <c r="U42" t="s">
        <v>1</v>
      </c>
      <c r="W42" s="3">
        <f>SUM(E$154:E$229)</f>
        <v>172588</v>
      </c>
      <c r="X42" s="4">
        <f>+(W42/W46)*100</f>
        <v>46.765478932393982</v>
      </c>
      <c r="Y42" s="8"/>
    </row>
    <row r="43" spans="1:25" x14ac:dyDescent="0.25">
      <c r="A43" s="6"/>
      <c r="B43" s="43">
        <v>38</v>
      </c>
      <c r="C43">
        <v>1205</v>
      </c>
      <c r="D43">
        <v>1599</v>
      </c>
      <c r="E43">
        <v>2864</v>
      </c>
      <c r="F43">
        <v>4765</v>
      </c>
      <c r="G43">
        <v>6647</v>
      </c>
      <c r="H43">
        <v>0</v>
      </c>
      <c r="I43">
        <v>5267</v>
      </c>
      <c r="J43">
        <v>5447</v>
      </c>
      <c r="K43">
        <v>0</v>
      </c>
      <c r="W43" s="3"/>
      <c r="X43" s="3"/>
    </row>
    <row r="44" spans="1:25" x14ac:dyDescent="0.25">
      <c r="A44" s="6"/>
      <c r="B44" s="43">
        <v>39</v>
      </c>
      <c r="C44">
        <v>1196</v>
      </c>
      <c r="D44">
        <v>1630</v>
      </c>
      <c r="E44">
        <v>2746</v>
      </c>
      <c r="F44">
        <v>4725</v>
      </c>
      <c r="G44">
        <v>6755</v>
      </c>
      <c r="H44">
        <v>6869</v>
      </c>
      <c r="I44">
        <v>5159</v>
      </c>
      <c r="J44">
        <v>0</v>
      </c>
      <c r="K44">
        <v>9283</v>
      </c>
      <c r="U44" t="s">
        <v>2</v>
      </c>
      <c r="W44" s="3">
        <f>SUM(E$230:E$260)</f>
        <v>16179</v>
      </c>
      <c r="X44" s="4">
        <f>+(W44/W46)*100</f>
        <v>4.3839588131689471</v>
      </c>
      <c r="Y44" s="9"/>
    </row>
    <row r="45" spans="1:25" x14ac:dyDescent="0.25">
      <c r="A45" s="6"/>
      <c r="B45" s="43">
        <v>40</v>
      </c>
      <c r="C45">
        <v>1109</v>
      </c>
      <c r="D45">
        <v>1665</v>
      </c>
      <c r="E45">
        <v>2691</v>
      </c>
      <c r="F45">
        <v>4783</v>
      </c>
      <c r="G45">
        <v>6700</v>
      </c>
      <c r="H45">
        <v>6866</v>
      </c>
      <c r="I45">
        <v>4937</v>
      </c>
      <c r="J45">
        <v>5411</v>
      </c>
      <c r="K45">
        <v>0</v>
      </c>
      <c r="W45" s="43"/>
      <c r="X45" s="43"/>
    </row>
    <row r="46" spans="1:25" x14ac:dyDescent="0.25">
      <c r="A46" s="6"/>
      <c r="B46" s="43">
        <v>41</v>
      </c>
      <c r="C46">
        <v>1130</v>
      </c>
      <c r="D46">
        <v>1494</v>
      </c>
      <c r="E46">
        <v>2743</v>
      </c>
      <c r="F46">
        <v>4509</v>
      </c>
      <c r="G46">
        <v>6609</v>
      </c>
      <c r="H46">
        <v>6898</v>
      </c>
      <c r="I46">
        <v>0</v>
      </c>
      <c r="J46">
        <v>5334</v>
      </c>
      <c r="K46">
        <v>9352</v>
      </c>
      <c r="W46" s="43">
        <f>SUM(W40:W44)</f>
        <v>369050</v>
      </c>
      <c r="X46" s="2">
        <f>SUM(X40:X44)</f>
        <v>99.999999999999986</v>
      </c>
    </row>
    <row r="47" spans="1:25" x14ac:dyDescent="0.25">
      <c r="A47" s="6"/>
      <c r="B47" s="43">
        <v>42</v>
      </c>
      <c r="C47">
        <v>1118</v>
      </c>
      <c r="D47">
        <v>1558</v>
      </c>
      <c r="E47">
        <v>2792</v>
      </c>
      <c r="F47">
        <v>4564</v>
      </c>
      <c r="G47">
        <v>6373</v>
      </c>
      <c r="H47">
        <v>6645</v>
      </c>
      <c r="I47">
        <v>4955</v>
      </c>
      <c r="J47">
        <v>0</v>
      </c>
      <c r="K47">
        <v>0</v>
      </c>
      <c r="W47" s="43"/>
      <c r="X47" s="2"/>
    </row>
    <row r="48" spans="1:25" x14ac:dyDescent="0.25">
      <c r="A48" s="6"/>
      <c r="B48" s="43">
        <v>43</v>
      </c>
      <c r="C48">
        <v>1053</v>
      </c>
      <c r="D48">
        <v>1500</v>
      </c>
      <c r="E48">
        <v>2698</v>
      </c>
      <c r="F48">
        <v>4470</v>
      </c>
      <c r="G48">
        <v>6249</v>
      </c>
      <c r="H48">
        <v>6727</v>
      </c>
      <c r="I48">
        <v>4860</v>
      </c>
      <c r="J48">
        <v>5236</v>
      </c>
      <c r="K48">
        <v>9385</v>
      </c>
    </row>
    <row r="49" spans="1:25" x14ac:dyDescent="0.25">
      <c r="A49" s="6"/>
      <c r="B49" s="43">
        <v>44</v>
      </c>
      <c r="C49">
        <v>1049</v>
      </c>
      <c r="D49">
        <v>1480</v>
      </c>
      <c r="E49">
        <v>2640</v>
      </c>
      <c r="F49">
        <v>4432</v>
      </c>
      <c r="G49">
        <v>6261</v>
      </c>
      <c r="H49">
        <v>0</v>
      </c>
      <c r="I49">
        <v>4706</v>
      </c>
      <c r="J49">
        <v>5168</v>
      </c>
      <c r="K49">
        <v>0</v>
      </c>
    </row>
    <row r="50" spans="1:25" x14ac:dyDescent="0.25">
      <c r="A50" s="6"/>
      <c r="B50" s="43">
        <v>45</v>
      </c>
      <c r="C50">
        <v>1025</v>
      </c>
      <c r="D50">
        <v>1379</v>
      </c>
      <c r="E50">
        <v>2628</v>
      </c>
      <c r="F50">
        <v>0</v>
      </c>
      <c r="G50">
        <v>0</v>
      </c>
      <c r="H50">
        <v>6438</v>
      </c>
      <c r="I50">
        <v>0</v>
      </c>
      <c r="J50">
        <v>0</v>
      </c>
      <c r="K50">
        <v>9217</v>
      </c>
      <c r="W50" s="45" t="s">
        <v>10</v>
      </c>
      <c r="X50" s="45"/>
    </row>
    <row r="51" spans="1:25" x14ac:dyDescent="0.25">
      <c r="A51" s="6"/>
      <c r="B51" s="43">
        <v>46</v>
      </c>
      <c r="C51">
        <v>1088</v>
      </c>
      <c r="D51">
        <v>1446</v>
      </c>
      <c r="E51">
        <v>2596</v>
      </c>
      <c r="F51">
        <v>4264</v>
      </c>
      <c r="G51">
        <v>6216</v>
      </c>
      <c r="H51">
        <v>6283</v>
      </c>
      <c r="I51">
        <v>4564</v>
      </c>
      <c r="J51">
        <v>5188</v>
      </c>
      <c r="K51">
        <v>0</v>
      </c>
    </row>
    <row r="52" spans="1:25" x14ac:dyDescent="0.25">
      <c r="A52" s="6"/>
      <c r="B52" s="43">
        <v>47</v>
      </c>
      <c r="C52">
        <v>1025</v>
      </c>
      <c r="D52">
        <v>1433</v>
      </c>
      <c r="E52">
        <v>2566</v>
      </c>
      <c r="F52">
        <v>4236</v>
      </c>
      <c r="G52">
        <v>5843</v>
      </c>
      <c r="H52">
        <v>6068</v>
      </c>
      <c r="I52">
        <v>4599</v>
      </c>
      <c r="J52">
        <v>5068</v>
      </c>
      <c r="K52">
        <v>0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966</v>
      </c>
      <c r="D53">
        <v>1328</v>
      </c>
      <c r="E53">
        <v>2542</v>
      </c>
      <c r="F53">
        <v>4217</v>
      </c>
      <c r="G53">
        <v>5654</v>
      </c>
      <c r="H53">
        <v>5982</v>
      </c>
      <c r="I53">
        <v>4414</v>
      </c>
      <c r="J53">
        <v>0</v>
      </c>
      <c r="K53">
        <v>9077</v>
      </c>
      <c r="W53" s="43"/>
      <c r="X53" s="43"/>
    </row>
    <row r="54" spans="1:25" x14ac:dyDescent="0.25">
      <c r="A54" s="6"/>
      <c r="B54" s="43">
        <v>49</v>
      </c>
      <c r="C54">
        <v>994</v>
      </c>
      <c r="D54">
        <v>1360</v>
      </c>
      <c r="E54">
        <v>2524</v>
      </c>
      <c r="F54">
        <v>4016</v>
      </c>
      <c r="G54">
        <v>5363</v>
      </c>
      <c r="H54">
        <v>5950</v>
      </c>
      <c r="I54">
        <v>0</v>
      </c>
      <c r="J54">
        <v>4915</v>
      </c>
      <c r="K54">
        <v>0</v>
      </c>
      <c r="U54" t="s">
        <v>0</v>
      </c>
      <c r="W54" s="43">
        <f>SUM(F$5:F$87)</f>
        <v>340715</v>
      </c>
      <c r="X54" s="43"/>
      <c r="Y54" s="6"/>
    </row>
    <row r="55" spans="1:25" x14ac:dyDescent="0.25">
      <c r="A55" s="6"/>
      <c r="B55" s="43">
        <v>50</v>
      </c>
      <c r="C55">
        <v>945</v>
      </c>
      <c r="D55">
        <v>1352</v>
      </c>
      <c r="E55">
        <v>2483</v>
      </c>
      <c r="F55">
        <v>3926</v>
      </c>
      <c r="G55">
        <v>5226</v>
      </c>
      <c r="H55">
        <v>0</v>
      </c>
      <c r="I55">
        <v>4392</v>
      </c>
      <c r="J55">
        <v>4698</v>
      </c>
      <c r="K55">
        <v>8568</v>
      </c>
      <c r="W55" s="43"/>
      <c r="X55" s="43"/>
    </row>
    <row r="56" spans="1:25" x14ac:dyDescent="0.25">
      <c r="A56" s="6"/>
      <c r="B56" s="43">
        <v>51</v>
      </c>
      <c r="C56">
        <v>940</v>
      </c>
      <c r="D56">
        <v>1292</v>
      </c>
      <c r="E56">
        <v>2460</v>
      </c>
      <c r="F56">
        <v>3884</v>
      </c>
      <c r="G56">
        <v>5116</v>
      </c>
      <c r="H56">
        <v>5659</v>
      </c>
      <c r="I56">
        <v>4187</v>
      </c>
      <c r="J56">
        <v>0</v>
      </c>
      <c r="K56">
        <v>0</v>
      </c>
      <c r="U56" t="s">
        <v>3</v>
      </c>
      <c r="W56" s="3">
        <f>SUM(F$88:F$153)</f>
        <v>185948</v>
      </c>
      <c r="X56" s="4">
        <f>+(W56/W62)*100</f>
        <v>47.329343999837107</v>
      </c>
      <c r="Y56" s="7"/>
    </row>
    <row r="57" spans="1:25" x14ac:dyDescent="0.25">
      <c r="A57" s="6"/>
      <c r="B57" s="43">
        <v>52</v>
      </c>
      <c r="C57">
        <v>926</v>
      </c>
      <c r="D57">
        <v>1275</v>
      </c>
      <c r="E57">
        <v>2495</v>
      </c>
      <c r="F57">
        <v>3697</v>
      </c>
      <c r="G57">
        <v>0</v>
      </c>
      <c r="H57">
        <v>5494</v>
      </c>
      <c r="I57">
        <v>4059</v>
      </c>
      <c r="J57">
        <v>4497</v>
      </c>
      <c r="K57">
        <v>8384</v>
      </c>
      <c r="W57" s="3"/>
      <c r="X57" s="3"/>
    </row>
    <row r="58" spans="1:25" x14ac:dyDescent="0.25">
      <c r="A58" s="6"/>
      <c r="B58" s="43">
        <v>53</v>
      </c>
      <c r="C58">
        <v>939</v>
      </c>
      <c r="D58">
        <v>1331</v>
      </c>
      <c r="E58">
        <v>2499</v>
      </c>
      <c r="F58">
        <v>3802</v>
      </c>
      <c r="G58">
        <v>5086</v>
      </c>
      <c r="H58">
        <v>5333</v>
      </c>
      <c r="I58">
        <v>0</v>
      </c>
      <c r="J58">
        <v>4392</v>
      </c>
      <c r="K58">
        <v>0</v>
      </c>
      <c r="U58" t="s">
        <v>1</v>
      </c>
      <c r="W58" s="3">
        <f>SUM(F$154:F$229)</f>
        <v>189960</v>
      </c>
      <c r="X58" s="4">
        <f>+(W58/W62)*100</f>
        <v>48.350518350340174</v>
      </c>
      <c r="Y58" s="8"/>
    </row>
    <row r="59" spans="1:25" x14ac:dyDescent="0.25">
      <c r="A59" s="6"/>
      <c r="B59" s="43">
        <v>54</v>
      </c>
      <c r="C59">
        <v>959</v>
      </c>
      <c r="D59">
        <v>1307</v>
      </c>
      <c r="E59">
        <v>2448</v>
      </c>
      <c r="F59">
        <v>3618</v>
      </c>
      <c r="G59">
        <v>4840</v>
      </c>
      <c r="H59">
        <v>5199</v>
      </c>
      <c r="I59">
        <v>3927</v>
      </c>
      <c r="J59">
        <v>0</v>
      </c>
      <c r="K59">
        <v>7855</v>
      </c>
      <c r="W59" s="3"/>
      <c r="X59" s="3"/>
    </row>
    <row r="60" spans="1:25" x14ac:dyDescent="0.25">
      <c r="A60" s="6"/>
      <c r="B60" s="43">
        <v>55</v>
      </c>
      <c r="C60">
        <v>904</v>
      </c>
      <c r="D60">
        <v>1370</v>
      </c>
      <c r="E60">
        <v>2486</v>
      </c>
      <c r="F60">
        <v>3576</v>
      </c>
      <c r="G60">
        <v>4716</v>
      </c>
      <c r="H60">
        <v>0</v>
      </c>
      <c r="I60">
        <v>3877</v>
      </c>
      <c r="J60">
        <v>4307</v>
      </c>
      <c r="K60">
        <v>0</v>
      </c>
      <c r="U60" t="s">
        <v>2</v>
      </c>
      <c r="W60" s="3">
        <f>SUM(F$230:F$260)</f>
        <v>16973</v>
      </c>
      <c r="X60" s="4">
        <f>+(W60/W62)*100</f>
        <v>4.3201376498227191</v>
      </c>
      <c r="Y60" s="9"/>
    </row>
    <row r="61" spans="1:25" x14ac:dyDescent="0.25">
      <c r="A61" s="6"/>
      <c r="B61" s="43">
        <v>56</v>
      </c>
      <c r="C61">
        <v>903</v>
      </c>
      <c r="D61">
        <v>1339</v>
      </c>
      <c r="E61">
        <v>2524</v>
      </c>
      <c r="F61">
        <v>3316</v>
      </c>
      <c r="G61">
        <v>4641</v>
      </c>
      <c r="H61">
        <v>4963</v>
      </c>
      <c r="I61">
        <v>3875</v>
      </c>
      <c r="J61">
        <v>4062</v>
      </c>
      <c r="K61">
        <v>7599</v>
      </c>
      <c r="W61" s="43"/>
      <c r="X61" s="43"/>
    </row>
    <row r="62" spans="1:25" x14ac:dyDescent="0.25">
      <c r="A62" s="6"/>
      <c r="B62" s="43">
        <v>57</v>
      </c>
      <c r="C62">
        <v>876</v>
      </c>
      <c r="D62">
        <v>1343</v>
      </c>
      <c r="E62">
        <v>2490</v>
      </c>
      <c r="F62">
        <v>3323</v>
      </c>
      <c r="G62">
        <v>4566</v>
      </c>
      <c r="H62">
        <v>5022</v>
      </c>
      <c r="I62">
        <v>0</v>
      </c>
      <c r="J62">
        <v>0</v>
      </c>
      <c r="K62">
        <v>0</v>
      </c>
      <c r="W62" s="43">
        <f>SUM(W56:W60)</f>
        <v>392881</v>
      </c>
      <c r="X62" s="2">
        <f>SUM(X56:X60)</f>
        <v>100</v>
      </c>
    </row>
    <row r="63" spans="1:25" x14ac:dyDescent="0.25">
      <c r="A63" s="6"/>
      <c r="B63" s="43">
        <v>58</v>
      </c>
      <c r="C63">
        <v>871</v>
      </c>
      <c r="D63">
        <v>1425</v>
      </c>
      <c r="E63">
        <v>2435</v>
      </c>
      <c r="F63">
        <v>3222</v>
      </c>
      <c r="G63">
        <v>4321</v>
      </c>
      <c r="H63">
        <v>4773</v>
      </c>
      <c r="I63">
        <v>3705</v>
      </c>
      <c r="J63">
        <v>3998</v>
      </c>
      <c r="K63">
        <v>0</v>
      </c>
      <c r="W63" s="43"/>
      <c r="X63" s="2"/>
    </row>
    <row r="64" spans="1:25" x14ac:dyDescent="0.25">
      <c r="A64" s="6"/>
      <c r="B64" s="43">
        <v>59</v>
      </c>
      <c r="C64">
        <v>976</v>
      </c>
      <c r="D64">
        <v>1350</v>
      </c>
      <c r="E64">
        <v>2469</v>
      </c>
      <c r="F64">
        <v>3109</v>
      </c>
      <c r="G64">
        <v>4171</v>
      </c>
      <c r="H64">
        <v>4736</v>
      </c>
      <c r="I64">
        <v>3576</v>
      </c>
      <c r="J64">
        <v>4053</v>
      </c>
      <c r="K64">
        <v>7177</v>
      </c>
    </row>
    <row r="65" spans="1:25" x14ac:dyDescent="0.25">
      <c r="A65" s="6"/>
      <c r="B65" s="43">
        <v>60</v>
      </c>
      <c r="C65">
        <v>876</v>
      </c>
      <c r="D65">
        <v>1372</v>
      </c>
      <c r="E65">
        <v>2516</v>
      </c>
      <c r="F65">
        <v>0</v>
      </c>
      <c r="G65">
        <v>0</v>
      </c>
      <c r="H65">
        <v>4758</v>
      </c>
      <c r="I65">
        <v>3505</v>
      </c>
      <c r="J65">
        <v>0</v>
      </c>
      <c r="K65">
        <v>0</v>
      </c>
    </row>
    <row r="66" spans="1:25" x14ac:dyDescent="0.25">
      <c r="A66" s="6"/>
      <c r="B66" s="43">
        <v>61</v>
      </c>
      <c r="C66">
        <v>832</v>
      </c>
      <c r="D66">
        <v>1427</v>
      </c>
      <c r="E66">
        <v>2440</v>
      </c>
      <c r="F66">
        <v>3142</v>
      </c>
      <c r="G66">
        <v>4193</v>
      </c>
      <c r="H66">
        <v>0</v>
      </c>
      <c r="I66">
        <v>0</v>
      </c>
      <c r="J66">
        <v>3936</v>
      </c>
      <c r="K66">
        <v>6854</v>
      </c>
      <c r="W66" s="45" t="s">
        <v>11</v>
      </c>
      <c r="X66" s="45"/>
    </row>
    <row r="67" spans="1:25" x14ac:dyDescent="0.25">
      <c r="A67" s="6"/>
      <c r="B67" s="43">
        <v>62</v>
      </c>
      <c r="C67">
        <v>849</v>
      </c>
      <c r="D67">
        <v>1324</v>
      </c>
      <c r="E67">
        <v>2473</v>
      </c>
      <c r="F67">
        <v>3113</v>
      </c>
      <c r="G67">
        <v>3956</v>
      </c>
      <c r="H67">
        <v>4281</v>
      </c>
      <c r="I67">
        <v>3553</v>
      </c>
      <c r="J67">
        <v>3769</v>
      </c>
      <c r="K67">
        <v>0</v>
      </c>
    </row>
    <row r="68" spans="1:25" x14ac:dyDescent="0.25">
      <c r="A68" s="6"/>
      <c r="B68" s="43">
        <v>63</v>
      </c>
      <c r="C68">
        <v>0</v>
      </c>
      <c r="D68">
        <v>1392</v>
      </c>
      <c r="E68">
        <v>2439</v>
      </c>
      <c r="F68">
        <v>2964</v>
      </c>
      <c r="G68">
        <v>3860</v>
      </c>
      <c r="H68">
        <v>4399</v>
      </c>
      <c r="I68">
        <v>3383</v>
      </c>
      <c r="J68">
        <v>0</v>
      </c>
      <c r="K68">
        <v>6503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903</v>
      </c>
      <c r="D69">
        <v>1430</v>
      </c>
      <c r="E69">
        <v>2365</v>
      </c>
      <c r="F69">
        <v>2890</v>
      </c>
      <c r="G69">
        <v>3710</v>
      </c>
      <c r="H69">
        <v>4239</v>
      </c>
      <c r="I69">
        <v>3353</v>
      </c>
      <c r="J69">
        <v>3694</v>
      </c>
      <c r="K69">
        <v>0</v>
      </c>
      <c r="W69" s="43"/>
      <c r="X69" s="43"/>
    </row>
    <row r="70" spans="1:25" x14ac:dyDescent="0.25">
      <c r="A70" s="6"/>
      <c r="B70" s="43">
        <v>65</v>
      </c>
      <c r="C70">
        <v>813</v>
      </c>
      <c r="D70">
        <v>1376</v>
      </c>
      <c r="E70">
        <v>2430</v>
      </c>
      <c r="F70">
        <v>2843</v>
      </c>
      <c r="G70">
        <v>3587</v>
      </c>
      <c r="H70">
        <v>4249</v>
      </c>
      <c r="I70">
        <v>3299</v>
      </c>
      <c r="J70">
        <v>3530</v>
      </c>
      <c r="K70">
        <v>6195</v>
      </c>
      <c r="U70" t="s">
        <v>0</v>
      </c>
      <c r="W70" s="43">
        <f>SUM(G$5:G$87)</f>
        <v>342504</v>
      </c>
      <c r="X70" s="43"/>
      <c r="Y70" s="6"/>
    </row>
    <row r="71" spans="1:25" x14ac:dyDescent="0.25">
      <c r="A71" s="6"/>
      <c r="B71" s="43">
        <v>66</v>
      </c>
      <c r="C71">
        <v>852</v>
      </c>
      <c r="D71">
        <v>1390</v>
      </c>
      <c r="E71">
        <v>2378</v>
      </c>
      <c r="F71">
        <v>2848</v>
      </c>
      <c r="G71">
        <v>3583</v>
      </c>
      <c r="H71">
        <v>0</v>
      </c>
      <c r="I71">
        <v>0</v>
      </c>
      <c r="J71">
        <v>3520</v>
      </c>
      <c r="K71">
        <v>0</v>
      </c>
      <c r="W71" s="43"/>
      <c r="X71" s="43"/>
    </row>
    <row r="72" spans="1:25" x14ac:dyDescent="0.25">
      <c r="A72" s="6"/>
      <c r="B72" s="43">
        <v>67</v>
      </c>
      <c r="C72">
        <v>801</v>
      </c>
      <c r="D72">
        <v>1509</v>
      </c>
      <c r="E72">
        <v>2414</v>
      </c>
      <c r="F72">
        <v>2775</v>
      </c>
      <c r="G72">
        <v>0</v>
      </c>
      <c r="H72">
        <v>4231</v>
      </c>
      <c r="I72">
        <v>3296</v>
      </c>
      <c r="J72">
        <v>0</v>
      </c>
      <c r="K72">
        <v>5800</v>
      </c>
      <c r="U72" t="s">
        <v>3</v>
      </c>
      <c r="W72" s="3">
        <f>SUM(G$88:G$153)</f>
        <v>175333</v>
      </c>
      <c r="X72" s="4">
        <f>+(W72/W78)*100</f>
        <v>47.857595178565582</v>
      </c>
      <c r="Y72" s="7"/>
    </row>
    <row r="73" spans="1:25" x14ac:dyDescent="0.25">
      <c r="A73" s="6"/>
      <c r="B73" s="43">
        <v>68</v>
      </c>
      <c r="C73">
        <v>827</v>
      </c>
      <c r="D73">
        <v>1479</v>
      </c>
      <c r="E73">
        <v>2368</v>
      </c>
      <c r="F73">
        <v>2759</v>
      </c>
      <c r="G73">
        <v>3478</v>
      </c>
      <c r="H73">
        <v>4255</v>
      </c>
      <c r="I73">
        <v>3218</v>
      </c>
      <c r="J73">
        <v>3370</v>
      </c>
      <c r="K73">
        <v>0</v>
      </c>
      <c r="W73" s="3"/>
      <c r="X73" s="3"/>
    </row>
    <row r="74" spans="1:25" x14ac:dyDescent="0.25">
      <c r="A74" s="6"/>
      <c r="B74" s="43">
        <v>69</v>
      </c>
      <c r="C74">
        <v>878</v>
      </c>
      <c r="D74">
        <v>1480</v>
      </c>
      <c r="E74">
        <v>2349</v>
      </c>
      <c r="F74">
        <v>2726</v>
      </c>
      <c r="G74">
        <v>3372</v>
      </c>
      <c r="H74">
        <v>4052</v>
      </c>
      <c r="I74">
        <v>3188</v>
      </c>
      <c r="J74">
        <v>3454</v>
      </c>
      <c r="K74">
        <v>0</v>
      </c>
      <c r="U74" t="s">
        <v>1</v>
      </c>
      <c r="W74" s="3">
        <f>SUM(G$154:G$229)</f>
        <v>174349</v>
      </c>
      <c r="X74" s="4">
        <f>+(W74/W78)*100</f>
        <v>47.58900983721108</v>
      </c>
      <c r="Y74" s="8"/>
    </row>
    <row r="75" spans="1:25" x14ac:dyDescent="0.25">
      <c r="A75" s="6"/>
      <c r="B75" s="43">
        <v>70</v>
      </c>
      <c r="C75">
        <v>897</v>
      </c>
      <c r="D75">
        <v>1531</v>
      </c>
      <c r="E75">
        <v>2361</v>
      </c>
      <c r="F75">
        <v>2634</v>
      </c>
      <c r="G75">
        <v>3284</v>
      </c>
      <c r="H75">
        <v>4049</v>
      </c>
      <c r="I75">
        <v>0</v>
      </c>
      <c r="J75">
        <v>0</v>
      </c>
      <c r="K75">
        <v>5452</v>
      </c>
      <c r="W75" s="3"/>
      <c r="X75" s="3"/>
    </row>
    <row r="76" spans="1:25" x14ac:dyDescent="0.25">
      <c r="A76" s="6"/>
      <c r="B76" s="43">
        <v>71</v>
      </c>
      <c r="C76">
        <v>822</v>
      </c>
      <c r="D76">
        <v>1468</v>
      </c>
      <c r="E76">
        <v>2292</v>
      </c>
      <c r="F76">
        <v>2664</v>
      </c>
      <c r="G76">
        <v>3201</v>
      </c>
      <c r="H76">
        <v>3851</v>
      </c>
      <c r="I76">
        <v>3135</v>
      </c>
      <c r="J76">
        <v>3299</v>
      </c>
      <c r="K76">
        <v>0</v>
      </c>
      <c r="U76" t="s">
        <v>2</v>
      </c>
      <c r="W76" s="3">
        <f>SUM(G$230:G$260)</f>
        <v>16682</v>
      </c>
      <c r="X76" s="4">
        <f>+(W76/W78)*100</f>
        <v>4.5533949842233401</v>
      </c>
      <c r="Y76" s="9"/>
    </row>
    <row r="77" spans="1:25" x14ac:dyDescent="0.25">
      <c r="A77" s="6"/>
      <c r="B77" s="43">
        <v>72</v>
      </c>
      <c r="C77">
        <v>871</v>
      </c>
      <c r="D77">
        <v>1504</v>
      </c>
      <c r="E77">
        <v>2315</v>
      </c>
      <c r="F77">
        <v>2656</v>
      </c>
      <c r="G77">
        <v>3116</v>
      </c>
      <c r="H77">
        <v>0</v>
      </c>
      <c r="I77">
        <v>3147</v>
      </c>
      <c r="J77">
        <v>3310</v>
      </c>
      <c r="K77">
        <v>5187</v>
      </c>
      <c r="W77" s="43"/>
      <c r="X77" s="43"/>
    </row>
    <row r="78" spans="1:25" x14ac:dyDescent="0.25">
      <c r="A78" s="6"/>
      <c r="B78" s="43">
        <v>73</v>
      </c>
      <c r="C78">
        <v>851</v>
      </c>
      <c r="D78">
        <v>1543</v>
      </c>
      <c r="E78">
        <v>2333</v>
      </c>
      <c r="F78">
        <v>2658</v>
      </c>
      <c r="G78">
        <v>3080</v>
      </c>
      <c r="H78">
        <v>3917</v>
      </c>
      <c r="I78">
        <v>3031</v>
      </c>
      <c r="J78">
        <v>0</v>
      </c>
      <c r="K78">
        <v>0</v>
      </c>
      <c r="W78" s="43">
        <f>SUM(W72:W76)</f>
        <v>366364</v>
      </c>
      <c r="X78" s="2">
        <f>SUM(X72:X76)</f>
        <v>100.00000000000001</v>
      </c>
    </row>
    <row r="79" spans="1:25" x14ac:dyDescent="0.25">
      <c r="A79" s="6"/>
      <c r="B79" s="43">
        <v>74</v>
      </c>
      <c r="C79">
        <v>829</v>
      </c>
      <c r="D79">
        <v>1528</v>
      </c>
      <c r="E79">
        <v>2273</v>
      </c>
      <c r="F79">
        <v>2746</v>
      </c>
      <c r="G79">
        <v>3137</v>
      </c>
      <c r="H79">
        <v>3864</v>
      </c>
      <c r="I79">
        <v>0</v>
      </c>
      <c r="J79">
        <v>3158</v>
      </c>
      <c r="K79">
        <v>4935</v>
      </c>
    </row>
    <row r="80" spans="1:25" x14ac:dyDescent="0.25">
      <c r="A80" s="6"/>
      <c r="B80" s="43">
        <v>75</v>
      </c>
      <c r="C80">
        <v>849</v>
      </c>
      <c r="D80">
        <v>1496</v>
      </c>
      <c r="E80">
        <v>2323</v>
      </c>
      <c r="F80">
        <v>0</v>
      </c>
      <c r="G80">
        <v>0</v>
      </c>
      <c r="H80">
        <v>3754</v>
      </c>
      <c r="I80">
        <v>3025</v>
      </c>
      <c r="J80">
        <v>3075</v>
      </c>
      <c r="K80">
        <v>0</v>
      </c>
    </row>
    <row r="81" spans="1:25" x14ac:dyDescent="0.25">
      <c r="A81" s="6"/>
      <c r="B81" s="43">
        <v>76</v>
      </c>
      <c r="C81">
        <v>821</v>
      </c>
      <c r="D81">
        <v>1541</v>
      </c>
      <c r="E81">
        <v>2313</v>
      </c>
      <c r="F81">
        <v>2657</v>
      </c>
      <c r="G81">
        <v>2978</v>
      </c>
      <c r="H81">
        <v>3802</v>
      </c>
      <c r="I81">
        <v>2951</v>
      </c>
      <c r="J81">
        <v>0</v>
      </c>
      <c r="K81">
        <v>4807</v>
      </c>
      <c r="W81" s="45" t="s">
        <v>12</v>
      </c>
      <c r="X81" s="45"/>
    </row>
    <row r="82" spans="1:25" x14ac:dyDescent="0.25">
      <c r="A82" s="6"/>
      <c r="B82" s="43">
        <v>77</v>
      </c>
      <c r="C82">
        <v>832</v>
      </c>
      <c r="D82">
        <v>1576</v>
      </c>
      <c r="E82">
        <v>2242</v>
      </c>
      <c r="F82">
        <v>2669</v>
      </c>
      <c r="G82">
        <v>2905</v>
      </c>
      <c r="H82">
        <v>0</v>
      </c>
      <c r="I82">
        <v>2860</v>
      </c>
      <c r="J82">
        <v>3016</v>
      </c>
      <c r="K82">
        <v>0</v>
      </c>
    </row>
    <row r="83" spans="1:25" x14ac:dyDescent="0.25">
      <c r="A83" s="6"/>
      <c r="B83" s="43">
        <v>78</v>
      </c>
      <c r="C83">
        <v>836</v>
      </c>
      <c r="D83">
        <v>1533</v>
      </c>
      <c r="E83">
        <v>2315</v>
      </c>
      <c r="F83">
        <v>2541</v>
      </c>
      <c r="G83">
        <v>2863</v>
      </c>
      <c r="H83">
        <v>3657</v>
      </c>
      <c r="I83">
        <v>0</v>
      </c>
      <c r="J83">
        <v>3005</v>
      </c>
      <c r="K83">
        <v>4514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858</v>
      </c>
      <c r="D84">
        <v>1585</v>
      </c>
      <c r="E84">
        <v>2308</v>
      </c>
      <c r="F84">
        <v>2603</v>
      </c>
      <c r="G84">
        <v>2940</v>
      </c>
      <c r="H84">
        <v>3652</v>
      </c>
      <c r="I84">
        <v>2891</v>
      </c>
      <c r="J84">
        <v>0</v>
      </c>
      <c r="K84">
        <v>0</v>
      </c>
      <c r="W84" s="43"/>
      <c r="X84" s="43"/>
    </row>
    <row r="85" spans="1:25" x14ac:dyDescent="0.25">
      <c r="A85" s="6"/>
      <c r="B85" s="43">
        <v>80</v>
      </c>
      <c r="C85">
        <v>807</v>
      </c>
      <c r="D85">
        <v>1529</v>
      </c>
      <c r="E85">
        <v>2266</v>
      </c>
      <c r="F85">
        <v>2631</v>
      </c>
      <c r="G85">
        <v>2911</v>
      </c>
      <c r="H85">
        <v>3538</v>
      </c>
      <c r="I85">
        <v>2854</v>
      </c>
      <c r="J85">
        <v>2971</v>
      </c>
      <c r="K85">
        <v>4346</v>
      </c>
      <c r="U85" t="s">
        <v>0</v>
      </c>
      <c r="W85" s="43">
        <f>SUM(H$5:H$87)</f>
        <v>347096</v>
      </c>
      <c r="X85" s="43"/>
      <c r="Y85" s="6"/>
    </row>
    <row r="86" spans="1:25" x14ac:dyDescent="0.25">
      <c r="A86" s="6"/>
      <c r="B86" s="43">
        <v>81</v>
      </c>
      <c r="C86">
        <v>814</v>
      </c>
      <c r="D86">
        <v>1580</v>
      </c>
      <c r="E86">
        <v>2319</v>
      </c>
      <c r="F86">
        <v>2645</v>
      </c>
      <c r="G86">
        <v>2655</v>
      </c>
      <c r="H86">
        <v>3563</v>
      </c>
      <c r="I86">
        <v>2898</v>
      </c>
      <c r="J86">
        <v>2874</v>
      </c>
      <c r="K86">
        <v>0</v>
      </c>
      <c r="W86" s="43"/>
      <c r="X86" s="43"/>
    </row>
    <row r="87" spans="1:25" x14ac:dyDescent="0.25">
      <c r="A87" s="6"/>
      <c r="B87" s="43">
        <v>82</v>
      </c>
      <c r="C87">
        <v>828</v>
      </c>
      <c r="D87">
        <v>1486</v>
      </c>
      <c r="E87">
        <v>2315</v>
      </c>
      <c r="F87">
        <v>2613</v>
      </c>
      <c r="G87">
        <v>0</v>
      </c>
      <c r="H87">
        <v>3574</v>
      </c>
      <c r="I87">
        <v>0</v>
      </c>
      <c r="J87">
        <v>0</v>
      </c>
      <c r="K87">
        <v>0</v>
      </c>
      <c r="U87" t="s">
        <v>3</v>
      </c>
      <c r="W87" s="3">
        <f>SUM(H$88:H$153)</f>
        <v>180245</v>
      </c>
      <c r="X87" s="4">
        <f>+(W87/W93)*100</f>
        <v>58.006764693577409</v>
      </c>
      <c r="Y87" s="7"/>
    </row>
    <row r="88" spans="1:25" x14ac:dyDescent="0.25">
      <c r="A88" s="7"/>
      <c r="B88" s="43">
        <v>83</v>
      </c>
      <c r="C88">
        <v>832</v>
      </c>
      <c r="D88">
        <v>1585</v>
      </c>
      <c r="E88">
        <v>2256</v>
      </c>
      <c r="F88">
        <v>2575</v>
      </c>
      <c r="G88">
        <v>2666</v>
      </c>
      <c r="H88">
        <v>0</v>
      </c>
      <c r="I88">
        <v>2855</v>
      </c>
      <c r="J88">
        <v>2884</v>
      </c>
      <c r="K88">
        <v>4082</v>
      </c>
      <c r="W88" s="3"/>
      <c r="X88" s="3"/>
    </row>
    <row r="89" spans="1:25" x14ac:dyDescent="0.25">
      <c r="A89" s="7"/>
      <c r="B89" s="43">
        <v>84</v>
      </c>
      <c r="C89">
        <v>902</v>
      </c>
      <c r="D89">
        <v>1568</v>
      </c>
      <c r="E89">
        <v>2334</v>
      </c>
      <c r="F89">
        <v>2488</v>
      </c>
      <c r="G89">
        <v>2631</v>
      </c>
      <c r="H89">
        <v>3541</v>
      </c>
      <c r="I89">
        <v>2755</v>
      </c>
      <c r="J89">
        <v>2832</v>
      </c>
      <c r="K89">
        <v>0</v>
      </c>
      <c r="U89" t="s">
        <v>1</v>
      </c>
      <c r="W89" s="3">
        <f>SUM(H$154:H$229)</f>
        <v>116674</v>
      </c>
      <c r="X89" s="4">
        <f>+(W89/W93)*100</f>
        <v>37.548233037579124</v>
      </c>
      <c r="Y89" s="8"/>
    </row>
    <row r="90" spans="1:25" x14ac:dyDescent="0.25">
      <c r="A90" s="7"/>
      <c r="B90" s="43">
        <v>85</v>
      </c>
      <c r="C90">
        <v>884</v>
      </c>
      <c r="D90">
        <v>1547</v>
      </c>
      <c r="E90">
        <v>2286</v>
      </c>
      <c r="F90">
        <v>2606</v>
      </c>
      <c r="G90">
        <v>2772</v>
      </c>
      <c r="H90">
        <v>3532</v>
      </c>
      <c r="I90">
        <v>2757</v>
      </c>
      <c r="J90">
        <v>0</v>
      </c>
      <c r="K90">
        <v>3946</v>
      </c>
      <c r="W90" s="3"/>
      <c r="X90" s="3"/>
    </row>
    <row r="91" spans="1:25" x14ac:dyDescent="0.25">
      <c r="A91" s="7"/>
      <c r="B91" s="43">
        <v>86</v>
      </c>
      <c r="C91">
        <v>863</v>
      </c>
      <c r="D91">
        <v>1551</v>
      </c>
      <c r="E91">
        <v>2365</v>
      </c>
      <c r="F91">
        <v>2624</v>
      </c>
      <c r="G91">
        <v>2717</v>
      </c>
      <c r="H91">
        <v>3597</v>
      </c>
      <c r="I91">
        <v>0</v>
      </c>
      <c r="J91">
        <v>2767</v>
      </c>
      <c r="K91">
        <v>0</v>
      </c>
      <c r="U91" t="s">
        <v>2</v>
      </c>
      <c r="W91" s="3">
        <f>SUM(H$230:H$260)</f>
        <v>13812</v>
      </c>
      <c r="X91" s="4">
        <f>+(W91/W93)*100</f>
        <v>4.4450022688434689</v>
      </c>
      <c r="Y91" s="9"/>
    </row>
    <row r="92" spans="1:25" x14ac:dyDescent="0.25">
      <c r="A92" s="7"/>
      <c r="B92" s="43">
        <v>87</v>
      </c>
      <c r="C92">
        <v>864</v>
      </c>
      <c r="D92">
        <v>1621</v>
      </c>
      <c r="E92">
        <v>2376</v>
      </c>
      <c r="F92">
        <v>2660</v>
      </c>
      <c r="G92">
        <v>2721</v>
      </c>
      <c r="H92">
        <v>3472</v>
      </c>
      <c r="I92">
        <v>2749</v>
      </c>
      <c r="J92">
        <v>2647</v>
      </c>
      <c r="K92">
        <v>3804</v>
      </c>
      <c r="W92" s="43"/>
      <c r="X92" s="43"/>
    </row>
    <row r="93" spans="1:25" x14ac:dyDescent="0.25">
      <c r="A93" s="7"/>
      <c r="B93" s="43">
        <v>88</v>
      </c>
      <c r="C93">
        <v>911</v>
      </c>
      <c r="D93">
        <v>1626</v>
      </c>
      <c r="E93">
        <v>2341</v>
      </c>
      <c r="F93">
        <v>2653</v>
      </c>
      <c r="G93">
        <v>2687</v>
      </c>
      <c r="H93">
        <v>3509</v>
      </c>
      <c r="I93">
        <v>2810</v>
      </c>
      <c r="J93">
        <v>0</v>
      </c>
      <c r="K93">
        <v>0</v>
      </c>
      <c r="W93" s="43">
        <f>SUM(W87:W91)</f>
        <v>310731</v>
      </c>
      <c r="X93" s="2">
        <f>SUM(X87:X91)</f>
        <v>100</v>
      </c>
    </row>
    <row r="94" spans="1:25" x14ac:dyDescent="0.25">
      <c r="A94" s="7"/>
      <c r="B94" s="43">
        <v>89</v>
      </c>
      <c r="C94">
        <v>851</v>
      </c>
      <c r="D94">
        <v>1528</v>
      </c>
      <c r="E94">
        <v>2469</v>
      </c>
      <c r="F94">
        <v>2714</v>
      </c>
      <c r="G94">
        <v>2689</v>
      </c>
      <c r="H94">
        <v>0</v>
      </c>
      <c r="I94">
        <v>2761</v>
      </c>
      <c r="J94">
        <v>2771</v>
      </c>
      <c r="K94">
        <v>3820</v>
      </c>
      <c r="W94" s="43"/>
      <c r="X94" s="2"/>
    </row>
    <row r="95" spans="1:25" x14ac:dyDescent="0.25">
      <c r="A95" s="7"/>
      <c r="B95" s="43">
        <v>90</v>
      </c>
      <c r="C95">
        <v>895</v>
      </c>
      <c r="D95">
        <v>1598</v>
      </c>
      <c r="E95">
        <v>2396</v>
      </c>
      <c r="F95">
        <v>0</v>
      </c>
      <c r="G95">
        <v>0</v>
      </c>
      <c r="H95">
        <v>3504</v>
      </c>
      <c r="I95">
        <v>0</v>
      </c>
      <c r="J95">
        <v>2778</v>
      </c>
      <c r="K95">
        <v>0</v>
      </c>
    </row>
    <row r="96" spans="1:25" x14ac:dyDescent="0.25">
      <c r="A96" s="7"/>
      <c r="B96" s="43">
        <v>91</v>
      </c>
      <c r="C96">
        <v>927</v>
      </c>
      <c r="D96">
        <v>1671</v>
      </c>
      <c r="E96">
        <v>2435</v>
      </c>
      <c r="F96">
        <v>2571</v>
      </c>
      <c r="G96">
        <v>2633</v>
      </c>
      <c r="H96">
        <v>3514</v>
      </c>
      <c r="I96">
        <v>2836</v>
      </c>
      <c r="J96">
        <v>0</v>
      </c>
      <c r="K96">
        <v>3583</v>
      </c>
    </row>
    <row r="97" spans="1:25" x14ac:dyDescent="0.25">
      <c r="A97" s="7"/>
      <c r="B97" s="43">
        <v>92</v>
      </c>
      <c r="C97">
        <v>864</v>
      </c>
      <c r="D97">
        <v>1607</v>
      </c>
      <c r="E97">
        <v>2362</v>
      </c>
      <c r="F97">
        <v>2569</v>
      </c>
      <c r="G97">
        <v>2677</v>
      </c>
      <c r="H97">
        <v>3407</v>
      </c>
      <c r="I97">
        <v>2749</v>
      </c>
      <c r="J97">
        <v>2688</v>
      </c>
      <c r="K97">
        <v>0</v>
      </c>
      <c r="W97" s="45" t="s">
        <v>13</v>
      </c>
      <c r="X97" s="45"/>
    </row>
    <row r="98" spans="1:25" x14ac:dyDescent="0.25">
      <c r="A98" s="7"/>
      <c r="B98" s="43">
        <v>93</v>
      </c>
      <c r="C98">
        <v>926</v>
      </c>
      <c r="D98">
        <v>1667</v>
      </c>
      <c r="E98">
        <v>2480</v>
      </c>
      <c r="F98">
        <v>2605</v>
      </c>
      <c r="G98">
        <v>2660</v>
      </c>
      <c r="H98">
        <v>3512</v>
      </c>
      <c r="I98">
        <v>2832</v>
      </c>
      <c r="J98">
        <v>2665</v>
      </c>
      <c r="K98">
        <v>0</v>
      </c>
    </row>
    <row r="99" spans="1:25" x14ac:dyDescent="0.25">
      <c r="A99" s="7"/>
      <c r="B99" s="43">
        <v>94</v>
      </c>
      <c r="C99">
        <v>908</v>
      </c>
      <c r="D99">
        <v>1765</v>
      </c>
      <c r="E99">
        <v>2449</v>
      </c>
      <c r="F99">
        <v>2715</v>
      </c>
      <c r="G99">
        <v>2654</v>
      </c>
      <c r="H99">
        <v>0</v>
      </c>
      <c r="I99">
        <v>0</v>
      </c>
      <c r="J99">
        <v>0</v>
      </c>
      <c r="K99">
        <v>3462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923</v>
      </c>
      <c r="D100">
        <v>1675</v>
      </c>
      <c r="E100">
        <v>2534</v>
      </c>
      <c r="F100">
        <v>2615</v>
      </c>
      <c r="G100">
        <v>2685</v>
      </c>
      <c r="H100">
        <v>3522</v>
      </c>
      <c r="I100">
        <v>2715</v>
      </c>
      <c r="J100">
        <v>2724</v>
      </c>
      <c r="K100">
        <v>0</v>
      </c>
      <c r="W100" s="43"/>
      <c r="X100" s="43"/>
    </row>
    <row r="101" spans="1:25" x14ac:dyDescent="0.25">
      <c r="A101" s="7"/>
      <c r="B101" s="43">
        <v>96</v>
      </c>
      <c r="C101">
        <v>959</v>
      </c>
      <c r="D101">
        <v>1758</v>
      </c>
      <c r="E101">
        <v>2563</v>
      </c>
      <c r="F101">
        <v>2616</v>
      </c>
      <c r="G101">
        <v>2745</v>
      </c>
      <c r="H101">
        <v>3517</v>
      </c>
      <c r="I101">
        <v>2715</v>
      </c>
      <c r="J101">
        <v>2780</v>
      </c>
      <c r="K101">
        <v>3256</v>
      </c>
      <c r="U101" t="s">
        <v>0</v>
      </c>
      <c r="W101" s="43">
        <f>SUM(I$5:I$87)</f>
        <v>255393</v>
      </c>
      <c r="X101" s="43"/>
      <c r="Y101" s="6"/>
    </row>
    <row r="102" spans="1:25" x14ac:dyDescent="0.25">
      <c r="A102" s="7"/>
      <c r="B102" s="43">
        <v>97</v>
      </c>
      <c r="C102">
        <v>940</v>
      </c>
      <c r="D102">
        <v>1627</v>
      </c>
      <c r="E102">
        <v>2446</v>
      </c>
      <c r="F102">
        <v>2724</v>
      </c>
      <c r="G102">
        <v>0</v>
      </c>
      <c r="H102">
        <v>3456</v>
      </c>
      <c r="I102">
        <v>2759</v>
      </c>
      <c r="J102">
        <v>0</v>
      </c>
      <c r="K102">
        <v>0</v>
      </c>
      <c r="W102" s="43"/>
      <c r="X102" s="43"/>
    </row>
    <row r="103" spans="1:25" x14ac:dyDescent="0.25">
      <c r="A103" s="7"/>
      <c r="B103" s="43">
        <v>98</v>
      </c>
      <c r="C103">
        <v>910</v>
      </c>
      <c r="D103">
        <v>1680</v>
      </c>
      <c r="E103">
        <v>2534</v>
      </c>
      <c r="F103">
        <v>2784</v>
      </c>
      <c r="G103">
        <v>2664</v>
      </c>
      <c r="H103">
        <v>3516</v>
      </c>
      <c r="I103">
        <v>2640</v>
      </c>
      <c r="J103">
        <v>2673</v>
      </c>
      <c r="K103">
        <v>3156</v>
      </c>
      <c r="U103" t="s">
        <v>3</v>
      </c>
      <c r="W103" s="3">
        <f>SUM(I$88:I$153)</f>
        <v>149411</v>
      </c>
      <c r="X103" s="4">
        <f>+(W103/W109)*100</f>
        <v>49.034640061699022</v>
      </c>
      <c r="Y103" s="7"/>
    </row>
    <row r="104" spans="1:25" x14ac:dyDescent="0.25">
      <c r="A104" s="7"/>
      <c r="B104" s="43">
        <v>99</v>
      </c>
      <c r="C104">
        <v>1011</v>
      </c>
      <c r="D104">
        <v>1725</v>
      </c>
      <c r="E104">
        <v>2524</v>
      </c>
      <c r="F104">
        <v>2665</v>
      </c>
      <c r="G104">
        <v>2727</v>
      </c>
      <c r="H104">
        <v>3623</v>
      </c>
      <c r="I104">
        <v>0</v>
      </c>
      <c r="J104">
        <v>2694</v>
      </c>
      <c r="K104">
        <v>0</v>
      </c>
      <c r="W104" s="3"/>
      <c r="X104" s="3"/>
    </row>
    <row r="105" spans="1:25" x14ac:dyDescent="0.25">
      <c r="A105" s="7"/>
      <c r="B105" s="43">
        <v>100</v>
      </c>
      <c r="C105">
        <v>938</v>
      </c>
      <c r="D105">
        <v>1752</v>
      </c>
      <c r="E105">
        <v>2543</v>
      </c>
      <c r="F105">
        <v>2680</v>
      </c>
      <c r="G105">
        <v>2769</v>
      </c>
      <c r="H105">
        <v>0</v>
      </c>
      <c r="I105">
        <v>2727</v>
      </c>
      <c r="J105">
        <v>0</v>
      </c>
      <c r="K105">
        <v>2929</v>
      </c>
      <c r="U105" t="s">
        <v>1</v>
      </c>
      <c r="W105" s="3">
        <f>SUM(I$154:I$229)</f>
        <v>140813</v>
      </c>
      <c r="X105" s="4">
        <f>+(W105/W109)*100</f>
        <v>46.212894438883509</v>
      </c>
      <c r="Y105" s="8"/>
    </row>
    <row r="106" spans="1:25" x14ac:dyDescent="0.25">
      <c r="A106" s="7"/>
      <c r="B106" s="43">
        <v>101</v>
      </c>
      <c r="C106">
        <v>977</v>
      </c>
      <c r="D106">
        <v>1831</v>
      </c>
      <c r="E106">
        <v>2527</v>
      </c>
      <c r="F106">
        <v>2749</v>
      </c>
      <c r="G106">
        <v>2704</v>
      </c>
      <c r="H106">
        <v>3609</v>
      </c>
      <c r="I106">
        <v>2770</v>
      </c>
      <c r="J106">
        <v>2714</v>
      </c>
      <c r="K106">
        <v>0</v>
      </c>
      <c r="W106" s="3"/>
      <c r="X106" s="3"/>
    </row>
    <row r="107" spans="1:25" x14ac:dyDescent="0.25">
      <c r="A107" s="7"/>
      <c r="B107" s="43">
        <v>102</v>
      </c>
      <c r="C107">
        <v>1000</v>
      </c>
      <c r="D107">
        <v>1718</v>
      </c>
      <c r="E107">
        <v>2529</v>
      </c>
      <c r="F107">
        <v>2677</v>
      </c>
      <c r="G107">
        <v>2752</v>
      </c>
      <c r="H107">
        <v>3603</v>
      </c>
      <c r="I107">
        <v>2757</v>
      </c>
      <c r="J107">
        <v>2720</v>
      </c>
      <c r="K107">
        <v>2860</v>
      </c>
      <c r="U107" t="s">
        <v>2</v>
      </c>
      <c r="W107" s="3">
        <f>SUM(I$230:I$260)</f>
        <v>14481</v>
      </c>
      <c r="X107" s="4">
        <f>+(W107/W109)*100</f>
        <v>4.7524654994174691</v>
      </c>
      <c r="Y107" s="9"/>
    </row>
    <row r="108" spans="1:25" x14ac:dyDescent="0.25">
      <c r="A108" s="7"/>
      <c r="B108" s="43">
        <v>103</v>
      </c>
      <c r="C108">
        <v>1019</v>
      </c>
      <c r="D108">
        <v>1727</v>
      </c>
      <c r="E108">
        <v>2619</v>
      </c>
      <c r="F108">
        <v>2721</v>
      </c>
      <c r="G108">
        <v>2742</v>
      </c>
      <c r="H108">
        <v>3486</v>
      </c>
      <c r="I108">
        <v>0</v>
      </c>
      <c r="J108">
        <v>0</v>
      </c>
      <c r="K108">
        <v>0</v>
      </c>
      <c r="W108" s="43"/>
      <c r="X108" s="43"/>
    </row>
    <row r="109" spans="1:25" x14ac:dyDescent="0.25">
      <c r="A109" s="7"/>
      <c r="B109" s="43">
        <v>104</v>
      </c>
      <c r="C109">
        <v>978</v>
      </c>
      <c r="D109">
        <v>1788</v>
      </c>
      <c r="E109">
        <v>2616</v>
      </c>
      <c r="F109">
        <v>2667</v>
      </c>
      <c r="G109">
        <v>2810</v>
      </c>
      <c r="H109">
        <v>3505</v>
      </c>
      <c r="I109">
        <v>2762</v>
      </c>
      <c r="J109">
        <v>2645</v>
      </c>
      <c r="K109">
        <v>0</v>
      </c>
      <c r="W109" s="43">
        <f>SUM(W103:W107)</f>
        <v>304705</v>
      </c>
      <c r="X109" s="2">
        <f>SUM(X103:X107)</f>
        <v>100</v>
      </c>
    </row>
    <row r="110" spans="1:25" x14ac:dyDescent="0.25">
      <c r="A110" s="7"/>
      <c r="B110" s="43">
        <v>105</v>
      </c>
      <c r="C110">
        <v>1005</v>
      </c>
      <c r="D110">
        <v>1775</v>
      </c>
      <c r="E110">
        <v>2597</v>
      </c>
      <c r="F110">
        <v>0</v>
      </c>
      <c r="G110">
        <v>0</v>
      </c>
      <c r="H110">
        <v>0</v>
      </c>
      <c r="I110">
        <v>2682</v>
      </c>
      <c r="J110">
        <v>2671</v>
      </c>
      <c r="K110">
        <v>2732</v>
      </c>
      <c r="W110" s="43"/>
      <c r="X110" s="2"/>
    </row>
    <row r="111" spans="1:25" x14ac:dyDescent="0.25">
      <c r="A111" s="7"/>
      <c r="B111" s="43">
        <v>106</v>
      </c>
      <c r="C111">
        <v>965</v>
      </c>
      <c r="D111">
        <v>1830</v>
      </c>
      <c r="E111">
        <v>2587</v>
      </c>
      <c r="F111">
        <v>2878</v>
      </c>
      <c r="G111">
        <v>2930</v>
      </c>
      <c r="H111">
        <v>3583</v>
      </c>
      <c r="I111">
        <v>2749</v>
      </c>
      <c r="J111">
        <v>0</v>
      </c>
      <c r="K111">
        <v>0</v>
      </c>
    </row>
    <row r="112" spans="1:25" x14ac:dyDescent="0.25">
      <c r="A112" s="7"/>
      <c r="B112" s="43">
        <v>107</v>
      </c>
      <c r="C112">
        <v>1077</v>
      </c>
      <c r="D112">
        <v>1787</v>
      </c>
      <c r="E112">
        <v>2744</v>
      </c>
      <c r="F112">
        <v>2851</v>
      </c>
      <c r="G112">
        <v>2972</v>
      </c>
      <c r="H112">
        <v>3556</v>
      </c>
      <c r="I112">
        <v>0</v>
      </c>
      <c r="J112">
        <v>2731</v>
      </c>
      <c r="K112">
        <v>2646</v>
      </c>
    </row>
    <row r="113" spans="1:25" x14ac:dyDescent="0.25">
      <c r="A113" s="7"/>
      <c r="B113" s="43">
        <v>108</v>
      </c>
      <c r="C113">
        <v>972</v>
      </c>
      <c r="D113">
        <v>1810</v>
      </c>
      <c r="E113">
        <v>2714</v>
      </c>
      <c r="F113">
        <v>2816</v>
      </c>
      <c r="G113">
        <v>2937</v>
      </c>
      <c r="H113">
        <v>3553</v>
      </c>
      <c r="I113">
        <v>2721</v>
      </c>
      <c r="J113">
        <v>2789</v>
      </c>
      <c r="K113">
        <v>0</v>
      </c>
      <c r="W113" s="45" t="s">
        <v>14</v>
      </c>
      <c r="X113" s="45"/>
    </row>
    <row r="114" spans="1:25" x14ac:dyDescent="0.25">
      <c r="A114" s="7"/>
      <c r="B114" s="43">
        <v>109</v>
      </c>
      <c r="C114">
        <v>963</v>
      </c>
      <c r="D114">
        <v>1754</v>
      </c>
      <c r="E114">
        <v>2584</v>
      </c>
      <c r="F114">
        <v>2837</v>
      </c>
      <c r="G114">
        <v>2939</v>
      </c>
      <c r="H114">
        <v>3513</v>
      </c>
      <c r="I114">
        <v>2746</v>
      </c>
      <c r="J114">
        <v>0</v>
      </c>
      <c r="K114">
        <v>2501</v>
      </c>
    </row>
    <row r="115" spans="1:25" x14ac:dyDescent="0.25">
      <c r="A115" s="7"/>
      <c r="B115" s="43">
        <v>110</v>
      </c>
      <c r="C115">
        <v>968</v>
      </c>
      <c r="D115">
        <v>1799</v>
      </c>
      <c r="E115">
        <v>2682</v>
      </c>
      <c r="F115">
        <v>2894</v>
      </c>
      <c r="G115">
        <v>2753</v>
      </c>
      <c r="H115">
        <v>3608</v>
      </c>
      <c r="I115">
        <v>2840</v>
      </c>
      <c r="J115">
        <v>2738</v>
      </c>
      <c r="K115">
        <v>0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986</v>
      </c>
      <c r="D116">
        <v>1881</v>
      </c>
      <c r="E116">
        <v>2719</v>
      </c>
      <c r="F116">
        <v>2813</v>
      </c>
      <c r="G116">
        <v>2940</v>
      </c>
      <c r="H116">
        <v>0</v>
      </c>
      <c r="I116">
        <v>0</v>
      </c>
      <c r="J116">
        <v>2747</v>
      </c>
      <c r="K116">
        <v>2386</v>
      </c>
      <c r="W116" s="43"/>
      <c r="X116" s="43"/>
    </row>
    <row r="117" spans="1:25" x14ac:dyDescent="0.25">
      <c r="A117" s="7"/>
      <c r="B117" s="43">
        <v>112</v>
      </c>
      <c r="C117">
        <v>1069</v>
      </c>
      <c r="D117">
        <v>1839</v>
      </c>
      <c r="E117">
        <v>2754</v>
      </c>
      <c r="F117">
        <v>2819</v>
      </c>
      <c r="G117">
        <v>0</v>
      </c>
      <c r="H117">
        <v>3448</v>
      </c>
      <c r="I117">
        <v>2770</v>
      </c>
      <c r="J117">
        <v>0</v>
      </c>
      <c r="K117">
        <v>0</v>
      </c>
      <c r="U117" t="s">
        <v>0</v>
      </c>
      <c r="W117" s="43">
        <f>SUM(J$5:J$87)</f>
        <v>225046</v>
      </c>
      <c r="X117" s="43"/>
      <c r="Y117" s="6"/>
    </row>
    <row r="118" spans="1:25" x14ac:dyDescent="0.25">
      <c r="A118" s="7"/>
      <c r="B118" s="43">
        <v>113</v>
      </c>
      <c r="C118">
        <v>1062</v>
      </c>
      <c r="D118">
        <v>1843</v>
      </c>
      <c r="E118">
        <v>2722</v>
      </c>
      <c r="F118">
        <v>2833</v>
      </c>
      <c r="G118">
        <v>2896</v>
      </c>
      <c r="H118">
        <v>3428</v>
      </c>
      <c r="I118">
        <v>2821</v>
      </c>
      <c r="J118">
        <v>2793</v>
      </c>
      <c r="K118">
        <v>2230</v>
      </c>
      <c r="W118" s="43"/>
      <c r="X118" s="43"/>
    </row>
    <row r="119" spans="1:25" x14ac:dyDescent="0.25">
      <c r="A119" s="7"/>
      <c r="B119" s="43">
        <v>114</v>
      </c>
      <c r="C119">
        <v>1027</v>
      </c>
      <c r="D119">
        <v>1924</v>
      </c>
      <c r="E119">
        <v>2694</v>
      </c>
      <c r="F119">
        <v>2909</v>
      </c>
      <c r="G119">
        <v>3011</v>
      </c>
      <c r="H119">
        <v>3400</v>
      </c>
      <c r="I119">
        <v>2759</v>
      </c>
      <c r="J119">
        <v>2793</v>
      </c>
      <c r="K119">
        <v>0</v>
      </c>
      <c r="U119" t="s">
        <v>3</v>
      </c>
      <c r="W119" s="3">
        <f>SUM(J$88:J$153)</f>
        <v>125291</v>
      </c>
      <c r="X119" s="4">
        <f>+(W119/W125)*100</f>
        <v>56.304994562335409</v>
      </c>
      <c r="Y119" s="7"/>
    </row>
    <row r="120" spans="1:25" x14ac:dyDescent="0.25">
      <c r="A120" s="7"/>
      <c r="B120" s="43">
        <v>115</v>
      </c>
      <c r="C120">
        <v>983</v>
      </c>
      <c r="D120">
        <v>1829</v>
      </c>
      <c r="E120">
        <v>2733</v>
      </c>
      <c r="F120">
        <v>2932</v>
      </c>
      <c r="G120">
        <v>2963</v>
      </c>
      <c r="H120">
        <v>3411</v>
      </c>
      <c r="I120">
        <v>0</v>
      </c>
      <c r="J120">
        <v>0</v>
      </c>
      <c r="K120">
        <v>2174</v>
      </c>
      <c r="W120" s="3"/>
      <c r="X120" s="3"/>
    </row>
    <row r="121" spans="1:25" x14ac:dyDescent="0.25">
      <c r="A121" s="7"/>
      <c r="B121" s="43">
        <v>116</v>
      </c>
      <c r="C121">
        <v>1048</v>
      </c>
      <c r="D121">
        <v>1947</v>
      </c>
      <c r="E121">
        <v>2766</v>
      </c>
      <c r="F121">
        <v>2923</v>
      </c>
      <c r="G121">
        <v>3030</v>
      </c>
      <c r="H121">
        <v>0</v>
      </c>
      <c r="I121">
        <v>2876</v>
      </c>
      <c r="J121">
        <v>2764</v>
      </c>
      <c r="K121">
        <v>0</v>
      </c>
      <c r="U121" t="s">
        <v>1</v>
      </c>
      <c r="W121" s="3">
        <f>SUM(J$154:J$229)</f>
        <v>87170</v>
      </c>
      <c r="X121" s="4">
        <f>+(W121/W125)*100</f>
        <v>39.173654739756067</v>
      </c>
      <c r="Y121" s="8"/>
    </row>
    <row r="122" spans="1:25" x14ac:dyDescent="0.25">
      <c r="A122" s="7"/>
      <c r="B122" s="43">
        <v>117</v>
      </c>
      <c r="C122">
        <v>1014</v>
      </c>
      <c r="D122">
        <v>1948</v>
      </c>
      <c r="E122">
        <v>2838</v>
      </c>
      <c r="F122">
        <v>2917</v>
      </c>
      <c r="G122">
        <v>3120</v>
      </c>
      <c r="H122">
        <v>3503</v>
      </c>
      <c r="I122">
        <v>2915</v>
      </c>
      <c r="J122">
        <v>2841</v>
      </c>
      <c r="K122">
        <v>0</v>
      </c>
      <c r="W122" s="3"/>
      <c r="X122" s="3"/>
    </row>
    <row r="123" spans="1:25" x14ac:dyDescent="0.25">
      <c r="A123" s="7"/>
      <c r="B123" s="43">
        <v>118</v>
      </c>
      <c r="C123">
        <v>1004</v>
      </c>
      <c r="D123">
        <v>1882</v>
      </c>
      <c r="E123">
        <v>2845</v>
      </c>
      <c r="F123">
        <v>3061</v>
      </c>
      <c r="G123">
        <v>3056</v>
      </c>
      <c r="H123">
        <v>3296</v>
      </c>
      <c r="I123">
        <v>3035</v>
      </c>
      <c r="J123">
        <v>0</v>
      </c>
      <c r="K123">
        <v>2141</v>
      </c>
      <c r="U123" t="s">
        <v>2</v>
      </c>
      <c r="W123" s="3">
        <f>SUM(J$230:J$260)</f>
        <v>10061</v>
      </c>
      <c r="X123" s="4">
        <f>+(W123/W125)*100</f>
        <v>4.5213506979085221</v>
      </c>
      <c r="Y123" s="9"/>
    </row>
    <row r="124" spans="1:25" x14ac:dyDescent="0.25">
      <c r="A124" s="7"/>
      <c r="B124" s="43">
        <v>119</v>
      </c>
      <c r="C124">
        <v>1019</v>
      </c>
      <c r="D124">
        <v>2028</v>
      </c>
      <c r="E124">
        <v>2881</v>
      </c>
      <c r="F124">
        <v>2986</v>
      </c>
      <c r="G124">
        <v>2996</v>
      </c>
      <c r="H124">
        <v>3396</v>
      </c>
      <c r="I124">
        <v>0</v>
      </c>
      <c r="J124">
        <v>2734</v>
      </c>
      <c r="K124">
        <v>0</v>
      </c>
      <c r="W124" s="43"/>
      <c r="X124" s="43"/>
    </row>
    <row r="125" spans="1:25" x14ac:dyDescent="0.25">
      <c r="A125" s="7"/>
      <c r="B125" s="43">
        <v>120</v>
      </c>
      <c r="C125">
        <v>992</v>
      </c>
      <c r="D125">
        <v>1972</v>
      </c>
      <c r="E125">
        <v>2906</v>
      </c>
      <c r="F125">
        <v>0</v>
      </c>
      <c r="G125">
        <v>0</v>
      </c>
      <c r="H125">
        <v>3303</v>
      </c>
      <c r="I125">
        <v>2980</v>
      </c>
      <c r="J125">
        <v>2784</v>
      </c>
      <c r="K125">
        <v>2151</v>
      </c>
      <c r="W125" s="43">
        <f>SUM(W119:W123)</f>
        <v>222522</v>
      </c>
      <c r="X125" s="2">
        <f>SUM(X119:X123)</f>
        <v>99.999999999999986</v>
      </c>
    </row>
    <row r="126" spans="1:25" x14ac:dyDescent="0.25">
      <c r="A126" s="7"/>
      <c r="B126" s="43">
        <v>121</v>
      </c>
      <c r="C126">
        <v>983</v>
      </c>
      <c r="D126">
        <v>1982</v>
      </c>
      <c r="E126">
        <v>2749</v>
      </c>
      <c r="F126">
        <v>3092</v>
      </c>
      <c r="G126">
        <v>3113</v>
      </c>
      <c r="H126">
        <v>3371</v>
      </c>
      <c r="I126">
        <v>2988</v>
      </c>
      <c r="J126">
        <v>0</v>
      </c>
      <c r="K126">
        <v>0</v>
      </c>
    </row>
    <row r="127" spans="1:25" x14ac:dyDescent="0.25">
      <c r="A127" s="7"/>
      <c r="B127" s="43">
        <v>122</v>
      </c>
      <c r="C127">
        <v>1027</v>
      </c>
      <c r="D127">
        <v>1979</v>
      </c>
      <c r="E127">
        <v>2849</v>
      </c>
      <c r="F127">
        <v>3131</v>
      </c>
      <c r="G127">
        <v>3166</v>
      </c>
      <c r="H127">
        <v>0</v>
      </c>
      <c r="I127">
        <v>3003</v>
      </c>
      <c r="J127">
        <v>2781</v>
      </c>
      <c r="K127">
        <v>2070</v>
      </c>
    </row>
    <row r="128" spans="1:25" x14ac:dyDescent="0.25">
      <c r="A128" s="7"/>
      <c r="B128" s="43">
        <v>123</v>
      </c>
      <c r="C128">
        <v>1031</v>
      </c>
      <c r="D128">
        <v>2031</v>
      </c>
      <c r="E128">
        <v>2965</v>
      </c>
      <c r="F128">
        <v>3124</v>
      </c>
      <c r="G128">
        <v>3083</v>
      </c>
      <c r="H128">
        <v>3264</v>
      </c>
      <c r="I128">
        <v>0</v>
      </c>
      <c r="J128">
        <v>2839</v>
      </c>
      <c r="K128">
        <v>0</v>
      </c>
    </row>
    <row r="129" spans="1:25" x14ac:dyDescent="0.25">
      <c r="A129" s="7"/>
      <c r="B129" s="43">
        <v>124</v>
      </c>
      <c r="C129">
        <v>1019</v>
      </c>
      <c r="D129">
        <v>1900</v>
      </c>
      <c r="E129">
        <v>2987</v>
      </c>
      <c r="F129">
        <v>3093</v>
      </c>
      <c r="G129">
        <v>3231</v>
      </c>
      <c r="H129">
        <v>3355</v>
      </c>
      <c r="I129">
        <v>3035</v>
      </c>
      <c r="J129">
        <v>0</v>
      </c>
      <c r="K129">
        <v>1920</v>
      </c>
      <c r="W129" s="46"/>
      <c r="X129" s="46"/>
    </row>
    <row r="130" spans="1:25" x14ac:dyDescent="0.25">
      <c r="A130" s="7"/>
      <c r="B130" s="43">
        <v>125</v>
      </c>
      <c r="C130">
        <v>1032</v>
      </c>
      <c r="D130">
        <v>1992</v>
      </c>
      <c r="E130">
        <v>2900</v>
      </c>
      <c r="F130">
        <v>3063</v>
      </c>
      <c r="G130">
        <v>3188</v>
      </c>
      <c r="H130">
        <v>3218</v>
      </c>
      <c r="I130">
        <v>3080</v>
      </c>
      <c r="J130">
        <v>2833</v>
      </c>
      <c r="K130">
        <v>0</v>
      </c>
    </row>
    <row r="131" spans="1:25" x14ac:dyDescent="0.25">
      <c r="A131" s="7"/>
      <c r="B131" s="43">
        <v>126</v>
      </c>
      <c r="C131">
        <v>1020</v>
      </c>
      <c r="D131">
        <v>2030</v>
      </c>
      <c r="E131">
        <v>2842</v>
      </c>
      <c r="F131">
        <v>3064</v>
      </c>
      <c r="G131">
        <v>3187</v>
      </c>
      <c r="H131">
        <v>3158</v>
      </c>
      <c r="I131">
        <v>3119</v>
      </c>
      <c r="J131">
        <v>2778</v>
      </c>
      <c r="K131">
        <v>1717</v>
      </c>
      <c r="W131" s="43"/>
      <c r="X131" s="43"/>
    </row>
    <row r="132" spans="1:25" x14ac:dyDescent="0.25">
      <c r="A132" s="7"/>
      <c r="B132" s="43">
        <v>127</v>
      </c>
      <c r="C132">
        <v>0</v>
      </c>
      <c r="D132">
        <v>2120</v>
      </c>
      <c r="E132">
        <v>2976</v>
      </c>
      <c r="F132">
        <v>3190</v>
      </c>
      <c r="G132">
        <v>0</v>
      </c>
      <c r="H132">
        <v>0</v>
      </c>
      <c r="I132">
        <v>0</v>
      </c>
      <c r="J132">
        <v>0</v>
      </c>
      <c r="K132">
        <v>0</v>
      </c>
      <c r="W132" s="43"/>
      <c r="X132" s="43"/>
      <c r="Y132" s="27"/>
    </row>
    <row r="133" spans="1:25" x14ac:dyDescent="0.25">
      <c r="A133" s="7"/>
      <c r="B133" s="43">
        <v>128</v>
      </c>
      <c r="C133">
        <v>1029</v>
      </c>
      <c r="D133">
        <v>2014</v>
      </c>
      <c r="E133">
        <v>3012</v>
      </c>
      <c r="F133">
        <v>3159</v>
      </c>
      <c r="G133">
        <v>3171</v>
      </c>
      <c r="H133">
        <v>3305</v>
      </c>
      <c r="I133">
        <v>3158</v>
      </c>
      <c r="J133">
        <v>2782</v>
      </c>
      <c r="K133">
        <v>0</v>
      </c>
      <c r="W133" s="43"/>
      <c r="X133" s="43"/>
      <c r="Y133" s="27"/>
    </row>
    <row r="134" spans="1:25" x14ac:dyDescent="0.25">
      <c r="A134" s="7"/>
      <c r="B134" s="43">
        <v>129</v>
      </c>
      <c r="C134">
        <v>1011</v>
      </c>
      <c r="D134">
        <v>2088</v>
      </c>
      <c r="E134">
        <v>2962</v>
      </c>
      <c r="F134">
        <v>3293</v>
      </c>
      <c r="G134">
        <v>3263</v>
      </c>
      <c r="H134">
        <v>3336</v>
      </c>
      <c r="I134">
        <v>3163</v>
      </c>
      <c r="J134">
        <v>2830</v>
      </c>
      <c r="K134">
        <v>1795</v>
      </c>
      <c r="W134" s="43"/>
      <c r="X134" s="43"/>
      <c r="Y134" s="27"/>
    </row>
    <row r="135" spans="1:25" x14ac:dyDescent="0.25">
      <c r="A135" s="7"/>
      <c r="B135" s="43">
        <v>130</v>
      </c>
      <c r="C135">
        <v>1040</v>
      </c>
      <c r="D135">
        <v>2055</v>
      </c>
      <c r="E135">
        <v>2916</v>
      </c>
      <c r="F135">
        <v>3251</v>
      </c>
      <c r="G135">
        <v>3271</v>
      </c>
      <c r="H135">
        <v>3214</v>
      </c>
      <c r="I135">
        <v>3252</v>
      </c>
      <c r="J135">
        <v>2887</v>
      </c>
      <c r="K135">
        <v>0</v>
      </c>
      <c r="W135" s="3"/>
      <c r="X135" s="4"/>
      <c r="Y135" s="27"/>
    </row>
    <row r="136" spans="1:25" x14ac:dyDescent="0.25">
      <c r="A136" s="7"/>
      <c r="B136" s="43">
        <v>131</v>
      </c>
      <c r="C136">
        <v>1124</v>
      </c>
      <c r="D136">
        <v>2042</v>
      </c>
      <c r="E136">
        <v>3019</v>
      </c>
      <c r="F136">
        <v>3279</v>
      </c>
      <c r="G136">
        <v>3280</v>
      </c>
      <c r="H136">
        <v>3159</v>
      </c>
      <c r="I136">
        <v>3121</v>
      </c>
      <c r="J136">
        <v>0</v>
      </c>
      <c r="K136">
        <v>1726</v>
      </c>
      <c r="W136" s="3"/>
      <c r="X136" s="3"/>
      <c r="Y136" s="27"/>
    </row>
    <row r="137" spans="1:25" x14ac:dyDescent="0.25">
      <c r="A137" s="7"/>
      <c r="B137" s="43">
        <v>132</v>
      </c>
      <c r="C137">
        <v>1026</v>
      </c>
      <c r="D137">
        <v>2085</v>
      </c>
      <c r="E137">
        <v>2952</v>
      </c>
      <c r="F137">
        <v>3347</v>
      </c>
      <c r="G137">
        <v>3308</v>
      </c>
      <c r="H137">
        <v>3125</v>
      </c>
      <c r="I137">
        <v>0</v>
      </c>
      <c r="J137">
        <v>2950</v>
      </c>
      <c r="K137">
        <v>0</v>
      </c>
      <c r="W137" s="3"/>
      <c r="X137" s="4"/>
      <c r="Y137" s="27"/>
    </row>
    <row r="138" spans="1:25" x14ac:dyDescent="0.25">
      <c r="A138" s="7"/>
      <c r="B138" s="43">
        <v>133</v>
      </c>
      <c r="C138">
        <v>1044</v>
      </c>
      <c r="D138">
        <v>2076</v>
      </c>
      <c r="E138">
        <v>2953</v>
      </c>
      <c r="F138">
        <v>3363</v>
      </c>
      <c r="G138">
        <v>3391</v>
      </c>
      <c r="H138">
        <v>0</v>
      </c>
      <c r="I138">
        <v>3138</v>
      </c>
      <c r="J138">
        <v>2829</v>
      </c>
      <c r="K138">
        <v>1647</v>
      </c>
      <c r="W138" s="3"/>
      <c r="X138" s="3"/>
      <c r="Y138" s="27"/>
    </row>
    <row r="139" spans="1:25" x14ac:dyDescent="0.25">
      <c r="A139" s="7"/>
      <c r="B139" s="43">
        <v>134</v>
      </c>
      <c r="C139">
        <v>1135</v>
      </c>
      <c r="D139">
        <v>2169</v>
      </c>
      <c r="E139">
        <v>2944</v>
      </c>
      <c r="F139">
        <v>3364</v>
      </c>
      <c r="G139">
        <v>3282</v>
      </c>
      <c r="H139">
        <v>3134</v>
      </c>
      <c r="I139">
        <v>3323</v>
      </c>
      <c r="J139">
        <v>0</v>
      </c>
      <c r="K139">
        <v>0</v>
      </c>
      <c r="W139" s="3"/>
      <c r="X139" s="4"/>
      <c r="Y139" s="27"/>
    </row>
    <row r="140" spans="1:25" x14ac:dyDescent="0.25">
      <c r="A140" s="7"/>
      <c r="B140" s="43">
        <v>135</v>
      </c>
      <c r="C140">
        <v>984</v>
      </c>
      <c r="D140">
        <v>2026</v>
      </c>
      <c r="E140">
        <v>3099</v>
      </c>
      <c r="F140">
        <v>0</v>
      </c>
      <c r="G140">
        <v>0</v>
      </c>
      <c r="H140">
        <v>3160</v>
      </c>
      <c r="I140">
        <v>3388</v>
      </c>
      <c r="J140">
        <v>2937</v>
      </c>
      <c r="K140">
        <v>1525</v>
      </c>
      <c r="W140" s="43"/>
      <c r="X140" s="43"/>
    </row>
    <row r="141" spans="1:25" x14ac:dyDescent="0.25">
      <c r="A141" s="7"/>
      <c r="B141" s="43">
        <v>136</v>
      </c>
      <c r="C141">
        <v>969</v>
      </c>
      <c r="D141">
        <v>2232</v>
      </c>
      <c r="E141">
        <v>2902</v>
      </c>
      <c r="F141">
        <v>3347</v>
      </c>
      <c r="G141">
        <v>3285</v>
      </c>
      <c r="H141">
        <v>3217</v>
      </c>
      <c r="I141">
        <v>0</v>
      </c>
      <c r="J141">
        <v>2826</v>
      </c>
      <c r="K141">
        <v>0</v>
      </c>
      <c r="W141" s="43"/>
      <c r="X141" s="2"/>
    </row>
    <row r="142" spans="1:25" x14ac:dyDescent="0.25">
      <c r="A142" s="7"/>
      <c r="B142" s="43">
        <v>137</v>
      </c>
      <c r="C142">
        <v>949</v>
      </c>
      <c r="D142">
        <v>2129</v>
      </c>
      <c r="E142">
        <v>2945</v>
      </c>
      <c r="F142">
        <v>3357</v>
      </c>
      <c r="G142">
        <v>3314</v>
      </c>
      <c r="H142">
        <v>3072</v>
      </c>
      <c r="I142">
        <v>3292</v>
      </c>
      <c r="J142">
        <v>0</v>
      </c>
      <c r="K142">
        <v>1514</v>
      </c>
    </row>
    <row r="143" spans="1:25" x14ac:dyDescent="0.25">
      <c r="A143" s="7"/>
      <c r="B143" s="43">
        <v>138</v>
      </c>
      <c r="C143">
        <v>959</v>
      </c>
      <c r="D143">
        <v>2093</v>
      </c>
      <c r="E143">
        <v>2959</v>
      </c>
      <c r="F143">
        <v>3387</v>
      </c>
      <c r="G143">
        <v>3377</v>
      </c>
      <c r="H143">
        <v>3003</v>
      </c>
      <c r="I143">
        <v>3431</v>
      </c>
      <c r="J143">
        <v>2888</v>
      </c>
      <c r="K143">
        <v>0</v>
      </c>
    </row>
    <row r="144" spans="1:25" x14ac:dyDescent="0.25">
      <c r="A144" s="7"/>
      <c r="B144" s="43">
        <v>139</v>
      </c>
      <c r="C144">
        <v>1052</v>
      </c>
      <c r="D144">
        <v>2159</v>
      </c>
      <c r="E144">
        <v>2995</v>
      </c>
      <c r="F144">
        <v>3498</v>
      </c>
      <c r="G144">
        <v>3286</v>
      </c>
      <c r="H144">
        <v>0</v>
      </c>
      <c r="I144">
        <v>3328</v>
      </c>
      <c r="J144">
        <v>2894</v>
      </c>
      <c r="K144">
        <v>0</v>
      </c>
    </row>
    <row r="145" spans="1:11" x14ac:dyDescent="0.25">
      <c r="A145" s="7"/>
      <c r="B145" s="43">
        <v>140</v>
      </c>
      <c r="C145">
        <v>997</v>
      </c>
      <c r="D145">
        <v>2207</v>
      </c>
      <c r="E145">
        <v>2894</v>
      </c>
      <c r="F145">
        <v>3355</v>
      </c>
      <c r="G145">
        <v>3355</v>
      </c>
      <c r="H145">
        <v>3143</v>
      </c>
      <c r="I145">
        <v>0</v>
      </c>
      <c r="J145">
        <v>0</v>
      </c>
      <c r="K145">
        <v>1394</v>
      </c>
    </row>
    <row r="146" spans="1:11" x14ac:dyDescent="0.25">
      <c r="A146" s="7"/>
      <c r="B146" s="43">
        <v>141</v>
      </c>
      <c r="C146">
        <v>997</v>
      </c>
      <c r="D146">
        <v>2252</v>
      </c>
      <c r="E146">
        <v>2939</v>
      </c>
      <c r="F146">
        <v>3415</v>
      </c>
      <c r="G146">
        <v>3449</v>
      </c>
      <c r="H146">
        <v>3074</v>
      </c>
      <c r="I146">
        <v>3345</v>
      </c>
      <c r="J146">
        <v>2889</v>
      </c>
      <c r="K146">
        <v>0</v>
      </c>
    </row>
    <row r="147" spans="1:11" x14ac:dyDescent="0.25">
      <c r="A147" s="7"/>
      <c r="B147" s="43">
        <v>142</v>
      </c>
      <c r="C147">
        <v>1022</v>
      </c>
      <c r="D147">
        <v>2217</v>
      </c>
      <c r="E147">
        <v>3042</v>
      </c>
      <c r="F147">
        <v>3405</v>
      </c>
      <c r="G147">
        <v>3399</v>
      </c>
      <c r="H147">
        <v>2914</v>
      </c>
      <c r="I147">
        <v>3431</v>
      </c>
      <c r="J147">
        <v>2876</v>
      </c>
      <c r="K147">
        <v>1408</v>
      </c>
    </row>
    <row r="148" spans="1:11" x14ac:dyDescent="0.25">
      <c r="A148" s="7"/>
      <c r="B148" s="43">
        <v>143</v>
      </c>
      <c r="C148">
        <v>993</v>
      </c>
      <c r="D148">
        <v>2112</v>
      </c>
      <c r="E148">
        <v>2928</v>
      </c>
      <c r="F148">
        <v>3478</v>
      </c>
      <c r="G148">
        <v>0</v>
      </c>
      <c r="H148">
        <v>2987</v>
      </c>
      <c r="I148">
        <v>3517</v>
      </c>
      <c r="J148">
        <v>0</v>
      </c>
      <c r="K148">
        <v>0</v>
      </c>
    </row>
    <row r="149" spans="1:11" x14ac:dyDescent="0.25">
      <c r="A149" s="7"/>
      <c r="B149" s="43">
        <v>144</v>
      </c>
      <c r="C149">
        <v>991</v>
      </c>
      <c r="D149">
        <v>2203</v>
      </c>
      <c r="E149">
        <v>2978</v>
      </c>
      <c r="F149">
        <v>3569</v>
      </c>
      <c r="G149">
        <v>3401</v>
      </c>
      <c r="H149">
        <v>0</v>
      </c>
      <c r="I149">
        <v>0</v>
      </c>
      <c r="J149">
        <v>2788</v>
      </c>
      <c r="K149">
        <v>1316</v>
      </c>
    </row>
    <row r="150" spans="1:11" x14ac:dyDescent="0.25">
      <c r="A150" s="7"/>
      <c r="B150" s="43">
        <v>145</v>
      </c>
      <c r="C150">
        <v>997</v>
      </c>
      <c r="D150">
        <v>2123</v>
      </c>
      <c r="E150">
        <v>2915</v>
      </c>
      <c r="F150">
        <v>3568</v>
      </c>
      <c r="G150">
        <v>3379</v>
      </c>
      <c r="H150">
        <v>3000</v>
      </c>
      <c r="I150">
        <v>3593</v>
      </c>
      <c r="J150">
        <v>2766</v>
      </c>
      <c r="K150">
        <v>0</v>
      </c>
    </row>
    <row r="151" spans="1:11" x14ac:dyDescent="0.25">
      <c r="A151" s="7"/>
      <c r="B151" s="43">
        <v>146</v>
      </c>
      <c r="C151">
        <v>1005</v>
      </c>
      <c r="D151">
        <v>2265</v>
      </c>
      <c r="E151">
        <v>3031</v>
      </c>
      <c r="F151">
        <v>3519</v>
      </c>
      <c r="G151">
        <v>3518</v>
      </c>
      <c r="H151">
        <v>3002</v>
      </c>
      <c r="I151">
        <v>3442</v>
      </c>
      <c r="J151">
        <v>0</v>
      </c>
      <c r="K151">
        <v>1250</v>
      </c>
    </row>
    <row r="152" spans="1:11" x14ac:dyDescent="0.25">
      <c r="A152" s="7"/>
      <c r="B152" s="43">
        <v>147</v>
      </c>
      <c r="C152">
        <v>957</v>
      </c>
      <c r="D152">
        <v>2316</v>
      </c>
      <c r="E152">
        <v>3005</v>
      </c>
      <c r="F152">
        <v>3528</v>
      </c>
      <c r="G152">
        <v>3448</v>
      </c>
      <c r="H152">
        <v>2815</v>
      </c>
      <c r="I152">
        <v>3421</v>
      </c>
      <c r="J152">
        <v>2726</v>
      </c>
      <c r="K152">
        <v>0</v>
      </c>
    </row>
    <row r="153" spans="1:11" x14ac:dyDescent="0.25">
      <c r="A153" s="7"/>
      <c r="B153" s="43">
        <v>148</v>
      </c>
      <c r="C153">
        <v>956</v>
      </c>
      <c r="D153">
        <v>2281</v>
      </c>
      <c r="E153">
        <v>2875</v>
      </c>
      <c r="F153">
        <v>3562</v>
      </c>
      <c r="G153">
        <v>3540</v>
      </c>
      <c r="H153">
        <v>2796</v>
      </c>
      <c r="I153">
        <v>0</v>
      </c>
      <c r="J153">
        <v>2825</v>
      </c>
      <c r="K153">
        <v>1227</v>
      </c>
    </row>
    <row r="154" spans="1:11" x14ac:dyDescent="0.25">
      <c r="A154" s="8"/>
      <c r="B154" s="43">
        <v>149</v>
      </c>
      <c r="C154">
        <v>1033</v>
      </c>
      <c r="D154">
        <v>2239</v>
      </c>
      <c r="E154">
        <v>2890</v>
      </c>
      <c r="F154">
        <v>3556</v>
      </c>
      <c r="G154">
        <v>3471</v>
      </c>
      <c r="H154">
        <v>2867</v>
      </c>
      <c r="I154">
        <v>3614</v>
      </c>
      <c r="J154">
        <v>0</v>
      </c>
      <c r="K154">
        <v>0</v>
      </c>
    </row>
    <row r="155" spans="1:11" x14ac:dyDescent="0.25">
      <c r="A155" s="8"/>
      <c r="B155" s="43">
        <v>150</v>
      </c>
      <c r="C155">
        <v>980</v>
      </c>
      <c r="D155">
        <v>2280</v>
      </c>
      <c r="E155">
        <v>2978</v>
      </c>
      <c r="F155">
        <v>0</v>
      </c>
      <c r="G155">
        <v>0</v>
      </c>
      <c r="H155">
        <v>0</v>
      </c>
      <c r="I155">
        <v>3529</v>
      </c>
      <c r="J155">
        <v>2717</v>
      </c>
      <c r="K155">
        <v>1214</v>
      </c>
    </row>
    <row r="156" spans="1:11" x14ac:dyDescent="0.25">
      <c r="A156" s="8"/>
      <c r="B156" s="43">
        <v>151</v>
      </c>
      <c r="C156">
        <v>1021</v>
      </c>
      <c r="D156">
        <v>2258</v>
      </c>
      <c r="E156">
        <v>2879</v>
      </c>
      <c r="F156">
        <v>3581</v>
      </c>
      <c r="G156">
        <v>3572</v>
      </c>
      <c r="H156">
        <v>2764</v>
      </c>
      <c r="I156">
        <v>3463</v>
      </c>
      <c r="J156">
        <v>2646</v>
      </c>
      <c r="K156">
        <v>0</v>
      </c>
    </row>
    <row r="157" spans="1:11" x14ac:dyDescent="0.25">
      <c r="A157" s="8"/>
      <c r="B157" s="43">
        <v>152</v>
      </c>
      <c r="C157">
        <v>956</v>
      </c>
      <c r="D157">
        <v>2281</v>
      </c>
      <c r="E157">
        <v>2855</v>
      </c>
      <c r="F157">
        <v>3565</v>
      </c>
      <c r="G157">
        <v>3428</v>
      </c>
      <c r="H157">
        <v>2734</v>
      </c>
      <c r="I157">
        <v>0</v>
      </c>
      <c r="J157">
        <v>0</v>
      </c>
      <c r="K157">
        <v>0</v>
      </c>
    </row>
    <row r="158" spans="1:11" x14ac:dyDescent="0.25">
      <c r="A158" s="8"/>
      <c r="B158" s="43">
        <v>153</v>
      </c>
      <c r="C158">
        <v>963</v>
      </c>
      <c r="D158">
        <v>2275</v>
      </c>
      <c r="E158">
        <v>2917</v>
      </c>
      <c r="F158">
        <v>3590</v>
      </c>
      <c r="G158">
        <v>3427</v>
      </c>
      <c r="H158">
        <v>2755</v>
      </c>
      <c r="I158">
        <v>3572</v>
      </c>
      <c r="J158">
        <v>2786</v>
      </c>
      <c r="K158">
        <v>1203</v>
      </c>
    </row>
    <row r="159" spans="1:11" x14ac:dyDescent="0.25">
      <c r="A159" s="8"/>
      <c r="B159" s="43">
        <v>154</v>
      </c>
      <c r="C159">
        <v>961</v>
      </c>
      <c r="D159">
        <v>2311</v>
      </c>
      <c r="E159">
        <v>2908</v>
      </c>
      <c r="F159">
        <v>3618</v>
      </c>
      <c r="G159">
        <v>3594</v>
      </c>
      <c r="H159">
        <v>2750</v>
      </c>
      <c r="I159">
        <v>3439</v>
      </c>
      <c r="J159">
        <v>2721</v>
      </c>
      <c r="K159">
        <v>0</v>
      </c>
    </row>
    <row r="160" spans="1:11" x14ac:dyDescent="0.25">
      <c r="A160" s="8"/>
      <c r="B160" s="43">
        <v>155</v>
      </c>
      <c r="C160">
        <v>915</v>
      </c>
      <c r="D160">
        <v>2346</v>
      </c>
      <c r="E160">
        <v>3010</v>
      </c>
      <c r="F160">
        <v>3537</v>
      </c>
      <c r="G160">
        <v>3537</v>
      </c>
      <c r="H160">
        <v>0</v>
      </c>
      <c r="I160">
        <v>3526</v>
      </c>
      <c r="J160">
        <v>0</v>
      </c>
      <c r="K160">
        <v>1102</v>
      </c>
    </row>
    <row r="161" spans="1:11" x14ac:dyDescent="0.25">
      <c r="A161" s="8"/>
      <c r="B161" s="43">
        <v>156</v>
      </c>
      <c r="C161">
        <v>987</v>
      </c>
      <c r="D161">
        <v>2329</v>
      </c>
      <c r="E161">
        <v>3021</v>
      </c>
      <c r="F161">
        <v>3609</v>
      </c>
      <c r="G161">
        <v>3466</v>
      </c>
      <c r="H161">
        <v>2728</v>
      </c>
      <c r="I161">
        <v>0</v>
      </c>
      <c r="J161">
        <v>2684</v>
      </c>
      <c r="K161">
        <v>0</v>
      </c>
    </row>
    <row r="162" spans="1:11" x14ac:dyDescent="0.25">
      <c r="A162" s="8"/>
      <c r="B162" s="43">
        <v>157</v>
      </c>
      <c r="C162">
        <v>996</v>
      </c>
      <c r="D162">
        <v>2270</v>
      </c>
      <c r="E162">
        <v>2952</v>
      </c>
      <c r="F162">
        <v>3630</v>
      </c>
      <c r="G162">
        <v>3481</v>
      </c>
      <c r="H162">
        <v>2694</v>
      </c>
      <c r="I162">
        <v>3449</v>
      </c>
      <c r="J162">
        <v>2597</v>
      </c>
      <c r="K162">
        <v>1099</v>
      </c>
    </row>
    <row r="163" spans="1:11" x14ac:dyDescent="0.25">
      <c r="A163" s="8"/>
      <c r="B163" s="43">
        <v>158</v>
      </c>
      <c r="C163">
        <v>946</v>
      </c>
      <c r="D163">
        <v>2332</v>
      </c>
      <c r="E163">
        <v>2855</v>
      </c>
      <c r="F163">
        <v>3670</v>
      </c>
      <c r="G163">
        <v>0</v>
      </c>
      <c r="H163">
        <v>2763</v>
      </c>
      <c r="I163">
        <v>3480</v>
      </c>
      <c r="J163">
        <v>0</v>
      </c>
      <c r="K163">
        <v>0</v>
      </c>
    </row>
    <row r="164" spans="1:11" x14ac:dyDescent="0.25">
      <c r="A164" s="8"/>
      <c r="B164" s="43">
        <v>159</v>
      </c>
      <c r="C164">
        <v>942</v>
      </c>
      <c r="D164">
        <v>2374</v>
      </c>
      <c r="E164">
        <v>2895</v>
      </c>
      <c r="F164">
        <v>3618</v>
      </c>
      <c r="G164">
        <v>3450</v>
      </c>
      <c r="H164">
        <v>2671</v>
      </c>
      <c r="I164">
        <v>3496</v>
      </c>
      <c r="J164">
        <v>2557</v>
      </c>
      <c r="K164">
        <v>1045</v>
      </c>
    </row>
    <row r="165" spans="1:11" x14ac:dyDescent="0.25">
      <c r="A165" s="8"/>
      <c r="B165" s="43">
        <v>160</v>
      </c>
      <c r="C165">
        <v>999</v>
      </c>
      <c r="D165">
        <v>2356</v>
      </c>
      <c r="E165">
        <v>2801</v>
      </c>
      <c r="F165">
        <v>3572</v>
      </c>
      <c r="G165">
        <v>3372</v>
      </c>
      <c r="H165">
        <v>2626</v>
      </c>
      <c r="I165">
        <v>3427</v>
      </c>
      <c r="J165">
        <v>2551</v>
      </c>
      <c r="K165">
        <v>0</v>
      </c>
    </row>
    <row r="166" spans="1:11" x14ac:dyDescent="0.25">
      <c r="A166" s="8"/>
      <c r="B166" s="43">
        <v>161</v>
      </c>
      <c r="C166">
        <v>980</v>
      </c>
      <c r="D166">
        <v>2421</v>
      </c>
      <c r="E166">
        <v>2848</v>
      </c>
      <c r="F166">
        <v>3621</v>
      </c>
      <c r="G166">
        <v>3571</v>
      </c>
      <c r="H166">
        <v>0</v>
      </c>
      <c r="I166">
        <v>0</v>
      </c>
      <c r="J166">
        <v>0</v>
      </c>
      <c r="K166">
        <v>1093</v>
      </c>
    </row>
    <row r="167" spans="1:11" x14ac:dyDescent="0.25">
      <c r="A167" s="8"/>
      <c r="B167" s="43">
        <v>162</v>
      </c>
      <c r="C167">
        <v>944</v>
      </c>
      <c r="D167">
        <v>2452</v>
      </c>
      <c r="E167">
        <v>2836</v>
      </c>
      <c r="F167">
        <v>3578</v>
      </c>
      <c r="G167">
        <v>3387</v>
      </c>
      <c r="H167">
        <v>2659</v>
      </c>
      <c r="I167">
        <v>3380</v>
      </c>
      <c r="J167">
        <v>2605</v>
      </c>
      <c r="K167">
        <v>0</v>
      </c>
    </row>
    <row r="168" spans="1:11" x14ac:dyDescent="0.25">
      <c r="A168" s="8"/>
      <c r="B168" s="43">
        <v>163</v>
      </c>
      <c r="C168">
        <v>987</v>
      </c>
      <c r="D168">
        <v>2454</v>
      </c>
      <c r="E168">
        <v>2962</v>
      </c>
      <c r="F168">
        <v>3529</v>
      </c>
      <c r="G168">
        <v>3455</v>
      </c>
      <c r="H168">
        <v>2607</v>
      </c>
      <c r="I168">
        <v>3375</v>
      </c>
      <c r="J168">
        <v>2538</v>
      </c>
      <c r="K168">
        <v>0</v>
      </c>
    </row>
    <row r="169" spans="1:11" x14ac:dyDescent="0.25">
      <c r="A169" s="8"/>
      <c r="B169" s="43">
        <v>164</v>
      </c>
      <c r="C169">
        <v>968</v>
      </c>
      <c r="D169">
        <v>2416</v>
      </c>
      <c r="E169">
        <v>2838</v>
      </c>
      <c r="F169">
        <v>3588</v>
      </c>
      <c r="G169">
        <v>3377</v>
      </c>
      <c r="H169">
        <v>2474</v>
      </c>
      <c r="I169">
        <v>3322</v>
      </c>
      <c r="J169">
        <v>0</v>
      </c>
      <c r="K169">
        <v>991</v>
      </c>
    </row>
    <row r="170" spans="1:11" x14ac:dyDescent="0.25">
      <c r="A170" s="8"/>
      <c r="B170" s="43">
        <v>165</v>
      </c>
      <c r="C170">
        <v>1045</v>
      </c>
      <c r="D170">
        <v>2441</v>
      </c>
      <c r="E170">
        <v>2769</v>
      </c>
      <c r="F170">
        <v>0</v>
      </c>
      <c r="G170">
        <v>0</v>
      </c>
      <c r="H170">
        <v>2444</v>
      </c>
      <c r="I170">
        <v>0</v>
      </c>
      <c r="J170">
        <v>2539</v>
      </c>
      <c r="K170">
        <v>0</v>
      </c>
    </row>
    <row r="171" spans="1:11" x14ac:dyDescent="0.25">
      <c r="A171" s="8"/>
      <c r="B171" s="43">
        <v>166</v>
      </c>
      <c r="C171">
        <v>971</v>
      </c>
      <c r="D171">
        <v>2437</v>
      </c>
      <c r="E171">
        <v>2764</v>
      </c>
      <c r="F171">
        <v>3451</v>
      </c>
      <c r="G171">
        <v>3335</v>
      </c>
      <c r="H171">
        <v>0</v>
      </c>
      <c r="I171">
        <v>3273</v>
      </c>
      <c r="J171">
        <v>2494</v>
      </c>
      <c r="K171">
        <v>973</v>
      </c>
    </row>
    <row r="172" spans="1:11" x14ac:dyDescent="0.25">
      <c r="A172" s="8"/>
      <c r="B172" s="43">
        <v>167</v>
      </c>
      <c r="C172">
        <v>944</v>
      </c>
      <c r="D172">
        <v>2470</v>
      </c>
      <c r="E172">
        <v>2809</v>
      </c>
      <c r="F172">
        <v>3557</v>
      </c>
      <c r="G172">
        <v>3397</v>
      </c>
      <c r="H172">
        <v>2471</v>
      </c>
      <c r="I172">
        <v>3310</v>
      </c>
      <c r="J172">
        <v>0</v>
      </c>
      <c r="K172">
        <v>0</v>
      </c>
    </row>
    <row r="173" spans="1:11" x14ac:dyDescent="0.25">
      <c r="A173" s="8"/>
      <c r="B173" s="43">
        <v>168</v>
      </c>
      <c r="C173">
        <v>990</v>
      </c>
      <c r="D173">
        <v>2472</v>
      </c>
      <c r="E173">
        <v>2845</v>
      </c>
      <c r="F173">
        <v>3420</v>
      </c>
      <c r="G173">
        <v>3348</v>
      </c>
      <c r="H173">
        <v>2413</v>
      </c>
      <c r="I173">
        <v>3244</v>
      </c>
      <c r="J173">
        <v>2408</v>
      </c>
      <c r="K173">
        <v>966</v>
      </c>
    </row>
    <row r="174" spans="1:11" x14ac:dyDescent="0.25">
      <c r="A174" s="8"/>
      <c r="B174" s="43">
        <v>169</v>
      </c>
      <c r="C174">
        <v>917</v>
      </c>
      <c r="D174">
        <v>2370</v>
      </c>
      <c r="E174">
        <v>2795</v>
      </c>
      <c r="F174">
        <v>3530</v>
      </c>
      <c r="G174">
        <v>3513</v>
      </c>
      <c r="H174">
        <v>2558</v>
      </c>
      <c r="I174">
        <v>0</v>
      </c>
      <c r="J174">
        <v>2274</v>
      </c>
      <c r="K174">
        <v>0</v>
      </c>
    </row>
    <row r="175" spans="1:11" x14ac:dyDescent="0.25">
      <c r="A175" s="8"/>
      <c r="B175" s="43">
        <v>170</v>
      </c>
      <c r="C175">
        <v>945</v>
      </c>
      <c r="D175">
        <v>2390</v>
      </c>
      <c r="E175">
        <v>2672</v>
      </c>
      <c r="F175">
        <v>3374</v>
      </c>
      <c r="G175">
        <v>3369</v>
      </c>
      <c r="H175">
        <v>2517</v>
      </c>
      <c r="I175">
        <v>3122</v>
      </c>
      <c r="J175">
        <v>0</v>
      </c>
      <c r="K175">
        <v>933</v>
      </c>
    </row>
    <row r="176" spans="1:11" x14ac:dyDescent="0.25">
      <c r="A176" s="8"/>
      <c r="B176" s="43">
        <v>171</v>
      </c>
      <c r="C176">
        <v>959</v>
      </c>
      <c r="D176">
        <v>2447</v>
      </c>
      <c r="E176">
        <v>2694</v>
      </c>
      <c r="F176">
        <v>3403</v>
      </c>
      <c r="G176">
        <v>3276</v>
      </c>
      <c r="H176">
        <v>2336</v>
      </c>
      <c r="I176">
        <v>3005</v>
      </c>
      <c r="J176">
        <v>2150</v>
      </c>
      <c r="K176">
        <v>0</v>
      </c>
    </row>
    <row r="177" spans="1:11" x14ac:dyDescent="0.25">
      <c r="A177" s="8"/>
      <c r="B177" s="43">
        <v>172</v>
      </c>
      <c r="C177">
        <v>944</v>
      </c>
      <c r="D177">
        <v>2458</v>
      </c>
      <c r="E177">
        <v>2737</v>
      </c>
      <c r="F177">
        <v>3273</v>
      </c>
      <c r="G177">
        <v>3345</v>
      </c>
      <c r="H177">
        <v>0</v>
      </c>
      <c r="I177">
        <v>3086</v>
      </c>
      <c r="J177">
        <v>2204</v>
      </c>
      <c r="K177">
        <v>1016</v>
      </c>
    </row>
    <row r="178" spans="1:11" x14ac:dyDescent="0.25">
      <c r="A178" s="8"/>
      <c r="B178" s="43">
        <v>173</v>
      </c>
      <c r="C178">
        <v>949</v>
      </c>
      <c r="D178">
        <v>2390</v>
      </c>
      <c r="E178">
        <v>2792</v>
      </c>
      <c r="F178">
        <v>3345</v>
      </c>
      <c r="G178">
        <v>0</v>
      </c>
      <c r="H178">
        <v>2333</v>
      </c>
      <c r="I178">
        <v>0</v>
      </c>
      <c r="J178">
        <v>0</v>
      </c>
      <c r="K178">
        <v>0</v>
      </c>
    </row>
    <row r="179" spans="1:11" x14ac:dyDescent="0.25">
      <c r="A179" s="8"/>
      <c r="B179" s="43">
        <v>174</v>
      </c>
      <c r="C179">
        <v>940</v>
      </c>
      <c r="D179">
        <v>2318</v>
      </c>
      <c r="E179">
        <v>2762</v>
      </c>
      <c r="F179">
        <v>3311</v>
      </c>
      <c r="G179">
        <v>3298</v>
      </c>
      <c r="H179">
        <v>2327</v>
      </c>
      <c r="I179">
        <v>2990</v>
      </c>
      <c r="J179">
        <v>2149</v>
      </c>
      <c r="K179">
        <v>0</v>
      </c>
    </row>
    <row r="180" spans="1:11" x14ac:dyDescent="0.25">
      <c r="A180" s="8"/>
      <c r="B180" s="43">
        <v>175</v>
      </c>
      <c r="C180">
        <v>913</v>
      </c>
      <c r="D180">
        <v>2410</v>
      </c>
      <c r="E180">
        <v>2690</v>
      </c>
      <c r="F180">
        <v>3292</v>
      </c>
      <c r="G180">
        <v>3331</v>
      </c>
      <c r="H180">
        <v>2259</v>
      </c>
      <c r="I180">
        <v>3011</v>
      </c>
      <c r="J180">
        <v>2151</v>
      </c>
      <c r="K180">
        <v>963</v>
      </c>
    </row>
    <row r="181" spans="1:11" x14ac:dyDescent="0.25">
      <c r="A181" s="8"/>
      <c r="B181" s="43">
        <v>176</v>
      </c>
      <c r="C181">
        <v>964</v>
      </c>
      <c r="D181">
        <v>2472</v>
      </c>
      <c r="E181">
        <v>2679</v>
      </c>
      <c r="F181">
        <v>3251</v>
      </c>
      <c r="G181">
        <v>3290</v>
      </c>
      <c r="H181">
        <v>2290</v>
      </c>
      <c r="I181">
        <v>2942</v>
      </c>
      <c r="J181">
        <v>0</v>
      </c>
      <c r="K181">
        <v>0</v>
      </c>
    </row>
    <row r="182" spans="1:11" x14ac:dyDescent="0.25">
      <c r="A182" s="8"/>
      <c r="B182" s="43">
        <v>177</v>
      </c>
      <c r="C182">
        <v>956</v>
      </c>
      <c r="D182">
        <v>2390</v>
      </c>
      <c r="E182">
        <v>2622</v>
      </c>
      <c r="F182">
        <v>3311</v>
      </c>
      <c r="G182">
        <v>3260</v>
      </c>
      <c r="H182">
        <v>2233</v>
      </c>
      <c r="I182">
        <v>0</v>
      </c>
      <c r="J182">
        <v>2065</v>
      </c>
      <c r="K182">
        <v>926</v>
      </c>
    </row>
    <row r="183" spans="1:11" x14ac:dyDescent="0.25">
      <c r="A183" s="8"/>
      <c r="B183" s="43">
        <v>178</v>
      </c>
      <c r="C183">
        <v>914</v>
      </c>
      <c r="D183">
        <v>2472</v>
      </c>
      <c r="E183">
        <v>2594</v>
      </c>
      <c r="F183">
        <v>3254</v>
      </c>
      <c r="G183">
        <v>3168</v>
      </c>
      <c r="H183">
        <v>0</v>
      </c>
      <c r="I183">
        <v>2836</v>
      </c>
      <c r="J183">
        <v>1994</v>
      </c>
      <c r="K183">
        <v>0</v>
      </c>
    </row>
    <row r="184" spans="1:11" x14ac:dyDescent="0.25">
      <c r="A184" s="8"/>
      <c r="B184" s="43">
        <v>179</v>
      </c>
      <c r="C184">
        <v>876</v>
      </c>
      <c r="D184">
        <v>2404</v>
      </c>
      <c r="E184">
        <v>2607</v>
      </c>
      <c r="F184">
        <v>3201</v>
      </c>
      <c r="G184">
        <v>3175</v>
      </c>
      <c r="H184">
        <v>2170</v>
      </c>
      <c r="I184">
        <v>2766</v>
      </c>
      <c r="J184">
        <v>0</v>
      </c>
      <c r="K184">
        <v>946</v>
      </c>
    </row>
    <row r="185" spans="1:11" x14ac:dyDescent="0.25">
      <c r="A185" s="8"/>
      <c r="B185" s="43">
        <v>180</v>
      </c>
      <c r="C185">
        <v>924</v>
      </c>
      <c r="D185">
        <v>2438</v>
      </c>
      <c r="E185">
        <v>2615</v>
      </c>
      <c r="F185">
        <v>0</v>
      </c>
      <c r="G185">
        <v>0</v>
      </c>
      <c r="H185">
        <v>2108</v>
      </c>
      <c r="I185">
        <v>2717</v>
      </c>
      <c r="J185">
        <v>1964</v>
      </c>
      <c r="K185">
        <v>0</v>
      </c>
    </row>
    <row r="186" spans="1:11" x14ac:dyDescent="0.25">
      <c r="A186" s="8"/>
      <c r="B186" s="43">
        <v>181</v>
      </c>
      <c r="C186">
        <v>858</v>
      </c>
      <c r="D186">
        <v>2472</v>
      </c>
      <c r="E186">
        <v>2510</v>
      </c>
      <c r="F186">
        <v>3072</v>
      </c>
      <c r="G186">
        <v>3170</v>
      </c>
      <c r="H186">
        <v>2087</v>
      </c>
      <c r="I186">
        <v>0</v>
      </c>
      <c r="J186">
        <v>2096</v>
      </c>
      <c r="K186">
        <v>936</v>
      </c>
    </row>
    <row r="187" spans="1:11" x14ac:dyDescent="0.25">
      <c r="A187" s="8"/>
      <c r="B187" s="43">
        <v>182</v>
      </c>
      <c r="C187">
        <v>913</v>
      </c>
      <c r="D187">
        <v>2291</v>
      </c>
      <c r="E187">
        <v>2489</v>
      </c>
      <c r="F187">
        <v>2995</v>
      </c>
      <c r="G187">
        <v>3158</v>
      </c>
      <c r="H187">
        <v>2066</v>
      </c>
      <c r="I187">
        <v>2733</v>
      </c>
      <c r="J187">
        <v>0</v>
      </c>
      <c r="K187">
        <v>0</v>
      </c>
    </row>
    <row r="188" spans="1:11" x14ac:dyDescent="0.25">
      <c r="A188" s="8"/>
      <c r="B188" s="43">
        <v>183</v>
      </c>
      <c r="C188">
        <v>920</v>
      </c>
      <c r="D188">
        <v>2308</v>
      </c>
      <c r="E188">
        <v>2448</v>
      </c>
      <c r="F188">
        <v>3142</v>
      </c>
      <c r="G188">
        <v>3028</v>
      </c>
      <c r="H188">
        <v>0</v>
      </c>
      <c r="I188">
        <v>2687</v>
      </c>
      <c r="J188">
        <v>1940</v>
      </c>
      <c r="K188">
        <v>877</v>
      </c>
    </row>
    <row r="189" spans="1:11" x14ac:dyDescent="0.25">
      <c r="A189" s="8"/>
      <c r="B189" s="43">
        <v>184</v>
      </c>
      <c r="C189">
        <v>856</v>
      </c>
      <c r="D189">
        <v>2263</v>
      </c>
      <c r="E189">
        <v>2443</v>
      </c>
      <c r="F189">
        <v>3075</v>
      </c>
      <c r="G189">
        <v>2966</v>
      </c>
      <c r="H189">
        <v>2019</v>
      </c>
      <c r="I189">
        <v>2553</v>
      </c>
      <c r="J189">
        <v>1863</v>
      </c>
      <c r="K189">
        <v>0</v>
      </c>
    </row>
    <row r="190" spans="1:11" x14ac:dyDescent="0.25">
      <c r="A190" s="8"/>
      <c r="B190" s="43">
        <v>185</v>
      </c>
      <c r="C190">
        <v>888</v>
      </c>
      <c r="D190">
        <v>2366</v>
      </c>
      <c r="E190">
        <v>2505</v>
      </c>
      <c r="F190">
        <v>2920</v>
      </c>
      <c r="G190">
        <v>2946</v>
      </c>
      <c r="H190">
        <v>2018</v>
      </c>
      <c r="I190">
        <v>0</v>
      </c>
      <c r="J190">
        <v>0</v>
      </c>
      <c r="K190">
        <v>887</v>
      </c>
    </row>
    <row r="191" spans="1:11" x14ac:dyDescent="0.25">
      <c r="A191" s="8"/>
      <c r="B191" s="43">
        <v>186</v>
      </c>
      <c r="C191">
        <v>907</v>
      </c>
      <c r="D191">
        <v>2318</v>
      </c>
      <c r="E191">
        <v>2451</v>
      </c>
      <c r="F191">
        <v>2899</v>
      </c>
      <c r="G191">
        <v>2809</v>
      </c>
      <c r="H191">
        <v>1995</v>
      </c>
      <c r="I191">
        <v>2412</v>
      </c>
      <c r="J191">
        <v>1807</v>
      </c>
      <c r="K191">
        <v>0</v>
      </c>
    </row>
    <row r="192" spans="1:11" x14ac:dyDescent="0.25">
      <c r="A192" s="8"/>
      <c r="B192" s="43">
        <v>187</v>
      </c>
      <c r="C192">
        <v>857</v>
      </c>
      <c r="D192">
        <v>2334</v>
      </c>
      <c r="E192">
        <v>2371</v>
      </c>
      <c r="F192">
        <v>2827</v>
      </c>
      <c r="G192">
        <v>2810</v>
      </c>
      <c r="H192">
        <v>1932</v>
      </c>
      <c r="I192">
        <v>2483</v>
      </c>
      <c r="J192">
        <v>1628</v>
      </c>
      <c r="K192">
        <v>0</v>
      </c>
    </row>
    <row r="193" spans="1:11" x14ac:dyDescent="0.25">
      <c r="A193" s="8"/>
      <c r="B193" s="43">
        <v>188</v>
      </c>
      <c r="C193">
        <v>858</v>
      </c>
      <c r="D193">
        <v>2293</v>
      </c>
      <c r="E193">
        <v>2329</v>
      </c>
      <c r="F193">
        <v>2876</v>
      </c>
      <c r="G193">
        <v>0</v>
      </c>
      <c r="H193">
        <v>1909</v>
      </c>
      <c r="I193">
        <v>2366</v>
      </c>
      <c r="J193">
        <v>0</v>
      </c>
      <c r="K193">
        <v>822</v>
      </c>
    </row>
    <row r="194" spans="1:11" x14ac:dyDescent="0.25">
      <c r="A194" s="8"/>
      <c r="B194" s="43">
        <v>189</v>
      </c>
      <c r="C194">
        <v>878</v>
      </c>
      <c r="D194">
        <v>2236</v>
      </c>
      <c r="E194">
        <v>2369</v>
      </c>
      <c r="F194">
        <v>2734</v>
      </c>
      <c r="G194">
        <v>2830</v>
      </c>
      <c r="H194">
        <v>0</v>
      </c>
      <c r="I194">
        <v>0</v>
      </c>
      <c r="J194">
        <v>1642</v>
      </c>
      <c r="K194">
        <v>0</v>
      </c>
    </row>
    <row r="195" spans="1:11" x14ac:dyDescent="0.25">
      <c r="A195" s="8"/>
      <c r="B195" s="43">
        <v>190</v>
      </c>
      <c r="C195">
        <v>851</v>
      </c>
      <c r="D195">
        <v>2255</v>
      </c>
      <c r="E195">
        <v>2376</v>
      </c>
      <c r="F195">
        <v>2713</v>
      </c>
      <c r="G195">
        <v>2843</v>
      </c>
      <c r="H195">
        <v>1812</v>
      </c>
      <c r="I195">
        <v>2377</v>
      </c>
      <c r="J195">
        <v>1608</v>
      </c>
      <c r="K195">
        <v>800</v>
      </c>
    </row>
    <row r="196" spans="1:11" x14ac:dyDescent="0.25">
      <c r="A196" s="8"/>
      <c r="B196" s="43">
        <v>191</v>
      </c>
      <c r="C196">
        <v>0</v>
      </c>
      <c r="D196">
        <v>2214</v>
      </c>
      <c r="E196">
        <v>2299</v>
      </c>
      <c r="F196">
        <v>2652</v>
      </c>
      <c r="G196">
        <v>2748</v>
      </c>
      <c r="H196">
        <v>1803</v>
      </c>
      <c r="I196">
        <v>2315</v>
      </c>
      <c r="J196">
        <v>0</v>
      </c>
      <c r="K196">
        <v>0</v>
      </c>
    </row>
    <row r="197" spans="1:11" x14ac:dyDescent="0.25">
      <c r="A197" s="8"/>
      <c r="B197" s="43">
        <v>192</v>
      </c>
      <c r="C197">
        <v>849</v>
      </c>
      <c r="D197">
        <v>2263</v>
      </c>
      <c r="E197">
        <v>2266</v>
      </c>
      <c r="F197">
        <v>2660</v>
      </c>
      <c r="G197">
        <v>2679</v>
      </c>
      <c r="H197">
        <v>1669</v>
      </c>
      <c r="I197">
        <v>2171</v>
      </c>
      <c r="J197">
        <v>1546</v>
      </c>
      <c r="K197">
        <v>819</v>
      </c>
    </row>
    <row r="198" spans="1:11" x14ac:dyDescent="0.25">
      <c r="A198" s="8"/>
      <c r="B198" s="43">
        <v>193</v>
      </c>
      <c r="C198">
        <v>850</v>
      </c>
      <c r="D198">
        <v>2245</v>
      </c>
      <c r="E198">
        <v>2309</v>
      </c>
      <c r="F198">
        <v>2558</v>
      </c>
      <c r="G198">
        <v>2728</v>
      </c>
      <c r="H198">
        <v>1735</v>
      </c>
      <c r="I198">
        <v>2241</v>
      </c>
      <c r="J198">
        <v>1497</v>
      </c>
      <c r="K198">
        <v>0</v>
      </c>
    </row>
    <row r="199" spans="1:11" x14ac:dyDescent="0.25">
      <c r="A199" s="8"/>
      <c r="B199" s="43">
        <v>194</v>
      </c>
      <c r="C199">
        <v>805</v>
      </c>
      <c r="D199">
        <v>2201</v>
      </c>
      <c r="E199">
        <v>2162</v>
      </c>
      <c r="F199">
        <v>2528</v>
      </c>
      <c r="G199">
        <v>2563</v>
      </c>
      <c r="H199">
        <v>0</v>
      </c>
      <c r="I199">
        <v>0</v>
      </c>
      <c r="J199">
        <v>1506</v>
      </c>
      <c r="K199">
        <v>844</v>
      </c>
    </row>
    <row r="200" spans="1:11" x14ac:dyDescent="0.25">
      <c r="A200" s="8"/>
      <c r="B200" s="43">
        <v>195</v>
      </c>
      <c r="C200">
        <v>790</v>
      </c>
      <c r="D200">
        <v>2160</v>
      </c>
      <c r="E200">
        <v>2109</v>
      </c>
      <c r="F200">
        <v>0</v>
      </c>
      <c r="G200">
        <v>0</v>
      </c>
      <c r="H200">
        <v>1693</v>
      </c>
      <c r="I200">
        <v>2117</v>
      </c>
      <c r="J200">
        <v>0</v>
      </c>
      <c r="K200">
        <v>0</v>
      </c>
    </row>
    <row r="201" spans="1:11" x14ac:dyDescent="0.25">
      <c r="A201" s="8"/>
      <c r="B201" s="43">
        <v>196</v>
      </c>
      <c r="C201">
        <v>796</v>
      </c>
      <c r="D201">
        <v>2218</v>
      </c>
      <c r="E201">
        <v>2173</v>
      </c>
      <c r="F201">
        <v>2505</v>
      </c>
      <c r="G201">
        <v>2533</v>
      </c>
      <c r="H201">
        <v>1698</v>
      </c>
      <c r="I201">
        <v>2069</v>
      </c>
      <c r="J201">
        <v>1438</v>
      </c>
      <c r="K201">
        <v>830</v>
      </c>
    </row>
    <row r="202" spans="1:11" x14ac:dyDescent="0.25">
      <c r="A202" s="8"/>
      <c r="B202" s="43">
        <v>197</v>
      </c>
      <c r="C202">
        <v>783</v>
      </c>
      <c r="D202">
        <v>2179</v>
      </c>
      <c r="E202">
        <v>2132</v>
      </c>
      <c r="F202">
        <v>2417</v>
      </c>
      <c r="G202">
        <v>2590</v>
      </c>
      <c r="H202">
        <v>1539</v>
      </c>
      <c r="I202">
        <v>2049</v>
      </c>
      <c r="J202">
        <v>1378</v>
      </c>
      <c r="K202">
        <v>0</v>
      </c>
    </row>
    <row r="203" spans="1:11" x14ac:dyDescent="0.25">
      <c r="A203" s="8"/>
      <c r="B203" s="43">
        <v>198</v>
      </c>
      <c r="C203">
        <v>780</v>
      </c>
      <c r="D203">
        <v>2097</v>
      </c>
      <c r="E203">
        <v>2091</v>
      </c>
      <c r="F203">
        <v>2420</v>
      </c>
      <c r="G203">
        <v>2373</v>
      </c>
      <c r="H203">
        <v>1579</v>
      </c>
      <c r="I203">
        <v>0</v>
      </c>
      <c r="J203">
        <v>0</v>
      </c>
      <c r="K203">
        <v>0</v>
      </c>
    </row>
    <row r="204" spans="1:11" x14ac:dyDescent="0.25">
      <c r="A204" s="8"/>
      <c r="B204" s="43">
        <v>199</v>
      </c>
      <c r="C204">
        <v>794</v>
      </c>
      <c r="D204">
        <v>2034</v>
      </c>
      <c r="E204">
        <v>2083</v>
      </c>
      <c r="F204">
        <v>2321</v>
      </c>
      <c r="G204">
        <v>2300</v>
      </c>
      <c r="H204">
        <v>1497</v>
      </c>
      <c r="I204">
        <v>1952</v>
      </c>
      <c r="J204">
        <v>1290</v>
      </c>
      <c r="K204">
        <v>777</v>
      </c>
    </row>
    <row r="205" spans="1:11" x14ac:dyDescent="0.25">
      <c r="A205" s="8"/>
      <c r="B205" s="43">
        <v>200</v>
      </c>
      <c r="C205">
        <v>817</v>
      </c>
      <c r="D205">
        <v>2029</v>
      </c>
      <c r="E205">
        <v>2037</v>
      </c>
      <c r="F205">
        <v>2264</v>
      </c>
      <c r="G205">
        <v>2370</v>
      </c>
      <c r="H205">
        <v>0</v>
      </c>
      <c r="I205">
        <v>1921</v>
      </c>
      <c r="J205">
        <v>1200</v>
      </c>
      <c r="K205">
        <v>0</v>
      </c>
    </row>
    <row r="206" spans="1:11" x14ac:dyDescent="0.25">
      <c r="A206" s="8"/>
      <c r="B206" s="43">
        <v>201</v>
      </c>
      <c r="C206">
        <v>797</v>
      </c>
      <c r="D206">
        <v>2008</v>
      </c>
      <c r="E206">
        <v>1904</v>
      </c>
      <c r="F206">
        <v>2289</v>
      </c>
      <c r="G206">
        <v>2141</v>
      </c>
      <c r="H206">
        <v>1491</v>
      </c>
      <c r="I206">
        <v>1838</v>
      </c>
      <c r="J206">
        <v>0</v>
      </c>
      <c r="K206">
        <v>751</v>
      </c>
    </row>
    <row r="207" spans="1:11" x14ac:dyDescent="0.25">
      <c r="A207" s="8"/>
      <c r="B207" s="43">
        <v>202</v>
      </c>
      <c r="C207">
        <v>751</v>
      </c>
      <c r="D207">
        <v>2022</v>
      </c>
      <c r="E207">
        <v>1941</v>
      </c>
      <c r="F207">
        <v>2163</v>
      </c>
      <c r="G207">
        <v>2205</v>
      </c>
      <c r="H207">
        <v>1416</v>
      </c>
      <c r="I207">
        <v>0</v>
      </c>
      <c r="J207">
        <v>1135</v>
      </c>
      <c r="K207">
        <v>0</v>
      </c>
    </row>
    <row r="208" spans="1:11" x14ac:dyDescent="0.25">
      <c r="A208" s="8"/>
      <c r="B208" s="43">
        <v>203</v>
      </c>
      <c r="C208">
        <v>721</v>
      </c>
      <c r="D208">
        <v>1994</v>
      </c>
      <c r="E208">
        <v>1893</v>
      </c>
      <c r="F208">
        <v>2143</v>
      </c>
      <c r="G208">
        <v>0</v>
      </c>
      <c r="H208">
        <v>1386</v>
      </c>
      <c r="I208">
        <v>1749</v>
      </c>
      <c r="J208">
        <v>1163</v>
      </c>
      <c r="K208">
        <v>777</v>
      </c>
    </row>
    <row r="209" spans="1:11" x14ac:dyDescent="0.25">
      <c r="A209" s="8"/>
      <c r="B209" s="43">
        <v>204</v>
      </c>
      <c r="C209">
        <v>719</v>
      </c>
      <c r="D209">
        <v>1974</v>
      </c>
      <c r="E209">
        <v>1920</v>
      </c>
      <c r="F209">
        <v>2075</v>
      </c>
      <c r="G209">
        <v>2055</v>
      </c>
      <c r="H209">
        <v>1408</v>
      </c>
      <c r="I209">
        <v>1780</v>
      </c>
      <c r="J209">
        <v>0</v>
      </c>
      <c r="K209">
        <v>0</v>
      </c>
    </row>
    <row r="210" spans="1:11" x14ac:dyDescent="0.25">
      <c r="A210" s="8"/>
      <c r="B210" s="43">
        <v>205</v>
      </c>
      <c r="C210">
        <v>711</v>
      </c>
      <c r="D210">
        <v>1961</v>
      </c>
      <c r="E210">
        <v>1848</v>
      </c>
      <c r="F210">
        <v>1965</v>
      </c>
      <c r="G210">
        <v>1989</v>
      </c>
      <c r="H210">
        <v>0</v>
      </c>
      <c r="I210">
        <v>1717</v>
      </c>
      <c r="J210">
        <v>1114</v>
      </c>
      <c r="K210">
        <v>734</v>
      </c>
    </row>
    <row r="211" spans="1:11" x14ac:dyDescent="0.25">
      <c r="A211" s="8"/>
      <c r="B211" s="43">
        <v>206</v>
      </c>
      <c r="C211">
        <v>717</v>
      </c>
      <c r="D211">
        <v>1851</v>
      </c>
      <c r="E211">
        <v>1827</v>
      </c>
      <c r="F211">
        <v>1962</v>
      </c>
      <c r="G211">
        <v>1954</v>
      </c>
      <c r="H211">
        <v>1250</v>
      </c>
      <c r="I211">
        <v>0</v>
      </c>
      <c r="J211">
        <v>1057</v>
      </c>
      <c r="K211">
        <v>0</v>
      </c>
    </row>
    <row r="212" spans="1:11" x14ac:dyDescent="0.25">
      <c r="A212" s="8"/>
      <c r="B212" s="43">
        <v>207</v>
      </c>
      <c r="C212">
        <v>711</v>
      </c>
      <c r="D212">
        <v>1883</v>
      </c>
      <c r="E212">
        <v>1710</v>
      </c>
      <c r="F212">
        <v>1986</v>
      </c>
      <c r="G212">
        <v>1851</v>
      </c>
      <c r="H212">
        <v>1283</v>
      </c>
      <c r="I212">
        <v>1621</v>
      </c>
      <c r="J212">
        <v>0</v>
      </c>
      <c r="K212">
        <v>801</v>
      </c>
    </row>
    <row r="213" spans="1:11" x14ac:dyDescent="0.25">
      <c r="A213" s="8"/>
      <c r="B213" s="43">
        <v>208</v>
      </c>
      <c r="C213">
        <v>704</v>
      </c>
      <c r="D213">
        <v>1826</v>
      </c>
      <c r="E213">
        <v>1789</v>
      </c>
      <c r="F213">
        <v>1824</v>
      </c>
      <c r="G213">
        <v>1811</v>
      </c>
      <c r="H213">
        <v>1220</v>
      </c>
      <c r="I213">
        <v>1568</v>
      </c>
      <c r="J213">
        <v>1006</v>
      </c>
      <c r="K213">
        <v>0</v>
      </c>
    </row>
    <row r="214" spans="1:11" x14ac:dyDescent="0.25">
      <c r="A214" s="8"/>
      <c r="B214" s="43">
        <v>209</v>
      </c>
      <c r="C214">
        <v>663</v>
      </c>
      <c r="D214">
        <v>1757</v>
      </c>
      <c r="E214">
        <v>1681</v>
      </c>
      <c r="F214">
        <v>1812</v>
      </c>
      <c r="G214">
        <v>1780</v>
      </c>
      <c r="H214">
        <v>1217</v>
      </c>
      <c r="I214">
        <v>1550</v>
      </c>
      <c r="J214">
        <v>1001</v>
      </c>
      <c r="K214">
        <v>0</v>
      </c>
    </row>
    <row r="215" spans="1:11" x14ac:dyDescent="0.25">
      <c r="A215" s="8"/>
      <c r="B215" s="43">
        <v>210</v>
      </c>
      <c r="C215">
        <v>644</v>
      </c>
      <c r="D215">
        <v>1775</v>
      </c>
      <c r="E215">
        <v>1562</v>
      </c>
      <c r="F215">
        <v>0</v>
      </c>
      <c r="G215">
        <v>0</v>
      </c>
      <c r="H215">
        <v>1145</v>
      </c>
      <c r="I215">
        <v>0</v>
      </c>
      <c r="J215">
        <v>0</v>
      </c>
      <c r="K215">
        <v>680</v>
      </c>
    </row>
    <row r="216" spans="1:11" x14ac:dyDescent="0.25">
      <c r="A216" s="8"/>
      <c r="B216" s="43">
        <v>211</v>
      </c>
      <c r="C216">
        <v>633</v>
      </c>
      <c r="D216">
        <v>1643</v>
      </c>
      <c r="E216">
        <v>1612</v>
      </c>
      <c r="F216">
        <v>1671</v>
      </c>
      <c r="G216">
        <v>1772</v>
      </c>
      <c r="H216">
        <v>0</v>
      </c>
      <c r="I216">
        <v>1464</v>
      </c>
      <c r="J216">
        <v>954</v>
      </c>
      <c r="K216">
        <v>0</v>
      </c>
    </row>
    <row r="217" spans="1:11" x14ac:dyDescent="0.25">
      <c r="A217" s="8"/>
      <c r="B217" s="43">
        <v>212</v>
      </c>
      <c r="C217">
        <v>659</v>
      </c>
      <c r="D217">
        <v>1635</v>
      </c>
      <c r="E217">
        <v>1552</v>
      </c>
      <c r="F217">
        <v>1714</v>
      </c>
      <c r="G217">
        <v>1703</v>
      </c>
      <c r="H217">
        <v>1186</v>
      </c>
      <c r="I217">
        <v>1396</v>
      </c>
      <c r="J217">
        <v>914</v>
      </c>
      <c r="K217">
        <v>659</v>
      </c>
    </row>
    <row r="218" spans="1:11" x14ac:dyDescent="0.25">
      <c r="A218" s="8"/>
      <c r="B218" s="43">
        <v>213</v>
      </c>
      <c r="C218">
        <v>648</v>
      </c>
      <c r="D218">
        <v>1637</v>
      </c>
      <c r="E218">
        <v>1474</v>
      </c>
      <c r="F218">
        <v>1616</v>
      </c>
      <c r="G218">
        <v>1575</v>
      </c>
      <c r="H218">
        <v>1097</v>
      </c>
      <c r="I218">
        <v>1333</v>
      </c>
      <c r="J218">
        <v>0</v>
      </c>
      <c r="K218">
        <v>0</v>
      </c>
    </row>
    <row r="219" spans="1:11" x14ac:dyDescent="0.25">
      <c r="A219" s="8"/>
      <c r="B219" s="43">
        <v>214</v>
      </c>
      <c r="C219">
        <v>581</v>
      </c>
      <c r="D219">
        <v>1540</v>
      </c>
      <c r="E219">
        <v>1474</v>
      </c>
      <c r="F219">
        <v>1595</v>
      </c>
      <c r="G219">
        <v>1480</v>
      </c>
      <c r="H219">
        <v>1056</v>
      </c>
      <c r="I219">
        <v>0</v>
      </c>
      <c r="J219">
        <v>855</v>
      </c>
      <c r="K219">
        <v>660</v>
      </c>
    </row>
    <row r="220" spans="1:11" x14ac:dyDescent="0.25">
      <c r="A220" s="8"/>
      <c r="B220" s="43">
        <v>215</v>
      </c>
      <c r="C220">
        <v>565</v>
      </c>
      <c r="D220">
        <v>1575</v>
      </c>
      <c r="E220">
        <v>1451</v>
      </c>
      <c r="F220">
        <v>1489</v>
      </c>
      <c r="G220">
        <v>1433</v>
      </c>
      <c r="H220">
        <v>988</v>
      </c>
      <c r="I220">
        <v>1325</v>
      </c>
      <c r="J220">
        <v>794</v>
      </c>
      <c r="K220">
        <v>0</v>
      </c>
    </row>
    <row r="221" spans="1:11" x14ac:dyDescent="0.25">
      <c r="A221" s="8"/>
      <c r="B221" s="43">
        <v>216</v>
      </c>
      <c r="C221">
        <v>657</v>
      </c>
      <c r="D221">
        <v>1462</v>
      </c>
      <c r="E221">
        <v>1361</v>
      </c>
      <c r="F221">
        <v>1434</v>
      </c>
      <c r="G221">
        <v>1431</v>
      </c>
      <c r="H221">
        <v>970</v>
      </c>
      <c r="I221">
        <v>1235</v>
      </c>
      <c r="J221">
        <v>0</v>
      </c>
      <c r="K221">
        <v>645</v>
      </c>
    </row>
    <row r="222" spans="1:11" x14ac:dyDescent="0.25">
      <c r="A222" s="8"/>
      <c r="B222" s="43">
        <v>217</v>
      </c>
      <c r="C222">
        <v>545</v>
      </c>
      <c r="D222">
        <v>1446</v>
      </c>
      <c r="E222">
        <v>1345</v>
      </c>
      <c r="F222">
        <v>1407</v>
      </c>
      <c r="G222">
        <v>1242</v>
      </c>
      <c r="H222">
        <v>0</v>
      </c>
      <c r="I222">
        <v>1170</v>
      </c>
      <c r="J222">
        <v>755</v>
      </c>
      <c r="K222">
        <v>0</v>
      </c>
    </row>
    <row r="223" spans="1:11" x14ac:dyDescent="0.25">
      <c r="A223" s="8"/>
      <c r="B223" s="43">
        <v>218</v>
      </c>
      <c r="C223">
        <v>556</v>
      </c>
      <c r="D223">
        <v>1443</v>
      </c>
      <c r="E223">
        <v>1281</v>
      </c>
      <c r="F223">
        <v>1338</v>
      </c>
      <c r="G223">
        <v>0</v>
      </c>
      <c r="H223">
        <v>889</v>
      </c>
      <c r="I223">
        <v>0</v>
      </c>
      <c r="J223">
        <v>710</v>
      </c>
      <c r="K223">
        <v>561</v>
      </c>
    </row>
    <row r="224" spans="1:11" x14ac:dyDescent="0.25">
      <c r="A224" s="8"/>
      <c r="B224" s="43">
        <v>219</v>
      </c>
      <c r="C224">
        <v>621</v>
      </c>
      <c r="D224">
        <v>1381</v>
      </c>
      <c r="E224">
        <v>1267</v>
      </c>
      <c r="F224">
        <v>1305</v>
      </c>
      <c r="G224">
        <v>1243</v>
      </c>
      <c r="H224">
        <v>919</v>
      </c>
      <c r="I224">
        <v>1135</v>
      </c>
      <c r="J224">
        <v>0</v>
      </c>
      <c r="K224">
        <v>0</v>
      </c>
    </row>
    <row r="225" spans="1:11" x14ac:dyDescent="0.25">
      <c r="A225" s="8"/>
      <c r="B225" s="43">
        <v>220</v>
      </c>
      <c r="C225">
        <v>569</v>
      </c>
      <c r="D225">
        <v>1299</v>
      </c>
      <c r="E225">
        <v>1175</v>
      </c>
      <c r="F225">
        <v>1331</v>
      </c>
      <c r="G225">
        <v>1220</v>
      </c>
      <c r="H225">
        <v>845</v>
      </c>
      <c r="I225">
        <v>1097</v>
      </c>
      <c r="J225">
        <v>671</v>
      </c>
      <c r="K225">
        <v>592</v>
      </c>
    </row>
    <row r="226" spans="1:11" x14ac:dyDescent="0.25">
      <c r="A226" s="8"/>
      <c r="B226" s="43">
        <v>221</v>
      </c>
      <c r="C226">
        <v>564</v>
      </c>
      <c r="D226">
        <v>1285</v>
      </c>
      <c r="E226">
        <v>1219</v>
      </c>
      <c r="F226">
        <v>1182</v>
      </c>
      <c r="G226">
        <v>1234</v>
      </c>
      <c r="H226">
        <v>773</v>
      </c>
      <c r="I226">
        <v>1054</v>
      </c>
      <c r="J226">
        <v>628</v>
      </c>
      <c r="K226">
        <v>0</v>
      </c>
    </row>
    <row r="227" spans="1:11" x14ac:dyDescent="0.25">
      <c r="A227" s="8"/>
      <c r="B227" s="43">
        <v>222</v>
      </c>
      <c r="C227">
        <v>538</v>
      </c>
      <c r="D227">
        <v>1215</v>
      </c>
      <c r="E227">
        <v>1153</v>
      </c>
      <c r="F227">
        <v>1157</v>
      </c>
      <c r="G227">
        <v>1072</v>
      </c>
      <c r="H227">
        <v>0</v>
      </c>
      <c r="I227">
        <v>0</v>
      </c>
      <c r="J227">
        <v>0</v>
      </c>
      <c r="K227">
        <v>0</v>
      </c>
    </row>
    <row r="228" spans="1:11" x14ac:dyDescent="0.25">
      <c r="A228" s="8"/>
      <c r="B228" s="43">
        <v>223</v>
      </c>
      <c r="C228">
        <v>502</v>
      </c>
      <c r="D228">
        <v>1226</v>
      </c>
      <c r="E228">
        <v>1135</v>
      </c>
      <c r="F228">
        <v>1042</v>
      </c>
      <c r="G228">
        <v>1028</v>
      </c>
      <c r="H228">
        <v>794</v>
      </c>
      <c r="I228">
        <v>989</v>
      </c>
      <c r="J228">
        <v>613</v>
      </c>
      <c r="K228">
        <v>569</v>
      </c>
    </row>
    <row r="229" spans="1:11" x14ac:dyDescent="0.25">
      <c r="A229" s="8"/>
      <c r="B229" s="43">
        <v>224</v>
      </c>
      <c r="C229">
        <v>458</v>
      </c>
      <c r="D229">
        <v>1175</v>
      </c>
      <c r="E229">
        <v>1171</v>
      </c>
      <c r="F229">
        <v>1047</v>
      </c>
      <c r="G229">
        <v>993</v>
      </c>
      <c r="H229">
        <v>739</v>
      </c>
      <c r="I229">
        <v>972</v>
      </c>
      <c r="J229">
        <v>567</v>
      </c>
      <c r="K229">
        <v>0</v>
      </c>
    </row>
    <row r="230" spans="1:11" x14ac:dyDescent="0.25">
      <c r="A230" s="9"/>
      <c r="B230" s="43">
        <v>225</v>
      </c>
      <c r="C230">
        <v>472</v>
      </c>
      <c r="D230">
        <v>1106</v>
      </c>
      <c r="E230">
        <v>1041</v>
      </c>
      <c r="F230">
        <v>0</v>
      </c>
      <c r="G230">
        <v>0</v>
      </c>
      <c r="H230">
        <v>709</v>
      </c>
      <c r="I230">
        <v>964</v>
      </c>
      <c r="J230">
        <v>0</v>
      </c>
      <c r="K230">
        <v>535</v>
      </c>
    </row>
    <row r="231" spans="1:11" x14ac:dyDescent="0.25">
      <c r="A231" s="9"/>
      <c r="B231" s="43">
        <v>226</v>
      </c>
      <c r="C231">
        <v>470</v>
      </c>
      <c r="D231">
        <v>1059</v>
      </c>
      <c r="E231">
        <v>935</v>
      </c>
      <c r="F231">
        <v>968</v>
      </c>
      <c r="G231">
        <v>928</v>
      </c>
      <c r="H231">
        <v>688</v>
      </c>
      <c r="I231">
        <v>908</v>
      </c>
      <c r="J231">
        <v>576</v>
      </c>
      <c r="K231">
        <v>0</v>
      </c>
    </row>
    <row r="232" spans="1:11" x14ac:dyDescent="0.25">
      <c r="A232" s="9"/>
      <c r="B232" s="43">
        <v>227</v>
      </c>
      <c r="C232">
        <v>462</v>
      </c>
      <c r="D232">
        <v>1006</v>
      </c>
      <c r="E232">
        <v>898</v>
      </c>
      <c r="F232">
        <v>934</v>
      </c>
      <c r="G232">
        <v>916</v>
      </c>
      <c r="H232">
        <v>678</v>
      </c>
      <c r="I232">
        <v>0</v>
      </c>
      <c r="J232">
        <v>504</v>
      </c>
      <c r="K232">
        <v>492</v>
      </c>
    </row>
    <row r="233" spans="1:11" x14ac:dyDescent="0.25">
      <c r="A233" s="9"/>
      <c r="B233" s="43">
        <v>228</v>
      </c>
      <c r="C233">
        <v>444</v>
      </c>
      <c r="D233">
        <v>926</v>
      </c>
      <c r="E233">
        <v>926</v>
      </c>
      <c r="F233">
        <v>896</v>
      </c>
      <c r="G233">
        <v>872</v>
      </c>
      <c r="H233">
        <v>0</v>
      </c>
      <c r="I233">
        <v>831</v>
      </c>
      <c r="J233">
        <v>0</v>
      </c>
      <c r="K233">
        <v>0</v>
      </c>
    </row>
    <row r="234" spans="1:11" x14ac:dyDescent="0.25">
      <c r="A234" s="9"/>
      <c r="B234" s="43">
        <v>229</v>
      </c>
      <c r="C234">
        <v>436</v>
      </c>
      <c r="D234">
        <v>997</v>
      </c>
      <c r="E234">
        <v>865</v>
      </c>
      <c r="F234">
        <v>842</v>
      </c>
      <c r="G234">
        <v>800</v>
      </c>
      <c r="H234">
        <v>581</v>
      </c>
      <c r="I234">
        <v>748</v>
      </c>
      <c r="J234">
        <v>499</v>
      </c>
      <c r="K234">
        <v>460</v>
      </c>
    </row>
    <row r="235" spans="1:11" x14ac:dyDescent="0.25">
      <c r="A235" s="9"/>
      <c r="B235" s="43">
        <v>230</v>
      </c>
      <c r="C235">
        <v>455</v>
      </c>
      <c r="D235">
        <v>905</v>
      </c>
      <c r="E235">
        <v>817</v>
      </c>
      <c r="F235">
        <v>811</v>
      </c>
      <c r="G235">
        <v>796</v>
      </c>
      <c r="H235">
        <v>603</v>
      </c>
      <c r="I235">
        <v>706</v>
      </c>
      <c r="J235">
        <v>479</v>
      </c>
      <c r="K235">
        <v>0</v>
      </c>
    </row>
    <row r="236" spans="1:11" x14ac:dyDescent="0.25">
      <c r="A236" s="9"/>
      <c r="B236" s="43">
        <v>231</v>
      </c>
      <c r="C236">
        <v>433</v>
      </c>
      <c r="D236">
        <v>876</v>
      </c>
      <c r="E236">
        <v>844</v>
      </c>
      <c r="F236">
        <v>741</v>
      </c>
      <c r="G236">
        <v>772</v>
      </c>
      <c r="H236">
        <v>575</v>
      </c>
      <c r="I236">
        <v>0</v>
      </c>
      <c r="J236">
        <v>0</v>
      </c>
      <c r="K236">
        <v>439</v>
      </c>
    </row>
    <row r="237" spans="1:11" x14ac:dyDescent="0.25">
      <c r="A237" s="9"/>
      <c r="B237" s="43">
        <v>232</v>
      </c>
      <c r="C237">
        <v>412</v>
      </c>
      <c r="D237">
        <v>823</v>
      </c>
      <c r="E237">
        <v>792</v>
      </c>
      <c r="F237">
        <v>717</v>
      </c>
      <c r="G237">
        <v>701</v>
      </c>
      <c r="H237">
        <v>553</v>
      </c>
      <c r="I237">
        <v>688</v>
      </c>
      <c r="J237">
        <v>489</v>
      </c>
      <c r="K237">
        <v>0</v>
      </c>
    </row>
    <row r="238" spans="1:11" x14ac:dyDescent="0.25">
      <c r="A238" s="9"/>
      <c r="B238" s="43">
        <v>233</v>
      </c>
      <c r="C238">
        <v>395</v>
      </c>
      <c r="D238">
        <v>762</v>
      </c>
      <c r="E238">
        <v>707</v>
      </c>
      <c r="F238">
        <v>697</v>
      </c>
      <c r="G238">
        <v>0</v>
      </c>
      <c r="H238">
        <v>0</v>
      </c>
      <c r="I238">
        <v>637</v>
      </c>
      <c r="J238">
        <v>422</v>
      </c>
      <c r="K238">
        <v>0</v>
      </c>
    </row>
    <row r="239" spans="1:11" x14ac:dyDescent="0.25">
      <c r="A239" s="9"/>
      <c r="B239" s="43">
        <v>234</v>
      </c>
      <c r="C239">
        <v>398</v>
      </c>
      <c r="D239">
        <v>742</v>
      </c>
      <c r="E239">
        <v>668</v>
      </c>
      <c r="F239">
        <v>666</v>
      </c>
      <c r="G239">
        <v>640</v>
      </c>
      <c r="H239">
        <v>555</v>
      </c>
      <c r="I239">
        <v>640</v>
      </c>
      <c r="J239">
        <v>0</v>
      </c>
      <c r="K239">
        <v>423</v>
      </c>
    </row>
    <row r="240" spans="1:11" x14ac:dyDescent="0.25">
      <c r="A240" s="9"/>
      <c r="B240" s="43">
        <v>235</v>
      </c>
      <c r="C240">
        <v>363</v>
      </c>
      <c r="D240">
        <v>712</v>
      </c>
      <c r="E240">
        <v>643</v>
      </c>
      <c r="F240">
        <v>674</v>
      </c>
      <c r="G240">
        <v>614</v>
      </c>
      <c r="H240">
        <v>492</v>
      </c>
      <c r="I240">
        <v>0</v>
      </c>
      <c r="J240">
        <v>374</v>
      </c>
      <c r="K240">
        <v>0</v>
      </c>
    </row>
    <row r="241" spans="1:11" x14ac:dyDescent="0.25">
      <c r="A241" s="9"/>
      <c r="B241" s="43">
        <v>236</v>
      </c>
      <c r="C241">
        <v>342</v>
      </c>
      <c r="D241">
        <v>643</v>
      </c>
      <c r="E241">
        <v>581</v>
      </c>
      <c r="F241">
        <v>635</v>
      </c>
      <c r="G241">
        <v>565</v>
      </c>
      <c r="H241">
        <v>478</v>
      </c>
      <c r="I241">
        <v>627</v>
      </c>
      <c r="J241">
        <v>371</v>
      </c>
      <c r="K241">
        <v>423</v>
      </c>
    </row>
    <row r="242" spans="1:11" x14ac:dyDescent="0.25">
      <c r="A242" s="9"/>
      <c r="B242" s="43">
        <v>237</v>
      </c>
      <c r="C242">
        <v>331</v>
      </c>
      <c r="D242">
        <v>576</v>
      </c>
      <c r="E242">
        <v>569</v>
      </c>
      <c r="F242">
        <v>582</v>
      </c>
      <c r="G242">
        <v>546</v>
      </c>
      <c r="H242">
        <v>427</v>
      </c>
      <c r="I242">
        <v>562</v>
      </c>
      <c r="J242">
        <v>0</v>
      </c>
      <c r="K242">
        <v>0</v>
      </c>
    </row>
    <row r="243" spans="1:11" x14ac:dyDescent="0.25">
      <c r="A243" s="9"/>
      <c r="B243" s="43">
        <v>238</v>
      </c>
      <c r="C243">
        <v>333</v>
      </c>
      <c r="D243">
        <v>556</v>
      </c>
      <c r="E243">
        <v>575</v>
      </c>
      <c r="F243">
        <v>557</v>
      </c>
      <c r="G243">
        <v>482</v>
      </c>
      <c r="H243">
        <v>377</v>
      </c>
      <c r="I243">
        <v>551</v>
      </c>
      <c r="J243">
        <v>345</v>
      </c>
      <c r="K243">
        <v>406</v>
      </c>
    </row>
    <row r="244" spans="1:11" x14ac:dyDescent="0.25">
      <c r="A244" s="9"/>
      <c r="B244" s="43">
        <v>239</v>
      </c>
      <c r="C244">
        <v>337</v>
      </c>
      <c r="D244">
        <v>530</v>
      </c>
      <c r="E244">
        <v>549</v>
      </c>
      <c r="F244">
        <v>493</v>
      </c>
      <c r="G244">
        <v>471</v>
      </c>
      <c r="H244">
        <v>0</v>
      </c>
      <c r="I244">
        <v>0</v>
      </c>
      <c r="J244">
        <v>328</v>
      </c>
      <c r="K244">
        <v>0</v>
      </c>
    </row>
    <row r="245" spans="1:11" x14ac:dyDescent="0.25">
      <c r="A245" s="9"/>
      <c r="B245" s="43">
        <v>240</v>
      </c>
      <c r="C245">
        <v>310</v>
      </c>
      <c r="D245">
        <v>514</v>
      </c>
      <c r="E245">
        <v>453</v>
      </c>
      <c r="F245">
        <v>0</v>
      </c>
      <c r="G245">
        <v>0</v>
      </c>
      <c r="H245">
        <v>402</v>
      </c>
      <c r="I245">
        <v>487</v>
      </c>
      <c r="J245">
        <v>0</v>
      </c>
      <c r="K245">
        <v>338</v>
      </c>
    </row>
    <row r="246" spans="1:11" x14ac:dyDescent="0.25">
      <c r="A246" s="9"/>
      <c r="B246" s="43">
        <v>241</v>
      </c>
      <c r="C246">
        <v>288</v>
      </c>
      <c r="D246">
        <v>430</v>
      </c>
      <c r="E246">
        <v>460</v>
      </c>
      <c r="F246">
        <v>496</v>
      </c>
      <c r="G246">
        <v>489</v>
      </c>
      <c r="H246">
        <v>371</v>
      </c>
      <c r="I246">
        <v>465</v>
      </c>
      <c r="J246">
        <v>335</v>
      </c>
      <c r="K246">
        <v>0</v>
      </c>
    </row>
    <row r="247" spans="1:11" x14ac:dyDescent="0.25">
      <c r="A247" s="9"/>
      <c r="B247" s="43">
        <v>242</v>
      </c>
      <c r="C247">
        <v>303</v>
      </c>
      <c r="D247">
        <v>413</v>
      </c>
      <c r="E247">
        <v>434</v>
      </c>
      <c r="F247">
        <v>464</v>
      </c>
      <c r="G247">
        <v>427</v>
      </c>
      <c r="H247">
        <v>366</v>
      </c>
      <c r="I247">
        <v>450</v>
      </c>
      <c r="J247">
        <v>325</v>
      </c>
      <c r="K247">
        <v>338</v>
      </c>
    </row>
    <row r="248" spans="1:11" x14ac:dyDescent="0.25">
      <c r="A248" s="9"/>
      <c r="B248" s="43">
        <v>243</v>
      </c>
      <c r="C248">
        <v>297</v>
      </c>
      <c r="D248">
        <v>390</v>
      </c>
      <c r="E248">
        <v>420</v>
      </c>
      <c r="F248">
        <v>438</v>
      </c>
      <c r="G248">
        <v>388</v>
      </c>
      <c r="H248">
        <v>339</v>
      </c>
      <c r="I248">
        <v>0</v>
      </c>
      <c r="J248">
        <v>0</v>
      </c>
      <c r="K248">
        <v>0</v>
      </c>
    </row>
    <row r="249" spans="1:11" x14ac:dyDescent="0.25">
      <c r="A249" s="9"/>
      <c r="B249" s="43">
        <v>244</v>
      </c>
      <c r="C249">
        <v>264</v>
      </c>
      <c r="D249">
        <v>346</v>
      </c>
      <c r="E249">
        <v>350</v>
      </c>
      <c r="F249">
        <v>394</v>
      </c>
      <c r="G249">
        <v>400</v>
      </c>
      <c r="H249">
        <v>0</v>
      </c>
      <c r="I249">
        <v>406</v>
      </c>
      <c r="J249">
        <v>295</v>
      </c>
      <c r="K249">
        <v>0</v>
      </c>
    </row>
    <row r="250" spans="1:11" x14ac:dyDescent="0.25">
      <c r="A250" s="9"/>
      <c r="B250" s="43">
        <v>245</v>
      </c>
      <c r="C250">
        <v>270</v>
      </c>
      <c r="D250">
        <v>312</v>
      </c>
      <c r="E250">
        <v>334</v>
      </c>
      <c r="F250">
        <v>355</v>
      </c>
      <c r="G250">
        <v>368</v>
      </c>
      <c r="H250">
        <v>319</v>
      </c>
      <c r="I250">
        <v>371</v>
      </c>
      <c r="J250">
        <v>283</v>
      </c>
      <c r="K250">
        <v>336</v>
      </c>
    </row>
    <row r="251" spans="1:11" x14ac:dyDescent="0.25">
      <c r="A251" s="9"/>
      <c r="B251" s="43">
        <v>246</v>
      </c>
      <c r="C251">
        <v>246</v>
      </c>
      <c r="D251">
        <v>283</v>
      </c>
      <c r="E251">
        <v>323</v>
      </c>
      <c r="F251">
        <v>372</v>
      </c>
      <c r="G251">
        <v>361</v>
      </c>
      <c r="H251">
        <v>308</v>
      </c>
      <c r="I251">
        <v>387</v>
      </c>
      <c r="J251">
        <v>0</v>
      </c>
      <c r="K251">
        <v>0</v>
      </c>
    </row>
    <row r="252" spans="1:11" x14ac:dyDescent="0.25">
      <c r="A252" s="9"/>
      <c r="B252" s="43">
        <v>247</v>
      </c>
      <c r="C252">
        <v>205</v>
      </c>
      <c r="D252">
        <v>292</v>
      </c>
      <c r="E252">
        <v>292</v>
      </c>
      <c r="F252">
        <v>315</v>
      </c>
      <c r="G252">
        <v>334</v>
      </c>
      <c r="H252">
        <v>284</v>
      </c>
      <c r="I252">
        <v>0</v>
      </c>
      <c r="J252">
        <v>285</v>
      </c>
      <c r="K252">
        <v>249</v>
      </c>
    </row>
    <row r="253" spans="1:11" x14ac:dyDescent="0.25">
      <c r="A253" s="9"/>
      <c r="B253" s="43">
        <v>248</v>
      </c>
      <c r="C253">
        <v>229</v>
      </c>
      <c r="D253">
        <v>263</v>
      </c>
      <c r="E253">
        <v>286</v>
      </c>
      <c r="F253">
        <v>343</v>
      </c>
      <c r="G253">
        <v>0</v>
      </c>
      <c r="H253">
        <v>282</v>
      </c>
      <c r="I253">
        <v>367</v>
      </c>
      <c r="J253">
        <v>235</v>
      </c>
      <c r="K253">
        <v>0</v>
      </c>
    </row>
    <row r="254" spans="1:11" x14ac:dyDescent="0.25">
      <c r="A254" s="9"/>
      <c r="B254" s="43">
        <v>249</v>
      </c>
      <c r="C254">
        <v>231</v>
      </c>
      <c r="D254">
        <v>234</v>
      </c>
      <c r="E254">
        <v>246</v>
      </c>
      <c r="F254">
        <v>325</v>
      </c>
      <c r="G254">
        <v>347</v>
      </c>
      <c r="H254">
        <v>289</v>
      </c>
      <c r="I254">
        <v>352</v>
      </c>
      <c r="J254">
        <v>0</v>
      </c>
      <c r="K254">
        <v>275</v>
      </c>
    </row>
    <row r="255" spans="1:11" x14ac:dyDescent="0.25">
      <c r="A255" s="9"/>
      <c r="B255" s="43">
        <v>250</v>
      </c>
      <c r="C255">
        <v>167</v>
      </c>
      <c r="D255">
        <v>177</v>
      </c>
      <c r="E255">
        <v>232</v>
      </c>
      <c r="F255">
        <v>249</v>
      </c>
      <c r="G255">
        <v>312</v>
      </c>
      <c r="H255">
        <v>0</v>
      </c>
      <c r="I255">
        <v>296</v>
      </c>
      <c r="J255">
        <v>238</v>
      </c>
      <c r="K255">
        <v>0</v>
      </c>
    </row>
    <row r="256" spans="1:11" x14ac:dyDescent="0.25">
      <c r="A256" s="9"/>
      <c r="B256" s="43">
        <v>251</v>
      </c>
      <c r="C256">
        <v>167</v>
      </c>
      <c r="D256">
        <v>192</v>
      </c>
      <c r="E256">
        <v>202</v>
      </c>
      <c r="F256">
        <v>283</v>
      </c>
      <c r="G256">
        <v>270</v>
      </c>
      <c r="H256">
        <v>249</v>
      </c>
      <c r="I256">
        <v>0</v>
      </c>
      <c r="J256">
        <v>260</v>
      </c>
      <c r="K256">
        <v>204</v>
      </c>
    </row>
    <row r="257" spans="1:11" x14ac:dyDescent="0.25">
      <c r="A257" s="9"/>
      <c r="B257" s="43">
        <v>252</v>
      </c>
      <c r="C257">
        <v>184</v>
      </c>
      <c r="D257">
        <v>135</v>
      </c>
      <c r="E257">
        <v>158</v>
      </c>
      <c r="F257">
        <v>247</v>
      </c>
      <c r="G257">
        <v>260</v>
      </c>
      <c r="H257">
        <v>226</v>
      </c>
      <c r="I257">
        <v>277</v>
      </c>
      <c r="J257">
        <v>0</v>
      </c>
      <c r="K257">
        <v>0</v>
      </c>
    </row>
    <row r="258" spans="1:11" x14ac:dyDescent="0.25">
      <c r="A258" s="9"/>
      <c r="B258" s="43">
        <v>253</v>
      </c>
      <c r="C258">
        <v>161</v>
      </c>
      <c r="D258">
        <v>122</v>
      </c>
      <c r="E258">
        <v>129</v>
      </c>
      <c r="F258">
        <v>247</v>
      </c>
      <c r="G258">
        <v>240</v>
      </c>
      <c r="H258">
        <v>209</v>
      </c>
      <c r="I258">
        <v>260</v>
      </c>
      <c r="J258">
        <v>217</v>
      </c>
      <c r="K258">
        <v>220</v>
      </c>
    </row>
    <row r="259" spans="1:11" x14ac:dyDescent="0.25">
      <c r="A259" s="9"/>
      <c r="B259" s="43">
        <v>254</v>
      </c>
      <c r="C259">
        <v>163</v>
      </c>
      <c r="D259">
        <v>124</v>
      </c>
      <c r="E259">
        <v>148</v>
      </c>
      <c r="F259">
        <v>234</v>
      </c>
      <c r="G259">
        <v>238</v>
      </c>
      <c r="H259">
        <v>197</v>
      </c>
      <c r="I259">
        <v>223</v>
      </c>
      <c r="J259">
        <v>194</v>
      </c>
      <c r="K259">
        <v>0</v>
      </c>
    </row>
    <row r="260" spans="1:11" x14ac:dyDescent="0.25">
      <c r="A260" s="9"/>
      <c r="B260" s="43">
        <v>255</v>
      </c>
      <c r="C260">
        <v>565</v>
      </c>
      <c r="D260">
        <v>372</v>
      </c>
      <c r="E260">
        <v>302</v>
      </c>
      <c r="F260">
        <v>1998</v>
      </c>
      <c r="G260">
        <v>3145</v>
      </c>
      <c r="H260">
        <v>3255</v>
      </c>
      <c r="I260">
        <v>2278</v>
      </c>
      <c r="J260">
        <v>3007</v>
      </c>
      <c r="K260">
        <v>2127</v>
      </c>
    </row>
    <row r="261" spans="1:11" x14ac:dyDescent="0.25">
      <c r="E261"/>
    </row>
    <row r="262" spans="1:11" x14ac:dyDescent="0.25">
      <c r="E262"/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N18:Q18"/>
    <mergeCell ref="W18:X18"/>
    <mergeCell ref="W34:X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27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12489</v>
      </c>
      <c r="D5">
        <v>76935</v>
      </c>
      <c r="E5">
        <v>59270</v>
      </c>
      <c r="F5">
        <v>68667</v>
      </c>
      <c r="G5">
        <v>82911</v>
      </c>
      <c r="H5">
        <v>88313</v>
      </c>
      <c r="I5">
        <v>1625</v>
      </c>
      <c r="J5">
        <v>1</v>
      </c>
      <c r="K5">
        <v>0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7017</v>
      </c>
      <c r="D6">
        <v>19846</v>
      </c>
      <c r="E6">
        <v>10962</v>
      </c>
      <c r="F6">
        <v>11212</v>
      </c>
      <c r="G6">
        <v>13986</v>
      </c>
      <c r="H6">
        <v>19560</v>
      </c>
      <c r="I6">
        <v>2175</v>
      </c>
      <c r="J6">
        <v>80</v>
      </c>
      <c r="K6">
        <v>4</v>
      </c>
      <c r="M6" s="17"/>
      <c r="N6" s="10" t="s">
        <v>0</v>
      </c>
      <c r="O6" s="10"/>
      <c r="P6" s="44">
        <f>SUM(C5:K87)</f>
        <v>2721751</v>
      </c>
      <c r="Q6" s="44"/>
      <c r="R6" s="22"/>
      <c r="S6" s="18"/>
      <c r="U6" t="s">
        <v>0</v>
      </c>
      <c r="W6" s="43">
        <f>SUM(C$5:C$87)</f>
        <v>241217</v>
      </c>
      <c r="X6" s="43"/>
      <c r="Y6" s="6"/>
    </row>
    <row r="7" spans="1:25" x14ac:dyDescent="0.25">
      <c r="A7" s="6"/>
      <c r="B7" s="43">
        <v>2</v>
      </c>
      <c r="C7">
        <v>7679</v>
      </c>
      <c r="D7">
        <v>15674</v>
      </c>
      <c r="E7">
        <v>9261</v>
      </c>
      <c r="F7">
        <v>9007</v>
      </c>
      <c r="G7">
        <v>10450</v>
      </c>
      <c r="H7">
        <v>15320</v>
      </c>
      <c r="I7">
        <v>2980</v>
      </c>
      <c r="J7">
        <v>353</v>
      </c>
      <c r="K7">
        <v>0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8299</v>
      </c>
      <c r="D8">
        <v>13180</v>
      </c>
      <c r="E8">
        <v>8415</v>
      </c>
      <c r="F8">
        <v>7856</v>
      </c>
      <c r="G8">
        <v>8508</v>
      </c>
      <c r="H8">
        <v>12015</v>
      </c>
      <c r="I8">
        <v>3811</v>
      </c>
      <c r="J8">
        <v>836</v>
      </c>
      <c r="K8">
        <v>24</v>
      </c>
      <c r="M8" s="17"/>
      <c r="N8" s="10" t="s">
        <v>3</v>
      </c>
      <c r="O8" s="10"/>
      <c r="P8" s="12">
        <f>SUM(C88:K153)</f>
        <v>1015350</v>
      </c>
      <c r="Q8" s="13">
        <f>+(P8/$P$14)*100</f>
        <v>53.836589368420221</v>
      </c>
      <c r="R8" s="23"/>
      <c r="S8" s="18"/>
      <c r="U8" t="s">
        <v>3</v>
      </c>
      <c r="W8" s="3">
        <f>SUM(C$88:C$153)</f>
        <v>42038</v>
      </c>
      <c r="X8" s="4">
        <f>+(W8/$W$14)*100</f>
        <v>42.71329722919355</v>
      </c>
      <c r="Y8" s="7"/>
    </row>
    <row r="9" spans="1:25" x14ac:dyDescent="0.25">
      <c r="A9" s="6"/>
      <c r="B9" s="43">
        <v>4</v>
      </c>
      <c r="C9">
        <v>9173</v>
      </c>
      <c r="D9">
        <v>11313</v>
      </c>
      <c r="E9">
        <v>7826</v>
      </c>
      <c r="F9">
        <v>7244</v>
      </c>
      <c r="G9">
        <v>7597</v>
      </c>
      <c r="H9">
        <v>9889</v>
      </c>
      <c r="I9">
        <v>4391</v>
      </c>
      <c r="J9">
        <v>0</v>
      </c>
      <c r="K9">
        <v>112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9917</v>
      </c>
      <c r="D10">
        <v>10171</v>
      </c>
      <c r="E10">
        <v>7377</v>
      </c>
      <c r="F10">
        <v>6723</v>
      </c>
      <c r="G10">
        <v>6938</v>
      </c>
      <c r="H10">
        <v>8481</v>
      </c>
      <c r="I10">
        <v>4758</v>
      </c>
      <c r="J10">
        <v>1499</v>
      </c>
      <c r="K10">
        <v>0</v>
      </c>
      <c r="M10" s="17"/>
      <c r="N10" s="10" t="s">
        <v>1</v>
      </c>
      <c r="O10" s="10"/>
      <c r="P10" s="12">
        <f>SUM(C154:K229)</f>
        <v>763321</v>
      </c>
      <c r="Q10" s="13">
        <f>+(P10/$P$14)*100</f>
        <v>40.473333563098329</v>
      </c>
      <c r="R10" s="24"/>
      <c r="S10" s="18"/>
      <c r="U10" t="s">
        <v>1</v>
      </c>
      <c r="W10" s="3">
        <f>SUM(C$154:C$229)</f>
        <v>47306</v>
      </c>
      <c r="X10" s="4">
        <f>+(W10/$W$14)*100</f>
        <v>48.065922230463634</v>
      </c>
      <c r="Y10" s="8"/>
    </row>
    <row r="11" spans="1:25" x14ac:dyDescent="0.25">
      <c r="A11" s="6"/>
      <c r="B11" s="43">
        <v>6</v>
      </c>
      <c r="C11">
        <v>9867</v>
      </c>
      <c r="D11">
        <v>9409</v>
      </c>
      <c r="E11">
        <v>6855</v>
      </c>
      <c r="F11">
        <v>6177</v>
      </c>
      <c r="G11">
        <v>6136</v>
      </c>
      <c r="H11">
        <v>0</v>
      </c>
      <c r="I11">
        <v>4943</v>
      </c>
      <c r="J11">
        <v>2407</v>
      </c>
      <c r="K11">
        <v>274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9819</v>
      </c>
      <c r="D12">
        <v>8913</v>
      </c>
      <c r="E12">
        <v>6349</v>
      </c>
      <c r="F12">
        <v>5672</v>
      </c>
      <c r="G12">
        <v>5585</v>
      </c>
      <c r="H12">
        <v>7255</v>
      </c>
      <c r="I12">
        <v>0</v>
      </c>
      <c r="J12">
        <v>3099</v>
      </c>
      <c r="K12">
        <v>0</v>
      </c>
      <c r="L12" s="10"/>
      <c r="M12" s="17"/>
      <c r="N12" s="10" t="s">
        <v>2</v>
      </c>
      <c r="O12" s="10"/>
      <c r="P12" s="12">
        <f>SUM(C230:K260)</f>
        <v>107314</v>
      </c>
      <c r="Q12" s="13">
        <f>+(P12/$P$14)*100</f>
        <v>5.6900770684814566</v>
      </c>
      <c r="R12" s="25"/>
      <c r="S12" s="18"/>
      <c r="U12" t="s">
        <v>2</v>
      </c>
      <c r="W12" s="3">
        <f>SUM(C$230:C$260)</f>
        <v>9075</v>
      </c>
      <c r="X12" s="4">
        <f>+(W12/$W$14)*100</f>
        <v>9.2207805403428189</v>
      </c>
      <c r="Y12" s="9"/>
    </row>
    <row r="13" spans="1:25" x14ac:dyDescent="0.25">
      <c r="A13" s="6"/>
      <c r="B13" s="43">
        <v>8</v>
      </c>
      <c r="C13">
        <v>9367</v>
      </c>
      <c r="D13">
        <v>8486</v>
      </c>
      <c r="E13">
        <v>5671</v>
      </c>
      <c r="F13">
        <v>5159</v>
      </c>
      <c r="G13">
        <v>5084</v>
      </c>
      <c r="H13">
        <v>6356</v>
      </c>
      <c r="I13">
        <v>5010</v>
      </c>
      <c r="J13">
        <v>3815</v>
      </c>
      <c r="K13">
        <v>513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8724</v>
      </c>
      <c r="D14">
        <v>8078</v>
      </c>
      <c r="E14">
        <v>5161</v>
      </c>
      <c r="F14">
        <v>4695</v>
      </c>
      <c r="G14">
        <v>4656</v>
      </c>
      <c r="H14">
        <v>5719</v>
      </c>
      <c r="I14">
        <v>4972</v>
      </c>
      <c r="J14">
        <v>0</v>
      </c>
      <c r="K14">
        <v>983</v>
      </c>
      <c r="M14" s="17"/>
      <c r="N14" s="10"/>
      <c r="O14" s="10"/>
      <c r="P14" s="44">
        <f>SUM(P8:P12)</f>
        <v>1885985</v>
      </c>
      <c r="Q14" s="26">
        <f>SUM(Q8:Q12)</f>
        <v>100</v>
      </c>
      <c r="R14" s="10"/>
      <c r="S14" s="18"/>
      <c r="W14" s="43">
        <f>SUM(W8:W12)</f>
        <v>98419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8279</v>
      </c>
      <c r="D15">
        <v>7542</v>
      </c>
      <c r="E15">
        <v>4652</v>
      </c>
      <c r="F15">
        <v>4292</v>
      </c>
      <c r="G15">
        <v>4130</v>
      </c>
      <c r="H15">
        <v>5105</v>
      </c>
      <c r="I15">
        <v>4905</v>
      </c>
      <c r="J15">
        <v>4495</v>
      </c>
      <c r="K15">
        <v>0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7536</v>
      </c>
      <c r="D16">
        <v>7205</v>
      </c>
      <c r="E16">
        <v>4302</v>
      </c>
      <c r="F16">
        <v>3767</v>
      </c>
      <c r="G16">
        <v>3813</v>
      </c>
      <c r="H16">
        <v>4746</v>
      </c>
      <c r="I16">
        <v>4708</v>
      </c>
      <c r="J16">
        <v>5051</v>
      </c>
      <c r="K16">
        <v>1500</v>
      </c>
    </row>
    <row r="17" spans="1:25" ht="15.75" thickBot="1" x14ac:dyDescent="0.3">
      <c r="A17" s="6"/>
      <c r="B17" s="43">
        <v>12</v>
      </c>
      <c r="C17">
        <v>6961</v>
      </c>
      <c r="D17">
        <v>6843</v>
      </c>
      <c r="E17">
        <v>3888</v>
      </c>
      <c r="F17">
        <v>3386</v>
      </c>
      <c r="G17">
        <v>3525</v>
      </c>
      <c r="H17">
        <v>4333</v>
      </c>
      <c r="I17">
        <v>4576</v>
      </c>
      <c r="J17">
        <v>5165</v>
      </c>
      <c r="K17">
        <v>2077</v>
      </c>
    </row>
    <row r="18" spans="1:25" ht="15.75" thickTop="1" x14ac:dyDescent="0.25">
      <c r="A18" s="6"/>
      <c r="B18" s="43">
        <v>13</v>
      </c>
      <c r="C18">
        <v>6471</v>
      </c>
      <c r="D18">
        <v>6170</v>
      </c>
      <c r="E18">
        <v>3596</v>
      </c>
      <c r="F18">
        <v>3155</v>
      </c>
      <c r="G18">
        <v>3149</v>
      </c>
      <c r="H18">
        <v>0</v>
      </c>
      <c r="I18">
        <v>4404</v>
      </c>
      <c r="J18">
        <v>5797</v>
      </c>
      <c r="K18">
        <v>0</v>
      </c>
      <c r="M18" s="29"/>
      <c r="N18" s="47" t="s">
        <v>21</v>
      </c>
      <c r="O18" s="47"/>
      <c r="P18" s="47"/>
      <c r="Q18" s="47"/>
      <c r="R18" s="30"/>
      <c r="S18" s="31"/>
      <c r="W18" s="45" t="s">
        <v>8</v>
      </c>
      <c r="X18" s="45"/>
    </row>
    <row r="19" spans="1:25" x14ac:dyDescent="0.25">
      <c r="A19" s="6"/>
      <c r="B19" s="43">
        <v>14</v>
      </c>
      <c r="C19">
        <v>5781</v>
      </c>
      <c r="D19">
        <v>5739</v>
      </c>
      <c r="E19">
        <v>3385</v>
      </c>
      <c r="F19">
        <v>2968</v>
      </c>
      <c r="G19">
        <v>2967</v>
      </c>
      <c r="H19">
        <v>3910</v>
      </c>
      <c r="I19">
        <v>4260</v>
      </c>
      <c r="J19">
        <v>0</v>
      </c>
      <c r="K19">
        <v>2918</v>
      </c>
      <c r="M19" s="37" t="s">
        <v>6</v>
      </c>
      <c r="N19" s="33"/>
      <c r="O19" s="33" t="s">
        <v>3</v>
      </c>
      <c r="P19" s="33"/>
      <c r="Q19" s="34" t="s">
        <v>18</v>
      </c>
      <c r="R19" s="33"/>
      <c r="S19" s="35" t="s">
        <v>17</v>
      </c>
    </row>
    <row r="20" spans="1:25" x14ac:dyDescent="0.25">
      <c r="A20" s="6"/>
      <c r="B20" s="43">
        <v>15</v>
      </c>
      <c r="C20">
        <v>5261</v>
      </c>
      <c r="D20">
        <v>5205</v>
      </c>
      <c r="E20">
        <v>3323</v>
      </c>
      <c r="F20">
        <v>2754</v>
      </c>
      <c r="G20">
        <v>2724</v>
      </c>
      <c r="H20">
        <v>3803</v>
      </c>
      <c r="I20">
        <v>0</v>
      </c>
      <c r="J20">
        <v>5928</v>
      </c>
      <c r="K20">
        <v>0</v>
      </c>
      <c r="M20" s="32"/>
      <c r="N20" s="33"/>
      <c r="O20" s="33"/>
      <c r="P20" s="33"/>
      <c r="Q20" s="33"/>
      <c r="R20" s="33"/>
      <c r="S20" s="36"/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4944</v>
      </c>
      <c r="D21">
        <v>4900</v>
      </c>
      <c r="E21">
        <v>3126</v>
      </c>
      <c r="F21">
        <v>2587</v>
      </c>
      <c r="G21">
        <v>2481</v>
      </c>
      <c r="H21">
        <v>3449</v>
      </c>
      <c r="I21">
        <v>4245</v>
      </c>
      <c r="J21">
        <v>6177</v>
      </c>
      <c r="K21">
        <v>3555</v>
      </c>
      <c r="M21" s="37">
        <v>4</v>
      </c>
      <c r="N21" s="34"/>
      <c r="O21" s="34">
        <v>59</v>
      </c>
      <c r="P21" s="34"/>
      <c r="Q21" s="34">
        <v>36</v>
      </c>
      <c r="R21" s="34"/>
      <c r="S21" s="35">
        <v>4</v>
      </c>
      <c r="W21" s="43"/>
      <c r="X21" s="43"/>
    </row>
    <row r="22" spans="1:25" x14ac:dyDescent="0.25">
      <c r="A22" s="6"/>
      <c r="B22" s="43">
        <v>17</v>
      </c>
      <c r="C22">
        <v>4524</v>
      </c>
      <c r="D22">
        <v>4566</v>
      </c>
      <c r="E22">
        <v>3050</v>
      </c>
      <c r="F22">
        <v>2460</v>
      </c>
      <c r="G22">
        <v>2387</v>
      </c>
      <c r="H22">
        <v>3361</v>
      </c>
      <c r="I22">
        <v>4145</v>
      </c>
      <c r="J22">
        <v>6534</v>
      </c>
      <c r="K22">
        <v>4141</v>
      </c>
      <c r="M22" s="37">
        <v>12</v>
      </c>
      <c r="N22" s="33"/>
      <c r="O22" s="34">
        <v>57</v>
      </c>
      <c r="P22" s="34"/>
      <c r="Q22" s="34">
        <v>38</v>
      </c>
      <c r="R22" s="34"/>
      <c r="S22" s="35">
        <v>5</v>
      </c>
      <c r="U22" t="s">
        <v>0</v>
      </c>
      <c r="W22" s="43">
        <f>SUM(D$5:D$87)</f>
        <v>368295</v>
      </c>
      <c r="X22" s="43"/>
      <c r="Y22" s="6"/>
    </row>
    <row r="23" spans="1:25" x14ac:dyDescent="0.25">
      <c r="A23" s="6"/>
      <c r="B23" s="43">
        <v>18</v>
      </c>
      <c r="C23">
        <v>4286</v>
      </c>
      <c r="D23">
        <v>4162</v>
      </c>
      <c r="E23">
        <v>2981</v>
      </c>
      <c r="F23">
        <v>2507</v>
      </c>
      <c r="G23">
        <v>2324</v>
      </c>
      <c r="H23">
        <v>3187</v>
      </c>
      <c r="I23">
        <v>4228</v>
      </c>
      <c r="J23">
        <v>0</v>
      </c>
      <c r="K23">
        <v>0</v>
      </c>
      <c r="M23" s="37">
        <v>14</v>
      </c>
      <c r="N23" s="33"/>
      <c r="O23" s="34">
        <v>58</v>
      </c>
      <c r="P23" s="34"/>
      <c r="Q23" s="34">
        <v>38</v>
      </c>
      <c r="R23" s="34"/>
      <c r="S23" s="35">
        <v>4</v>
      </c>
      <c r="W23" s="43"/>
      <c r="X23" s="43"/>
    </row>
    <row r="24" spans="1:25" x14ac:dyDescent="0.25">
      <c r="A24" s="6"/>
      <c r="B24" s="43">
        <v>19</v>
      </c>
      <c r="C24">
        <v>3917</v>
      </c>
      <c r="D24">
        <v>3824</v>
      </c>
      <c r="E24">
        <v>3049</v>
      </c>
      <c r="F24">
        <v>2259</v>
      </c>
      <c r="G24">
        <v>2255</v>
      </c>
      <c r="H24">
        <v>2977</v>
      </c>
      <c r="I24">
        <v>4212</v>
      </c>
      <c r="J24">
        <v>6379</v>
      </c>
      <c r="K24">
        <v>4680</v>
      </c>
      <c r="M24" s="37">
        <v>17</v>
      </c>
      <c r="N24" s="33"/>
      <c r="O24" s="34">
        <v>50</v>
      </c>
      <c r="P24" s="34"/>
      <c r="Q24" s="34">
        <v>45</v>
      </c>
      <c r="R24" s="34"/>
      <c r="S24" s="35">
        <v>5</v>
      </c>
      <c r="U24" t="s">
        <v>3</v>
      </c>
      <c r="W24" s="3">
        <f>SUM(D$88:D$153)</f>
        <v>107330</v>
      </c>
      <c r="X24" s="4">
        <f>+(W24/W30)*100</f>
        <v>50.170851076759114</v>
      </c>
      <c r="Y24" s="7"/>
    </row>
    <row r="25" spans="1:25" x14ac:dyDescent="0.25">
      <c r="A25" s="6"/>
      <c r="B25" s="43">
        <v>20</v>
      </c>
      <c r="C25">
        <v>3664</v>
      </c>
      <c r="D25">
        <v>3529</v>
      </c>
      <c r="E25">
        <v>2844</v>
      </c>
      <c r="F25">
        <v>2199</v>
      </c>
      <c r="G25">
        <v>2092</v>
      </c>
      <c r="H25">
        <v>0</v>
      </c>
      <c r="I25">
        <v>4345</v>
      </c>
      <c r="J25">
        <v>6778</v>
      </c>
      <c r="K25">
        <v>5335</v>
      </c>
      <c r="M25" s="37">
        <v>19</v>
      </c>
      <c r="N25" s="33"/>
      <c r="O25" s="34">
        <v>54</v>
      </c>
      <c r="P25" s="34"/>
      <c r="Q25" s="34">
        <v>40</v>
      </c>
      <c r="R25" s="34"/>
      <c r="S25" s="35">
        <v>6</v>
      </c>
      <c r="W25" s="3"/>
      <c r="X25" s="3"/>
    </row>
    <row r="26" spans="1:25" x14ac:dyDescent="0.25">
      <c r="A26" s="6"/>
      <c r="B26" s="43">
        <v>21</v>
      </c>
      <c r="C26">
        <v>3352</v>
      </c>
      <c r="D26">
        <v>3327</v>
      </c>
      <c r="E26">
        <v>2849</v>
      </c>
      <c r="F26">
        <v>2213</v>
      </c>
      <c r="G26">
        <v>2131</v>
      </c>
      <c r="H26">
        <v>2933</v>
      </c>
      <c r="I26">
        <v>4373</v>
      </c>
      <c r="J26">
        <v>6674</v>
      </c>
      <c r="K26">
        <v>0</v>
      </c>
      <c r="M26" s="37">
        <v>21</v>
      </c>
      <c r="N26" s="33"/>
      <c r="O26" s="34">
        <v>48</v>
      </c>
      <c r="P26" s="34"/>
      <c r="Q26" s="34">
        <v>45</v>
      </c>
      <c r="R26" s="34"/>
      <c r="S26" s="35">
        <v>7</v>
      </c>
      <c r="U26" t="s">
        <v>1</v>
      </c>
      <c r="W26" s="3">
        <f>SUM(D$154:D$229)</f>
        <v>94796</v>
      </c>
      <c r="X26" s="4">
        <f>+(W26/W30)*100</f>
        <v>44.311897872658683</v>
      </c>
      <c r="Y26" s="8"/>
    </row>
    <row r="27" spans="1:25" x14ac:dyDescent="0.25">
      <c r="A27" s="6"/>
      <c r="B27" s="43">
        <v>22</v>
      </c>
      <c r="C27">
        <v>3201</v>
      </c>
      <c r="D27">
        <v>3081</v>
      </c>
      <c r="E27">
        <v>2890</v>
      </c>
      <c r="F27">
        <v>2210</v>
      </c>
      <c r="G27">
        <v>1981</v>
      </c>
      <c r="H27">
        <v>2865</v>
      </c>
      <c r="I27">
        <v>0</v>
      </c>
      <c r="J27">
        <v>6866</v>
      </c>
      <c r="K27">
        <v>5834</v>
      </c>
      <c r="M27" s="37">
        <v>23</v>
      </c>
      <c r="N27" s="33"/>
      <c r="O27" s="34">
        <v>48</v>
      </c>
      <c r="P27" s="34"/>
      <c r="Q27" s="34">
        <v>46</v>
      </c>
      <c r="R27" s="34"/>
      <c r="S27" s="35">
        <v>6</v>
      </c>
      <c r="W27" s="3"/>
      <c r="X27" s="3"/>
    </row>
    <row r="28" spans="1:25" x14ac:dyDescent="0.25">
      <c r="A28" s="6"/>
      <c r="B28" s="43">
        <v>23</v>
      </c>
      <c r="C28">
        <v>2979</v>
      </c>
      <c r="D28">
        <v>2970</v>
      </c>
      <c r="E28">
        <v>2911</v>
      </c>
      <c r="F28">
        <v>2283</v>
      </c>
      <c r="G28">
        <v>2115</v>
      </c>
      <c r="H28">
        <v>2864</v>
      </c>
      <c r="I28">
        <v>4509</v>
      </c>
      <c r="J28">
        <v>0</v>
      </c>
      <c r="K28">
        <v>0</v>
      </c>
      <c r="M28" s="37">
        <v>25</v>
      </c>
      <c r="N28" s="33"/>
      <c r="O28" s="34">
        <v>47</v>
      </c>
      <c r="P28" s="34"/>
      <c r="Q28" s="34">
        <v>48</v>
      </c>
      <c r="R28" s="34"/>
      <c r="S28" s="35">
        <v>5</v>
      </c>
      <c r="U28" t="s">
        <v>2</v>
      </c>
      <c r="W28" s="3">
        <f>SUM(D$230:D$260)</f>
        <v>11803</v>
      </c>
      <c r="X28" s="4">
        <f>+(W28/W30)*100</f>
        <v>5.5172510505822023</v>
      </c>
      <c r="Y28" s="9"/>
    </row>
    <row r="29" spans="1:25" x14ac:dyDescent="0.25">
      <c r="A29" s="6"/>
      <c r="B29" s="43">
        <v>24</v>
      </c>
      <c r="C29">
        <v>2865</v>
      </c>
      <c r="D29">
        <v>2827</v>
      </c>
      <c r="E29">
        <v>2818</v>
      </c>
      <c r="F29">
        <v>2224</v>
      </c>
      <c r="G29">
        <v>2112</v>
      </c>
      <c r="H29">
        <v>2762</v>
      </c>
      <c r="I29">
        <v>4745</v>
      </c>
      <c r="J29">
        <v>6837</v>
      </c>
      <c r="K29">
        <v>6226</v>
      </c>
      <c r="M29" s="37">
        <v>32</v>
      </c>
      <c r="N29" s="33"/>
      <c r="O29" s="34">
        <v>50</v>
      </c>
      <c r="P29" s="34"/>
      <c r="Q29" s="34">
        <v>44</v>
      </c>
      <c r="R29" s="34"/>
      <c r="S29" s="35">
        <v>6</v>
      </c>
      <c r="W29" s="43"/>
      <c r="X29" s="43"/>
    </row>
    <row r="30" spans="1:25" x14ac:dyDescent="0.25">
      <c r="A30" s="6"/>
      <c r="B30" s="43">
        <v>25</v>
      </c>
      <c r="C30">
        <v>2731</v>
      </c>
      <c r="D30">
        <v>2681</v>
      </c>
      <c r="E30">
        <v>2681</v>
      </c>
      <c r="F30">
        <v>2187</v>
      </c>
      <c r="G30">
        <v>2001</v>
      </c>
      <c r="H30">
        <v>2822</v>
      </c>
      <c r="I30">
        <v>4755</v>
      </c>
      <c r="J30">
        <v>6811</v>
      </c>
      <c r="K30">
        <v>6404</v>
      </c>
      <c r="M30" s="37">
        <v>34</v>
      </c>
      <c r="N30" s="33"/>
      <c r="O30" s="34">
        <v>45</v>
      </c>
      <c r="P30" s="34"/>
      <c r="Q30" s="34">
        <v>49</v>
      </c>
      <c r="R30" s="34"/>
      <c r="S30" s="35">
        <v>6</v>
      </c>
      <c r="W30" s="43">
        <f>SUM(W24:W28)</f>
        <v>213929</v>
      </c>
      <c r="X30" s="2">
        <f>SUM(X24:X28)</f>
        <v>100</v>
      </c>
    </row>
    <row r="31" spans="1:25" x14ac:dyDescent="0.25">
      <c r="A31" s="6"/>
      <c r="B31" s="43">
        <v>26</v>
      </c>
      <c r="C31">
        <v>2582</v>
      </c>
      <c r="D31">
        <v>2516</v>
      </c>
      <c r="E31">
        <v>2655</v>
      </c>
      <c r="F31">
        <v>2191</v>
      </c>
      <c r="G31">
        <v>1992</v>
      </c>
      <c r="H31">
        <v>0</v>
      </c>
      <c r="I31">
        <v>4888</v>
      </c>
      <c r="J31">
        <v>6910</v>
      </c>
      <c r="K31">
        <v>0</v>
      </c>
      <c r="M31" s="32"/>
      <c r="N31" s="33"/>
      <c r="O31" s="33"/>
      <c r="P31" s="33"/>
      <c r="Q31" s="33"/>
      <c r="R31" s="33"/>
      <c r="S31" s="36"/>
      <c r="W31" s="43"/>
      <c r="X31" s="2"/>
    </row>
    <row r="32" spans="1:25" x14ac:dyDescent="0.25">
      <c r="A32" s="6"/>
      <c r="B32" s="43">
        <v>27</v>
      </c>
      <c r="C32">
        <v>2546</v>
      </c>
      <c r="D32">
        <v>2571</v>
      </c>
      <c r="E32">
        <v>2574</v>
      </c>
      <c r="F32">
        <v>2377</v>
      </c>
      <c r="G32">
        <v>2001</v>
      </c>
      <c r="H32">
        <v>2886</v>
      </c>
      <c r="I32">
        <v>5164</v>
      </c>
      <c r="J32">
        <v>6704</v>
      </c>
      <c r="K32">
        <v>6815</v>
      </c>
      <c r="M32" s="37" t="s">
        <v>19</v>
      </c>
      <c r="N32" s="34"/>
      <c r="O32" s="42">
        <f>AVERAGE(O21:O30)</f>
        <v>51.6</v>
      </c>
      <c r="P32" s="42"/>
      <c r="Q32" s="42">
        <f>AVERAGE(Q21:Q30)</f>
        <v>42.9</v>
      </c>
      <c r="R32" s="34"/>
      <c r="S32" s="38">
        <f>AVERAGE(S21:S30)</f>
        <v>5.4</v>
      </c>
    </row>
    <row r="33" spans="1:25" x14ac:dyDescent="0.25">
      <c r="A33" s="6"/>
      <c r="B33" s="43">
        <v>28</v>
      </c>
      <c r="C33">
        <v>2416</v>
      </c>
      <c r="D33">
        <v>2397</v>
      </c>
      <c r="E33">
        <v>2610</v>
      </c>
      <c r="F33">
        <v>2347</v>
      </c>
      <c r="G33">
        <v>2132</v>
      </c>
      <c r="H33">
        <v>2969</v>
      </c>
      <c r="I33">
        <v>5464</v>
      </c>
      <c r="J33">
        <v>0</v>
      </c>
      <c r="K33">
        <v>6939</v>
      </c>
      <c r="M33" s="37" t="s">
        <v>20</v>
      </c>
      <c r="N33" s="34"/>
      <c r="O33" s="42">
        <f>_xlfn.STDEV.P(O21:O30)</f>
        <v>4.7581509013481273</v>
      </c>
      <c r="P33" s="42"/>
      <c r="Q33" s="42">
        <f>_xlfn.STDEV.P(Q21:Q30)</f>
        <v>4.3231932642434572</v>
      </c>
      <c r="R33" s="34"/>
      <c r="S33" s="38">
        <f>_xlfn.STDEV.P(S21:S30)</f>
        <v>0.91651513899116799</v>
      </c>
    </row>
    <row r="34" spans="1:25" ht="15.75" thickBot="1" x14ac:dyDescent="0.3">
      <c r="A34" s="6"/>
      <c r="B34" s="43">
        <v>29</v>
      </c>
      <c r="C34">
        <v>2301</v>
      </c>
      <c r="D34">
        <v>2347</v>
      </c>
      <c r="E34">
        <v>2479</v>
      </c>
      <c r="F34">
        <v>2381</v>
      </c>
      <c r="G34">
        <v>2073</v>
      </c>
      <c r="H34">
        <v>2908</v>
      </c>
      <c r="I34">
        <v>5440</v>
      </c>
      <c r="J34">
        <v>6636</v>
      </c>
      <c r="K34">
        <v>0</v>
      </c>
      <c r="M34" s="39"/>
      <c r="N34" s="40"/>
      <c r="O34" s="40"/>
      <c r="P34" s="40"/>
      <c r="Q34" s="40"/>
      <c r="R34" s="40"/>
      <c r="S34" s="41"/>
      <c r="W34" s="45" t="s">
        <v>9</v>
      </c>
      <c r="X34" s="45"/>
    </row>
    <row r="35" spans="1:25" ht="15.75" thickTop="1" x14ac:dyDescent="0.25">
      <c r="A35" s="6"/>
      <c r="B35" s="43">
        <v>30</v>
      </c>
      <c r="C35">
        <v>2190</v>
      </c>
      <c r="D35">
        <v>2337</v>
      </c>
      <c r="E35">
        <v>2425</v>
      </c>
      <c r="F35">
        <v>2419</v>
      </c>
      <c r="G35">
        <v>2204</v>
      </c>
      <c r="H35">
        <v>3003</v>
      </c>
      <c r="I35">
        <v>0</v>
      </c>
      <c r="J35">
        <v>6544</v>
      </c>
      <c r="K35">
        <v>6868</v>
      </c>
    </row>
    <row r="36" spans="1:25" ht="15.75" thickBot="1" x14ac:dyDescent="0.3">
      <c r="A36" s="6"/>
      <c r="B36" s="43">
        <v>31</v>
      </c>
      <c r="C36">
        <v>2174</v>
      </c>
      <c r="D36">
        <v>2193</v>
      </c>
      <c r="E36">
        <v>2409</v>
      </c>
      <c r="F36">
        <v>2497</v>
      </c>
      <c r="G36">
        <v>2246</v>
      </c>
      <c r="H36">
        <v>2994</v>
      </c>
      <c r="I36">
        <v>5582</v>
      </c>
      <c r="J36">
        <v>6334</v>
      </c>
      <c r="K36">
        <v>0</v>
      </c>
      <c r="W36" s="43" t="s">
        <v>4</v>
      </c>
      <c r="X36" s="43" t="s">
        <v>5</v>
      </c>
    </row>
    <row r="37" spans="1:25" ht="15.75" thickBot="1" x14ac:dyDescent="0.3">
      <c r="A37" s="6"/>
      <c r="B37" s="43">
        <v>32</v>
      </c>
      <c r="C37">
        <v>2199</v>
      </c>
      <c r="D37">
        <v>2178</v>
      </c>
      <c r="E37">
        <v>2289</v>
      </c>
      <c r="F37">
        <v>2411</v>
      </c>
      <c r="G37">
        <v>2211</v>
      </c>
      <c r="H37">
        <v>3132</v>
      </c>
      <c r="I37">
        <v>5927</v>
      </c>
      <c r="J37">
        <v>6001</v>
      </c>
      <c r="K37">
        <v>6791</v>
      </c>
      <c r="O37" s="28"/>
      <c r="W37" s="43"/>
      <c r="X37" s="43"/>
    </row>
    <row r="38" spans="1:25" x14ac:dyDescent="0.25">
      <c r="A38" s="6"/>
      <c r="B38" s="43">
        <v>33</v>
      </c>
      <c r="C38">
        <v>2018</v>
      </c>
      <c r="D38">
        <v>2106</v>
      </c>
      <c r="E38">
        <v>2264</v>
      </c>
      <c r="F38">
        <v>2448</v>
      </c>
      <c r="G38">
        <v>2230</v>
      </c>
      <c r="H38">
        <v>0</v>
      </c>
      <c r="I38">
        <v>6002</v>
      </c>
      <c r="J38">
        <v>0</v>
      </c>
      <c r="K38">
        <v>6841</v>
      </c>
      <c r="U38" t="s">
        <v>0</v>
      </c>
      <c r="W38" s="43">
        <f>SUM(E$5:E$87)</f>
        <v>304093</v>
      </c>
      <c r="X38" s="43"/>
      <c r="Y38" s="6"/>
    </row>
    <row r="39" spans="1:25" x14ac:dyDescent="0.25">
      <c r="A39" s="6"/>
      <c r="B39" s="43">
        <v>34</v>
      </c>
      <c r="C39">
        <v>1854</v>
      </c>
      <c r="D39">
        <v>2207</v>
      </c>
      <c r="E39">
        <v>2289</v>
      </c>
      <c r="F39">
        <v>2546</v>
      </c>
      <c r="G39">
        <v>2461</v>
      </c>
      <c r="H39">
        <v>3288</v>
      </c>
      <c r="I39">
        <v>6103</v>
      </c>
      <c r="J39">
        <v>5811</v>
      </c>
      <c r="K39">
        <v>0</v>
      </c>
      <c r="W39" s="43"/>
      <c r="X39" s="43"/>
    </row>
    <row r="40" spans="1:25" x14ac:dyDescent="0.25">
      <c r="A40" s="6"/>
      <c r="B40" s="43">
        <v>35</v>
      </c>
      <c r="C40">
        <v>1884</v>
      </c>
      <c r="D40">
        <v>2213</v>
      </c>
      <c r="E40">
        <v>2250</v>
      </c>
      <c r="F40">
        <v>2456</v>
      </c>
      <c r="G40">
        <v>2501</v>
      </c>
      <c r="H40">
        <v>3347</v>
      </c>
      <c r="I40">
        <v>6170</v>
      </c>
      <c r="J40">
        <v>5615</v>
      </c>
      <c r="K40">
        <v>6683</v>
      </c>
      <c r="U40" t="s">
        <v>3</v>
      </c>
      <c r="W40" s="3">
        <f>SUM(E$88:E$153)</f>
        <v>143659</v>
      </c>
      <c r="X40" s="4">
        <f>+(W40/W46)*100</f>
        <v>49.910191602828007</v>
      </c>
      <c r="Y40" s="7"/>
    </row>
    <row r="41" spans="1:25" x14ac:dyDescent="0.25">
      <c r="A41" s="6"/>
      <c r="B41" s="43">
        <v>36</v>
      </c>
      <c r="C41">
        <v>1845</v>
      </c>
      <c r="D41">
        <v>2136</v>
      </c>
      <c r="E41">
        <v>2229</v>
      </c>
      <c r="F41">
        <v>2550</v>
      </c>
      <c r="G41">
        <v>2493</v>
      </c>
      <c r="H41">
        <v>3348</v>
      </c>
      <c r="I41">
        <v>6198</v>
      </c>
      <c r="J41">
        <v>5406</v>
      </c>
      <c r="K41">
        <v>6516</v>
      </c>
      <c r="W41" s="3"/>
      <c r="X41" s="3"/>
    </row>
    <row r="42" spans="1:25" x14ac:dyDescent="0.25">
      <c r="A42" s="6"/>
      <c r="B42" s="43">
        <v>37</v>
      </c>
      <c r="C42">
        <v>1856</v>
      </c>
      <c r="D42">
        <v>2258</v>
      </c>
      <c r="E42">
        <v>2266</v>
      </c>
      <c r="F42">
        <v>2436</v>
      </c>
      <c r="G42">
        <v>2440</v>
      </c>
      <c r="H42">
        <v>3498</v>
      </c>
      <c r="I42">
        <v>0</v>
      </c>
      <c r="J42">
        <v>0</v>
      </c>
      <c r="K42">
        <v>0</v>
      </c>
      <c r="U42" t="s">
        <v>1</v>
      </c>
      <c r="W42" s="3">
        <f>SUM(E$154:E$229)</f>
        <v>127109</v>
      </c>
      <c r="X42" s="4">
        <f>+(W42/W46)*100</f>
        <v>44.160369656226656</v>
      </c>
      <c r="Y42" s="8"/>
    </row>
    <row r="43" spans="1:25" x14ac:dyDescent="0.25">
      <c r="A43" s="6"/>
      <c r="B43" s="43">
        <v>38</v>
      </c>
      <c r="C43">
        <v>1657</v>
      </c>
      <c r="D43">
        <v>2245</v>
      </c>
      <c r="E43">
        <v>2192</v>
      </c>
      <c r="F43">
        <v>2576</v>
      </c>
      <c r="G43">
        <v>2485</v>
      </c>
      <c r="H43">
        <v>3654</v>
      </c>
      <c r="I43">
        <v>6039</v>
      </c>
      <c r="J43">
        <v>5170</v>
      </c>
      <c r="K43">
        <v>6268</v>
      </c>
      <c r="W43" s="3"/>
      <c r="X43" s="3"/>
    </row>
    <row r="44" spans="1:25" x14ac:dyDescent="0.25">
      <c r="A44" s="6"/>
      <c r="B44" s="43">
        <v>39</v>
      </c>
      <c r="C44">
        <v>1694</v>
      </c>
      <c r="D44">
        <v>2083</v>
      </c>
      <c r="E44">
        <v>2148</v>
      </c>
      <c r="F44">
        <v>2571</v>
      </c>
      <c r="G44">
        <v>2468</v>
      </c>
      <c r="H44">
        <v>3770</v>
      </c>
      <c r="I44">
        <v>6232</v>
      </c>
      <c r="J44">
        <v>4942</v>
      </c>
      <c r="K44">
        <v>0</v>
      </c>
      <c r="U44" t="s">
        <v>2</v>
      </c>
      <c r="W44" s="3">
        <f>SUM(E$230:E$260)</f>
        <v>17067</v>
      </c>
      <c r="X44" s="4">
        <f>+(W44/W46)*100</f>
        <v>5.9294387409453329</v>
      </c>
      <c r="Y44" s="9"/>
    </row>
    <row r="45" spans="1:25" x14ac:dyDescent="0.25">
      <c r="A45" s="6"/>
      <c r="B45" s="43">
        <v>40</v>
      </c>
      <c r="C45">
        <v>1656</v>
      </c>
      <c r="D45">
        <v>2148</v>
      </c>
      <c r="E45">
        <v>2177</v>
      </c>
      <c r="F45">
        <v>2550</v>
      </c>
      <c r="G45">
        <v>2520</v>
      </c>
      <c r="H45">
        <v>0</v>
      </c>
      <c r="I45">
        <v>6271</v>
      </c>
      <c r="J45">
        <v>4705</v>
      </c>
      <c r="K45">
        <v>5791</v>
      </c>
      <c r="W45" s="43"/>
      <c r="X45" s="43"/>
    </row>
    <row r="46" spans="1:25" x14ac:dyDescent="0.25">
      <c r="A46" s="6"/>
      <c r="B46" s="43">
        <v>41</v>
      </c>
      <c r="C46">
        <v>1574</v>
      </c>
      <c r="D46">
        <v>2057</v>
      </c>
      <c r="E46">
        <v>2124</v>
      </c>
      <c r="F46">
        <v>2768</v>
      </c>
      <c r="G46">
        <v>2654</v>
      </c>
      <c r="H46">
        <v>3820</v>
      </c>
      <c r="I46">
        <v>6006</v>
      </c>
      <c r="J46">
        <v>4515</v>
      </c>
      <c r="K46">
        <v>5706</v>
      </c>
      <c r="W46" s="43">
        <f>SUM(W40:W44)</f>
        <v>287835</v>
      </c>
      <c r="X46" s="2">
        <f>SUM(X40:X44)</f>
        <v>100</v>
      </c>
    </row>
    <row r="47" spans="1:25" x14ac:dyDescent="0.25">
      <c r="A47" s="6"/>
      <c r="B47" s="43">
        <v>42</v>
      </c>
      <c r="C47">
        <v>1465</v>
      </c>
      <c r="D47">
        <v>2079</v>
      </c>
      <c r="E47">
        <v>2120</v>
      </c>
      <c r="F47">
        <v>2702</v>
      </c>
      <c r="G47">
        <v>2712</v>
      </c>
      <c r="H47">
        <v>3887</v>
      </c>
      <c r="I47">
        <v>6018</v>
      </c>
      <c r="J47">
        <v>0</v>
      </c>
      <c r="K47">
        <v>0</v>
      </c>
      <c r="W47" s="43"/>
      <c r="X47" s="2"/>
    </row>
    <row r="48" spans="1:25" x14ac:dyDescent="0.25">
      <c r="A48" s="6"/>
      <c r="B48" s="43">
        <v>43</v>
      </c>
      <c r="C48">
        <v>1457</v>
      </c>
      <c r="D48">
        <v>2227</v>
      </c>
      <c r="E48">
        <v>2110</v>
      </c>
      <c r="F48">
        <v>2754</v>
      </c>
      <c r="G48">
        <v>2620</v>
      </c>
      <c r="H48">
        <v>4012</v>
      </c>
      <c r="I48">
        <v>5833</v>
      </c>
      <c r="J48">
        <v>4449</v>
      </c>
      <c r="K48">
        <v>5466</v>
      </c>
    </row>
    <row r="49" spans="1:25" x14ac:dyDescent="0.25">
      <c r="A49" s="6"/>
      <c r="B49" s="43">
        <v>44</v>
      </c>
      <c r="C49">
        <v>1574</v>
      </c>
      <c r="D49">
        <v>2112</v>
      </c>
      <c r="E49">
        <v>2176</v>
      </c>
      <c r="F49">
        <v>2719</v>
      </c>
      <c r="G49">
        <v>2646</v>
      </c>
      <c r="H49">
        <v>4132</v>
      </c>
      <c r="I49">
        <v>5621</v>
      </c>
      <c r="J49">
        <v>4324</v>
      </c>
      <c r="K49">
        <v>5071</v>
      </c>
    </row>
    <row r="50" spans="1:25" x14ac:dyDescent="0.25">
      <c r="A50" s="6"/>
      <c r="B50" s="43">
        <v>45</v>
      </c>
      <c r="C50">
        <v>1404</v>
      </c>
      <c r="D50">
        <v>2231</v>
      </c>
      <c r="E50">
        <v>2086</v>
      </c>
      <c r="F50">
        <v>2774</v>
      </c>
      <c r="G50">
        <v>2753</v>
      </c>
      <c r="H50">
        <v>4207</v>
      </c>
      <c r="I50">
        <v>0</v>
      </c>
      <c r="J50">
        <v>3909</v>
      </c>
      <c r="K50">
        <v>0</v>
      </c>
      <c r="W50" s="45" t="s">
        <v>10</v>
      </c>
      <c r="X50" s="45"/>
    </row>
    <row r="51" spans="1:25" x14ac:dyDescent="0.25">
      <c r="A51" s="6"/>
      <c r="B51" s="43">
        <v>46</v>
      </c>
      <c r="C51">
        <v>1269</v>
      </c>
      <c r="D51">
        <v>2123</v>
      </c>
      <c r="E51">
        <v>2207</v>
      </c>
      <c r="F51">
        <v>2721</v>
      </c>
      <c r="G51">
        <v>2620</v>
      </c>
      <c r="H51">
        <v>4300</v>
      </c>
      <c r="I51">
        <v>5391</v>
      </c>
      <c r="J51">
        <v>3854</v>
      </c>
      <c r="K51">
        <v>4765</v>
      </c>
    </row>
    <row r="52" spans="1:25" x14ac:dyDescent="0.25">
      <c r="A52" s="6"/>
      <c r="B52" s="43">
        <v>47</v>
      </c>
      <c r="C52">
        <v>1378</v>
      </c>
      <c r="D52">
        <v>2175</v>
      </c>
      <c r="E52">
        <v>2091</v>
      </c>
      <c r="F52">
        <v>2894</v>
      </c>
      <c r="G52">
        <v>2715</v>
      </c>
      <c r="H52">
        <v>0</v>
      </c>
      <c r="I52">
        <v>5192</v>
      </c>
      <c r="J52">
        <v>0</v>
      </c>
      <c r="K52">
        <v>0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1258</v>
      </c>
      <c r="D53">
        <v>2109</v>
      </c>
      <c r="E53">
        <v>2083</v>
      </c>
      <c r="F53">
        <v>2748</v>
      </c>
      <c r="G53">
        <v>2490</v>
      </c>
      <c r="H53">
        <v>4316</v>
      </c>
      <c r="I53">
        <v>5140</v>
      </c>
      <c r="J53">
        <v>3851</v>
      </c>
      <c r="K53">
        <v>4508</v>
      </c>
      <c r="W53" s="43"/>
      <c r="X53" s="43"/>
    </row>
    <row r="54" spans="1:25" x14ac:dyDescent="0.25">
      <c r="A54" s="6"/>
      <c r="B54" s="43">
        <v>49</v>
      </c>
      <c r="C54">
        <v>1265</v>
      </c>
      <c r="D54">
        <v>2065</v>
      </c>
      <c r="E54">
        <v>2130</v>
      </c>
      <c r="F54">
        <v>2822</v>
      </c>
      <c r="G54">
        <v>2504</v>
      </c>
      <c r="H54">
        <v>4278</v>
      </c>
      <c r="I54">
        <v>4953</v>
      </c>
      <c r="J54">
        <v>3741</v>
      </c>
      <c r="K54">
        <v>4190</v>
      </c>
      <c r="U54" t="s">
        <v>0</v>
      </c>
      <c r="W54" s="43">
        <f>SUM(F$5:F$87)</f>
        <v>327618</v>
      </c>
      <c r="X54" s="43"/>
      <c r="Y54" s="6"/>
    </row>
    <row r="55" spans="1:25" x14ac:dyDescent="0.25">
      <c r="A55" s="6"/>
      <c r="B55" s="43">
        <v>50</v>
      </c>
      <c r="C55">
        <v>1218</v>
      </c>
      <c r="D55">
        <v>2111</v>
      </c>
      <c r="E55">
        <v>2057</v>
      </c>
      <c r="F55">
        <v>2733</v>
      </c>
      <c r="G55">
        <v>2624</v>
      </c>
      <c r="H55">
        <v>4277</v>
      </c>
      <c r="I55">
        <v>4603</v>
      </c>
      <c r="J55">
        <v>3400</v>
      </c>
      <c r="K55">
        <v>0</v>
      </c>
      <c r="W55" s="43"/>
      <c r="X55" s="43"/>
    </row>
    <row r="56" spans="1:25" x14ac:dyDescent="0.25">
      <c r="A56" s="6"/>
      <c r="B56" s="43">
        <v>51</v>
      </c>
      <c r="C56">
        <v>1166</v>
      </c>
      <c r="D56">
        <v>2128</v>
      </c>
      <c r="E56">
        <v>2154</v>
      </c>
      <c r="F56">
        <v>2802</v>
      </c>
      <c r="G56">
        <v>2626</v>
      </c>
      <c r="H56">
        <v>4345</v>
      </c>
      <c r="I56">
        <v>4458</v>
      </c>
      <c r="J56">
        <v>3447</v>
      </c>
      <c r="K56">
        <v>3870</v>
      </c>
      <c r="U56" t="s">
        <v>3</v>
      </c>
      <c r="W56" s="3">
        <f>SUM(F$88:F$153)</f>
        <v>168571</v>
      </c>
      <c r="X56" s="4">
        <f>+(W56/W62)*100</f>
        <v>55.501558986313185</v>
      </c>
      <c r="Y56" s="7"/>
    </row>
    <row r="57" spans="1:25" x14ac:dyDescent="0.25">
      <c r="A57" s="6"/>
      <c r="B57" s="43">
        <v>52</v>
      </c>
      <c r="C57">
        <v>1150</v>
      </c>
      <c r="D57">
        <v>2063</v>
      </c>
      <c r="E57">
        <v>2188</v>
      </c>
      <c r="F57">
        <v>2803</v>
      </c>
      <c r="G57">
        <v>2619</v>
      </c>
      <c r="H57">
        <v>4483</v>
      </c>
      <c r="I57">
        <v>0</v>
      </c>
      <c r="J57">
        <v>0</v>
      </c>
      <c r="K57">
        <v>3953</v>
      </c>
      <c r="W57" s="3"/>
      <c r="X57" s="3"/>
    </row>
    <row r="58" spans="1:25" x14ac:dyDescent="0.25">
      <c r="A58" s="6"/>
      <c r="B58" s="43">
        <v>53</v>
      </c>
      <c r="C58">
        <v>1053</v>
      </c>
      <c r="D58">
        <v>2017</v>
      </c>
      <c r="E58">
        <v>2207</v>
      </c>
      <c r="F58">
        <v>2746</v>
      </c>
      <c r="G58">
        <v>2497</v>
      </c>
      <c r="H58">
        <v>0</v>
      </c>
      <c r="I58">
        <v>4223</v>
      </c>
      <c r="J58">
        <v>3160</v>
      </c>
      <c r="K58">
        <v>0</v>
      </c>
      <c r="U58" t="s">
        <v>1</v>
      </c>
      <c r="W58" s="3">
        <f>SUM(F$154:F$229)</f>
        <v>121455</v>
      </c>
      <c r="X58" s="4">
        <f>+(W58/W62)*100</f>
        <v>39.988739739828731</v>
      </c>
      <c r="Y58" s="8"/>
    </row>
    <row r="59" spans="1:25" x14ac:dyDescent="0.25">
      <c r="A59" s="6"/>
      <c r="B59" s="43">
        <v>54</v>
      </c>
      <c r="C59">
        <v>1074</v>
      </c>
      <c r="D59">
        <v>2024</v>
      </c>
      <c r="E59">
        <v>2109</v>
      </c>
      <c r="F59">
        <v>2851</v>
      </c>
      <c r="G59">
        <v>2589</v>
      </c>
      <c r="H59">
        <v>4448</v>
      </c>
      <c r="I59">
        <v>4188</v>
      </c>
      <c r="J59">
        <v>3105</v>
      </c>
      <c r="K59">
        <v>3451</v>
      </c>
      <c r="W59" s="3"/>
      <c r="X59" s="3"/>
    </row>
    <row r="60" spans="1:25" x14ac:dyDescent="0.25">
      <c r="A60" s="6"/>
      <c r="B60" s="43">
        <v>55</v>
      </c>
      <c r="C60">
        <v>1055</v>
      </c>
      <c r="D60">
        <v>1977</v>
      </c>
      <c r="E60">
        <v>2190</v>
      </c>
      <c r="F60">
        <v>2855</v>
      </c>
      <c r="G60">
        <v>2574</v>
      </c>
      <c r="H60">
        <v>4497</v>
      </c>
      <c r="I60">
        <v>3856</v>
      </c>
      <c r="J60">
        <v>2966</v>
      </c>
      <c r="K60">
        <v>0</v>
      </c>
      <c r="U60" t="s">
        <v>2</v>
      </c>
      <c r="W60" s="3">
        <f>SUM(F$230:F$260)</f>
        <v>13697</v>
      </c>
      <c r="X60" s="4">
        <f>+(W60/W62)*100</f>
        <v>4.5097012738580879</v>
      </c>
      <c r="Y60" s="9"/>
    </row>
    <row r="61" spans="1:25" x14ac:dyDescent="0.25">
      <c r="A61" s="6"/>
      <c r="B61" s="43">
        <v>56</v>
      </c>
      <c r="C61">
        <v>1004</v>
      </c>
      <c r="D61">
        <v>1950</v>
      </c>
      <c r="E61">
        <v>2196</v>
      </c>
      <c r="F61">
        <v>2815</v>
      </c>
      <c r="G61">
        <v>2556</v>
      </c>
      <c r="H61">
        <v>4438</v>
      </c>
      <c r="I61">
        <v>3695</v>
      </c>
      <c r="J61">
        <v>0</v>
      </c>
      <c r="K61">
        <v>3494</v>
      </c>
      <c r="W61" s="43"/>
      <c r="X61" s="43"/>
    </row>
    <row r="62" spans="1:25" x14ac:dyDescent="0.25">
      <c r="A62" s="6"/>
      <c r="B62" s="43">
        <v>57</v>
      </c>
      <c r="C62">
        <v>958</v>
      </c>
      <c r="D62">
        <v>1877</v>
      </c>
      <c r="E62">
        <v>2134</v>
      </c>
      <c r="F62">
        <v>2839</v>
      </c>
      <c r="G62">
        <v>2432</v>
      </c>
      <c r="H62">
        <v>4410</v>
      </c>
      <c r="I62">
        <v>3433</v>
      </c>
      <c r="J62">
        <v>2951</v>
      </c>
      <c r="K62">
        <v>3328</v>
      </c>
      <c r="W62" s="43">
        <f>SUM(W56:W60)</f>
        <v>303723</v>
      </c>
      <c r="X62" s="2">
        <f>SUM(X56:X60)</f>
        <v>100</v>
      </c>
    </row>
    <row r="63" spans="1:25" x14ac:dyDescent="0.25">
      <c r="A63" s="6"/>
      <c r="B63" s="43">
        <v>58</v>
      </c>
      <c r="C63">
        <v>1044</v>
      </c>
      <c r="D63">
        <v>1863</v>
      </c>
      <c r="E63">
        <v>2231</v>
      </c>
      <c r="F63">
        <v>2885</v>
      </c>
      <c r="G63">
        <v>2572</v>
      </c>
      <c r="H63">
        <v>4346</v>
      </c>
      <c r="I63">
        <v>3419</v>
      </c>
      <c r="J63">
        <v>2904</v>
      </c>
      <c r="K63">
        <v>0</v>
      </c>
      <c r="W63" s="43"/>
      <c r="X63" s="2"/>
    </row>
    <row r="64" spans="1:25" x14ac:dyDescent="0.25">
      <c r="A64" s="6"/>
      <c r="B64" s="43">
        <v>59</v>
      </c>
      <c r="C64">
        <v>958</v>
      </c>
      <c r="D64">
        <v>1911</v>
      </c>
      <c r="E64">
        <v>2204</v>
      </c>
      <c r="F64">
        <v>2877</v>
      </c>
      <c r="G64">
        <v>2640</v>
      </c>
      <c r="H64">
        <v>4393</v>
      </c>
      <c r="I64">
        <v>3300</v>
      </c>
      <c r="J64">
        <v>2802</v>
      </c>
      <c r="K64">
        <v>3182</v>
      </c>
    </row>
    <row r="65" spans="1:25" x14ac:dyDescent="0.25">
      <c r="A65" s="6"/>
      <c r="B65" s="43">
        <v>60</v>
      </c>
      <c r="C65">
        <v>935</v>
      </c>
      <c r="D65">
        <v>1836</v>
      </c>
      <c r="E65">
        <v>2136</v>
      </c>
      <c r="F65">
        <v>2775</v>
      </c>
      <c r="G65">
        <v>2617</v>
      </c>
      <c r="H65">
        <v>0</v>
      </c>
      <c r="I65">
        <v>0</v>
      </c>
      <c r="J65">
        <v>2558</v>
      </c>
      <c r="K65">
        <v>3006</v>
      </c>
    </row>
    <row r="66" spans="1:25" x14ac:dyDescent="0.25">
      <c r="A66" s="6"/>
      <c r="B66" s="43">
        <v>61</v>
      </c>
      <c r="C66">
        <v>902</v>
      </c>
      <c r="D66">
        <v>1847</v>
      </c>
      <c r="E66">
        <v>2174</v>
      </c>
      <c r="F66">
        <v>2739</v>
      </c>
      <c r="G66">
        <v>2614</v>
      </c>
      <c r="H66">
        <v>4170</v>
      </c>
      <c r="I66">
        <v>3196</v>
      </c>
      <c r="J66">
        <v>0</v>
      </c>
      <c r="K66">
        <v>0</v>
      </c>
      <c r="W66" s="45" t="s">
        <v>11</v>
      </c>
      <c r="X66" s="45"/>
    </row>
    <row r="67" spans="1:25" x14ac:dyDescent="0.25">
      <c r="A67" s="6"/>
      <c r="B67" s="43">
        <v>62</v>
      </c>
      <c r="C67">
        <v>925</v>
      </c>
      <c r="D67">
        <v>1742</v>
      </c>
      <c r="E67">
        <v>2114</v>
      </c>
      <c r="F67">
        <v>2808</v>
      </c>
      <c r="G67">
        <v>2640</v>
      </c>
      <c r="H67">
        <v>4180</v>
      </c>
      <c r="I67">
        <v>2920</v>
      </c>
      <c r="J67">
        <v>2578</v>
      </c>
      <c r="K67">
        <v>2849</v>
      </c>
    </row>
    <row r="68" spans="1:25" x14ac:dyDescent="0.25">
      <c r="A68" s="6"/>
      <c r="B68" s="43">
        <v>63</v>
      </c>
      <c r="C68">
        <v>879</v>
      </c>
      <c r="D68">
        <v>1773</v>
      </c>
      <c r="E68">
        <v>2125</v>
      </c>
      <c r="F68">
        <v>2724</v>
      </c>
      <c r="G68">
        <v>2464</v>
      </c>
      <c r="H68">
        <v>4071</v>
      </c>
      <c r="I68">
        <v>2773</v>
      </c>
      <c r="J68">
        <v>2514</v>
      </c>
      <c r="K68">
        <v>0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857</v>
      </c>
      <c r="D69">
        <v>1813</v>
      </c>
      <c r="E69">
        <v>2210</v>
      </c>
      <c r="F69">
        <v>2679</v>
      </c>
      <c r="G69">
        <v>2546</v>
      </c>
      <c r="H69">
        <v>4063</v>
      </c>
      <c r="I69">
        <v>2763</v>
      </c>
      <c r="J69">
        <v>2515</v>
      </c>
      <c r="K69">
        <v>2805</v>
      </c>
      <c r="W69" s="43"/>
      <c r="X69" s="43"/>
    </row>
    <row r="70" spans="1:25" x14ac:dyDescent="0.25">
      <c r="A70" s="6"/>
      <c r="B70" s="43">
        <v>65</v>
      </c>
      <c r="C70">
        <v>811</v>
      </c>
      <c r="D70">
        <v>1694</v>
      </c>
      <c r="E70">
        <v>2151</v>
      </c>
      <c r="F70">
        <v>2727</v>
      </c>
      <c r="G70">
        <v>2486</v>
      </c>
      <c r="H70">
        <v>4011</v>
      </c>
      <c r="I70">
        <v>2656</v>
      </c>
      <c r="J70">
        <v>2441</v>
      </c>
      <c r="K70">
        <v>2626</v>
      </c>
      <c r="U70" t="s">
        <v>0</v>
      </c>
      <c r="W70" s="43">
        <f>SUM(G$5:G$87)</f>
        <v>337764</v>
      </c>
      <c r="X70" s="43"/>
      <c r="Y70" s="6"/>
    </row>
    <row r="71" spans="1:25" x14ac:dyDescent="0.25">
      <c r="A71" s="6"/>
      <c r="B71" s="43">
        <v>66</v>
      </c>
      <c r="C71">
        <v>847</v>
      </c>
      <c r="D71">
        <v>1725</v>
      </c>
      <c r="E71">
        <v>2171</v>
      </c>
      <c r="F71">
        <v>2653</v>
      </c>
      <c r="G71">
        <v>2444</v>
      </c>
      <c r="H71">
        <v>3893</v>
      </c>
      <c r="I71">
        <v>2581</v>
      </c>
      <c r="J71">
        <v>0</v>
      </c>
      <c r="K71">
        <v>0</v>
      </c>
      <c r="W71" s="43"/>
      <c r="X71" s="43"/>
    </row>
    <row r="72" spans="1:25" x14ac:dyDescent="0.25">
      <c r="A72" s="6"/>
      <c r="B72" s="43">
        <v>67</v>
      </c>
      <c r="C72">
        <v>859</v>
      </c>
      <c r="D72">
        <v>1750</v>
      </c>
      <c r="E72">
        <v>2152</v>
      </c>
      <c r="F72">
        <v>2782</v>
      </c>
      <c r="G72">
        <v>2525</v>
      </c>
      <c r="H72">
        <v>0</v>
      </c>
      <c r="I72">
        <v>0</v>
      </c>
      <c r="J72">
        <v>2390</v>
      </c>
      <c r="K72">
        <v>2653</v>
      </c>
      <c r="U72" t="s">
        <v>3</v>
      </c>
      <c r="W72" s="3">
        <f>SUM(G$88:G$153)</f>
        <v>195128</v>
      </c>
      <c r="X72" s="4">
        <f>+(W72/W78)*100</f>
        <v>61.743896110471219</v>
      </c>
      <c r="Y72" s="7"/>
    </row>
    <row r="73" spans="1:25" x14ac:dyDescent="0.25">
      <c r="A73" s="6"/>
      <c r="B73" s="43">
        <v>68</v>
      </c>
      <c r="C73">
        <v>791</v>
      </c>
      <c r="D73">
        <v>1690</v>
      </c>
      <c r="E73">
        <v>2157</v>
      </c>
      <c r="F73">
        <v>2726</v>
      </c>
      <c r="G73">
        <v>2599</v>
      </c>
      <c r="H73">
        <v>3921</v>
      </c>
      <c r="I73">
        <v>2541</v>
      </c>
      <c r="J73">
        <v>2310</v>
      </c>
      <c r="K73">
        <v>2467</v>
      </c>
      <c r="W73" s="3"/>
      <c r="X73" s="3"/>
    </row>
    <row r="74" spans="1:25" x14ac:dyDescent="0.25">
      <c r="A74" s="6"/>
      <c r="B74" s="43">
        <v>69</v>
      </c>
      <c r="C74">
        <v>804</v>
      </c>
      <c r="D74">
        <v>1709</v>
      </c>
      <c r="E74">
        <v>2102</v>
      </c>
      <c r="F74">
        <v>2697</v>
      </c>
      <c r="G74">
        <v>2698</v>
      </c>
      <c r="H74">
        <v>3867</v>
      </c>
      <c r="I74">
        <v>2442</v>
      </c>
      <c r="J74">
        <v>2221</v>
      </c>
      <c r="K74">
        <v>0</v>
      </c>
      <c r="U74" t="s">
        <v>1</v>
      </c>
      <c r="W74" s="3">
        <f>SUM(G$154:G$229)</f>
        <v>115415</v>
      </c>
      <c r="X74" s="4">
        <f>+(W74/W78)*100</f>
        <v>36.520498183705243</v>
      </c>
      <c r="Y74" s="8"/>
    </row>
    <row r="75" spans="1:25" x14ac:dyDescent="0.25">
      <c r="A75" s="6"/>
      <c r="B75" s="43">
        <v>70</v>
      </c>
      <c r="C75">
        <v>730</v>
      </c>
      <c r="D75">
        <v>1637</v>
      </c>
      <c r="E75">
        <v>2130</v>
      </c>
      <c r="F75">
        <v>2634</v>
      </c>
      <c r="G75">
        <v>2524</v>
      </c>
      <c r="H75">
        <v>3664</v>
      </c>
      <c r="I75">
        <v>2311</v>
      </c>
      <c r="J75">
        <v>2117</v>
      </c>
      <c r="K75">
        <v>2445</v>
      </c>
      <c r="W75" s="3"/>
      <c r="X75" s="3"/>
    </row>
    <row r="76" spans="1:25" x14ac:dyDescent="0.25">
      <c r="A76" s="6"/>
      <c r="B76" s="43">
        <v>71</v>
      </c>
      <c r="C76">
        <v>764</v>
      </c>
      <c r="D76">
        <v>1631</v>
      </c>
      <c r="E76">
        <v>2024</v>
      </c>
      <c r="F76">
        <v>2731</v>
      </c>
      <c r="G76">
        <v>2550</v>
      </c>
      <c r="H76">
        <v>3749</v>
      </c>
      <c r="I76">
        <v>2225</v>
      </c>
      <c r="J76">
        <v>0</v>
      </c>
      <c r="K76">
        <v>0</v>
      </c>
      <c r="U76" t="s">
        <v>2</v>
      </c>
      <c r="W76" s="3">
        <f>SUM(G$230:G$260)</f>
        <v>5485</v>
      </c>
      <c r="X76" s="4">
        <f>+(W76/W78)*100</f>
        <v>1.7356057058235346</v>
      </c>
      <c r="Y76" s="9"/>
    </row>
    <row r="77" spans="1:25" x14ac:dyDescent="0.25">
      <c r="A77" s="6"/>
      <c r="B77" s="43">
        <v>72</v>
      </c>
      <c r="C77">
        <v>743</v>
      </c>
      <c r="D77">
        <v>1702</v>
      </c>
      <c r="E77">
        <v>2201</v>
      </c>
      <c r="F77">
        <v>2656</v>
      </c>
      <c r="G77">
        <v>2629</v>
      </c>
      <c r="H77">
        <v>3617</v>
      </c>
      <c r="I77">
        <v>2205</v>
      </c>
      <c r="J77">
        <v>2106</v>
      </c>
      <c r="K77">
        <v>2324</v>
      </c>
      <c r="W77" s="43"/>
      <c r="X77" s="43"/>
    </row>
    <row r="78" spans="1:25" x14ac:dyDescent="0.25">
      <c r="A78" s="6"/>
      <c r="B78" s="43">
        <v>73</v>
      </c>
      <c r="C78">
        <v>748</v>
      </c>
      <c r="D78">
        <v>1672</v>
      </c>
      <c r="E78">
        <v>2220</v>
      </c>
      <c r="F78">
        <v>2620</v>
      </c>
      <c r="G78">
        <v>2584</v>
      </c>
      <c r="H78">
        <v>3672</v>
      </c>
      <c r="I78">
        <v>2202</v>
      </c>
      <c r="J78">
        <v>2047</v>
      </c>
      <c r="K78">
        <v>2191</v>
      </c>
      <c r="W78" s="43">
        <f>SUM(W72:W76)</f>
        <v>316028</v>
      </c>
      <c r="X78" s="2">
        <f>SUM(X72:X76)</f>
        <v>100</v>
      </c>
    </row>
    <row r="79" spans="1:25" x14ac:dyDescent="0.25">
      <c r="A79" s="6"/>
      <c r="B79" s="43">
        <v>74</v>
      </c>
      <c r="C79">
        <v>737</v>
      </c>
      <c r="D79">
        <v>1623</v>
      </c>
      <c r="E79">
        <v>2054</v>
      </c>
      <c r="F79">
        <v>2592</v>
      </c>
      <c r="G79">
        <v>2635</v>
      </c>
      <c r="H79">
        <v>0</v>
      </c>
      <c r="I79">
        <v>2109</v>
      </c>
      <c r="J79">
        <v>1988</v>
      </c>
      <c r="K79">
        <v>0</v>
      </c>
    </row>
    <row r="80" spans="1:25" x14ac:dyDescent="0.25">
      <c r="A80" s="6"/>
      <c r="B80" s="43">
        <v>75</v>
      </c>
      <c r="C80">
        <v>694</v>
      </c>
      <c r="D80">
        <v>1609</v>
      </c>
      <c r="E80">
        <v>2035</v>
      </c>
      <c r="F80">
        <v>2677</v>
      </c>
      <c r="G80">
        <v>2655</v>
      </c>
      <c r="H80">
        <v>3394</v>
      </c>
      <c r="I80">
        <v>0</v>
      </c>
      <c r="J80">
        <v>0</v>
      </c>
      <c r="K80">
        <v>2119</v>
      </c>
    </row>
    <row r="81" spans="1:25" x14ac:dyDescent="0.25">
      <c r="A81" s="6"/>
      <c r="B81" s="43">
        <v>76</v>
      </c>
      <c r="C81">
        <v>696</v>
      </c>
      <c r="D81">
        <v>1586</v>
      </c>
      <c r="E81">
        <v>2013</v>
      </c>
      <c r="F81">
        <v>2653</v>
      </c>
      <c r="G81">
        <v>2602</v>
      </c>
      <c r="H81">
        <v>3411</v>
      </c>
      <c r="I81">
        <v>1987</v>
      </c>
      <c r="J81">
        <v>2018</v>
      </c>
      <c r="K81">
        <v>1923</v>
      </c>
      <c r="W81" s="45" t="s">
        <v>12</v>
      </c>
      <c r="X81" s="45"/>
    </row>
    <row r="82" spans="1:25" x14ac:dyDescent="0.25">
      <c r="A82" s="6"/>
      <c r="B82" s="43">
        <v>77</v>
      </c>
      <c r="C82">
        <v>755</v>
      </c>
      <c r="D82">
        <v>1645</v>
      </c>
      <c r="E82">
        <v>2001</v>
      </c>
      <c r="F82">
        <v>2665</v>
      </c>
      <c r="G82">
        <v>2693</v>
      </c>
      <c r="H82">
        <v>3244</v>
      </c>
      <c r="I82">
        <v>2060</v>
      </c>
      <c r="J82">
        <v>1941</v>
      </c>
      <c r="K82">
        <v>0</v>
      </c>
    </row>
    <row r="83" spans="1:25" x14ac:dyDescent="0.25">
      <c r="A83" s="6"/>
      <c r="B83" s="43">
        <v>78</v>
      </c>
      <c r="C83">
        <v>738</v>
      </c>
      <c r="D83">
        <v>1582</v>
      </c>
      <c r="E83">
        <v>2049</v>
      </c>
      <c r="F83">
        <v>2654</v>
      </c>
      <c r="G83">
        <v>2612</v>
      </c>
      <c r="H83">
        <v>3219</v>
      </c>
      <c r="I83">
        <v>2039</v>
      </c>
      <c r="J83">
        <v>1869</v>
      </c>
      <c r="K83">
        <v>1992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678</v>
      </c>
      <c r="D84">
        <v>1596</v>
      </c>
      <c r="E84">
        <v>2064</v>
      </c>
      <c r="F84">
        <v>2605</v>
      </c>
      <c r="G84">
        <v>2679</v>
      </c>
      <c r="H84">
        <v>3261</v>
      </c>
      <c r="I84">
        <v>1916</v>
      </c>
      <c r="J84">
        <v>1869</v>
      </c>
      <c r="K84">
        <v>0</v>
      </c>
      <c r="W84" s="43"/>
      <c r="X84" s="43"/>
    </row>
    <row r="85" spans="1:25" x14ac:dyDescent="0.25">
      <c r="A85" s="6"/>
      <c r="B85" s="43">
        <v>80</v>
      </c>
      <c r="C85">
        <v>703</v>
      </c>
      <c r="D85">
        <v>1611</v>
      </c>
      <c r="E85">
        <v>2061</v>
      </c>
      <c r="F85">
        <v>2692</v>
      </c>
      <c r="G85">
        <v>2688</v>
      </c>
      <c r="H85">
        <v>0</v>
      </c>
      <c r="I85">
        <v>1870</v>
      </c>
      <c r="J85">
        <v>0</v>
      </c>
      <c r="K85">
        <v>1981</v>
      </c>
      <c r="U85" t="s">
        <v>0</v>
      </c>
      <c r="W85" s="43">
        <f>SUM(H$5:H$87)</f>
        <v>403105</v>
      </c>
      <c r="X85" s="43"/>
      <c r="Y85" s="6"/>
    </row>
    <row r="86" spans="1:25" x14ac:dyDescent="0.25">
      <c r="A86" s="6"/>
      <c r="B86" s="43">
        <v>81</v>
      </c>
      <c r="C86">
        <v>665</v>
      </c>
      <c r="D86">
        <v>1618</v>
      </c>
      <c r="E86">
        <v>2060</v>
      </c>
      <c r="F86">
        <v>2744</v>
      </c>
      <c r="G86">
        <v>2651</v>
      </c>
      <c r="H86">
        <v>3159</v>
      </c>
      <c r="I86">
        <v>1901</v>
      </c>
      <c r="J86">
        <v>1791</v>
      </c>
      <c r="K86">
        <v>1894</v>
      </c>
      <c r="W86" s="43"/>
      <c r="X86" s="43"/>
    </row>
    <row r="87" spans="1:25" x14ac:dyDescent="0.25">
      <c r="A87" s="6"/>
      <c r="B87" s="43">
        <v>82</v>
      </c>
      <c r="C87">
        <v>657</v>
      </c>
      <c r="D87">
        <v>1594</v>
      </c>
      <c r="E87">
        <v>2144</v>
      </c>
      <c r="F87">
        <v>2658</v>
      </c>
      <c r="G87">
        <v>2691</v>
      </c>
      <c r="H87">
        <v>3128</v>
      </c>
      <c r="I87">
        <v>0</v>
      </c>
      <c r="J87">
        <v>1716</v>
      </c>
      <c r="K87">
        <v>0</v>
      </c>
      <c r="U87" t="s">
        <v>3</v>
      </c>
      <c r="W87" s="3">
        <f>SUM(H$88:H$153)</f>
        <v>144405</v>
      </c>
      <c r="X87" s="4">
        <f>+(W87/W93)*100</f>
        <v>53.93337740478885</v>
      </c>
      <c r="Y87" s="7"/>
    </row>
    <row r="88" spans="1:25" x14ac:dyDescent="0.25">
      <c r="A88" s="7"/>
      <c r="B88" s="43">
        <v>83</v>
      </c>
      <c r="C88">
        <v>652</v>
      </c>
      <c r="D88">
        <v>1587</v>
      </c>
      <c r="E88">
        <v>2008</v>
      </c>
      <c r="F88">
        <v>2694</v>
      </c>
      <c r="G88">
        <v>2765</v>
      </c>
      <c r="H88">
        <v>3091</v>
      </c>
      <c r="I88">
        <v>1912</v>
      </c>
      <c r="J88">
        <v>1751</v>
      </c>
      <c r="K88">
        <v>1790</v>
      </c>
      <c r="W88" s="3"/>
      <c r="X88" s="3"/>
    </row>
    <row r="89" spans="1:25" x14ac:dyDescent="0.25">
      <c r="A89" s="7"/>
      <c r="B89" s="43">
        <v>84</v>
      </c>
      <c r="C89">
        <v>680</v>
      </c>
      <c r="D89">
        <v>1516</v>
      </c>
      <c r="E89">
        <v>2098</v>
      </c>
      <c r="F89">
        <v>2740</v>
      </c>
      <c r="G89">
        <v>2796</v>
      </c>
      <c r="H89">
        <v>3100</v>
      </c>
      <c r="I89">
        <v>1790</v>
      </c>
      <c r="J89">
        <v>1640</v>
      </c>
      <c r="K89">
        <v>1766</v>
      </c>
      <c r="U89" t="s">
        <v>1</v>
      </c>
      <c r="W89" s="3">
        <f>SUM(H$154:H$229)</f>
        <v>108343</v>
      </c>
      <c r="X89" s="4">
        <f>+(W89/W93)*100</f>
        <v>40.464692414854319</v>
      </c>
      <c r="Y89" s="8"/>
    </row>
    <row r="90" spans="1:25" x14ac:dyDescent="0.25">
      <c r="A90" s="7"/>
      <c r="B90" s="43">
        <v>85</v>
      </c>
      <c r="C90">
        <v>0</v>
      </c>
      <c r="D90">
        <v>0</v>
      </c>
      <c r="E90">
        <v>0</v>
      </c>
      <c r="F90">
        <v>0</v>
      </c>
      <c r="G90">
        <v>0</v>
      </c>
      <c r="H90">
        <v>2962</v>
      </c>
      <c r="I90">
        <v>1689</v>
      </c>
      <c r="J90">
        <v>0</v>
      </c>
      <c r="K90">
        <v>0</v>
      </c>
      <c r="W90" s="3"/>
      <c r="X90" s="3"/>
    </row>
    <row r="91" spans="1:25" x14ac:dyDescent="0.25">
      <c r="A91" s="7"/>
      <c r="B91" s="43">
        <v>86</v>
      </c>
      <c r="C91">
        <v>652</v>
      </c>
      <c r="D91">
        <v>1558</v>
      </c>
      <c r="E91">
        <v>2008</v>
      </c>
      <c r="F91">
        <v>2686</v>
      </c>
      <c r="G91">
        <v>2823</v>
      </c>
      <c r="H91">
        <v>2915</v>
      </c>
      <c r="I91">
        <v>1829</v>
      </c>
      <c r="J91">
        <v>1648</v>
      </c>
      <c r="K91">
        <v>1767</v>
      </c>
      <c r="U91" t="s">
        <v>2</v>
      </c>
      <c r="W91" s="3">
        <f>SUM(H$230:H$260)</f>
        <v>14999</v>
      </c>
      <c r="X91" s="4">
        <f>+(W91/W93)*100</f>
        <v>5.6019301803568293</v>
      </c>
      <c r="Y91" s="9"/>
    </row>
    <row r="92" spans="1:25" x14ac:dyDescent="0.25">
      <c r="A92" s="7"/>
      <c r="B92" s="43">
        <v>87</v>
      </c>
      <c r="C92">
        <v>629</v>
      </c>
      <c r="D92">
        <v>1546</v>
      </c>
      <c r="E92">
        <v>2056</v>
      </c>
      <c r="F92">
        <v>2708</v>
      </c>
      <c r="G92">
        <v>2814</v>
      </c>
      <c r="H92">
        <v>0</v>
      </c>
      <c r="I92">
        <v>1723</v>
      </c>
      <c r="J92">
        <v>1628</v>
      </c>
      <c r="K92">
        <v>0</v>
      </c>
      <c r="W92" s="43"/>
      <c r="X92" s="43"/>
    </row>
    <row r="93" spans="1:25" x14ac:dyDescent="0.25">
      <c r="A93" s="7"/>
      <c r="B93" s="43">
        <v>88</v>
      </c>
      <c r="C93">
        <v>579</v>
      </c>
      <c r="D93">
        <v>1523</v>
      </c>
      <c r="E93">
        <v>2021</v>
      </c>
      <c r="F93">
        <v>2669</v>
      </c>
      <c r="G93">
        <v>2971</v>
      </c>
      <c r="H93">
        <v>2895</v>
      </c>
      <c r="I93">
        <v>1728</v>
      </c>
      <c r="J93">
        <v>1610</v>
      </c>
      <c r="K93">
        <v>1613</v>
      </c>
      <c r="W93" s="43">
        <f>SUM(W87:W91)</f>
        <v>267747</v>
      </c>
      <c r="X93" s="2">
        <f>SUM(X87:X91)</f>
        <v>100</v>
      </c>
    </row>
    <row r="94" spans="1:25" x14ac:dyDescent="0.25">
      <c r="A94" s="7"/>
      <c r="B94" s="43">
        <v>89</v>
      </c>
      <c r="C94">
        <v>668</v>
      </c>
      <c r="D94">
        <v>1520</v>
      </c>
      <c r="E94">
        <v>1984</v>
      </c>
      <c r="F94">
        <v>2662</v>
      </c>
      <c r="G94">
        <v>2682</v>
      </c>
      <c r="H94">
        <v>2948</v>
      </c>
      <c r="I94">
        <v>1690</v>
      </c>
      <c r="J94">
        <v>1639</v>
      </c>
      <c r="K94">
        <v>1524</v>
      </c>
      <c r="W94" s="43"/>
      <c r="X94" s="2"/>
    </row>
    <row r="95" spans="1:25" x14ac:dyDescent="0.25">
      <c r="A95" s="7"/>
      <c r="B95" s="43">
        <v>90</v>
      </c>
      <c r="C95">
        <v>647</v>
      </c>
      <c r="D95">
        <v>1626</v>
      </c>
      <c r="E95">
        <v>2074</v>
      </c>
      <c r="F95">
        <v>2630</v>
      </c>
      <c r="G95">
        <v>2788</v>
      </c>
      <c r="H95">
        <v>2862</v>
      </c>
      <c r="I95">
        <v>0</v>
      </c>
      <c r="J95">
        <v>0</v>
      </c>
      <c r="K95">
        <v>0</v>
      </c>
    </row>
    <row r="96" spans="1:25" x14ac:dyDescent="0.25">
      <c r="A96" s="7"/>
      <c r="B96" s="43">
        <v>91</v>
      </c>
      <c r="C96">
        <v>630</v>
      </c>
      <c r="D96">
        <v>1559</v>
      </c>
      <c r="E96">
        <v>2065</v>
      </c>
      <c r="F96">
        <v>2771</v>
      </c>
      <c r="G96">
        <v>2904</v>
      </c>
      <c r="H96">
        <v>2811</v>
      </c>
      <c r="I96">
        <v>1774</v>
      </c>
      <c r="J96">
        <v>1548</v>
      </c>
      <c r="K96">
        <v>1507</v>
      </c>
    </row>
    <row r="97" spans="1:25" x14ac:dyDescent="0.25">
      <c r="A97" s="7"/>
      <c r="B97" s="43">
        <v>92</v>
      </c>
      <c r="C97">
        <v>631</v>
      </c>
      <c r="D97">
        <v>1590</v>
      </c>
      <c r="E97">
        <v>2084</v>
      </c>
      <c r="F97">
        <v>2682</v>
      </c>
      <c r="G97">
        <v>2817</v>
      </c>
      <c r="H97">
        <v>2770</v>
      </c>
      <c r="I97">
        <v>1679</v>
      </c>
      <c r="J97">
        <v>1601</v>
      </c>
      <c r="K97">
        <v>1494</v>
      </c>
      <c r="W97" s="45" t="s">
        <v>13</v>
      </c>
      <c r="X97" s="45"/>
    </row>
    <row r="98" spans="1:25" x14ac:dyDescent="0.25">
      <c r="A98" s="7"/>
      <c r="B98" s="43">
        <v>93</v>
      </c>
      <c r="C98">
        <v>693</v>
      </c>
      <c r="D98">
        <v>1577</v>
      </c>
      <c r="E98">
        <v>2078</v>
      </c>
      <c r="F98">
        <v>2711</v>
      </c>
      <c r="G98">
        <v>2915</v>
      </c>
      <c r="H98">
        <v>2853</v>
      </c>
      <c r="I98">
        <v>1624</v>
      </c>
      <c r="J98">
        <v>1606</v>
      </c>
      <c r="K98">
        <v>0</v>
      </c>
    </row>
    <row r="99" spans="1:25" x14ac:dyDescent="0.25">
      <c r="A99" s="7"/>
      <c r="B99" s="43">
        <v>94</v>
      </c>
      <c r="C99">
        <v>629</v>
      </c>
      <c r="D99">
        <v>1598</v>
      </c>
      <c r="E99">
        <v>2073</v>
      </c>
      <c r="F99">
        <v>2705</v>
      </c>
      <c r="G99">
        <v>2913</v>
      </c>
      <c r="H99">
        <v>0</v>
      </c>
      <c r="I99">
        <v>1613</v>
      </c>
      <c r="J99">
        <v>0</v>
      </c>
      <c r="K99">
        <v>1448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623</v>
      </c>
      <c r="D100">
        <v>1618</v>
      </c>
      <c r="E100">
        <v>2095</v>
      </c>
      <c r="F100">
        <v>2702</v>
      </c>
      <c r="G100">
        <v>2952</v>
      </c>
      <c r="H100">
        <v>2721</v>
      </c>
      <c r="I100">
        <v>1612</v>
      </c>
      <c r="J100">
        <v>1615</v>
      </c>
      <c r="K100">
        <v>0</v>
      </c>
      <c r="W100" s="43"/>
      <c r="X100" s="43"/>
    </row>
    <row r="101" spans="1:25" x14ac:dyDescent="0.25">
      <c r="A101" s="7"/>
      <c r="B101" s="43">
        <v>96</v>
      </c>
      <c r="C101">
        <v>581</v>
      </c>
      <c r="D101">
        <v>1545</v>
      </c>
      <c r="E101">
        <v>2155</v>
      </c>
      <c r="F101">
        <v>2745</v>
      </c>
      <c r="G101">
        <v>2918</v>
      </c>
      <c r="H101">
        <v>2658</v>
      </c>
      <c r="I101">
        <v>1698</v>
      </c>
      <c r="J101">
        <v>1580</v>
      </c>
      <c r="K101">
        <v>1475</v>
      </c>
      <c r="U101" t="s">
        <v>0</v>
      </c>
      <c r="W101" s="43">
        <f>SUM(I$5:I$87)</f>
        <v>296581</v>
      </c>
      <c r="X101" s="43"/>
      <c r="Y101" s="6"/>
    </row>
    <row r="102" spans="1:25" x14ac:dyDescent="0.25">
      <c r="A102" s="7"/>
      <c r="B102" s="43">
        <v>97</v>
      </c>
      <c r="C102">
        <v>642</v>
      </c>
      <c r="D102">
        <v>1637</v>
      </c>
      <c r="E102">
        <v>2097</v>
      </c>
      <c r="F102">
        <v>2708</v>
      </c>
      <c r="G102">
        <v>2865</v>
      </c>
      <c r="H102">
        <v>2652</v>
      </c>
      <c r="I102">
        <v>0</v>
      </c>
      <c r="J102">
        <v>1668</v>
      </c>
      <c r="K102">
        <v>1300</v>
      </c>
      <c r="W102" s="43"/>
      <c r="X102" s="43"/>
    </row>
    <row r="103" spans="1:25" x14ac:dyDescent="0.25">
      <c r="A103" s="7"/>
      <c r="B103" s="43">
        <v>98</v>
      </c>
      <c r="C103">
        <v>656</v>
      </c>
      <c r="D103">
        <v>1641</v>
      </c>
      <c r="E103">
        <v>2080</v>
      </c>
      <c r="F103">
        <v>2680</v>
      </c>
      <c r="G103">
        <v>2924</v>
      </c>
      <c r="H103">
        <v>2695</v>
      </c>
      <c r="I103">
        <v>1597</v>
      </c>
      <c r="J103">
        <v>1520</v>
      </c>
      <c r="K103">
        <v>0</v>
      </c>
      <c r="U103" t="s">
        <v>3</v>
      </c>
      <c r="W103" s="3">
        <f>SUM(I$88:I$153)</f>
        <v>93634</v>
      </c>
      <c r="X103" s="4">
        <f>+(W103/W109)*100</f>
        <v>51.053690506698366</v>
      </c>
      <c r="Y103" s="7"/>
    </row>
    <row r="104" spans="1:25" x14ac:dyDescent="0.25">
      <c r="A104" s="7"/>
      <c r="B104" s="43">
        <v>99</v>
      </c>
      <c r="C104">
        <v>607</v>
      </c>
      <c r="D104">
        <v>1565</v>
      </c>
      <c r="E104">
        <v>2111</v>
      </c>
      <c r="F104">
        <v>2732</v>
      </c>
      <c r="G104">
        <v>2958</v>
      </c>
      <c r="H104">
        <v>2660</v>
      </c>
      <c r="I104">
        <v>1687</v>
      </c>
      <c r="J104">
        <v>0</v>
      </c>
      <c r="K104">
        <v>1347</v>
      </c>
      <c r="W104" s="3"/>
      <c r="X104" s="3"/>
    </row>
    <row r="105" spans="1:25" x14ac:dyDescent="0.25">
      <c r="A105" s="7"/>
      <c r="B105" s="43">
        <v>100</v>
      </c>
      <c r="C105">
        <v>596</v>
      </c>
      <c r="D105">
        <v>1616</v>
      </c>
      <c r="E105">
        <v>2145</v>
      </c>
      <c r="F105">
        <v>2770</v>
      </c>
      <c r="G105">
        <v>3015</v>
      </c>
      <c r="H105">
        <v>2652</v>
      </c>
      <c r="I105">
        <v>1562</v>
      </c>
      <c r="J105">
        <v>1668</v>
      </c>
      <c r="K105">
        <v>1267</v>
      </c>
      <c r="U105" t="s">
        <v>1</v>
      </c>
      <c r="W105" s="3">
        <f>SUM(I$154:I$229)</f>
        <v>76936</v>
      </c>
      <c r="X105" s="4">
        <f>+(W105/W109)*100</f>
        <v>41.949150232002744</v>
      </c>
      <c r="Y105" s="8"/>
    </row>
    <row r="106" spans="1:25" x14ac:dyDescent="0.25">
      <c r="A106" s="7"/>
      <c r="B106" s="43">
        <v>101</v>
      </c>
      <c r="C106">
        <v>616</v>
      </c>
      <c r="D106">
        <v>1559</v>
      </c>
      <c r="E106">
        <v>2153</v>
      </c>
      <c r="F106">
        <v>2759</v>
      </c>
      <c r="G106">
        <v>3075</v>
      </c>
      <c r="H106">
        <v>0</v>
      </c>
      <c r="I106">
        <v>1666</v>
      </c>
      <c r="J106">
        <v>1607</v>
      </c>
      <c r="K106">
        <v>0</v>
      </c>
      <c r="W106" s="3"/>
      <c r="X106" s="3"/>
    </row>
    <row r="107" spans="1:25" x14ac:dyDescent="0.25">
      <c r="A107" s="7"/>
      <c r="B107" s="43">
        <v>102</v>
      </c>
      <c r="C107">
        <v>586</v>
      </c>
      <c r="D107">
        <v>1618</v>
      </c>
      <c r="E107">
        <v>2209</v>
      </c>
      <c r="F107">
        <v>2640</v>
      </c>
      <c r="G107">
        <v>3004</v>
      </c>
      <c r="H107">
        <v>2611</v>
      </c>
      <c r="I107">
        <v>1613</v>
      </c>
      <c r="J107">
        <v>1502</v>
      </c>
      <c r="K107">
        <v>1249</v>
      </c>
      <c r="U107" t="s">
        <v>2</v>
      </c>
      <c r="W107" s="3">
        <f>SUM(I$230:I$260)</f>
        <v>12833</v>
      </c>
      <c r="X107" s="4">
        <f>+(W107/W109)*100</f>
        <v>6.9971592612988882</v>
      </c>
      <c r="Y107" s="9"/>
    </row>
    <row r="108" spans="1:25" x14ac:dyDescent="0.25">
      <c r="A108" s="7"/>
      <c r="B108" s="43">
        <v>103</v>
      </c>
      <c r="C108">
        <v>617</v>
      </c>
      <c r="D108">
        <v>1641</v>
      </c>
      <c r="E108">
        <v>2098</v>
      </c>
      <c r="F108">
        <v>2669</v>
      </c>
      <c r="G108">
        <v>3045</v>
      </c>
      <c r="H108">
        <v>2562</v>
      </c>
      <c r="I108">
        <v>1578</v>
      </c>
      <c r="J108">
        <v>1523</v>
      </c>
      <c r="K108">
        <v>0</v>
      </c>
      <c r="W108" s="43"/>
      <c r="X108" s="43"/>
    </row>
    <row r="109" spans="1:25" x14ac:dyDescent="0.25">
      <c r="A109" s="7"/>
      <c r="B109" s="43">
        <v>104</v>
      </c>
      <c r="C109">
        <v>632</v>
      </c>
      <c r="D109">
        <v>1587</v>
      </c>
      <c r="E109">
        <v>2063</v>
      </c>
      <c r="F109">
        <v>2639</v>
      </c>
      <c r="G109">
        <v>3013</v>
      </c>
      <c r="H109">
        <v>2539</v>
      </c>
      <c r="I109">
        <v>1663</v>
      </c>
      <c r="J109">
        <v>0</v>
      </c>
      <c r="K109">
        <v>1312</v>
      </c>
      <c r="W109" s="43">
        <f>SUM(W103:W107)</f>
        <v>183403</v>
      </c>
      <c r="X109" s="2">
        <f>SUM(X103:X107)</f>
        <v>100</v>
      </c>
    </row>
    <row r="110" spans="1:25" x14ac:dyDescent="0.25">
      <c r="A110" s="7"/>
      <c r="B110" s="43">
        <v>105</v>
      </c>
      <c r="C110">
        <v>609</v>
      </c>
      <c r="D110">
        <v>1673</v>
      </c>
      <c r="E110">
        <v>2088</v>
      </c>
      <c r="F110">
        <v>2548</v>
      </c>
      <c r="G110">
        <v>3042</v>
      </c>
      <c r="H110">
        <v>2557</v>
      </c>
      <c r="I110">
        <v>0</v>
      </c>
      <c r="J110">
        <v>1501</v>
      </c>
      <c r="K110">
        <v>1219</v>
      </c>
      <c r="W110" s="43"/>
      <c r="X110" s="2"/>
    </row>
    <row r="111" spans="1:25" x14ac:dyDescent="0.25">
      <c r="A111" s="7"/>
      <c r="B111" s="43">
        <v>106</v>
      </c>
      <c r="C111">
        <v>594</v>
      </c>
      <c r="D111">
        <v>1629</v>
      </c>
      <c r="E111">
        <v>2269</v>
      </c>
      <c r="F111">
        <v>2641</v>
      </c>
      <c r="G111">
        <v>3002</v>
      </c>
      <c r="H111">
        <v>2619</v>
      </c>
      <c r="I111">
        <v>1569</v>
      </c>
      <c r="J111">
        <v>1529</v>
      </c>
      <c r="K111">
        <v>0</v>
      </c>
    </row>
    <row r="112" spans="1:25" x14ac:dyDescent="0.25">
      <c r="A112" s="7"/>
      <c r="B112" s="43">
        <v>107</v>
      </c>
      <c r="C112">
        <v>633</v>
      </c>
      <c r="D112">
        <v>1604</v>
      </c>
      <c r="E112">
        <v>2147</v>
      </c>
      <c r="F112">
        <v>2668</v>
      </c>
      <c r="G112">
        <v>2980</v>
      </c>
      <c r="H112">
        <v>0</v>
      </c>
      <c r="I112">
        <v>1569</v>
      </c>
      <c r="J112">
        <v>1549</v>
      </c>
      <c r="K112">
        <v>1161</v>
      </c>
    </row>
    <row r="113" spans="1:25" x14ac:dyDescent="0.25">
      <c r="A113" s="7"/>
      <c r="B113" s="43">
        <v>108</v>
      </c>
      <c r="C113">
        <v>649</v>
      </c>
      <c r="D113">
        <v>1681</v>
      </c>
      <c r="E113">
        <v>2218</v>
      </c>
      <c r="F113">
        <v>2620</v>
      </c>
      <c r="G113">
        <v>3108</v>
      </c>
      <c r="H113">
        <v>2582</v>
      </c>
      <c r="I113">
        <v>1565</v>
      </c>
      <c r="J113">
        <v>1509</v>
      </c>
      <c r="K113">
        <v>1179</v>
      </c>
      <c r="W113" s="45" t="s">
        <v>14</v>
      </c>
      <c r="X113" s="45"/>
    </row>
    <row r="114" spans="1:25" x14ac:dyDescent="0.25">
      <c r="A114" s="7"/>
      <c r="B114" s="43">
        <v>109</v>
      </c>
      <c r="C114">
        <v>617</v>
      </c>
      <c r="D114">
        <v>1624</v>
      </c>
      <c r="E114">
        <v>2259</v>
      </c>
      <c r="F114">
        <v>2691</v>
      </c>
      <c r="G114">
        <v>3067</v>
      </c>
      <c r="H114">
        <v>2621</v>
      </c>
      <c r="I114">
        <v>1609</v>
      </c>
      <c r="J114">
        <v>0</v>
      </c>
      <c r="K114">
        <v>0</v>
      </c>
    </row>
    <row r="115" spans="1:25" x14ac:dyDescent="0.25">
      <c r="A115" s="7"/>
      <c r="B115" s="43">
        <v>110</v>
      </c>
      <c r="C115">
        <v>665</v>
      </c>
      <c r="D115">
        <v>1596</v>
      </c>
      <c r="E115">
        <v>2157</v>
      </c>
      <c r="F115">
        <v>2709</v>
      </c>
      <c r="G115">
        <v>3029</v>
      </c>
      <c r="H115">
        <v>2448</v>
      </c>
      <c r="I115">
        <v>1540</v>
      </c>
      <c r="J115">
        <v>1504</v>
      </c>
      <c r="K115">
        <v>1097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616</v>
      </c>
      <c r="D116">
        <v>1587</v>
      </c>
      <c r="E116">
        <v>2146</v>
      </c>
      <c r="F116">
        <v>2713</v>
      </c>
      <c r="G116">
        <v>3181</v>
      </c>
      <c r="H116">
        <v>2563</v>
      </c>
      <c r="I116">
        <v>1619</v>
      </c>
      <c r="J116">
        <v>1497</v>
      </c>
      <c r="K116">
        <v>0</v>
      </c>
      <c r="W116" s="43"/>
      <c r="X116" s="43"/>
    </row>
    <row r="117" spans="1:25" x14ac:dyDescent="0.25">
      <c r="A117" s="7"/>
      <c r="B117" s="43">
        <v>112</v>
      </c>
      <c r="C117">
        <v>602</v>
      </c>
      <c r="D117">
        <v>1661</v>
      </c>
      <c r="E117">
        <v>2229</v>
      </c>
      <c r="F117">
        <v>2613</v>
      </c>
      <c r="G117">
        <v>3230</v>
      </c>
      <c r="H117">
        <v>2584</v>
      </c>
      <c r="I117">
        <v>0</v>
      </c>
      <c r="J117">
        <v>1526</v>
      </c>
      <c r="K117">
        <v>1048</v>
      </c>
      <c r="U117" t="s">
        <v>0</v>
      </c>
      <c r="W117" s="43">
        <f>SUM(J$5:J$87)</f>
        <v>254727</v>
      </c>
      <c r="X117" s="43"/>
      <c r="Y117" s="6"/>
    </row>
    <row r="118" spans="1:25" x14ac:dyDescent="0.25">
      <c r="A118" s="7"/>
      <c r="B118" s="43">
        <v>113</v>
      </c>
      <c r="C118">
        <v>638</v>
      </c>
      <c r="D118">
        <v>1680</v>
      </c>
      <c r="E118">
        <v>2274</v>
      </c>
      <c r="F118">
        <v>2615</v>
      </c>
      <c r="G118">
        <v>3170</v>
      </c>
      <c r="H118">
        <v>2465</v>
      </c>
      <c r="I118">
        <v>1534</v>
      </c>
      <c r="J118">
        <v>0</v>
      </c>
      <c r="K118">
        <v>997</v>
      </c>
      <c r="W118" s="43"/>
      <c r="X118" s="43"/>
    </row>
    <row r="119" spans="1:25" x14ac:dyDescent="0.25">
      <c r="A119" s="7"/>
      <c r="B119" s="43">
        <v>114</v>
      </c>
      <c r="C119">
        <v>656</v>
      </c>
      <c r="D119">
        <v>1708</v>
      </c>
      <c r="E119">
        <v>2186</v>
      </c>
      <c r="F119">
        <v>2574</v>
      </c>
      <c r="G119">
        <v>3065</v>
      </c>
      <c r="H119">
        <v>0</v>
      </c>
      <c r="I119">
        <v>1591</v>
      </c>
      <c r="J119">
        <v>1488</v>
      </c>
      <c r="K119">
        <v>0</v>
      </c>
      <c r="U119" t="s">
        <v>3</v>
      </c>
      <c r="W119" s="3">
        <f>SUM(J$88:J$153)</f>
        <v>76156</v>
      </c>
      <c r="X119" s="4">
        <f>+(W119/W125)*100</f>
        <v>53.355565986842571</v>
      </c>
      <c r="Y119" s="7"/>
    </row>
    <row r="120" spans="1:25" x14ac:dyDescent="0.25">
      <c r="A120" s="7"/>
      <c r="B120" s="43">
        <v>115</v>
      </c>
      <c r="C120">
        <v>676</v>
      </c>
      <c r="D120">
        <v>1634</v>
      </c>
      <c r="E120">
        <v>2281</v>
      </c>
      <c r="F120">
        <v>2611</v>
      </c>
      <c r="G120">
        <v>3138</v>
      </c>
      <c r="H120">
        <v>2485</v>
      </c>
      <c r="I120">
        <v>1532</v>
      </c>
      <c r="J120">
        <v>1485</v>
      </c>
      <c r="K120">
        <v>1037</v>
      </c>
      <c r="W120" s="3"/>
      <c r="X120" s="3"/>
    </row>
    <row r="121" spans="1:25" x14ac:dyDescent="0.25">
      <c r="A121" s="7"/>
      <c r="B121" s="43">
        <v>116</v>
      </c>
      <c r="C121">
        <v>608</v>
      </c>
      <c r="D121">
        <v>1644</v>
      </c>
      <c r="E121">
        <v>2269</v>
      </c>
      <c r="F121">
        <v>2644</v>
      </c>
      <c r="G121">
        <v>3177</v>
      </c>
      <c r="H121">
        <v>2598</v>
      </c>
      <c r="I121">
        <v>1676</v>
      </c>
      <c r="J121">
        <v>1506</v>
      </c>
      <c r="K121">
        <v>1005</v>
      </c>
      <c r="U121" t="s">
        <v>1</v>
      </c>
      <c r="W121" s="3">
        <f>SUM(J$154:J$229)</f>
        <v>54397</v>
      </c>
      <c r="X121" s="4">
        <f>+(W121/W125)*100</f>
        <v>38.111018475054827</v>
      </c>
      <c r="Y121" s="8"/>
    </row>
    <row r="122" spans="1:25" x14ac:dyDescent="0.25">
      <c r="A122" s="7"/>
      <c r="B122" s="43">
        <v>117</v>
      </c>
      <c r="C122">
        <v>595</v>
      </c>
      <c r="D122">
        <v>1704</v>
      </c>
      <c r="E122">
        <v>2198</v>
      </c>
      <c r="F122">
        <v>2610</v>
      </c>
      <c r="G122">
        <v>3219</v>
      </c>
      <c r="H122">
        <v>2461</v>
      </c>
      <c r="I122">
        <v>1578</v>
      </c>
      <c r="J122">
        <v>1450</v>
      </c>
      <c r="K122">
        <v>0</v>
      </c>
      <c r="W122" s="3"/>
      <c r="X122" s="3"/>
    </row>
    <row r="123" spans="1:25" x14ac:dyDescent="0.25">
      <c r="A123" s="7"/>
      <c r="B123" s="43">
        <v>118</v>
      </c>
      <c r="C123">
        <v>610</v>
      </c>
      <c r="D123">
        <v>1725</v>
      </c>
      <c r="E123">
        <v>2303</v>
      </c>
      <c r="F123">
        <v>2545</v>
      </c>
      <c r="G123">
        <v>3143</v>
      </c>
      <c r="H123">
        <v>2464</v>
      </c>
      <c r="I123">
        <v>1554</v>
      </c>
      <c r="J123">
        <v>0</v>
      </c>
      <c r="K123">
        <v>1002</v>
      </c>
      <c r="U123" t="s">
        <v>2</v>
      </c>
      <c r="W123" s="3">
        <f>SUM(J$230:J$260)</f>
        <v>12180</v>
      </c>
      <c r="X123" s="4">
        <f>+(W123/W125)*100</f>
        <v>8.5334155381026111</v>
      </c>
      <c r="Y123" s="9"/>
    </row>
    <row r="124" spans="1:25" x14ac:dyDescent="0.25">
      <c r="A124" s="7"/>
      <c r="B124" s="43">
        <v>119</v>
      </c>
      <c r="C124">
        <v>593</v>
      </c>
      <c r="D124">
        <v>1707</v>
      </c>
      <c r="E124">
        <v>2307</v>
      </c>
      <c r="F124">
        <v>2604</v>
      </c>
      <c r="G124">
        <v>3263</v>
      </c>
      <c r="H124">
        <v>2385</v>
      </c>
      <c r="I124">
        <v>1567</v>
      </c>
      <c r="J124">
        <v>1486</v>
      </c>
      <c r="K124">
        <v>0</v>
      </c>
      <c r="W124" s="43"/>
      <c r="X124" s="43"/>
    </row>
    <row r="125" spans="1:25" x14ac:dyDescent="0.25">
      <c r="A125" s="7"/>
      <c r="B125" s="43">
        <v>120</v>
      </c>
      <c r="C125">
        <v>600</v>
      </c>
      <c r="D125">
        <v>1618</v>
      </c>
      <c r="E125">
        <v>2306</v>
      </c>
      <c r="F125">
        <v>2660</v>
      </c>
      <c r="G125">
        <v>3150</v>
      </c>
      <c r="H125">
        <v>2512</v>
      </c>
      <c r="I125">
        <v>0</v>
      </c>
      <c r="J125">
        <v>1423</v>
      </c>
      <c r="K125">
        <v>944</v>
      </c>
      <c r="W125" s="43">
        <f>SUM(W119:W123)</f>
        <v>142733</v>
      </c>
      <c r="X125" s="2">
        <f>SUM(X119:X123)</f>
        <v>100.00000000000001</v>
      </c>
    </row>
    <row r="126" spans="1:25" x14ac:dyDescent="0.25">
      <c r="A126" s="7"/>
      <c r="B126" s="43">
        <v>121</v>
      </c>
      <c r="C126">
        <v>630</v>
      </c>
      <c r="D126">
        <v>1650</v>
      </c>
      <c r="E126">
        <v>2289</v>
      </c>
      <c r="F126">
        <v>2648</v>
      </c>
      <c r="G126">
        <v>3140</v>
      </c>
      <c r="H126">
        <v>0</v>
      </c>
      <c r="I126">
        <v>1563</v>
      </c>
      <c r="J126">
        <v>1461</v>
      </c>
      <c r="K126">
        <v>900</v>
      </c>
    </row>
    <row r="127" spans="1:25" x14ac:dyDescent="0.25">
      <c r="A127" s="7"/>
      <c r="B127" s="43">
        <v>122</v>
      </c>
      <c r="C127">
        <v>644</v>
      </c>
      <c r="D127">
        <v>1645</v>
      </c>
      <c r="E127">
        <v>2204</v>
      </c>
      <c r="F127">
        <v>2528</v>
      </c>
      <c r="G127">
        <v>3113</v>
      </c>
      <c r="H127">
        <v>2489</v>
      </c>
      <c r="I127">
        <v>1536</v>
      </c>
      <c r="J127">
        <v>1356</v>
      </c>
      <c r="K127">
        <v>0</v>
      </c>
    </row>
    <row r="128" spans="1:25" x14ac:dyDescent="0.25">
      <c r="A128" s="7"/>
      <c r="B128" s="43">
        <v>123</v>
      </c>
      <c r="C128">
        <v>644</v>
      </c>
      <c r="D128">
        <v>1727</v>
      </c>
      <c r="E128">
        <v>2216</v>
      </c>
      <c r="F128">
        <v>2580</v>
      </c>
      <c r="G128">
        <v>3204</v>
      </c>
      <c r="H128">
        <v>2439</v>
      </c>
      <c r="I128">
        <v>1595</v>
      </c>
      <c r="J128">
        <v>0</v>
      </c>
      <c r="K128">
        <v>859</v>
      </c>
    </row>
    <row r="129" spans="1:25" x14ac:dyDescent="0.25">
      <c r="A129" s="7"/>
      <c r="B129" s="43">
        <v>124</v>
      </c>
      <c r="C129">
        <v>661</v>
      </c>
      <c r="D129">
        <v>1706</v>
      </c>
      <c r="E129">
        <v>2436</v>
      </c>
      <c r="F129">
        <v>2644</v>
      </c>
      <c r="G129">
        <v>3139</v>
      </c>
      <c r="H129">
        <v>2442</v>
      </c>
      <c r="I129">
        <v>1614</v>
      </c>
      <c r="J129">
        <v>1361</v>
      </c>
      <c r="K129">
        <v>868</v>
      </c>
      <c r="W129" s="46"/>
      <c r="X129" s="46"/>
    </row>
    <row r="130" spans="1:25" x14ac:dyDescent="0.25">
      <c r="A130" s="7"/>
      <c r="B130" s="43">
        <v>125</v>
      </c>
      <c r="C130">
        <v>643</v>
      </c>
      <c r="D130">
        <v>1723</v>
      </c>
      <c r="E130">
        <v>2354</v>
      </c>
      <c r="F130">
        <v>2512</v>
      </c>
      <c r="G130">
        <v>3203</v>
      </c>
      <c r="H130">
        <v>2555</v>
      </c>
      <c r="I130">
        <v>1578</v>
      </c>
      <c r="J130">
        <v>1417</v>
      </c>
      <c r="K130">
        <v>0</v>
      </c>
    </row>
    <row r="131" spans="1:25" x14ac:dyDescent="0.25">
      <c r="A131" s="7"/>
      <c r="B131" s="43">
        <v>126</v>
      </c>
      <c r="C131">
        <v>668</v>
      </c>
      <c r="D131">
        <v>1695</v>
      </c>
      <c r="E131">
        <v>2386</v>
      </c>
      <c r="F131">
        <v>2583</v>
      </c>
      <c r="G131">
        <v>2983</v>
      </c>
      <c r="H131">
        <v>2528</v>
      </c>
      <c r="I131">
        <v>1605</v>
      </c>
      <c r="J131">
        <v>1429</v>
      </c>
      <c r="K131">
        <v>878</v>
      </c>
      <c r="W131" s="43"/>
      <c r="X131" s="43"/>
    </row>
    <row r="132" spans="1:25" x14ac:dyDescent="0.25">
      <c r="A132" s="7"/>
      <c r="B132" s="43">
        <v>127</v>
      </c>
      <c r="C132">
        <v>643</v>
      </c>
      <c r="D132">
        <v>1679</v>
      </c>
      <c r="E132">
        <v>2235</v>
      </c>
      <c r="F132">
        <v>2507</v>
      </c>
      <c r="G132">
        <v>3118</v>
      </c>
      <c r="H132">
        <v>0</v>
      </c>
      <c r="I132">
        <v>0</v>
      </c>
      <c r="J132">
        <v>0</v>
      </c>
      <c r="K132">
        <v>0</v>
      </c>
      <c r="W132" s="43"/>
      <c r="X132" s="43"/>
      <c r="Y132" s="27"/>
    </row>
    <row r="133" spans="1:25" x14ac:dyDescent="0.25">
      <c r="A133" s="7"/>
      <c r="B133" s="43">
        <v>128</v>
      </c>
      <c r="C133">
        <v>650</v>
      </c>
      <c r="D133">
        <v>1623</v>
      </c>
      <c r="E133">
        <v>2360</v>
      </c>
      <c r="F133">
        <v>2660</v>
      </c>
      <c r="G133">
        <v>3120</v>
      </c>
      <c r="H133">
        <v>2393</v>
      </c>
      <c r="I133">
        <v>1600</v>
      </c>
      <c r="J133">
        <v>1348</v>
      </c>
      <c r="K133">
        <v>853</v>
      </c>
      <c r="W133" s="43"/>
      <c r="X133" s="43"/>
      <c r="Y133" s="27"/>
    </row>
    <row r="134" spans="1:25" x14ac:dyDescent="0.25">
      <c r="A134" s="7"/>
      <c r="B134" s="43">
        <v>129</v>
      </c>
      <c r="C134">
        <v>649</v>
      </c>
      <c r="D134">
        <v>1769</v>
      </c>
      <c r="E134">
        <v>2377</v>
      </c>
      <c r="F134">
        <v>2581</v>
      </c>
      <c r="G134">
        <v>3176</v>
      </c>
      <c r="H134">
        <v>2451</v>
      </c>
      <c r="I134">
        <v>1544</v>
      </c>
      <c r="J134">
        <v>1351</v>
      </c>
      <c r="K134">
        <v>795</v>
      </c>
      <c r="W134" s="43"/>
      <c r="X134" s="43"/>
      <c r="Y134" s="27"/>
    </row>
    <row r="135" spans="1:25" x14ac:dyDescent="0.25">
      <c r="A135" s="7"/>
      <c r="B135" s="43">
        <v>130</v>
      </c>
      <c r="C135">
        <v>677</v>
      </c>
      <c r="D135">
        <v>1688</v>
      </c>
      <c r="E135">
        <v>2368</v>
      </c>
      <c r="F135">
        <v>2434</v>
      </c>
      <c r="G135">
        <v>3070</v>
      </c>
      <c r="H135">
        <v>2510</v>
      </c>
      <c r="I135">
        <v>1509</v>
      </c>
      <c r="J135">
        <v>1396</v>
      </c>
      <c r="K135">
        <v>0</v>
      </c>
      <c r="W135" s="3"/>
      <c r="X135" s="4"/>
      <c r="Y135" s="27"/>
    </row>
    <row r="136" spans="1:25" x14ac:dyDescent="0.25">
      <c r="A136" s="7"/>
      <c r="B136" s="43">
        <v>131</v>
      </c>
      <c r="C136">
        <v>668</v>
      </c>
      <c r="D136">
        <v>1720</v>
      </c>
      <c r="E136">
        <v>2356</v>
      </c>
      <c r="F136">
        <v>2557</v>
      </c>
      <c r="G136">
        <v>3052</v>
      </c>
      <c r="H136">
        <v>2356</v>
      </c>
      <c r="I136">
        <v>1515</v>
      </c>
      <c r="J136">
        <v>1352</v>
      </c>
      <c r="K136">
        <v>767</v>
      </c>
      <c r="W136" s="3"/>
      <c r="X136" s="3"/>
      <c r="Y136" s="27"/>
    </row>
    <row r="137" spans="1:25" x14ac:dyDescent="0.25">
      <c r="A137" s="7"/>
      <c r="B137" s="43">
        <v>132</v>
      </c>
      <c r="C137">
        <v>633</v>
      </c>
      <c r="D137">
        <v>1791</v>
      </c>
      <c r="E137">
        <v>2391</v>
      </c>
      <c r="F137">
        <v>2487</v>
      </c>
      <c r="G137">
        <v>3093</v>
      </c>
      <c r="H137">
        <v>2478</v>
      </c>
      <c r="I137">
        <v>1612</v>
      </c>
      <c r="J137">
        <v>0</v>
      </c>
      <c r="K137">
        <v>721</v>
      </c>
      <c r="W137" s="3"/>
      <c r="X137" s="4"/>
      <c r="Y137" s="27"/>
    </row>
    <row r="138" spans="1:25" x14ac:dyDescent="0.25">
      <c r="A138" s="7"/>
      <c r="B138" s="43">
        <v>133</v>
      </c>
      <c r="C138">
        <v>676</v>
      </c>
      <c r="D138">
        <v>1677</v>
      </c>
      <c r="E138">
        <v>2299</v>
      </c>
      <c r="F138">
        <v>2542</v>
      </c>
      <c r="G138">
        <v>3125</v>
      </c>
      <c r="H138">
        <v>2523</v>
      </c>
      <c r="I138">
        <v>1571</v>
      </c>
      <c r="J138">
        <v>1412</v>
      </c>
      <c r="K138">
        <v>0</v>
      </c>
      <c r="W138" s="3"/>
      <c r="X138" s="3"/>
      <c r="Y138" s="27"/>
    </row>
    <row r="139" spans="1:25" x14ac:dyDescent="0.25">
      <c r="A139" s="7"/>
      <c r="B139" s="43">
        <v>134</v>
      </c>
      <c r="C139">
        <v>740</v>
      </c>
      <c r="D139">
        <v>1716</v>
      </c>
      <c r="E139">
        <v>2337</v>
      </c>
      <c r="F139">
        <v>2517</v>
      </c>
      <c r="G139">
        <v>3035</v>
      </c>
      <c r="H139">
        <v>0</v>
      </c>
      <c r="I139">
        <v>1569</v>
      </c>
      <c r="J139">
        <v>1363</v>
      </c>
      <c r="K139">
        <v>746</v>
      </c>
      <c r="W139" s="3"/>
      <c r="X139" s="4"/>
      <c r="Y139" s="27"/>
    </row>
    <row r="140" spans="1:25" x14ac:dyDescent="0.25">
      <c r="A140" s="7"/>
      <c r="B140" s="43">
        <v>135</v>
      </c>
      <c r="C140">
        <v>664</v>
      </c>
      <c r="D140">
        <v>1701</v>
      </c>
      <c r="E140">
        <v>2289</v>
      </c>
      <c r="F140">
        <v>2529</v>
      </c>
      <c r="G140">
        <v>2980</v>
      </c>
      <c r="H140">
        <v>2473</v>
      </c>
      <c r="I140">
        <v>0</v>
      </c>
      <c r="J140">
        <v>1349</v>
      </c>
      <c r="K140">
        <v>0</v>
      </c>
      <c r="W140" s="43"/>
      <c r="X140" s="43"/>
    </row>
    <row r="141" spans="1:25" x14ac:dyDescent="0.25">
      <c r="A141" s="7"/>
      <c r="B141" s="43">
        <v>136</v>
      </c>
      <c r="C141">
        <v>652</v>
      </c>
      <c r="D141">
        <v>1756</v>
      </c>
      <c r="E141">
        <v>2266</v>
      </c>
      <c r="F141">
        <v>2521</v>
      </c>
      <c r="G141">
        <v>3039</v>
      </c>
      <c r="H141">
        <v>2471</v>
      </c>
      <c r="I141">
        <v>1598</v>
      </c>
      <c r="J141">
        <v>1269</v>
      </c>
      <c r="K141">
        <v>669</v>
      </c>
      <c r="W141" s="43"/>
      <c r="X141" s="2"/>
    </row>
    <row r="142" spans="1:25" x14ac:dyDescent="0.25">
      <c r="A142" s="7"/>
      <c r="B142" s="43">
        <v>137</v>
      </c>
      <c r="C142">
        <v>644</v>
      </c>
      <c r="D142">
        <v>1689</v>
      </c>
      <c r="E142">
        <v>2278</v>
      </c>
      <c r="F142">
        <v>2455</v>
      </c>
      <c r="G142">
        <v>2974</v>
      </c>
      <c r="H142">
        <v>2481</v>
      </c>
      <c r="I142">
        <v>1602</v>
      </c>
      <c r="J142">
        <v>0</v>
      </c>
      <c r="K142">
        <v>642</v>
      </c>
    </row>
    <row r="143" spans="1:25" x14ac:dyDescent="0.25">
      <c r="A143" s="7"/>
      <c r="B143" s="43">
        <v>138</v>
      </c>
      <c r="C143">
        <v>670</v>
      </c>
      <c r="D143">
        <v>1673</v>
      </c>
      <c r="E143">
        <v>2269</v>
      </c>
      <c r="F143">
        <v>2454</v>
      </c>
      <c r="G143">
        <v>2921</v>
      </c>
      <c r="H143">
        <v>2415</v>
      </c>
      <c r="I143">
        <v>1601</v>
      </c>
      <c r="J143">
        <v>1344</v>
      </c>
      <c r="K143">
        <v>0</v>
      </c>
    </row>
    <row r="144" spans="1:25" x14ac:dyDescent="0.25">
      <c r="A144" s="7"/>
      <c r="B144" s="43">
        <v>139</v>
      </c>
      <c r="C144">
        <v>712</v>
      </c>
      <c r="D144">
        <v>1703</v>
      </c>
      <c r="E144">
        <v>2305</v>
      </c>
      <c r="F144">
        <v>2414</v>
      </c>
      <c r="G144">
        <v>3041</v>
      </c>
      <c r="H144">
        <v>2331</v>
      </c>
      <c r="I144">
        <v>1636</v>
      </c>
      <c r="J144">
        <v>1293</v>
      </c>
      <c r="K144">
        <v>668</v>
      </c>
    </row>
    <row r="145" spans="1:11" x14ac:dyDescent="0.25">
      <c r="A145" s="7"/>
      <c r="B145" s="43">
        <v>140</v>
      </c>
      <c r="C145">
        <v>689</v>
      </c>
      <c r="D145">
        <v>1770</v>
      </c>
      <c r="E145">
        <v>2251</v>
      </c>
      <c r="F145">
        <v>2499</v>
      </c>
      <c r="G145">
        <v>2894</v>
      </c>
      <c r="H145">
        <v>2437</v>
      </c>
      <c r="I145">
        <v>1559</v>
      </c>
      <c r="J145">
        <v>1213</v>
      </c>
      <c r="K145">
        <v>655</v>
      </c>
    </row>
    <row r="146" spans="1:11" x14ac:dyDescent="0.25">
      <c r="A146" s="7"/>
      <c r="B146" s="43">
        <v>141</v>
      </c>
      <c r="C146">
        <v>712</v>
      </c>
      <c r="D146">
        <v>1658</v>
      </c>
      <c r="E146">
        <v>2277</v>
      </c>
      <c r="F146">
        <v>2363</v>
      </c>
      <c r="G146">
        <v>3035</v>
      </c>
      <c r="H146">
        <v>0</v>
      </c>
      <c r="I146">
        <v>1581</v>
      </c>
      <c r="J146">
        <v>1284</v>
      </c>
      <c r="K146">
        <v>0</v>
      </c>
    </row>
    <row r="147" spans="1:11" x14ac:dyDescent="0.25">
      <c r="A147" s="7"/>
      <c r="B147" s="43">
        <v>142</v>
      </c>
      <c r="C147">
        <v>710</v>
      </c>
      <c r="D147">
        <v>1642</v>
      </c>
      <c r="E147">
        <v>2239</v>
      </c>
      <c r="F147">
        <v>2381</v>
      </c>
      <c r="G147">
        <v>2842</v>
      </c>
      <c r="H147">
        <v>2425</v>
      </c>
      <c r="I147">
        <v>1552</v>
      </c>
      <c r="J147">
        <v>0</v>
      </c>
      <c r="K147">
        <v>595</v>
      </c>
    </row>
    <row r="148" spans="1:11" x14ac:dyDescent="0.25">
      <c r="A148" s="7"/>
      <c r="B148" s="43">
        <v>143</v>
      </c>
      <c r="C148">
        <v>708</v>
      </c>
      <c r="D148">
        <v>1708</v>
      </c>
      <c r="E148">
        <v>2279</v>
      </c>
      <c r="F148">
        <v>2439</v>
      </c>
      <c r="G148">
        <v>2912</v>
      </c>
      <c r="H148">
        <v>2405</v>
      </c>
      <c r="I148">
        <v>0</v>
      </c>
      <c r="J148">
        <v>1299</v>
      </c>
      <c r="K148">
        <v>0</v>
      </c>
    </row>
    <row r="149" spans="1:11" x14ac:dyDescent="0.25">
      <c r="A149" s="7"/>
      <c r="B149" s="43">
        <v>144</v>
      </c>
      <c r="C149">
        <v>677</v>
      </c>
      <c r="D149">
        <v>1708</v>
      </c>
      <c r="E149">
        <v>2254</v>
      </c>
      <c r="F149">
        <v>2487</v>
      </c>
      <c r="G149">
        <v>2843</v>
      </c>
      <c r="H149">
        <v>2475</v>
      </c>
      <c r="I149">
        <v>1550</v>
      </c>
      <c r="J149">
        <v>1281</v>
      </c>
      <c r="K149">
        <v>586</v>
      </c>
    </row>
    <row r="150" spans="1:11" x14ac:dyDescent="0.25">
      <c r="A150" s="7"/>
      <c r="B150" s="43">
        <v>145</v>
      </c>
      <c r="C150">
        <v>653</v>
      </c>
      <c r="D150">
        <v>1688</v>
      </c>
      <c r="E150">
        <v>2255</v>
      </c>
      <c r="F150">
        <v>2401</v>
      </c>
      <c r="G150">
        <v>2867</v>
      </c>
      <c r="H150">
        <v>2321</v>
      </c>
      <c r="I150">
        <v>1595</v>
      </c>
      <c r="J150">
        <v>1271</v>
      </c>
      <c r="K150">
        <v>594</v>
      </c>
    </row>
    <row r="151" spans="1:11" x14ac:dyDescent="0.25">
      <c r="A151" s="7"/>
      <c r="B151" s="43">
        <v>146</v>
      </c>
      <c r="C151">
        <v>737</v>
      </c>
      <c r="D151">
        <v>1690</v>
      </c>
      <c r="E151">
        <v>2197</v>
      </c>
      <c r="F151">
        <v>2340</v>
      </c>
      <c r="G151">
        <v>2734</v>
      </c>
      <c r="H151">
        <v>2350</v>
      </c>
      <c r="I151">
        <v>1538</v>
      </c>
      <c r="J151">
        <v>0</v>
      </c>
      <c r="K151">
        <v>0</v>
      </c>
    </row>
    <row r="152" spans="1:11" x14ac:dyDescent="0.25">
      <c r="A152" s="7"/>
      <c r="B152" s="43">
        <v>147</v>
      </c>
      <c r="C152">
        <v>683</v>
      </c>
      <c r="D152">
        <v>1731</v>
      </c>
      <c r="E152">
        <v>2301</v>
      </c>
      <c r="F152">
        <v>2381</v>
      </c>
      <c r="G152">
        <v>2778</v>
      </c>
      <c r="H152">
        <v>2356</v>
      </c>
      <c r="I152">
        <v>1576</v>
      </c>
      <c r="J152">
        <v>1256</v>
      </c>
      <c r="K152">
        <v>558</v>
      </c>
    </row>
    <row r="153" spans="1:11" x14ac:dyDescent="0.25">
      <c r="A153" s="7"/>
      <c r="B153" s="43">
        <v>148</v>
      </c>
      <c r="C153">
        <v>694</v>
      </c>
      <c r="D153">
        <v>1702</v>
      </c>
      <c r="E153">
        <v>2199</v>
      </c>
      <c r="F153">
        <v>2359</v>
      </c>
      <c r="G153">
        <v>2776</v>
      </c>
      <c r="H153">
        <v>0</v>
      </c>
      <c r="I153">
        <v>1605</v>
      </c>
      <c r="J153">
        <v>1244</v>
      </c>
      <c r="K153">
        <v>527</v>
      </c>
    </row>
    <row r="154" spans="1:11" x14ac:dyDescent="0.25">
      <c r="A154" s="8"/>
      <c r="B154" s="43">
        <v>149</v>
      </c>
      <c r="C154">
        <v>691</v>
      </c>
      <c r="D154">
        <v>1659</v>
      </c>
      <c r="E154">
        <v>2184</v>
      </c>
      <c r="F154">
        <v>2417</v>
      </c>
      <c r="G154">
        <v>2767</v>
      </c>
      <c r="H154">
        <v>2465</v>
      </c>
      <c r="I154">
        <v>1586</v>
      </c>
      <c r="J154">
        <v>1244</v>
      </c>
      <c r="K154">
        <v>0</v>
      </c>
    </row>
    <row r="155" spans="1:11" x14ac:dyDescent="0.25">
      <c r="A155" s="8"/>
      <c r="B155" s="43">
        <v>150</v>
      </c>
      <c r="C155">
        <v>714</v>
      </c>
      <c r="D155">
        <v>1593</v>
      </c>
      <c r="E155">
        <v>2113</v>
      </c>
      <c r="F155">
        <v>2390</v>
      </c>
      <c r="G155">
        <v>2750</v>
      </c>
      <c r="H155">
        <v>2368</v>
      </c>
      <c r="I155">
        <v>0</v>
      </c>
      <c r="J155">
        <v>1211</v>
      </c>
      <c r="K155">
        <v>535</v>
      </c>
    </row>
    <row r="156" spans="1:11" x14ac:dyDescent="0.25">
      <c r="A156" s="8"/>
      <c r="B156" s="43">
        <v>151</v>
      </c>
      <c r="C156">
        <v>724</v>
      </c>
      <c r="D156">
        <v>1612</v>
      </c>
      <c r="E156">
        <v>2218</v>
      </c>
      <c r="F156">
        <v>2249</v>
      </c>
      <c r="G156">
        <v>2669</v>
      </c>
      <c r="H156">
        <v>2405</v>
      </c>
      <c r="I156">
        <v>1613</v>
      </c>
      <c r="J156">
        <v>0</v>
      </c>
      <c r="K156">
        <v>0</v>
      </c>
    </row>
    <row r="157" spans="1:11" x14ac:dyDescent="0.25">
      <c r="A157" s="8"/>
      <c r="B157" s="43">
        <v>152</v>
      </c>
      <c r="C157">
        <v>651</v>
      </c>
      <c r="D157">
        <v>1569</v>
      </c>
      <c r="E157">
        <v>2180</v>
      </c>
      <c r="F157">
        <v>2298</v>
      </c>
      <c r="G157">
        <v>2648</v>
      </c>
      <c r="H157">
        <v>2357</v>
      </c>
      <c r="I157">
        <v>1541</v>
      </c>
      <c r="J157">
        <v>1177</v>
      </c>
      <c r="K157">
        <v>520</v>
      </c>
    </row>
    <row r="158" spans="1:11" x14ac:dyDescent="0.25">
      <c r="A158" s="8"/>
      <c r="B158" s="43">
        <v>153</v>
      </c>
      <c r="C158">
        <v>729</v>
      </c>
      <c r="D158">
        <v>1615</v>
      </c>
      <c r="E158">
        <v>2144</v>
      </c>
      <c r="F158">
        <v>2272</v>
      </c>
      <c r="G158">
        <v>2638</v>
      </c>
      <c r="H158">
        <v>2312</v>
      </c>
      <c r="I158">
        <v>1449</v>
      </c>
      <c r="J158">
        <v>1186</v>
      </c>
      <c r="K158">
        <v>545</v>
      </c>
    </row>
    <row r="159" spans="1:11" x14ac:dyDescent="0.25">
      <c r="A159" s="8"/>
      <c r="B159" s="43">
        <v>154</v>
      </c>
      <c r="C159">
        <v>706</v>
      </c>
      <c r="D159">
        <v>1689</v>
      </c>
      <c r="E159">
        <v>2145</v>
      </c>
      <c r="F159">
        <v>2205</v>
      </c>
      <c r="G159">
        <v>2598</v>
      </c>
      <c r="H159">
        <v>0</v>
      </c>
      <c r="I159">
        <v>1481</v>
      </c>
      <c r="J159">
        <v>1233</v>
      </c>
      <c r="K159">
        <v>0</v>
      </c>
    </row>
    <row r="160" spans="1:11" x14ac:dyDescent="0.25">
      <c r="A160" s="8"/>
      <c r="B160" s="43">
        <v>155</v>
      </c>
      <c r="C160">
        <v>704</v>
      </c>
      <c r="D160">
        <v>1607</v>
      </c>
      <c r="E160">
        <v>2121</v>
      </c>
      <c r="F160">
        <v>2277</v>
      </c>
      <c r="G160">
        <v>2586</v>
      </c>
      <c r="H160">
        <v>2341</v>
      </c>
      <c r="I160">
        <v>1667</v>
      </c>
      <c r="J160">
        <v>1180</v>
      </c>
      <c r="K160">
        <v>491</v>
      </c>
    </row>
    <row r="161" spans="1:11" x14ac:dyDescent="0.25">
      <c r="A161" s="8"/>
      <c r="B161" s="43">
        <v>156</v>
      </c>
      <c r="C161">
        <v>735</v>
      </c>
      <c r="D161">
        <v>1638</v>
      </c>
      <c r="E161">
        <v>2086</v>
      </c>
      <c r="F161">
        <v>2157</v>
      </c>
      <c r="G161">
        <v>2629</v>
      </c>
      <c r="H161">
        <v>2298</v>
      </c>
      <c r="I161">
        <v>1494</v>
      </c>
      <c r="J161">
        <v>0</v>
      </c>
      <c r="K161">
        <v>541</v>
      </c>
    </row>
    <row r="162" spans="1:11" x14ac:dyDescent="0.25">
      <c r="A162" s="8"/>
      <c r="B162" s="43">
        <v>157</v>
      </c>
      <c r="C162">
        <v>732</v>
      </c>
      <c r="D162">
        <v>1698</v>
      </c>
      <c r="E162">
        <v>2113</v>
      </c>
      <c r="F162">
        <v>2245</v>
      </c>
      <c r="G162">
        <v>2538</v>
      </c>
      <c r="H162">
        <v>2372</v>
      </c>
      <c r="I162">
        <v>1473</v>
      </c>
      <c r="J162">
        <v>1173</v>
      </c>
      <c r="K162">
        <v>0</v>
      </c>
    </row>
    <row r="163" spans="1:11" x14ac:dyDescent="0.25">
      <c r="A163" s="8"/>
      <c r="B163" s="43">
        <v>158</v>
      </c>
      <c r="C163">
        <v>692</v>
      </c>
      <c r="D163">
        <v>1638</v>
      </c>
      <c r="E163">
        <v>2136</v>
      </c>
      <c r="F163">
        <v>2195</v>
      </c>
      <c r="G163">
        <v>2544</v>
      </c>
      <c r="H163">
        <v>2313</v>
      </c>
      <c r="I163">
        <v>0</v>
      </c>
      <c r="J163">
        <v>1160</v>
      </c>
      <c r="K163">
        <v>463</v>
      </c>
    </row>
    <row r="164" spans="1:11" x14ac:dyDescent="0.25">
      <c r="A164" s="8"/>
      <c r="B164" s="43">
        <v>159</v>
      </c>
      <c r="C164">
        <v>708</v>
      </c>
      <c r="D164">
        <v>1552</v>
      </c>
      <c r="E164">
        <v>2062</v>
      </c>
      <c r="F164">
        <v>2237</v>
      </c>
      <c r="G164">
        <v>2456</v>
      </c>
      <c r="H164">
        <v>2191</v>
      </c>
      <c r="I164">
        <v>1544</v>
      </c>
      <c r="J164">
        <v>1155</v>
      </c>
      <c r="K164">
        <v>0</v>
      </c>
    </row>
    <row r="165" spans="1:11" x14ac:dyDescent="0.25">
      <c r="A165" s="8"/>
      <c r="B165" s="43">
        <v>160</v>
      </c>
      <c r="C165">
        <v>707</v>
      </c>
      <c r="D165">
        <v>1623</v>
      </c>
      <c r="E165">
        <v>2165</v>
      </c>
      <c r="F165">
        <v>2127</v>
      </c>
      <c r="G165">
        <v>2554</v>
      </c>
      <c r="H165">
        <v>2265</v>
      </c>
      <c r="I165">
        <v>1592</v>
      </c>
      <c r="J165">
        <v>1163</v>
      </c>
      <c r="K165">
        <v>491</v>
      </c>
    </row>
    <row r="166" spans="1:11" x14ac:dyDescent="0.25">
      <c r="A166" s="8"/>
      <c r="B166" s="43">
        <v>161</v>
      </c>
      <c r="C166">
        <v>709</v>
      </c>
      <c r="D166">
        <v>1595</v>
      </c>
      <c r="E166">
        <v>1993</v>
      </c>
      <c r="F166">
        <v>2138</v>
      </c>
      <c r="G166">
        <v>2383</v>
      </c>
      <c r="H166">
        <v>0</v>
      </c>
      <c r="I166">
        <v>1537</v>
      </c>
      <c r="J166">
        <v>0</v>
      </c>
      <c r="K166">
        <v>466</v>
      </c>
    </row>
    <row r="167" spans="1:11" x14ac:dyDescent="0.25">
      <c r="A167" s="8"/>
      <c r="B167" s="43">
        <v>162</v>
      </c>
      <c r="C167">
        <v>742</v>
      </c>
      <c r="D167">
        <v>1602</v>
      </c>
      <c r="E167">
        <v>2017</v>
      </c>
      <c r="F167">
        <v>2133</v>
      </c>
      <c r="G167">
        <v>2404</v>
      </c>
      <c r="H167">
        <v>2231</v>
      </c>
      <c r="I167">
        <v>1480</v>
      </c>
      <c r="J167">
        <v>1149</v>
      </c>
      <c r="K167">
        <v>0</v>
      </c>
    </row>
    <row r="168" spans="1:11" x14ac:dyDescent="0.25">
      <c r="A168" s="8"/>
      <c r="B168" s="43">
        <v>163</v>
      </c>
      <c r="C168">
        <v>691</v>
      </c>
      <c r="D168">
        <v>1583</v>
      </c>
      <c r="E168">
        <v>2080</v>
      </c>
      <c r="F168">
        <v>2129</v>
      </c>
      <c r="G168">
        <v>2362</v>
      </c>
      <c r="H168">
        <v>2160</v>
      </c>
      <c r="I168">
        <v>1509</v>
      </c>
      <c r="J168">
        <v>1156</v>
      </c>
      <c r="K168">
        <v>449</v>
      </c>
    </row>
    <row r="169" spans="1:11" x14ac:dyDescent="0.25">
      <c r="A169" s="8"/>
      <c r="B169" s="43">
        <v>164</v>
      </c>
      <c r="C169">
        <v>746</v>
      </c>
      <c r="D169">
        <v>1509</v>
      </c>
      <c r="E169">
        <v>1983</v>
      </c>
      <c r="F169">
        <v>2069</v>
      </c>
      <c r="G169">
        <v>2337</v>
      </c>
      <c r="H169">
        <v>2274</v>
      </c>
      <c r="I169">
        <v>1512</v>
      </c>
      <c r="J169">
        <v>1149</v>
      </c>
      <c r="K169">
        <v>495</v>
      </c>
    </row>
    <row r="170" spans="1:11" x14ac:dyDescent="0.25">
      <c r="A170" s="8"/>
      <c r="B170" s="43">
        <v>165</v>
      </c>
      <c r="C170">
        <v>719</v>
      </c>
      <c r="D170">
        <v>1534</v>
      </c>
      <c r="E170">
        <v>2079</v>
      </c>
      <c r="F170">
        <v>2115</v>
      </c>
      <c r="G170">
        <v>2206</v>
      </c>
      <c r="H170">
        <v>2207</v>
      </c>
      <c r="I170">
        <v>0</v>
      </c>
      <c r="J170">
        <v>0</v>
      </c>
      <c r="K170">
        <v>0</v>
      </c>
    </row>
    <row r="171" spans="1:11" x14ac:dyDescent="0.25">
      <c r="A171" s="8"/>
      <c r="B171" s="43">
        <v>166</v>
      </c>
      <c r="C171">
        <v>736</v>
      </c>
      <c r="D171">
        <v>1497</v>
      </c>
      <c r="E171">
        <v>1960</v>
      </c>
      <c r="F171">
        <v>2045</v>
      </c>
      <c r="G171">
        <v>2312</v>
      </c>
      <c r="H171">
        <v>2124</v>
      </c>
      <c r="I171">
        <v>1477</v>
      </c>
      <c r="J171">
        <v>1203</v>
      </c>
      <c r="K171">
        <v>444</v>
      </c>
    </row>
    <row r="172" spans="1:11" x14ac:dyDescent="0.25">
      <c r="A172" s="8"/>
      <c r="B172" s="43">
        <v>167</v>
      </c>
      <c r="C172">
        <v>690</v>
      </c>
      <c r="D172">
        <v>1504</v>
      </c>
      <c r="E172">
        <v>1921</v>
      </c>
      <c r="F172">
        <v>2084</v>
      </c>
      <c r="G172">
        <v>2178</v>
      </c>
      <c r="H172">
        <v>2114</v>
      </c>
      <c r="I172">
        <v>1422</v>
      </c>
      <c r="J172">
        <v>1129</v>
      </c>
      <c r="K172">
        <v>0</v>
      </c>
    </row>
    <row r="173" spans="1:11" x14ac:dyDescent="0.25">
      <c r="A173" s="8"/>
      <c r="B173" s="43">
        <v>168</v>
      </c>
      <c r="C173">
        <v>705</v>
      </c>
      <c r="D173">
        <v>1574</v>
      </c>
      <c r="E173">
        <v>1945</v>
      </c>
      <c r="F173">
        <v>2050</v>
      </c>
      <c r="G173">
        <v>2186</v>
      </c>
      <c r="H173">
        <v>0</v>
      </c>
      <c r="I173">
        <v>1458</v>
      </c>
      <c r="J173">
        <v>1133</v>
      </c>
      <c r="K173">
        <v>400</v>
      </c>
    </row>
    <row r="174" spans="1:11" x14ac:dyDescent="0.25">
      <c r="A174" s="8"/>
      <c r="B174" s="43">
        <v>169</v>
      </c>
      <c r="C174">
        <v>728</v>
      </c>
      <c r="D174">
        <v>1490</v>
      </c>
      <c r="E174">
        <v>1936</v>
      </c>
      <c r="F174">
        <v>2017</v>
      </c>
      <c r="G174">
        <v>2129</v>
      </c>
      <c r="H174">
        <v>2124</v>
      </c>
      <c r="I174">
        <v>1368</v>
      </c>
      <c r="J174">
        <v>1111</v>
      </c>
      <c r="K174">
        <v>452</v>
      </c>
    </row>
    <row r="175" spans="1:11" x14ac:dyDescent="0.25">
      <c r="A175" s="8"/>
      <c r="B175" s="43">
        <v>170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2088</v>
      </c>
      <c r="I175">
        <v>1387</v>
      </c>
      <c r="J175">
        <v>0</v>
      </c>
      <c r="K175">
        <v>0</v>
      </c>
    </row>
    <row r="176" spans="1:11" x14ac:dyDescent="0.25">
      <c r="A176" s="8"/>
      <c r="B176" s="43">
        <v>171</v>
      </c>
      <c r="C176">
        <v>702</v>
      </c>
      <c r="D176">
        <v>1488</v>
      </c>
      <c r="E176">
        <v>1935</v>
      </c>
      <c r="F176">
        <v>2036</v>
      </c>
      <c r="G176">
        <v>2159</v>
      </c>
      <c r="H176">
        <v>2076</v>
      </c>
      <c r="I176">
        <v>1388</v>
      </c>
      <c r="J176">
        <v>1101</v>
      </c>
      <c r="K176">
        <v>418</v>
      </c>
    </row>
    <row r="177" spans="1:11" x14ac:dyDescent="0.25">
      <c r="A177" s="8"/>
      <c r="B177" s="43">
        <v>172</v>
      </c>
      <c r="C177">
        <v>716</v>
      </c>
      <c r="D177">
        <v>1478</v>
      </c>
      <c r="E177">
        <v>1952</v>
      </c>
      <c r="F177">
        <v>1982</v>
      </c>
      <c r="G177">
        <v>2065</v>
      </c>
      <c r="H177">
        <v>2016</v>
      </c>
      <c r="I177">
        <v>1462</v>
      </c>
      <c r="J177">
        <v>1087</v>
      </c>
      <c r="K177">
        <v>412</v>
      </c>
    </row>
    <row r="178" spans="1:11" x14ac:dyDescent="0.25">
      <c r="A178" s="8"/>
      <c r="B178" s="43">
        <v>173</v>
      </c>
      <c r="C178">
        <v>746</v>
      </c>
      <c r="D178">
        <v>1442</v>
      </c>
      <c r="E178">
        <v>1990</v>
      </c>
      <c r="F178">
        <v>1945</v>
      </c>
      <c r="G178">
        <v>2097</v>
      </c>
      <c r="H178">
        <v>1994</v>
      </c>
      <c r="I178">
        <v>0</v>
      </c>
      <c r="J178">
        <v>1068</v>
      </c>
      <c r="K178">
        <v>0</v>
      </c>
    </row>
    <row r="179" spans="1:11" x14ac:dyDescent="0.25">
      <c r="A179" s="8"/>
      <c r="B179" s="43">
        <v>174</v>
      </c>
      <c r="C179">
        <v>695</v>
      </c>
      <c r="D179">
        <v>1464</v>
      </c>
      <c r="E179">
        <v>1860</v>
      </c>
      <c r="F179">
        <v>1972</v>
      </c>
      <c r="G179">
        <v>2034</v>
      </c>
      <c r="H179">
        <v>1994</v>
      </c>
      <c r="I179">
        <v>1426</v>
      </c>
      <c r="J179">
        <v>1068</v>
      </c>
      <c r="K179">
        <v>428</v>
      </c>
    </row>
    <row r="180" spans="1:11" x14ac:dyDescent="0.25">
      <c r="A180" s="8"/>
      <c r="B180" s="43">
        <v>175</v>
      </c>
      <c r="C180">
        <v>745</v>
      </c>
      <c r="D180">
        <v>1424</v>
      </c>
      <c r="E180">
        <v>1910</v>
      </c>
      <c r="F180">
        <v>1850</v>
      </c>
      <c r="G180">
        <v>1961</v>
      </c>
      <c r="H180">
        <v>0</v>
      </c>
      <c r="I180">
        <v>1414</v>
      </c>
      <c r="J180">
        <v>0</v>
      </c>
      <c r="K180">
        <v>0</v>
      </c>
    </row>
    <row r="181" spans="1:11" x14ac:dyDescent="0.25">
      <c r="A181" s="8"/>
      <c r="B181" s="43">
        <v>176</v>
      </c>
      <c r="C181">
        <v>664</v>
      </c>
      <c r="D181">
        <v>1458</v>
      </c>
      <c r="E181">
        <v>1863</v>
      </c>
      <c r="F181">
        <v>1882</v>
      </c>
      <c r="G181">
        <v>1972</v>
      </c>
      <c r="H181">
        <v>2018</v>
      </c>
      <c r="I181">
        <v>1395</v>
      </c>
      <c r="J181">
        <v>1066</v>
      </c>
      <c r="K181">
        <v>431</v>
      </c>
    </row>
    <row r="182" spans="1:11" x14ac:dyDescent="0.25">
      <c r="A182" s="8"/>
      <c r="B182" s="43">
        <v>177</v>
      </c>
      <c r="C182">
        <v>669</v>
      </c>
      <c r="D182">
        <v>1408</v>
      </c>
      <c r="E182">
        <v>1947</v>
      </c>
      <c r="F182">
        <v>1836</v>
      </c>
      <c r="G182">
        <v>1868</v>
      </c>
      <c r="H182">
        <v>1865</v>
      </c>
      <c r="I182">
        <v>1344</v>
      </c>
      <c r="J182">
        <v>986</v>
      </c>
      <c r="K182">
        <v>379</v>
      </c>
    </row>
    <row r="183" spans="1:11" x14ac:dyDescent="0.25">
      <c r="A183" s="8"/>
      <c r="B183" s="43">
        <v>178</v>
      </c>
      <c r="C183">
        <v>685</v>
      </c>
      <c r="D183">
        <v>1387</v>
      </c>
      <c r="E183">
        <v>1836</v>
      </c>
      <c r="F183">
        <v>1797</v>
      </c>
      <c r="G183">
        <v>1792</v>
      </c>
      <c r="H183">
        <v>2012</v>
      </c>
      <c r="I183">
        <v>1361</v>
      </c>
      <c r="J183">
        <v>1021</v>
      </c>
      <c r="K183">
        <v>0</v>
      </c>
    </row>
    <row r="184" spans="1:11" x14ac:dyDescent="0.25">
      <c r="A184" s="8"/>
      <c r="B184" s="43">
        <v>179</v>
      </c>
      <c r="C184">
        <v>661</v>
      </c>
      <c r="D184">
        <v>1495</v>
      </c>
      <c r="E184">
        <v>1775</v>
      </c>
      <c r="F184">
        <v>1801</v>
      </c>
      <c r="G184">
        <v>1783</v>
      </c>
      <c r="H184">
        <v>1926</v>
      </c>
      <c r="I184">
        <v>1353</v>
      </c>
      <c r="J184">
        <v>1043</v>
      </c>
      <c r="K184">
        <v>381</v>
      </c>
    </row>
    <row r="185" spans="1:11" x14ac:dyDescent="0.25">
      <c r="A185" s="8"/>
      <c r="B185" s="43">
        <v>180</v>
      </c>
      <c r="C185">
        <v>667</v>
      </c>
      <c r="D185">
        <v>1420</v>
      </c>
      <c r="E185">
        <v>1847</v>
      </c>
      <c r="F185">
        <v>1840</v>
      </c>
      <c r="G185">
        <v>1789</v>
      </c>
      <c r="H185">
        <v>1870</v>
      </c>
      <c r="I185">
        <v>0</v>
      </c>
      <c r="J185">
        <v>0</v>
      </c>
      <c r="K185">
        <v>393</v>
      </c>
    </row>
    <row r="186" spans="1:11" x14ac:dyDescent="0.25">
      <c r="A186" s="8"/>
      <c r="B186" s="43">
        <v>181</v>
      </c>
      <c r="C186">
        <v>696</v>
      </c>
      <c r="D186">
        <v>1418</v>
      </c>
      <c r="E186">
        <v>1791</v>
      </c>
      <c r="F186">
        <v>1825</v>
      </c>
      <c r="G186">
        <v>1742</v>
      </c>
      <c r="H186">
        <v>0</v>
      </c>
      <c r="I186">
        <v>1300</v>
      </c>
      <c r="J186">
        <v>1056</v>
      </c>
      <c r="K186">
        <v>0</v>
      </c>
    </row>
    <row r="187" spans="1:11" x14ac:dyDescent="0.25">
      <c r="A187" s="8"/>
      <c r="B187" s="43">
        <v>182</v>
      </c>
      <c r="C187">
        <v>719</v>
      </c>
      <c r="D187">
        <v>1372</v>
      </c>
      <c r="E187">
        <v>1780</v>
      </c>
      <c r="F187">
        <v>1792</v>
      </c>
      <c r="G187">
        <v>1755</v>
      </c>
      <c r="H187">
        <v>1824</v>
      </c>
      <c r="I187">
        <v>1324</v>
      </c>
      <c r="J187">
        <v>947</v>
      </c>
      <c r="K187">
        <v>368</v>
      </c>
    </row>
    <row r="188" spans="1:11" x14ac:dyDescent="0.25">
      <c r="A188" s="8"/>
      <c r="B188" s="43">
        <v>183</v>
      </c>
      <c r="C188">
        <v>642</v>
      </c>
      <c r="D188">
        <v>1319</v>
      </c>
      <c r="E188">
        <v>1812</v>
      </c>
      <c r="F188">
        <v>1758</v>
      </c>
      <c r="G188">
        <v>1665</v>
      </c>
      <c r="H188">
        <v>1819</v>
      </c>
      <c r="I188">
        <v>1276</v>
      </c>
      <c r="J188">
        <v>956</v>
      </c>
      <c r="K188">
        <v>0</v>
      </c>
    </row>
    <row r="189" spans="1:11" x14ac:dyDescent="0.25">
      <c r="A189" s="8"/>
      <c r="B189" s="43">
        <v>184</v>
      </c>
      <c r="C189">
        <v>703</v>
      </c>
      <c r="D189">
        <v>1341</v>
      </c>
      <c r="E189">
        <v>1811</v>
      </c>
      <c r="F189">
        <v>1638</v>
      </c>
      <c r="G189">
        <v>1675</v>
      </c>
      <c r="H189">
        <v>1743</v>
      </c>
      <c r="I189">
        <v>1251</v>
      </c>
      <c r="J189">
        <v>0</v>
      </c>
      <c r="K189">
        <v>353</v>
      </c>
    </row>
    <row r="190" spans="1:11" x14ac:dyDescent="0.25">
      <c r="A190" s="8"/>
      <c r="B190" s="43">
        <v>185</v>
      </c>
      <c r="C190">
        <v>688</v>
      </c>
      <c r="D190">
        <v>1296</v>
      </c>
      <c r="E190">
        <v>1742</v>
      </c>
      <c r="F190">
        <v>1682</v>
      </c>
      <c r="G190">
        <v>1596</v>
      </c>
      <c r="H190">
        <v>1706</v>
      </c>
      <c r="I190">
        <v>1208</v>
      </c>
      <c r="J190">
        <v>932</v>
      </c>
      <c r="K190">
        <v>354</v>
      </c>
    </row>
    <row r="191" spans="1:11" x14ac:dyDescent="0.25">
      <c r="A191" s="8"/>
      <c r="B191" s="43">
        <v>186</v>
      </c>
      <c r="C191">
        <v>635</v>
      </c>
      <c r="D191">
        <v>1300</v>
      </c>
      <c r="E191">
        <v>1819</v>
      </c>
      <c r="F191">
        <v>1763</v>
      </c>
      <c r="G191">
        <v>1497</v>
      </c>
      <c r="H191">
        <v>1694</v>
      </c>
      <c r="I191">
        <v>1227</v>
      </c>
      <c r="J191">
        <v>908</v>
      </c>
      <c r="K191">
        <v>0</v>
      </c>
    </row>
    <row r="192" spans="1:11" x14ac:dyDescent="0.25">
      <c r="A192" s="8"/>
      <c r="B192" s="43">
        <v>187</v>
      </c>
      <c r="C192">
        <v>670</v>
      </c>
      <c r="D192">
        <v>1303</v>
      </c>
      <c r="E192">
        <v>1711</v>
      </c>
      <c r="F192">
        <v>1649</v>
      </c>
      <c r="G192">
        <v>1518</v>
      </c>
      <c r="H192">
        <v>1572</v>
      </c>
      <c r="I192">
        <v>1296</v>
      </c>
      <c r="J192">
        <v>907</v>
      </c>
      <c r="K192">
        <v>349</v>
      </c>
    </row>
    <row r="193" spans="1:11" x14ac:dyDescent="0.25">
      <c r="A193" s="8"/>
      <c r="B193" s="43">
        <v>188</v>
      </c>
      <c r="C193">
        <v>669</v>
      </c>
      <c r="D193">
        <v>1257</v>
      </c>
      <c r="E193">
        <v>1663</v>
      </c>
      <c r="F193">
        <v>1608</v>
      </c>
      <c r="G193">
        <v>1471</v>
      </c>
      <c r="H193">
        <v>0</v>
      </c>
      <c r="I193">
        <v>0</v>
      </c>
      <c r="J193">
        <v>929</v>
      </c>
      <c r="K193">
        <v>357</v>
      </c>
    </row>
    <row r="194" spans="1:11" x14ac:dyDescent="0.25">
      <c r="A194" s="8"/>
      <c r="B194" s="43">
        <v>189</v>
      </c>
      <c r="C194">
        <v>642</v>
      </c>
      <c r="D194">
        <v>1242</v>
      </c>
      <c r="E194">
        <v>1679</v>
      </c>
      <c r="F194">
        <v>1626</v>
      </c>
      <c r="G194">
        <v>1503</v>
      </c>
      <c r="H194">
        <v>1692</v>
      </c>
      <c r="I194">
        <v>1185</v>
      </c>
      <c r="J194">
        <v>0</v>
      </c>
      <c r="K194">
        <v>0</v>
      </c>
    </row>
    <row r="195" spans="1:11" x14ac:dyDescent="0.25">
      <c r="A195" s="8"/>
      <c r="B195" s="43">
        <v>190</v>
      </c>
      <c r="C195">
        <v>654</v>
      </c>
      <c r="D195">
        <v>1311</v>
      </c>
      <c r="E195">
        <v>1697</v>
      </c>
      <c r="F195">
        <v>1594</v>
      </c>
      <c r="G195">
        <v>1410</v>
      </c>
      <c r="H195">
        <v>1644</v>
      </c>
      <c r="I195">
        <v>1217</v>
      </c>
      <c r="J195">
        <v>844</v>
      </c>
      <c r="K195">
        <v>349</v>
      </c>
    </row>
    <row r="196" spans="1:11" x14ac:dyDescent="0.25">
      <c r="A196" s="8"/>
      <c r="B196" s="43">
        <v>191</v>
      </c>
      <c r="C196">
        <v>636</v>
      </c>
      <c r="D196">
        <v>1220</v>
      </c>
      <c r="E196">
        <v>1731</v>
      </c>
      <c r="F196">
        <v>1541</v>
      </c>
      <c r="G196">
        <v>1394</v>
      </c>
      <c r="H196">
        <v>1609</v>
      </c>
      <c r="I196">
        <v>1157</v>
      </c>
      <c r="J196">
        <v>912</v>
      </c>
      <c r="K196">
        <v>0</v>
      </c>
    </row>
    <row r="197" spans="1:11" x14ac:dyDescent="0.25">
      <c r="A197" s="8"/>
      <c r="B197" s="43">
        <v>192</v>
      </c>
      <c r="C197">
        <v>627</v>
      </c>
      <c r="D197">
        <v>1281</v>
      </c>
      <c r="E197">
        <v>1667</v>
      </c>
      <c r="F197">
        <v>1511</v>
      </c>
      <c r="G197">
        <v>1417</v>
      </c>
      <c r="H197">
        <v>1639</v>
      </c>
      <c r="I197">
        <v>1148</v>
      </c>
      <c r="J197">
        <v>874</v>
      </c>
      <c r="K197">
        <v>330</v>
      </c>
    </row>
    <row r="198" spans="1:11" x14ac:dyDescent="0.25">
      <c r="A198" s="8"/>
      <c r="B198" s="43">
        <v>193</v>
      </c>
      <c r="C198">
        <v>620</v>
      </c>
      <c r="D198">
        <v>1248</v>
      </c>
      <c r="E198">
        <v>1613</v>
      </c>
      <c r="F198">
        <v>1547</v>
      </c>
      <c r="G198">
        <v>1323</v>
      </c>
      <c r="H198">
        <v>1556</v>
      </c>
      <c r="I198">
        <v>1124</v>
      </c>
      <c r="J198">
        <v>869</v>
      </c>
      <c r="K198">
        <v>335</v>
      </c>
    </row>
    <row r="199" spans="1:11" x14ac:dyDescent="0.25">
      <c r="A199" s="8"/>
      <c r="B199" s="43">
        <v>194</v>
      </c>
      <c r="C199">
        <v>626</v>
      </c>
      <c r="D199">
        <v>1153</v>
      </c>
      <c r="E199">
        <v>1584</v>
      </c>
      <c r="F199">
        <v>1467</v>
      </c>
      <c r="G199">
        <v>1279</v>
      </c>
      <c r="H199">
        <v>1480</v>
      </c>
      <c r="I199">
        <v>1086</v>
      </c>
      <c r="J199">
        <v>0</v>
      </c>
      <c r="K199">
        <v>0</v>
      </c>
    </row>
    <row r="200" spans="1:11" x14ac:dyDescent="0.25">
      <c r="A200" s="8"/>
      <c r="B200" s="43">
        <v>195</v>
      </c>
      <c r="C200">
        <v>613</v>
      </c>
      <c r="D200">
        <v>1202</v>
      </c>
      <c r="E200">
        <v>1602</v>
      </c>
      <c r="F200">
        <v>1490</v>
      </c>
      <c r="G200">
        <v>1259</v>
      </c>
      <c r="H200">
        <v>0</v>
      </c>
      <c r="I200">
        <v>0</v>
      </c>
      <c r="J200">
        <v>824</v>
      </c>
      <c r="K200">
        <v>321</v>
      </c>
    </row>
    <row r="201" spans="1:11" x14ac:dyDescent="0.25">
      <c r="A201" s="8"/>
      <c r="B201" s="43">
        <v>196</v>
      </c>
      <c r="C201">
        <v>618</v>
      </c>
      <c r="D201">
        <v>1200</v>
      </c>
      <c r="E201">
        <v>1648</v>
      </c>
      <c r="F201">
        <v>1475</v>
      </c>
      <c r="G201">
        <v>1247</v>
      </c>
      <c r="H201">
        <v>1449</v>
      </c>
      <c r="I201">
        <v>1081</v>
      </c>
      <c r="J201">
        <v>806</v>
      </c>
      <c r="K201">
        <v>332</v>
      </c>
    </row>
    <row r="202" spans="1:11" x14ac:dyDescent="0.25">
      <c r="A202" s="8"/>
      <c r="B202" s="43">
        <v>197</v>
      </c>
      <c r="C202">
        <v>593</v>
      </c>
      <c r="D202">
        <v>1182</v>
      </c>
      <c r="E202">
        <v>1650</v>
      </c>
      <c r="F202">
        <v>1406</v>
      </c>
      <c r="G202">
        <v>1157</v>
      </c>
      <c r="H202">
        <v>1353</v>
      </c>
      <c r="I202">
        <v>1056</v>
      </c>
      <c r="J202">
        <v>792</v>
      </c>
      <c r="K202">
        <v>0</v>
      </c>
    </row>
    <row r="203" spans="1:11" x14ac:dyDescent="0.25">
      <c r="A203" s="8"/>
      <c r="B203" s="43">
        <v>198</v>
      </c>
      <c r="C203">
        <v>601</v>
      </c>
      <c r="D203">
        <v>1114</v>
      </c>
      <c r="E203">
        <v>1565</v>
      </c>
      <c r="F203">
        <v>1370</v>
      </c>
      <c r="G203">
        <v>1080</v>
      </c>
      <c r="H203">
        <v>1454</v>
      </c>
      <c r="I203">
        <v>1100</v>
      </c>
      <c r="J203">
        <v>771</v>
      </c>
      <c r="K203">
        <v>337</v>
      </c>
    </row>
    <row r="204" spans="1:11" x14ac:dyDescent="0.25">
      <c r="A204" s="8"/>
      <c r="B204" s="43">
        <v>199</v>
      </c>
      <c r="C204">
        <v>633</v>
      </c>
      <c r="D204">
        <v>1076</v>
      </c>
      <c r="E204">
        <v>1483</v>
      </c>
      <c r="F204">
        <v>1367</v>
      </c>
      <c r="G204">
        <v>1079</v>
      </c>
      <c r="H204">
        <v>1366</v>
      </c>
      <c r="I204">
        <v>1061</v>
      </c>
      <c r="J204">
        <v>0</v>
      </c>
      <c r="K204">
        <v>0</v>
      </c>
    </row>
    <row r="205" spans="1:11" x14ac:dyDescent="0.25">
      <c r="A205" s="8"/>
      <c r="B205" s="43">
        <v>200</v>
      </c>
      <c r="C205">
        <v>618</v>
      </c>
      <c r="D205">
        <v>1086</v>
      </c>
      <c r="E205">
        <v>1564</v>
      </c>
      <c r="F205">
        <v>1348</v>
      </c>
      <c r="G205">
        <v>1024</v>
      </c>
      <c r="H205">
        <v>1350</v>
      </c>
      <c r="I205">
        <v>996</v>
      </c>
      <c r="J205">
        <v>728</v>
      </c>
      <c r="K205">
        <v>291</v>
      </c>
    </row>
    <row r="206" spans="1:11" x14ac:dyDescent="0.25">
      <c r="A206" s="8"/>
      <c r="B206" s="43">
        <v>201</v>
      </c>
      <c r="C206">
        <v>569</v>
      </c>
      <c r="D206">
        <v>1085</v>
      </c>
      <c r="E206">
        <v>1505</v>
      </c>
      <c r="F206">
        <v>1364</v>
      </c>
      <c r="G206">
        <v>1015</v>
      </c>
      <c r="H206">
        <v>1317</v>
      </c>
      <c r="I206">
        <v>949</v>
      </c>
      <c r="J206">
        <v>725</v>
      </c>
      <c r="K206">
        <v>294</v>
      </c>
    </row>
    <row r="207" spans="1:11" x14ac:dyDescent="0.25">
      <c r="A207" s="8"/>
      <c r="B207" s="43">
        <v>202</v>
      </c>
      <c r="C207">
        <v>564</v>
      </c>
      <c r="D207">
        <v>1087</v>
      </c>
      <c r="E207">
        <v>1518</v>
      </c>
      <c r="F207">
        <v>1274</v>
      </c>
      <c r="G207">
        <v>983</v>
      </c>
      <c r="H207">
        <v>0</v>
      </c>
      <c r="I207">
        <v>965</v>
      </c>
      <c r="J207">
        <v>744</v>
      </c>
      <c r="K207">
        <v>0</v>
      </c>
    </row>
    <row r="208" spans="1:11" x14ac:dyDescent="0.25">
      <c r="A208" s="8"/>
      <c r="B208" s="43">
        <v>203</v>
      </c>
      <c r="C208">
        <v>545</v>
      </c>
      <c r="D208">
        <v>1046</v>
      </c>
      <c r="E208">
        <v>1464</v>
      </c>
      <c r="F208">
        <v>1222</v>
      </c>
      <c r="G208">
        <v>964</v>
      </c>
      <c r="H208">
        <v>1281</v>
      </c>
      <c r="I208">
        <v>0</v>
      </c>
      <c r="J208">
        <v>0</v>
      </c>
      <c r="K208">
        <v>302</v>
      </c>
    </row>
    <row r="209" spans="1:11" x14ac:dyDescent="0.25">
      <c r="A209" s="8"/>
      <c r="B209" s="43">
        <v>204</v>
      </c>
      <c r="C209">
        <v>596</v>
      </c>
      <c r="D209">
        <v>1064</v>
      </c>
      <c r="E209">
        <v>1417</v>
      </c>
      <c r="F209">
        <v>1269</v>
      </c>
      <c r="G209">
        <v>918</v>
      </c>
      <c r="H209">
        <v>1226</v>
      </c>
      <c r="I209">
        <v>888</v>
      </c>
      <c r="J209">
        <v>684</v>
      </c>
      <c r="K209">
        <v>306</v>
      </c>
    </row>
    <row r="210" spans="1:11" x14ac:dyDescent="0.25">
      <c r="A210" s="8"/>
      <c r="B210" s="43">
        <v>205</v>
      </c>
      <c r="C210">
        <v>610</v>
      </c>
      <c r="D210">
        <v>1065</v>
      </c>
      <c r="E210">
        <v>1458</v>
      </c>
      <c r="F210">
        <v>1241</v>
      </c>
      <c r="G210">
        <v>840</v>
      </c>
      <c r="H210">
        <v>1212</v>
      </c>
      <c r="I210">
        <v>900</v>
      </c>
      <c r="J210">
        <v>713</v>
      </c>
      <c r="K210">
        <v>0</v>
      </c>
    </row>
    <row r="211" spans="1:11" x14ac:dyDescent="0.25">
      <c r="A211" s="8"/>
      <c r="B211" s="43">
        <v>206</v>
      </c>
      <c r="C211">
        <v>534</v>
      </c>
      <c r="D211">
        <v>1003</v>
      </c>
      <c r="E211">
        <v>1436</v>
      </c>
      <c r="F211">
        <v>1146</v>
      </c>
      <c r="G211">
        <v>853</v>
      </c>
      <c r="H211">
        <v>1188</v>
      </c>
      <c r="I211">
        <v>874</v>
      </c>
      <c r="J211">
        <v>734</v>
      </c>
      <c r="K211">
        <v>310</v>
      </c>
    </row>
    <row r="212" spans="1:11" x14ac:dyDescent="0.25">
      <c r="A212" s="8"/>
      <c r="B212" s="43">
        <v>207</v>
      </c>
      <c r="C212">
        <v>555</v>
      </c>
      <c r="D212">
        <v>1015</v>
      </c>
      <c r="E212">
        <v>1433</v>
      </c>
      <c r="F212">
        <v>1144</v>
      </c>
      <c r="G212">
        <v>793</v>
      </c>
      <c r="H212">
        <v>1151</v>
      </c>
      <c r="I212">
        <v>896</v>
      </c>
      <c r="J212">
        <v>691</v>
      </c>
      <c r="K212">
        <v>0</v>
      </c>
    </row>
    <row r="213" spans="1:11" x14ac:dyDescent="0.25">
      <c r="A213" s="8"/>
      <c r="B213" s="43">
        <v>208</v>
      </c>
      <c r="C213">
        <v>536</v>
      </c>
      <c r="D213">
        <v>981</v>
      </c>
      <c r="E213">
        <v>1461</v>
      </c>
      <c r="F213">
        <v>1130</v>
      </c>
      <c r="G213">
        <v>768</v>
      </c>
      <c r="H213">
        <v>0</v>
      </c>
      <c r="I213">
        <v>799</v>
      </c>
      <c r="J213">
        <v>0</v>
      </c>
      <c r="K213">
        <v>296</v>
      </c>
    </row>
    <row r="214" spans="1:11" x14ac:dyDescent="0.25">
      <c r="A214" s="8"/>
      <c r="B214" s="43">
        <v>209</v>
      </c>
      <c r="C214">
        <v>537</v>
      </c>
      <c r="D214">
        <v>948</v>
      </c>
      <c r="E214">
        <v>1430</v>
      </c>
      <c r="F214">
        <v>1162</v>
      </c>
      <c r="G214">
        <v>760</v>
      </c>
      <c r="H214">
        <v>1121</v>
      </c>
      <c r="I214">
        <v>839</v>
      </c>
      <c r="J214">
        <v>656</v>
      </c>
      <c r="K214">
        <v>319</v>
      </c>
    </row>
    <row r="215" spans="1:11" x14ac:dyDescent="0.25">
      <c r="A215" s="8"/>
      <c r="B215" s="43">
        <v>210</v>
      </c>
      <c r="C215">
        <v>580</v>
      </c>
      <c r="D215">
        <v>921</v>
      </c>
      <c r="E215">
        <v>1407</v>
      </c>
      <c r="F215">
        <v>1093</v>
      </c>
      <c r="G215">
        <v>707</v>
      </c>
      <c r="H215">
        <v>1082</v>
      </c>
      <c r="I215">
        <v>0</v>
      </c>
      <c r="J215">
        <v>659</v>
      </c>
      <c r="K215">
        <v>0</v>
      </c>
    </row>
    <row r="216" spans="1:11" x14ac:dyDescent="0.25">
      <c r="A216" s="8"/>
      <c r="B216" s="43">
        <v>211</v>
      </c>
      <c r="C216">
        <v>538</v>
      </c>
      <c r="D216">
        <v>971</v>
      </c>
      <c r="E216">
        <v>1353</v>
      </c>
      <c r="F216">
        <v>1054</v>
      </c>
      <c r="G216">
        <v>737</v>
      </c>
      <c r="H216">
        <v>1046</v>
      </c>
      <c r="I216">
        <v>756</v>
      </c>
      <c r="J216">
        <v>645</v>
      </c>
      <c r="K216">
        <v>303</v>
      </c>
    </row>
    <row r="217" spans="1:11" x14ac:dyDescent="0.25">
      <c r="A217" s="8"/>
      <c r="B217" s="43">
        <v>212</v>
      </c>
      <c r="C217">
        <v>549</v>
      </c>
      <c r="D217">
        <v>996</v>
      </c>
      <c r="E217">
        <v>1406</v>
      </c>
      <c r="F217">
        <v>1124</v>
      </c>
      <c r="G217">
        <v>694</v>
      </c>
      <c r="H217">
        <v>1057</v>
      </c>
      <c r="I217">
        <v>760</v>
      </c>
      <c r="J217">
        <v>651</v>
      </c>
      <c r="K217">
        <v>278</v>
      </c>
    </row>
    <row r="218" spans="1:11" x14ac:dyDescent="0.25">
      <c r="A218" s="8"/>
      <c r="B218" s="43">
        <v>213</v>
      </c>
      <c r="C218">
        <v>512</v>
      </c>
      <c r="D218">
        <v>884</v>
      </c>
      <c r="E218">
        <v>1252</v>
      </c>
      <c r="F218">
        <v>1022</v>
      </c>
      <c r="G218">
        <v>661</v>
      </c>
      <c r="H218">
        <v>1032</v>
      </c>
      <c r="I218">
        <v>753</v>
      </c>
      <c r="J218">
        <v>0</v>
      </c>
      <c r="K218">
        <v>0</v>
      </c>
    </row>
    <row r="219" spans="1:11" x14ac:dyDescent="0.25">
      <c r="A219" s="8"/>
      <c r="B219" s="43">
        <v>214</v>
      </c>
      <c r="C219">
        <v>530</v>
      </c>
      <c r="D219">
        <v>915</v>
      </c>
      <c r="E219">
        <v>1244</v>
      </c>
      <c r="F219">
        <v>1009</v>
      </c>
      <c r="G219">
        <v>625</v>
      </c>
      <c r="H219">
        <v>979</v>
      </c>
      <c r="I219">
        <v>752</v>
      </c>
      <c r="J219">
        <v>601</v>
      </c>
      <c r="K219">
        <v>304</v>
      </c>
    </row>
    <row r="220" spans="1:11" x14ac:dyDescent="0.25">
      <c r="A220" s="8"/>
      <c r="B220" s="43">
        <v>215</v>
      </c>
      <c r="C220">
        <v>522</v>
      </c>
      <c r="D220">
        <v>835</v>
      </c>
      <c r="E220">
        <v>1177</v>
      </c>
      <c r="F220">
        <v>1020</v>
      </c>
      <c r="G220">
        <v>548</v>
      </c>
      <c r="H220">
        <v>0</v>
      </c>
      <c r="I220">
        <v>769</v>
      </c>
      <c r="J220">
        <v>574</v>
      </c>
      <c r="K220">
        <v>0</v>
      </c>
    </row>
    <row r="221" spans="1:11" x14ac:dyDescent="0.25">
      <c r="A221" s="8"/>
      <c r="B221" s="43">
        <v>216</v>
      </c>
      <c r="C221">
        <v>475</v>
      </c>
      <c r="D221">
        <v>883</v>
      </c>
      <c r="E221">
        <v>1199</v>
      </c>
      <c r="F221">
        <v>957</v>
      </c>
      <c r="G221">
        <v>520</v>
      </c>
      <c r="H221">
        <v>949</v>
      </c>
      <c r="I221">
        <v>731</v>
      </c>
      <c r="J221">
        <v>621</v>
      </c>
      <c r="K221">
        <v>290</v>
      </c>
    </row>
    <row r="222" spans="1:11" x14ac:dyDescent="0.25">
      <c r="A222" s="8"/>
      <c r="B222" s="43">
        <v>217</v>
      </c>
      <c r="C222">
        <v>516</v>
      </c>
      <c r="D222">
        <v>847</v>
      </c>
      <c r="E222">
        <v>1163</v>
      </c>
      <c r="F222">
        <v>947</v>
      </c>
      <c r="G222">
        <v>556</v>
      </c>
      <c r="H222">
        <v>892</v>
      </c>
      <c r="I222">
        <v>708</v>
      </c>
      <c r="J222">
        <v>572</v>
      </c>
      <c r="K222">
        <v>278</v>
      </c>
    </row>
    <row r="223" spans="1:11" x14ac:dyDescent="0.25">
      <c r="A223" s="8"/>
      <c r="B223" s="43">
        <v>218</v>
      </c>
      <c r="C223">
        <v>525</v>
      </c>
      <c r="D223">
        <v>839</v>
      </c>
      <c r="E223">
        <v>1196</v>
      </c>
      <c r="F223">
        <v>918</v>
      </c>
      <c r="G223">
        <v>510</v>
      </c>
      <c r="H223">
        <v>929</v>
      </c>
      <c r="I223">
        <v>0</v>
      </c>
      <c r="J223">
        <v>0</v>
      </c>
      <c r="K223">
        <v>0</v>
      </c>
    </row>
    <row r="224" spans="1:11" x14ac:dyDescent="0.25">
      <c r="A224" s="8"/>
      <c r="B224" s="43">
        <v>219</v>
      </c>
      <c r="C224">
        <v>448</v>
      </c>
      <c r="D224">
        <v>808</v>
      </c>
      <c r="E224">
        <v>1176</v>
      </c>
      <c r="F224">
        <v>940</v>
      </c>
      <c r="G224">
        <v>478</v>
      </c>
      <c r="H224">
        <v>880</v>
      </c>
      <c r="I224">
        <v>642</v>
      </c>
      <c r="J224">
        <v>580</v>
      </c>
      <c r="K224">
        <v>254</v>
      </c>
    </row>
    <row r="225" spans="1:11" x14ac:dyDescent="0.25">
      <c r="A225" s="8"/>
      <c r="B225" s="43">
        <v>220</v>
      </c>
      <c r="C225">
        <v>460</v>
      </c>
      <c r="D225">
        <v>794</v>
      </c>
      <c r="E225">
        <v>1145</v>
      </c>
      <c r="F225">
        <v>885</v>
      </c>
      <c r="G225">
        <v>469</v>
      </c>
      <c r="H225">
        <v>836</v>
      </c>
      <c r="I225">
        <v>646</v>
      </c>
      <c r="J225">
        <v>567</v>
      </c>
      <c r="K225">
        <v>273</v>
      </c>
    </row>
    <row r="226" spans="1:11" x14ac:dyDescent="0.25">
      <c r="A226" s="8"/>
      <c r="B226" s="43">
        <v>221</v>
      </c>
      <c r="C226">
        <v>463</v>
      </c>
      <c r="D226">
        <v>776</v>
      </c>
      <c r="E226">
        <v>1064</v>
      </c>
      <c r="F226">
        <v>913</v>
      </c>
      <c r="G226">
        <v>420</v>
      </c>
      <c r="H226">
        <v>831</v>
      </c>
      <c r="I226">
        <v>672</v>
      </c>
      <c r="J226">
        <v>552</v>
      </c>
      <c r="K226">
        <v>0</v>
      </c>
    </row>
    <row r="227" spans="1:11" x14ac:dyDescent="0.25">
      <c r="A227" s="8"/>
      <c r="B227" s="43">
        <v>222</v>
      </c>
      <c r="C227">
        <v>413</v>
      </c>
      <c r="D227">
        <v>756</v>
      </c>
      <c r="E227">
        <v>1103</v>
      </c>
      <c r="F227">
        <v>788</v>
      </c>
      <c r="G227">
        <v>410</v>
      </c>
      <c r="H227">
        <v>0</v>
      </c>
      <c r="I227">
        <v>631</v>
      </c>
      <c r="J227">
        <v>0</v>
      </c>
      <c r="K227">
        <v>274</v>
      </c>
    </row>
    <row r="228" spans="1:11" x14ac:dyDescent="0.25">
      <c r="A228" s="8"/>
      <c r="B228" s="43">
        <v>223</v>
      </c>
      <c r="C228">
        <v>464</v>
      </c>
      <c r="D228">
        <v>790</v>
      </c>
      <c r="E228">
        <v>1018</v>
      </c>
      <c r="F228">
        <v>799</v>
      </c>
      <c r="G228">
        <v>366</v>
      </c>
      <c r="H228">
        <v>801</v>
      </c>
      <c r="I228">
        <v>577</v>
      </c>
      <c r="J228">
        <v>518</v>
      </c>
      <c r="K228">
        <v>0</v>
      </c>
    </row>
    <row r="229" spans="1:11" x14ac:dyDescent="0.25">
      <c r="A229" s="8"/>
      <c r="B229" s="43">
        <v>224</v>
      </c>
      <c r="C229">
        <v>453</v>
      </c>
      <c r="D229">
        <v>721</v>
      </c>
      <c r="E229">
        <v>976</v>
      </c>
      <c r="F229">
        <v>787</v>
      </c>
      <c r="G229">
        <v>335</v>
      </c>
      <c r="H229">
        <v>803</v>
      </c>
      <c r="I229">
        <v>603</v>
      </c>
      <c r="J229">
        <v>503</v>
      </c>
      <c r="K229">
        <v>273</v>
      </c>
    </row>
    <row r="230" spans="1:11" x14ac:dyDescent="0.25">
      <c r="A230" s="9"/>
      <c r="B230" s="43">
        <v>225</v>
      </c>
      <c r="C230">
        <v>433</v>
      </c>
      <c r="D230">
        <v>698</v>
      </c>
      <c r="E230">
        <v>1017</v>
      </c>
      <c r="F230">
        <v>721</v>
      </c>
      <c r="G230">
        <v>342</v>
      </c>
      <c r="H230">
        <v>742</v>
      </c>
      <c r="I230">
        <v>0</v>
      </c>
      <c r="J230">
        <v>528</v>
      </c>
      <c r="K230">
        <v>293</v>
      </c>
    </row>
    <row r="231" spans="1:11" x14ac:dyDescent="0.25">
      <c r="A231" s="9"/>
      <c r="B231" s="43">
        <v>226</v>
      </c>
      <c r="C231">
        <v>464</v>
      </c>
      <c r="D231">
        <v>693</v>
      </c>
      <c r="E231">
        <v>958</v>
      </c>
      <c r="F231">
        <v>697</v>
      </c>
      <c r="G231">
        <v>358</v>
      </c>
      <c r="H231">
        <v>702</v>
      </c>
      <c r="I231">
        <v>524</v>
      </c>
      <c r="J231">
        <v>483</v>
      </c>
      <c r="K231">
        <v>0</v>
      </c>
    </row>
    <row r="232" spans="1:11" x14ac:dyDescent="0.25">
      <c r="A232" s="9"/>
      <c r="B232" s="43">
        <v>227</v>
      </c>
      <c r="C232">
        <v>452</v>
      </c>
      <c r="D232">
        <v>653</v>
      </c>
      <c r="E232">
        <v>895</v>
      </c>
      <c r="F232">
        <v>736</v>
      </c>
      <c r="G232">
        <v>321</v>
      </c>
      <c r="H232">
        <v>727</v>
      </c>
      <c r="I232">
        <v>552</v>
      </c>
      <c r="J232">
        <v>0</v>
      </c>
      <c r="K232">
        <v>286</v>
      </c>
    </row>
    <row r="233" spans="1:11" x14ac:dyDescent="0.25">
      <c r="A233" s="9"/>
      <c r="B233" s="43">
        <v>228</v>
      </c>
      <c r="C233">
        <v>389</v>
      </c>
      <c r="D233">
        <v>601</v>
      </c>
      <c r="E233">
        <v>870</v>
      </c>
      <c r="F233">
        <v>710</v>
      </c>
      <c r="G233">
        <v>291</v>
      </c>
      <c r="H233">
        <v>707</v>
      </c>
      <c r="I233">
        <v>521</v>
      </c>
      <c r="J233">
        <v>504</v>
      </c>
      <c r="K233">
        <v>239</v>
      </c>
    </row>
    <row r="234" spans="1:11" x14ac:dyDescent="0.25">
      <c r="A234" s="9"/>
      <c r="B234" s="43">
        <v>229</v>
      </c>
      <c r="C234">
        <v>376</v>
      </c>
      <c r="D234">
        <v>596</v>
      </c>
      <c r="E234">
        <v>853</v>
      </c>
      <c r="F234">
        <v>694</v>
      </c>
      <c r="G234">
        <v>299</v>
      </c>
      <c r="H234">
        <v>0</v>
      </c>
      <c r="I234">
        <v>491</v>
      </c>
      <c r="J234">
        <v>466</v>
      </c>
      <c r="K234">
        <v>0</v>
      </c>
    </row>
    <row r="235" spans="1:11" x14ac:dyDescent="0.25">
      <c r="A235" s="9"/>
      <c r="B235" s="43">
        <v>230</v>
      </c>
      <c r="C235">
        <v>415</v>
      </c>
      <c r="D235">
        <v>595</v>
      </c>
      <c r="E235">
        <v>785</v>
      </c>
      <c r="F235">
        <v>684</v>
      </c>
      <c r="G235">
        <v>249</v>
      </c>
      <c r="H235">
        <v>616</v>
      </c>
      <c r="I235">
        <v>472</v>
      </c>
      <c r="J235">
        <v>442</v>
      </c>
      <c r="K235">
        <v>265</v>
      </c>
    </row>
    <row r="236" spans="1:11" x14ac:dyDescent="0.25">
      <c r="A236" s="9"/>
      <c r="B236" s="43">
        <v>231</v>
      </c>
      <c r="C236">
        <v>386</v>
      </c>
      <c r="D236">
        <v>586</v>
      </c>
      <c r="E236">
        <v>772</v>
      </c>
      <c r="F236">
        <v>604</v>
      </c>
      <c r="G236">
        <v>263</v>
      </c>
      <c r="H236">
        <v>638</v>
      </c>
      <c r="I236">
        <v>485</v>
      </c>
      <c r="J236">
        <v>454</v>
      </c>
      <c r="K236">
        <v>0</v>
      </c>
    </row>
    <row r="237" spans="1:11" x14ac:dyDescent="0.25">
      <c r="A237" s="9"/>
      <c r="B237" s="43">
        <v>232</v>
      </c>
      <c r="C237">
        <v>356</v>
      </c>
      <c r="D237">
        <v>568</v>
      </c>
      <c r="E237">
        <v>737</v>
      </c>
      <c r="F237">
        <v>578</v>
      </c>
      <c r="G237">
        <v>244</v>
      </c>
      <c r="H237">
        <v>588</v>
      </c>
      <c r="I237">
        <v>470</v>
      </c>
      <c r="J237">
        <v>0</v>
      </c>
      <c r="K237">
        <v>254</v>
      </c>
    </row>
    <row r="238" spans="1:11" x14ac:dyDescent="0.25">
      <c r="A238" s="9"/>
      <c r="B238" s="43">
        <v>233</v>
      </c>
      <c r="C238">
        <v>326</v>
      </c>
      <c r="D238">
        <v>585</v>
      </c>
      <c r="E238">
        <v>734</v>
      </c>
      <c r="F238">
        <v>577</v>
      </c>
      <c r="G238">
        <v>230</v>
      </c>
      <c r="H238">
        <v>600</v>
      </c>
      <c r="I238">
        <v>0</v>
      </c>
      <c r="J238">
        <v>424</v>
      </c>
      <c r="K238">
        <v>258</v>
      </c>
    </row>
    <row r="239" spans="1:11" x14ac:dyDescent="0.25">
      <c r="A239" s="9"/>
      <c r="B239" s="43">
        <v>234</v>
      </c>
      <c r="C239">
        <v>330</v>
      </c>
      <c r="D239">
        <v>484</v>
      </c>
      <c r="E239">
        <v>732</v>
      </c>
      <c r="F239">
        <v>540</v>
      </c>
      <c r="G239">
        <v>217</v>
      </c>
      <c r="H239">
        <v>564</v>
      </c>
      <c r="I239">
        <v>429</v>
      </c>
      <c r="J239">
        <v>439</v>
      </c>
      <c r="K239">
        <v>0</v>
      </c>
    </row>
    <row r="240" spans="1:11" x14ac:dyDescent="0.25">
      <c r="A240" s="9"/>
      <c r="B240" s="43">
        <v>235</v>
      </c>
      <c r="C240">
        <v>333</v>
      </c>
      <c r="D240">
        <v>457</v>
      </c>
      <c r="E240">
        <v>665</v>
      </c>
      <c r="F240">
        <v>541</v>
      </c>
      <c r="G240">
        <v>207</v>
      </c>
      <c r="H240">
        <v>0</v>
      </c>
      <c r="I240">
        <v>436</v>
      </c>
      <c r="J240">
        <v>373</v>
      </c>
      <c r="K240">
        <v>255</v>
      </c>
    </row>
    <row r="241" spans="1:11" x14ac:dyDescent="0.25">
      <c r="A241" s="9"/>
      <c r="B241" s="43">
        <v>236</v>
      </c>
      <c r="C241">
        <v>360</v>
      </c>
      <c r="D241">
        <v>444</v>
      </c>
      <c r="E241">
        <v>621</v>
      </c>
      <c r="F241">
        <v>529</v>
      </c>
      <c r="G241">
        <v>177</v>
      </c>
      <c r="H241">
        <v>559</v>
      </c>
      <c r="I241">
        <v>446</v>
      </c>
      <c r="J241">
        <v>382</v>
      </c>
      <c r="K241">
        <v>226</v>
      </c>
    </row>
    <row r="242" spans="1:11" x14ac:dyDescent="0.25">
      <c r="A242" s="9"/>
      <c r="B242" s="43">
        <v>237</v>
      </c>
      <c r="C242">
        <v>340</v>
      </c>
      <c r="D242">
        <v>421</v>
      </c>
      <c r="E242">
        <v>599</v>
      </c>
      <c r="F242">
        <v>507</v>
      </c>
      <c r="G242">
        <v>151</v>
      </c>
      <c r="H242">
        <v>479</v>
      </c>
      <c r="I242">
        <v>406</v>
      </c>
      <c r="J242">
        <v>0</v>
      </c>
      <c r="K242">
        <v>0</v>
      </c>
    </row>
    <row r="243" spans="1:11" x14ac:dyDescent="0.25">
      <c r="A243" s="9"/>
      <c r="B243" s="43">
        <v>238</v>
      </c>
      <c r="C243">
        <v>288</v>
      </c>
      <c r="D243">
        <v>403</v>
      </c>
      <c r="E243">
        <v>608</v>
      </c>
      <c r="F243">
        <v>517</v>
      </c>
      <c r="G243">
        <v>145</v>
      </c>
      <c r="H243">
        <v>499</v>
      </c>
      <c r="I243">
        <v>410</v>
      </c>
      <c r="J243">
        <v>405</v>
      </c>
      <c r="K243">
        <v>219</v>
      </c>
    </row>
    <row r="244" spans="1:11" x14ac:dyDescent="0.25">
      <c r="A244" s="9"/>
      <c r="B244" s="43">
        <v>239</v>
      </c>
      <c r="C244">
        <v>274</v>
      </c>
      <c r="D244">
        <v>358</v>
      </c>
      <c r="E244">
        <v>548</v>
      </c>
      <c r="F244">
        <v>423</v>
      </c>
      <c r="G244">
        <v>156</v>
      </c>
      <c r="H244">
        <v>485</v>
      </c>
      <c r="I244">
        <v>386</v>
      </c>
      <c r="J244">
        <v>374</v>
      </c>
      <c r="K244">
        <v>0</v>
      </c>
    </row>
    <row r="245" spans="1:11" x14ac:dyDescent="0.25">
      <c r="A245" s="9"/>
      <c r="B245" s="43">
        <v>240</v>
      </c>
      <c r="C245">
        <v>274</v>
      </c>
      <c r="D245">
        <v>361</v>
      </c>
      <c r="E245">
        <v>552</v>
      </c>
      <c r="F245">
        <v>439</v>
      </c>
      <c r="G245">
        <v>135</v>
      </c>
      <c r="H245">
        <v>462</v>
      </c>
      <c r="I245">
        <v>0</v>
      </c>
      <c r="J245">
        <v>349</v>
      </c>
      <c r="K245">
        <v>218</v>
      </c>
    </row>
    <row r="246" spans="1:11" x14ac:dyDescent="0.25">
      <c r="A246" s="9"/>
      <c r="B246" s="43">
        <v>241</v>
      </c>
      <c r="C246">
        <v>288</v>
      </c>
      <c r="D246">
        <v>359</v>
      </c>
      <c r="E246">
        <v>473</v>
      </c>
      <c r="F246">
        <v>417</v>
      </c>
      <c r="G246">
        <v>160</v>
      </c>
      <c r="H246">
        <v>467</v>
      </c>
      <c r="I246">
        <v>365</v>
      </c>
      <c r="J246">
        <v>0</v>
      </c>
      <c r="K246">
        <v>234</v>
      </c>
    </row>
    <row r="247" spans="1:11" x14ac:dyDescent="0.25">
      <c r="A247" s="9"/>
      <c r="B247" s="43">
        <v>242</v>
      </c>
      <c r="C247">
        <v>261</v>
      </c>
      <c r="D247">
        <v>340</v>
      </c>
      <c r="E247">
        <v>477</v>
      </c>
      <c r="F247">
        <v>384</v>
      </c>
      <c r="G247">
        <v>125</v>
      </c>
      <c r="H247">
        <v>0</v>
      </c>
      <c r="I247">
        <v>372</v>
      </c>
      <c r="J247">
        <v>338</v>
      </c>
      <c r="K247">
        <v>0</v>
      </c>
    </row>
    <row r="248" spans="1:11" x14ac:dyDescent="0.25">
      <c r="A248" s="9"/>
      <c r="B248" s="43">
        <v>243</v>
      </c>
      <c r="C248">
        <v>228</v>
      </c>
      <c r="D248">
        <v>322</v>
      </c>
      <c r="E248">
        <v>409</v>
      </c>
      <c r="F248">
        <v>377</v>
      </c>
      <c r="G248">
        <v>117</v>
      </c>
      <c r="H248">
        <v>434</v>
      </c>
      <c r="I248">
        <v>357</v>
      </c>
      <c r="J248">
        <v>318</v>
      </c>
      <c r="K248">
        <v>248</v>
      </c>
    </row>
    <row r="249" spans="1:11" x14ac:dyDescent="0.25">
      <c r="A249" s="9"/>
      <c r="B249" s="43">
        <v>244</v>
      </c>
      <c r="C249">
        <v>229</v>
      </c>
      <c r="D249">
        <v>261</v>
      </c>
      <c r="E249">
        <v>462</v>
      </c>
      <c r="F249">
        <v>342</v>
      </c>
      <c r="G249">
        <v>119</v>
      </c>
      <c r="H249">
        <v>408</v>
      </c>
      <c r="I249">
        <v>325</v>
      </c>
      <c r="J249">
        <v>357</v>
      </c>
      <c r="K249">
        <v>212</v>
      </c>
    </row>
    <row r="250" spans="1:11" x14ac:dyDescent="0.25">
      <c r="A250" s="9"/>
      <c r="B250" s="43">
        <v>245</v>
      </c>
      <c r="C250">
        <v>249</v>
      </c>
      <c r="D250">
        <v>272</v>
      </c>
      <c r="E250">
        <v>374</v>
      </c>
      <c r="F250">
        <v>269</v>
      </c>
      <c r="G250">
        <v>133</v>
      </c>
      <c r="H250">
        <v>388</v>
      </c>
      <c r="I250">
        <v>316</v>
      </c>
      <c r="J250">
        <v>319</v>
      </c>
      <c r="K250">
        <v>0</v>
      </c>
    </row>
    <row r="251" spans="1:11" x14ac:dyDescent="0.25">
      <c r="A251" s="9"/>
      <c r="B251" s="43">
        <v>246</v>
      </c>
      <c r="C251">
        <v>188</v>
      </c>
      <c r="D251">
        <v>237</v>
      </c>
      <c r="E251">
        <v>357</v>
      </c>
      <c r="F251">
        <v>299</v>
      </c>
      <c r="G251">
        <v>105</v>
      </c>
      <c r="H251">
        <v>361</v>
      </c>
      <c r="I251">
        <v>315</v>
      </c>
      <c r="J251">
        <v>0</v>
      </c>
      <c r="K251">
        <v>226</v>
      </c>
    </row>
    <row r="252" spans="1:11" x14ac:dyDescent="0.25">
      <c r="A252" s="9"/>
      <c r="B252" s="43">
        <v>247</v>
      </c>
      <c r="C252">
        <v>218</v>
      </c>
      <c r="D252">
        <v>213</v>
      </c>
      <c r="E252">
        <v>329</v>
      </c>
      <c r="F252">
        <v>299</v>
      </c>
      <c r="G252">
        <v>89</v>
      </c>
      <c r="H252">
        <v>305</v>
      </c>
      <c r="I252">
        <v>278</v>
      </c>
      <c r="J252">
        <v>324</v>
      </c>
      <c r="K252">
        <v>0</v>
      </c>
    </row>
    <row r="253" spans="1:11" x14ac:dyDescent="0.25">
      <c r="A253" s="9"/>
      <c r="B253" s="43">
        <v>248</v>
      </c>
      <c r="C253">
        <v>203</v>
      </c>
      <c r="D253">
        <v>181</v>
      </c>
      <c r="E253">
        <v>319</v>
      </c>
      <c r="F253">
        <v>277</v>
      </c>
      <c r="G253">
        <v>99</v>
      </c>
      <c r="H253">
        <v>306</v>
      </c>
      <c r="I253">
        <v>0</v>
      </c>
      <c r="J253">
        <v>290</v>
      </c>
      <c r="K253">
        <v>222</v>
      </c>
    </row>
    <row r="254" spans="1:11" x14ac:dyDescent="0.25">
      <c r="A254" s="9"/>
      <c r="B254" s="43">
        <v>249</v>
      </c>
      <c r="C254">
        <v>181</v>
      </c>
      <c r="D254">
        <v>192</v>
      </c>
      <c r="E254">
        <v>276</v>
      </c>
      <c r="F254">
        <v>246</v>
      </c>
      <c r="G254">
        <v>80</v>
      </c>
      <c r="H254">
        <v>0</v>
      </c>
      <c r="I254">
        <v>295</v>
      </c>
      <c r="J254">
        <v>304</v>
      </c>
      <c r="K254">
        <v>215</v>
      </c>
    </row>
    <row r="255" spans="1:11" x14ac:dyDescent="0.25">
      <c r="A255" s="9"/>
      <c r="B255" s="43">
        <v>250</v>
      </c>
      <c r="C255">
        <v>179</v>
      </c>
      <c r="D255">
        <v>154</v>
      </c>
      <c r="E255">
        <v>260</v>
      </c>
      <c r="F255">
        <v>228</v>
      </c>
      <c r="G255">
        <v>83</v>
      </c>
      <c r="H255">
        <v>325</v>
      </c>
      <c r="I255">
        <v>261</v>
      </c>
      <c r="J255">
        <v>259</v>
      </c>
      <c r="K255">
        <v>0</v>
      </c>
    </row>
    <row r="256" spans="1:11" x14ac:dyDescent="0.25">
      <c r="A256" s="9"/>
      <c r="B256" s="43">
        <v>251</v>
      </c>
      <c r="C256">
        <v>177</v>
      </c>
      <c r="D256">
        <v>149</v>
      </c>
      <c r="E256">
        <v>221</v>
      </c>
      <c r="F256">
        <v>208</v>
      </c>
      <c r="G256">
        <v>95</v>
      </c>
      <c r="H256">
        <v>288</v>
      </c>
      <c r="I256">
        <v>250</v>
      </c>
      <c r="J256">
        <v>0</v>
      </c>
      <c r="K256">
        <v>206</v>
      </c>
    </row>
    <row r="257" spans="1:11" x14ac:dyDescent="0.25">
      <c r="A257" s="9"/>
      <c r="B257" s="43">
        <v>252</v>
      </c>
      <c r="C257">
        <v>139</v>
      </c>
      <c r="D257">
        <v>140</v>
      </c>
      <c r="E257">
        <v>199</v>
      </c>
      <c r="F257">
        <v>185</v>
      </c>
      <c r="G257">
        <v>91</v>
      </c>
      <c r="H257">
        <v>284</v>
      </c>
      <c r="I257">
        <v>225</v>
      </c>
      <c r="J257">
        <v>237</v>
      </c>
      <c r="K257">
        <v>213</v>
      </c>
    </row>
    <row r="258" spans="1:11" x14ac:dyDescent="0.25">
      <c r="A258" s="9"/>
      <c r="B258" s="43">
        <v>253</v>
      </c>
      <c r="C258">
        <v>150</v>
      </c>
      <c r="D258">
        <v>108</v>
      </c>
      <c r="E258">
        <v>205</v>
      </c>
      <c r="F258">
        <v>144</v>
      </c>
      <c r="G258">
        <v>93</v>
      </c>
      <c r="H258">
        <v>239</v>
      </c>
      <c r="I258">
        <v>262</v>
      </c>
      <c r="J258">
        <v>266</v>
      </c>
      <c r="K258">
        <v>0</v>
      </c>
    </row>
    <row r="259" spans="1:11" x14ac:dyDescent="0.25">
      <c r="A259" s="9"/>
      <c r="B259" s="43">
        <v>254</v>
      </c>
      <c r="C259">
        <v>115</v>
      </c>
      <c r="D259">
        <v>106</v>
      </c>
      <c r="E259">
        <v>155</v>
      </c>
      <c r="F259">
        <v>171</v>
      </c>
      <c r="G259">
        <v>63</v>
      </c>
      <c r="H259">
        <v>227</v>
      </c>
      <c r="I259">
        <v>197</v>
      </c>
      <c r="J259">
        <v>236</v>
      </c>
      <c r="K259">
        <v>195</v>
      </c>
    </row>
    <row r="260" spans="1:11" x14ac:dyDescent="0.25">
      <c r="A260" s="9"/>
      <c r="B260" s="43">
        <v>255</v>
      </c>
      <c r="C260">
        <v>474</v>
      </c>
      <c r="D260">
        <v>266</v>
      </c>
      <c r="E260">
        <v>605</v>
      </c>
      <c r="F260">
        <v>354</v>
      </c>
      <c r="G260">
        <v>248</v>
      </c>
      <c r="H260">
        <v>2599</v>
      </c>
      <c r="I260">
        <v>2987</v>
      </c>
      <c r="J260">
        <v>3309</v>
      </c>
      <c r="K260">
        <v>5691</v>
      </c>
    </row>
    <row r="261" spans="1:11" x14ac:dyDescent="0.25">
      <c r="E261"/>
    </row>
    <row r="262" spans="1:11" x14ac:dyDescent="0.25">
      <c r="E262"/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N18:Q18"/>
    <mergeCell ref="W18:X18"/>
    <mergeCell ref="W34:X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9" max="19" width="4.28515625" customWidth="1"/>
    <col min="26" max="26" width="4.28515625" customWidth="1"/>
  </cols>
  <sheetData>
    <row r="1" spans="1:26" ht="15.75" thickTop="1" x14ac:dyDescent="0.25">
      <c r="A1" s="5" t="s">
        <v>28</v>
      </c>
      <c r="N1" s="14"/>
      <c r="O1" s="15"/>
      <c r="P1" s="15"/>
      <c r="Q1" s="15"/>
      <c r="R1" s="15"/>
      <c r="S1" s="15"/>
      <c r="T1" s="16"/>
    </row>
    <row r="2" spans="1:26" x14ac:dyDescent="0.25">
      <c r="A2" s="5"/>
      <c r="N2" s="17"/>
      <c r="O2" s="10"/>
      <c r="P2" s="10"/>
      <c r="Q2" s="44" t="s">
        <v>6</v>
      </c>
      <c r="R2" s="10"/>
      <c r="S2" s="10"/>
      <c r="T2" s="18"/>
      <c r="X2" s="45" t="s">
        <v>7</v>
      </c>
      <c r="Y2" s="45"/>
    </row>
    <row r="3" spans="1:26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N3" s="17"/>
      <c r="O3" s="10"/>
      <c r="P3" s="10"/>
      <c r="Q3" s="10"/>
      <c r="R3" s="10"/>
      <c r="S3" s="10"/>
      <c r="T3" s="18"/>
    </row>
    <row r="4" spans="1:26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L4" s="43" t="s">
        <v>29</v>
      </c>
      <c r="N4" s="17"/>
      <c r="O4" s="10"/>
      <c r="P4" s="10"/>
      <c r="Q4" s="44" t="s">
        <v>4</v>
      </c>
      <c r="R4" s="44" t="s">
        <v>5</v>
      </c>
      <c r="S4" s="10"/>
      <c r="T4" s="18"/>
      <c r="X4" s="43" t="s">
        <v>4</v>
      </c>
      <c r="Y4" s="43" t="s">
        <v>5</v>
      </c>
    </row>
    <row r="5" spans="1:26" x14ac:dyDescent="0.25">
      <c r="A5" s="6"/>
      <c r="B5" s="43">
        <v>0</v>
      </c>
      <c r="C5">
        <v>22590</v>
      </c>
      <c r="D5">
        <v>38254</v>
      </c>
      <c r="E5">
        <v>18893</v>
      </c>
      <c r="F5">
        <v>27336</v>
      </c>
      <c r="G5">
        <v>26144</v>
      </c>
      <c r="H5">
        <v>13957</v>
      </c>
      <c r="I5">
        <v>28285</v>
      </c>
      <c r="J5">
        <v>42780</v>
      </c>
      <c r="K5">
        <v>11378</v>
      </c>
      <c r="L5">
        <v>7988</v>
      </c>
      <c r="N5" s="17"/>
      <c r="O5" s="10"/>
      <c r="P5" s="10"/>
      <c r="Q5" s="44"/>
      <c r="R5" s="44"/>
      <c r="S5" s="10"/>
      <c r="T5" s="18"/>
      <c r="X5" s="43"/>
      <c r="Y5" s="43"/>
    </row>
    <row r="6" spans="1:26" x14ac:dyDescent="0.25">
      <c r="A6" s="6"/>
      <c r="B6" s="43">
        <v>1</v>
      </c>
      <c r="C6">
        <v>0</v>
      </c>
      <c r="D6">
        <v>9632</v>
      </c>
      <c r="E6">
        <v>6782</v>
      </c>
      <c r="F6">
        <v>12765</v>
      </c>
      <c r="G6">
        <v>13051</v>
      </c>
      <c r="H6">
        <v>9358</v>
      </c>
      <c r="I6">
        <v>10908</v>
      </c>
      <c r="J6">
        <v>10907</v>
      </c>
      <c r="K6">
        <v>5902</v>
      </c>
      <c r="L6">
        <v>3562</v>
      </c>
      <c r="N6" s="17"/>
      <c r="O6" s="10" t="s">
        <v>0</v>
      </c>
      <c r="P6" s="10"/>
      <c r="Q6" s="44">
        <f>SUM(C5:L87)</f>
        <v>2589794</v>
      </c>
      <c r="R6" s="44"/>
      <c r="S6" s="22"/>
      <c r="T6" s="18"/>
      <c r="V6" t="s">
        <v>0</v>
      </c>
      <c r="X6" s="43">
        <f>SUM(C$5:C$87)</f>
        <v>149323</v>
      </c>
      <c r="Y6" s="43"/>
      <c r="Z6" s="6"/>
    </row>
    <row r="7" spans="1:26" x14ac:dyDescent="0.25">
      <c r="A7" s="6"/>
      <c r="B7" s="43">
        <v>2</v>
      </c>
      <c r="C7">
        <v>0</v>
      </c>
      <c r="D7">
        <v>8941</v>
      </c>
      <c r="E7">
        <v>6633</v>
      </c>
      <c r="F7">
        <v>13565</v>
      </c>
      <c r="G7">
        <v>12945</v>
      </c>
      <c r="H7">
        <v>10362</v>
      </c>
      <c r="I7">
        <v>10637</v>
      </c>
      <c r="J7">
        <v>10033</v>
      </c>
      <c r="K7">
        <v>5884</v>
      </c>
      <c r="L7">
        <v>0</v>
      </c>
      <c r="N7" s="17"/>
      <c r="O7" s="10"/>
      <c r="P7" s="10"/>
      <c r="Q7" s="44"/>
      <c r="R7" s="44"/>
      <c r="S7" s="10"/>
      <c r="T7" s="18"/>
      <c r="X7" s="43"/>
      <c r="Y7" s="43"/>
    </row>
    <row r="8" spans="1:26" x14ac:dyDescent="0.25">
      <c r="A8" s="6"/>
      <c r="B8" s="43">
        <v>3</v>
      </c>
      <c r="C8">
        <v>11696</v>
      </c>
      <c r="D8">
        <v>8332</v>
      </c>
      <c r="E8">
        <v>6732</v>
      </c>
      <c r="F8">
        <v>13402</v>
      </c>
      <c r="G8">
        <v>12641</v>
      </c>
      <c r="H8">
        <v>10187</v>
      </c>
      <c r="I8">
        <v>10252</v>
      </c>
      <c r="J8">
        <v>9535</v>
      </c>
      <c r="K8">
        <v>0</v>
      </c>
      <c r="L8">
        <v>3545</v>
      </c>
      <c r="N8" s="17"/>
      <c r="O8" s="10" t="s">
        <v>3</v>
      </c>
      <c r="P8" s="10"/>
      <c r="Q8" s="12">
        <f>SUM(C88:L153)</f>
        <v>932870</v>
      </c>
      <c r="R8" s="13">
        <f>+(Q8/$Q$14)*100</f>
        <v>47.796103024434231</v>
      </c>
      <c r="S8" s="23"/>
      <c r="T8" s="18"/>
      <c r="V8" t="s">
        <v>3</v>
      </c>
      <c r="X8" s="3">
        <f>SUM(C$88:C$153)</f>
        <v>20881</v>
      </c>
      <c r="Y8" s="4">
        <f>+(X8/$X$14)*100</f>
        <v>52.728466452867352</v>
      </c>
      <c r="Z8" s="7"/>
    </row>
    <row r="9" spans="1:26" x14ac:dyDescent="0.25">
      <c r="A9" s="6"/>
      <c r="B9" s="43">
        <v>4</v>
      </c>
      <c r="C9">
        <v>0</v>
      </c>
      <c r="D9">
        <v>0</v>
      </c>
      <c r="E9">
        <v>6863</v>
      </c>
      <c r="F9">
        <v>12928</v>
      </c>
      <c r="G9">
        <v>11567</v>
      </c>
      <c r="H9">
        <v>9845</v>
      </c>
      <c r="I9">
        <v>9276</v>
      </c>
      <c r="J9">
        <v>8983</v>
      </c>
      <c r="K9">
        <v>5962</v>
      </c>
      <c r="L9">
        <v>3391</v>
      </c>
      <c r="N9" s="17"/>
      <c r="O9" s="10"/>
      <c r="P9" s="10"/>
      <c r="Q9" s="12"/>
      <c r="R9" s="12"/>
      <c r="S9" s="10"/>
      <c r="T9" s="18"/>
      <c r="X9" s="3"/>
      <c r="Y9" s="3"/>
    </row>
    <row r="10" spans="1:26" x14ac:dyDescent="0.25">
      <c r="A10" s="6"/>
      <c r="B10" s="43">
        <v>5</v>
      </c>
      <c r="C10">
        <v>0</v>
      </c>
      <c r="D10">
        <v>7662</v>
      </c>
      <c r="E10">
        <v>6789</v>
      </c>
      <c r="F10">
        <v>12000</v>
      </c>
      <c r="G10">
        <v>10277</v>
      </c>
      <c r="H10">
        <v>9006</v>
      </c>
      <c r="I10">
        <v>8718</v>
      </c>
      <c r="J10">
        <v>0</v>
      </c>
      <c r="K10">
        <v>5810</v>
      </c>
      <c r="L10">
        <v>0</v>
      </c>
      <c r="N10" s="17"/>
      <c r="O10" s="10" t="s">
        <v>1</v>
      </c>
      <c r="P10" s="10"/>
      <c r="Q10" s="12">
        <f>SUM(C154:L229)</f>
        <v>882316</v>
      </c>
      <c r="R10" s="13">
        <f>+(Q10/$Q$14)*100</f>
        <v>45.205941273818127</v>
      </c>
      <c r="S10" s="24"/>
      <c r="T10" s="18"/>
      <c r="V10" t="s">
        <v>1</v>
      </c>
      <c r="X10" s="3">
        <f>SUM(C$154:C$229)</f>
        <v>10467</v>
      </c>
      <c r="Y10" s="4">
        <f>+(X10/$X$14)*100</f>
        <v>26.431150728516954</v>
      </c>
      <c r="Z10" s="8"/>
    </row>
    <row r="11" spans="1:26" x14ac:dyDescent="0.25">
      <c r="A11" s="6"/>
      <c r="B11" s="43">
        <v>6</v>
      </c>
      <c r="C11">
        <v>0</v>
      </c>
      <c r="D11">
        <v>7381</v>
      </c>
      <c r="E11">
        <v>6567</v>
      </c>
      <c r="F11">
        <v>0</v>
      </c>
      <c r="G11">
        <v>9210</v>
      </c>
      <c r="H11">
        <v>8120</v>
      </c>
      <c r="I11">
        <v>0</v>
      </c>
      <c r="J11">
        <v>8574</v>
      </c>
      <c r="K11">
        <v>5591</v>
      </c>
      <c r="L11">
        <v>3217</v>
      </c>
      <c r="N11" s="17"/>
      <c r="O11" s="10"/>
      <c r="P11" s="10"/>
      <c r="Q11" s="12"/>
      <c r="R11" s="12"/>
      <c r="S11" s="10"/>
      <c r="T11" s="18"/>
      <c r="X11" s="3"/>
      <c r="Y11" s="3"/>
    </row>
    <row r="12" spans="1:26" x14ac:dyDescent="0.25">
      <c r="A12" s="6"/>
      <c r="B12" s="43">
        <v>7</v>
      </c>
      <c r="C12">
        <v>11794</v>
      </c>
      <c r="D12">
        <v>6912</v>
      </c>
      <c r="E12">
        <v>0</v>
      </c>
      <c r="F12">
        <v>10704</v>
      </c>
      <c r="G12">
        <v>0</v>
      </c>
      <c r="H12">
        <v>0</v>
      </c>
      <c r="I12">
        <v>7925</v>
      </c>
      <c r="J12">
        <v>8205</v>
      </c>
      <c r="K12">
        <v>0</v>
      </c>
      <c r="L12">
        <v>0</v>
      </c>
      <c r="M12" s="10"/>
      <c r="N12" s="17"/>
      <c r="O12" s="10" t="s">
        <v>2</v>
      </c>
      <c r="P12" s="10"/>
      <c r="Q12" s="12">
        <f>SUM(C230:L260)</f>
        <v>136584</v>
      </c>
      <c r="R12" s="13">
        <f>+(Q12/$Q$14)*100</f>
        <v>6.997955701747645</v>
      </c>
      <c r="S12" s="25"/>
      <c r="T12" s="18"/>
      <c r="V12" t="s">
        <v>2</v>
      </c>
      <c r="X12" s="3">
        <f>SUM(C$230:C$260)</f>
        <v>8253</v>
      </c>
      <c r="Y12" s="4">
        <f>+(X12/$X$14)*100</f>
        <v>20.840382818615691</v>
      </c>
      <c r="Z12" s="9"/>
    </row>
    <row r="13" spans="1:26" x14ac:dyDescent="0.25">
      <c r="A13" s="6"/>
      <c r="B13" s="43">
        <v>8</v>
      </c>
      <c r="C13">
        <v>0</v>
      </c>
      <c r="D13">
        <v>0</v>
      </c>
      <c r="E13">
        <v>6177</v>
      </c>
      <c r="F13">
        <v>9339</v>
      </c>
      <c r="G13">
        <v>8247</v>
      </c>
      <c r="H13">
        <v>7020</v>
      </c>
      <c r="I13">
        <v>6964</v>
      </c>
      <c r="J13">
        <v>7946</v>
      </c>
      <c r="K13">
        <v>5630</v>
      </c>
      <c r="L13">
        <v>3066</v>
      </c>
      <c r="N13" s="17"/>
      <c r="O13" s="10"/>
      <c r="P13" s="10"/>
      <c r="Q13" s="44"/>
      <c r="R13" s="44"/>
      <c r="S13" s="10"/>
      <c r="T13" s="18"/>
      <c r="X13" s="43"/>
      <c r="Y13" s="43"/>
    </row>
    <row r="14" spans="1:26" x14ac:dyDescent="0.25">
      <c r="A14" s="6"/>
      <c r="B14" s="43">
        <v>9</v>
      </c>
      <c r="C14">
        <v>0</v>
      </c>
      <c r="D14">
        <v>6634</v>
      </c>
      <c r="E14">
        <v>5790</v>
      </c>
      <c r="F14">
        <v>8127</v>
      </c>
      <c r="G14">
        <v>7459</v>
      </c>
      <c r="H14">
        <v>6489</v>
      </c>
      <c r="I14">
        <v>6319</v>
      </c>
      <c r="J14">
        <v>7564</v>
      </c>
      <c r="K14">
        <v>5476</v>
      </c>
      <c r="L14">
        <v>2994</v>
      </c>
      <c r="N14" s="17"/>
      <c r="O14" s="10"/>
      <c r="P14" s="10"/>
      <c r="Q14" s="44">
        <f>SUM(Q8:Q12)</f>
        <v>1951770</v>
      </c>
      <c r="R14" s="26">
        <f>SUM(R8:R12)</f>
        <v>100</v>
      </c>
      <c r="S14" s="10"/>
      <c r="T14" s="18"/>
      <c r="X14" s="43">
        <f>SUM(X8:X12)</f>
        <v>39601</v>
      </c>
      <c r="Y14" s="2">
        <f>SUM(Y8:Y12)</f>
        <v>100</v>
      </c>
    </row>
    <row r="15" spans="1:26" ht="15.75" thickBot="1" x14ac:dyDescent="0.3">
      <c r="A15" s="6"/>
      <c r="B15" s="43">
        <v>10</v>
      </c>
      <c r="C15">
        <v>11504</v>
      </c>
      <c r="D15">
        <v>6230</v>
      </c>
      <c r="E15">
        <v>5192</v>
      </c>
      <c r="F15">
        <v>7102</v>
      </c>
      <c r="G15">
        <v>6742</v>
      </c>
      <c r="H15">
        <v>5740</v>
      </c>
      <c r="I15">
        <v>6207</v>
      </c>
      <c r="J15">
        <v>0</v>
      </c>
      <c r="K15">
        <v>5248</v>
      </c>
      <c r="L15">
        <v>0</v>
      </c>
      <c r="N15" s="19"/>
      <c r="O15" s="20"/>
      <c r="P15" s="20"/>
      <c r="Q15" s="20"/>
      <c r="R15" s="20"/>
      <c r="S15" s="20"/>
      <c r="T15" s="21"/>
    </row>
    <row r="16" spans="1:26" ht="15.75" thickTop="1" x14ac:dyDescent="0.25">
      <c r="A16" s="6"/>
      <c r="B16" s="43">
        <v>11</v>
      </c>
      <c r="C16">
        <v>0</v>
      </c>
      <c r="D16">
        <v>5848</v>
      </c>
      <c r="E16">
        <v>4844</v>
      </c>
      <c r="F16">
        <v>6002</v>
      </c>
      <c r="G16">
        <v>6268</v>
      </c>
      <c r="H16">
        <v>5098</v>
      </c>
      <c r="I16">
        <v>5601</v>
      </c>
      <c r="J16">
        <v>7576</v>
      </c>
      <c r="K16">
        <v>0</v>
      </c>
      <c r="L16">
        <v>2952</v>
      </c>
    </row>
    <row r="17" spans="1:26" x14ac:dyDescent="0.25">
      <c r="A17" s="6"/>
      <c r="B17" s="43">
        <v>12</v>
      </c>
      <c r="C17">
        <v>0</v>
      </c>
      <c r="D17">
        <v>5409</v>
      </c>
      <c r="E17">
        <v>4487</v>
      </c>
      <c r="F17">
        <v>5383</v>
      </c>
      <c r="G17">
        <v>5641</v>
      </c>
      <c r="H17">
        <v>4768</v>
      </c>
      <c r="I17">
        <v>5496</v>
      </c>
      <c r="J17">
        <v>7263</v>
      </c>
      <c r="K17">
        <v>5516</v>
      </c>
      <c r="L17">
        <v>3009</v>
      </c>
    </row>
    <row r="18" spans="1:26" ht="15.75" thickBot="1" x14ac:dyDescent="0.3">
      <c r="A18" s="6"/>
      <c r="B18" s="43">
        <v>13</v>
      </c>
      <c r="C18">
        <v>0</v>
      </c>
      <c r="D18">
        <v>0</v>
      </c>
      <c r="E18">
        <v>4108</v>
      </c>
      <c r="F18">
        <v>0</v>
      </c>
      <c r="G18">
        <v>5465</v>
      </c>
      <c r="H18">
        <v>4461</v>
      </c>
      <c r="I18">
        <v>0</v>
      </c>
      <c r="J18">
        <v>7155</v>
      </c>
      <c r="K18">
        <v>5437</v>
      </c>
      <c r="L18">
        <v>0</v>
      </c>
      <c r="X18" s="45" t="s">
        <v>8</v>
      </c>
      <c r="Y18" s="45"/>
    </row>
    <row r="19" spans="1:26" ht="15.75" thickTop="1" x14ac:dyDescent="0.25">
      <c r="A19" s="6"/>
      <c r="B19" s="43">
        <v>14</v>
      </c>
      <c r="C19">
        <v>10529</v>
      </c>
      <c r="D19">
        <v>5161</v>
      </c>
      <c r="E19">
        <v>0</v>
      </c>
      <c r="F19">
        <v>4567</v>
      </c>
      <c r="G19">
        <v>4912</v>
      </c>
      <c r="H19">
        <v>0</v>
      </c>
      <c r="I19">
        <v>5175</v>
      </c>
      <c r="J19">
        <v>6812</v>
      </c>
      <c r="K19">
        <v>5422</v>
      </c>
      <c r="L19">
        <v>3230</v>
      </c>
      <c r="N19" s="29"/>
      <c r="O19" s="47" t="s">
        <v>21</v>
      </c>
      <c r="P19" s="47"/>
      <c r="Q19" s="47"/>
      <c r="R19" s="47"/>
      <c r="S19" s="30"/>
      <c r="T19" s="31"/>
    </row>
    <row r="20" spans="1:26" x14ac:dyDescent="0.25">
      <c r="A20" s="6"/>
      <c r="B20" s="43">
        <v>15</v>
      </c>
      <c r="C20">
        <v>0</v>
      </c>
      <c r="D20">
        <v>4774</v>
      </c>
      <c r="E20">
        <v>3974</v>
      </c>
      <c r="F20">
        <v>4117</v>
      </c>
      <c r="G20">
        <v>0</v>
      </c>
      <c r="H20">
        <v>4245</v>
      </c>
      <c r="I20">
        <v>4935</v>
      </c>
      <c r="J20">
        <v>0</v>
      </c>
      <c r="K20">
        <v>0</v>
      </c>
      <c r="L20">
        <v>0</v>
      </c>
      <c r="N20" s="37" t="s">
        <v>6</v>
      </c>
      <c r="O20" s="33"/>
      <c r="P20" s="33" t="s">
        <v>3</v>
      </c>
      <c r="Q20" s="33"/>
      <c r="R20" s="34" t="s">
        <v>18</v>
      </c>
      <c r="S20" s="33"/>
      <c r="T20" s="35" t="s">
        <v>17</v>
      </c>
      <c r="X20" s="43" t="s">
        <v>4</v>
      </c>
      <c r="Y20" s="43" t="s">
        <v>5</v>
      </c>
    </row>
    <row r="21" spans="1:26" x14ac:dyDescent="0.25">
      <c r="A21" s="6"/>
      <c r="B21" s="43">
        <v>16</v>
      </c>
      <c r="C21">
        <v>0</v>
      </c>
      <c r="D21">
        <v>4393</v>
      </c>
      <c r="E21">
        <v>3488</v>
      </c>
      <c r="F21">
        <v>3671</v>
      </c>
      <c r="G21">
        <v>4580</v>
      </c>
      <c r="H21">
        <v>3988</v>
      </c>
      <c r="I21">
        <v>4685</v>
      </c>
      <c r="J21">
        <v>6805</v>
      </c>
      <c r="K21">
        <v>5548</v>
      </c>
      <c r="L21">
        <v>3376</v>
      </c>
      <c r="N21" s="32"/>
      <c r="O21" s="33"/>
      <c r="P21" s="33"/>
      <c r="Q21" s="33"/>
      <c r="R21" s="33"/>
      <c r="S21" s="33"/>
      <c r="T21" s="36"/>
      <c r="X21" s="43"/>
      <c r="Y21" s="43"/>
    </row>
    <row r="22" spans="1:26" x14ac:dyDescent="0.25">
      <c r="A22" s="6"/>
      <c r="B22" s="43">
        <v>17</v>
      </c>
      <c r="C22">
        <v>9529</v>
      </c>
      <c r="D22">
        <v>0</v>
      </c>
      <c r="E22">
        <v>3313</v>
      </c>
      <c r="F22">
        <v>3298</v>
      </c>
      <c r="G22">
        <v>4452</v>
      </c>
      <c r="H22">
        <v>3925</v>
      </c>
      <c r="I22">
        <v>4716</v>
      </c>
      <c r="J22">
        <v>6584</v>
      </c>
      <c r="K22">
        <v>5554</v>
      </c>
      <c r="L22">
        <v>3655</v>
      </c>
      <c r="N22" s="37">
        <v>4</v>
      </c>
      <c r="O22" s="34"/>
      <c r="P22" s="34">
        <v>59</v>
      </c>
      <c r="Q22" s="34"/>
      <c r="R22" s="34">
        <v>36</v>
      </c>
      <c r="S22" s="34"/>
      <c r="T22" s="35">
        <v>4</v>
      </c>
      <c r="V22" t="s">
        <v>0</v>
      </c>
      <c r="X22" s="43">
        <f>SUM(D$5:D$87)</f>
        <v>197648</v>
      </c>
      <c r="Y22" s="43"/>
      <c r="Z22" s="6"/>
    </row>
    <row r="23" spans="1:26" x14ac:dyDescent="0.25">
      <c r="A23" s="6"/>
      <c r="B23" s="43">
        <v>18</v>
      </c>
      <c r="C23">
        <v>0</v>
      </c>
      <c r="D23">
        <v>4103</v>
      </c>
      <c r="E23">
        <v>3151</v>
      </c>
      <c r="F23">
        <v>2980</v>
      </c>
      <c r="G23">
        <v>4338</v>
      </c>
      <c r="H23">
        <v>3736</v>
      </c>
      <c r="I23">
        <v>4471</v>
      </c>
      <c r="J23">
        <v>6470</v>
      </c>
      <c r="K23">
        <v>5387</v>
      </c>
      <c r="L23">
        <v>0</v>
      </c>
      <c r="N23" s="37">
        <v>12</v>
      </c>
      <c r="O23" s="33"/>
      <c r="P23" s="34">
        <v>57</v>
      </c>
      <c r="Q23" s="34"/>
      <c r="R23" s="34">
        <v>38</v>
      </c>
      <c r="S23" s="34"/>
      <c r="T23" s="35">
        <v>5</v>
      </c>
      <c r="X23" s="43"/>
      <c r="Y23" s="43"/>
    </row>
    <row r="24" spans="1:26" x14ac:dyDescent="0.25">
      <c r="A24" s="6"/>
      <c r="B24" s="43">
        <v>19</v>
      </c>
      <c r="C24">
        <v>0</v>
      </c>
      <c r="D24">
        <v>3807</v>
      </c>
      <c r="E24">
        <v>3015</v>
      </c>
      <c r="F24">
        <v>0</v>
      </c>
      <c r="G24">
        <v>4046</v>
      </c>
      <c r="H24">
        <v>3682</v>
      </c>
      <c r="I24">
        <v>4266</v>
      </c>
      <c r="J24">
        <v>6231</v>
      </c>
      <c r="K24">
        <v>0</v>
      </c>
      <c r="L24">
        <v>3955</v>
      </c>
      <c r="N24" s="37">
        <v>14</v>
      </c>
      <c r="O24" s="33"/>
      <c r="P24" s="34">
        <v>58</v>
      </c>
      <c r="Q24" s="34"/>
      <c r="R24" s="34">
        <v>38</v>
      </c>
      <c r="S24" s="34"/>
      <c r="T24" s="35">
        <v>4</v>
      </c>
      <c r="V24" t="s">
        <v>3</v>
      </c>
      <c r="X24" s="3">
        <f>SUM(D$88:D$153)</f>
        <v>40129</v>
      </c>
      <c r="Y24" s="4">
        <f>+(X24/X30)*100</f>
        <v>44.167693933257027</v>
      </c>
      <c r="Z24" s="7"/>
    </row>
    <row r="25" spans="1:26" x14ac:dyDescent="0.25">
      <c r="A25" s="6"/>
      <c r="B25" s="43">
        <v>20</v>
      </c>
      <c r="C25">
        <v>0</v>
      </c>
      <c r="D25">
        <v>3314</v>
      </c>
      <c r="E25">
        <v>2843</v>
      </c>
      <c r="F25">
        <v>2758</v>
      </c>
      <c r="G25">
        <v>3912</v>
      </c>
      <c r="H25">
        <v>3540</v>
      </c>
      <c r="I25">
        <v>0</v>
      </c>
      <c r="J25">
        <v>0</v>
      </c>
      <c r="K25">
        <v>5675</v>
      </c>
      <c r="L25">
        <v>4199</v>
      </c>
      <c r="N25" s="37">
        <v>17</v>
      </c>
      <c r="O25" s="33"/>
      <c r="P25" s="34">
        <v>50</v>
      </c>
      <c r="Q25" s="34"/>
      <c r="R25" s="34">
        <v>45</v>
      </c>
      <c r="S25" s="34"/>
      <c r="T25" s="35">
        <v>5</v>
      </c>
      <c r="X25" s="3"/>
      <c r="Y25" s="3"/>
    </row>
    <row r="26" spans="1:26" x14ac:dyDescent="0.25">
      <c r="A26" s="6"/>
      <c r="B26" s="43">
        <v>21</v>
      </c>
      <c r="C26">
        <v>8353</v>
      </c>
      <c r="D26">
        <v>3078</v>
      </c>
      <c r="E26">
        <v>0</v>
      </c>
      <c r="F26">
        <v>2511</v>
      </c>
      <c r="G26">
        <v>3872</v>
      </c>
      <c r="H26">
        <v>0</v>
      </c>
      <c r="I26">
        <v>4102</v>
      </c>
      <c r="J26">
        <v>6006</v>
      </c>
      <c r="K26">
        <v>5698</v>
      </c>
      <c r="L26">
        <v>0</v>
      </c>
      <c r="N26" s="37">
        <v>19</v>
      </c>
      <c r="O26" s="33"/>
      <c r="P26" s="34">
        <v>54</v>
      </c>
      <c r="Q26" s="34"/>
      <c r="R26" s="34">
        <v>40</v>
      </c>
      <c r="S26" s="34"/>
      <c r="T26" s="35">
        <v>6</v>
      </c>
      <c r="V26" t="s">
        <v>1</v>
      </c>
      <c r="X26" s="3">
        <f>SUM(D$154:D$229)</f>
        <v>38608</v>
      </c>
      <c r="Y26" s="4">
        <f>+(X26/X30)*100</f>
        <v>42.493616271902788</v>
      </c>
      <c r="Z26" s="8"/>
    </row>
    <row r="27" spans="1:26" x14ac:dyDescent="0.25">
      <c r="A27" s="6"/>
      <c r="B27" s="43">
        <v>22</v>
      </c>
      <c r="C27">
        <v>0</v>
      </c>
      <c r="D27">
        <v>0</v>
      </c>
      <c r="E27">
        <v>2625</v>
      </c>
      <c r="F27">
        <v>2520</v>
      </c>
      <c r="G27">
        <v>3815</v>
      </c>
      <c r="H27">
        <v>3512</v>
      </c>
      <c r="I27">
        <v>3938</v>
      </c>
      <c r="J27">
        <v>5870</v>
      </c>
      <c r="K27">
        <v>5695</v>
      </c>
      <c r="L27">
        <v>4505</v>
      </c>
      <c r="N27" s="37">
        <v>21</v>
      </c>
      <c r="O27" s="33"/>
      <c r="P27" s="34">
        <v>48</v>
      </c>
      <c r="Q27" s="34"/>
      <c r="R27" s="34">
        <v>45</v>
      </c>
      <c r="S27" s="34"/>
      <c r="T27" s="35">
        <v>7</v>
      </c>
      <c r="X27" s="3"/>
      <c r="Y27" s="3"/>
    </row>
    <row r="28" spans="1:26" x14ac:dyDescent="0.25">
      <c r="A28" s="6"/>
      <c r="B28" s="43">
        <v>23</v>
      </c>
      <c r="C28">
        <v>0</v>
      </c>
      <c r="D28">
        <v>2842</v>
      </c>
      <c r="E28">
        <v>2443</v>
      </c>
      <c r="F28">
        <v>2417</v>
      </c>
      <c r="G28">
        <v>0</v>
      </c>
      <c r="H28">
        <v>3408</v>
      </c>
      <c r="I28">
        <v>3971</v>
      </c>
      <c r="J28">
        <v>5760</v>
      </c>
      <c r="K28">
        <v>0</v>
      </c>
      <c r="L28">
        <v>0</v>
      </c>
      <c r="N28" s="37">
        <v>23</v>
      </c>
      <c r="O28" s="33"/>
      <c r="P28" s="34">
        <v>48</v>
      </c>
      <c r="Q28" s="34"/>
      <c r="R28" s="34">
        <v>46</v>
      </c>
      <c r="S28" s="34"/>
      <c r="T28" s="35">
        <v>6</v>
      </c>
      <c r="V28" t="s">
        <v>2</v>
      </c>
      <c r="X28" s="3">
        <f>SUM(D$230:D$260)</f>
        <v>12119</v>
      </c>
      <c r="Y28" s="4">
        <f>+(X28/X30)*100</f>
        <v>13.338689794840185</v>
      </c>
      <c r="Z28" s="9"/>
    </row>
    <row r="29" spans="1:26" x14ac:dyDescent="0.25">
      <c r="A29" s="6"/>
      <c r="B29" s="43">
        <v>24</v>
      </c>
      <c r="C29">
        <v>7254</v>
      </c>
      <c r="D29">
        <v>2633</v>
      </c>
      <c r="E29">
        <v>2457</v>
      </c>
      <c r="F29">
        <v>2404</v>
      </c>
      <c r="G29">
        <v>3736</v>
      </c>
      <c r="H29">
        <v>3366</v>
      </c>
      <c r="I29">
        <v>3733</v>
      </c>
      <c r="J29">
        <v>5654</v>
      </c>
      <c r="K29">
        <v>5908</v>
      </c>
      <c r="L29">
        <v>4808</v>
      </c>
      <c r="N29" s="37">
        <v>25</v>
      </c>
      <c r="O29" s="33"/>
      <c r="P29" s="34">
        <v>47</v>
      </c>
      <c r="Q29" s="34"/>
      <c r="R29" s="34">
        <v>48</v>
      </c>
      <c r="S29" s="34"/>
      <c r="T29" s="35">
        <v>5</v>
      </c>
      <c r="X29" s="43"/>
      <c r="Y29" s="43"/>
    </row>
    <row r="30" spans="1:26" x14ac:dyDescent="0.25">
      <c r="A30" s="6"/>
      <c r="B30" s="43">
        <v>25</v>
      </c>
      <c r="C30">
        <v>0</v>
      </c>
      <c r="D30">
        <v>2414</v>
      </c>
      <c r="E30">
        <v>2220</v>
      </c>
      <c r="F30">
        <v>2411</v>
      </c>
      <c r="G30">
        <v>3621</v>
      </c>
      <c r="H30">
        <v>3365</v>
      </c>
      <c r="I30">
        <v>3744</v>
      </c>
      <c r="J30">
        <v>5576</v>
      </c>
      <c r="K30">
        <v>6082</v>
      </c>
      <c r="L30">
        <v>4919</v>
      </c>
      <c r="N30" s="37">
        <v>32</v>
      </c>
      <c r="O30" s="33"/>
      <c r="P30" s="34">
        <v>50</v>
      </c>
      <c r="Q30" s="34"/>
      <c r="R30" s="34">
        <v>44</v>
      </c>
      <c r="S30" s="34"/>
      <c r="T30" s="35">
        <v>6</v>
      </c>
      <c r="X30" s="43">
        <f>SUM(X24:X28)</f>
        <v>90856</v>
      </c>
      <c r="Y30" s="2">
        <f>SUM(Y24:Y28)</f>
        <v>100</v>
      </c>
    </row>
    <row r="31" spans="1:26" x14ac:dyDescent="0.25">
      <c r="A31" s="6"/>
      <c r="B31" s="43">
        <v>26</v>
      </c>
      <c r="C31">
        <v>0</v>
      </c>
      <c r="D31">
        <v>0</v>
      </c>
      <c r="E31">
        <v>2161</v>
      </c>
      <c r="F31">
        <v>0</v>
      </c>
      <c r="G31">
        <v>3709</v>
      </c>
      <c r="H31">
        <v>3147</v>
      </c>
      <c r="I31">
        <v>0</v>
      </c>
      <c r="J31">
        <v>0</v>
      </c>
      <c r="K31">
        <v>6101</v>
      </c>
      <c r="L31">
        <v>0</v>
      </c>
      <c r="N31" s="37">
        <v>34</v>
      </c>
      <c r="O31" s="33"/>
      <c r="P31" s="34">
        <v>45</v>
      </c>
      <c r="Q31" s="34"/>
      <c r="R31" s="34">
        <v>49</v>
      </c>
      <c r="S31" s="34"/>
      <c r="T31" s="35">
        <v>6</v>
      </c>
      <c r="X31" s="43"/>
      <c r="Y31" s="2"/>
    </row>
    <row r="32" spans="1:26" x14ac:dyDescent="0.25">
      <c r="A32" s="6"/>
      <c r="B32" s="43">
        <v>27</v>
      </c>
      <c r="C32">
        <v>0</v>
      </c>
      <c r="D32">
        <v>2273</v>
      </c>
      <c r="E32">
        <v>2115</v>
      </c>
      <c r="F32">
        <v>2440</v>
      </c>
      <c r="G32">
        <v>3664</v>
      </c>
      <c r="H32">
        <v>3152</v>
      </c>
      <c r="I32">
        <v>3643</v>
      </c>
      <c r="J32">
        <v>5409</v>
      </c>
      <c r="K32">
        <v>0</v>
      </c>
      <c r="L32">
        <v>5394</v>
      </c>
      <c r="N32" s="32"/>
      <c r="O32" s="33"/>
      <c r="P32" s="33"/>
      <c r="Q32" s="33"/>
      <c r="R32" s="33"/>
      <c r="S32" s="33"/>
      <c r="T32" s="36"/>
    </row>
    <row r="33" spans="1:26" x14ac:dyDescent="0.25">
      <c r="A33" s="6"/>
      <c r="B33" s="43">
        <v>28</v>
      </c>
      <c r="C33">
        <v>6495</v>
      </c>
      <c r="D33">
        <v>2115</v>
      </c>
      <c r="E33">
        <v>0</v>
      </c>
      <c r="F33">
        <v>2412</v>
      </c>
      <c r="G33">
        <v>3698</v>
      </c>
      <c r="H33">
        <v>2870</v>
      </c>
      <c r="I33">
        <v>3696</v>
      </c>
      <c r="J33">
        <v>5314</v>
      </c>
      <c r="K33">
        <v>6054</v>
      </c>
      <c r="L33">
        <v>5368</v>
      </c>
      <c r="N33" s="37" t="s">
        <v>19</v>
      </c>
      <c r="O33" s="34"/>
      <c r="P33" s="42">
        <f>AVERAGE(P22:P31)</f>
        <v>51.6</v>
      </c>
      <c r="Q33" s="42"/>
      <c r="R33" s="42">
        <f>AVERAGE(R22:R31)</f>
        <v>42.9</v>
      </c>
      <c r="S33" s="34"/>
      <c r="T33" s="38">
        <f>AVERAGE(T22:T31)</f>
        <v>5.4</v>
      </c>
    </row>
    <row r="34" spans="1:26" x14ac:dyDescent="0.25">
      <c r="A34" s="6"/>
      <c r="B34" s="43">
        <v>29</v>
      </c>
      <c r="C34">
        <v>0</v>
      </c>
      <c r="D34">
        <v>1894</v>
      </c>
      <c r="E34">
        <v>2086</v>
      </c>
      <c r="F34">
        <v>2337</v>
      </c>
      <c r="G34">
        <v>3751</v>
      </c>
      <c r="H34">
        <v>0</v>
      </c>
      <c r="I34">
        <v>3703</v>
      </c>
      <c r="J34">
        <v>5207</v>
      </c>
      <c r="K34">
        <v>6209</v>
      </c>
      <c r="L34">
        <v>0</v>
      </c>
      <c r="N34" s="37" t="s">
        <v>20</v>
      </c>
      <c r="O34" s="34"/>
      <c r="P34" s="42">
        <f>_xlfn.STDEV.P(P22:P31)</f>
        <v>4.7581509013481273</v>
      </c>
      <c r="Q34" s="42"/>
      <c r="R34" s="42">
        <f>_xlfn.STDEV.P(R22:R31)</f>
        <v>4.3231932642434572</v>
      </c>
      <c r="S34" s="34"/>
      <c r="T34" s="38">
        <f>_xlfn.STDEV.P(T22:T31)</f>
        <v>0.91651513899116799</v>
      </c>
      <c r="X34" s="45" t="s">
        <v>9</v>
      </c>
      <c r="Y34" s="45"/>
    </row>
    <row r="35" spans="1:26" ht="15.75" thickBot="1" x14ac:dyDescent="0.3">
      <c r="A35" s="6"/>
      <c r="B35" s="43">
        <v>30</v>
      </c>
      <c r="C35">
        <v>0</v>
      </c>
      <c r="D35">
        <v>1857</v>
      </c>
      <c r="E35">
        <v>1894</v>
      </c>
      <c r="F35">
        <v>2364</v>
      </c>
      <c r="G35">
        <v>3715</v>
      </c>
      <c r="H35">
        <v>2911</v>
      </c>
      <c r="I35">
        <v>3632</v>
      </c>
      <c r="J35">
        <v>5047</v>
      </c>
      <c r="K35">
        <v>6276</v>
      </c>
      <c r="L35">
        <v>5657</v>
      </c>
      <c r="N35" s="39"/>
      <c r="O35" s="40"/>
      <c r="P35" s="40"/>
      <c r="Q35" s="40"/>
      <c r="R35" s="40"/>
      <c r="S35" s="40"/>
      <c r="T35" s="41"/>
    </row>
    <row r="36" spans="1:26" ht="15.75" thickTop="1" x14ac:dyDescent="0.25">
      <c r="A36" s="6"/>
      <c r="B36" s="43">
        <v>31</v>
      </c>
      <c r="C36">
        <v>5879</v>
      </c>
      <c r="D36">
        <v>0</v>
      </c>
      <c r="E36">
        <v>1786</v>
      </c>
      <c r="F36">
        <v>2318</v>
      </c>
      <c r="G36">
        <v>0</v>
      </c>
      <c r="H36">
        <v>2819</v>
      </c>
      <c r="I36">
        <v>3513</v>
      </c>
      <c r="J36">
        <v>0</v>
      </c>
      <c r="K36">
        <v>0</v>
      </c>
      <c r="L36">
        <v>0</v>
      </c>
      <c r="X36" s="43" t="s">
        <v>4</v>
      </c>
      <c r="Y36" s="43" t="s">
        <v>5</v>
      </c>
    </row>
    <row r="37" spans="1:26" x14ac:dyDescent="0.25">
      <c r="A37" s="6"/>
      <c r="B37" s="43">
        <v>32</v>
      </c>
      <c r="C37">
        <v>0</v>
      </c>
      <c r="D37">
        <v>1739</v>
      </c>
      <c r="E37">
        <v>1760</v>
      </c>
      <c r="F37">
        <v>0</v>
      </c>
      <c r="G37">
        <v>3673</v>
      </c>
      <c r="H37">
        <v>2767</v>
      </c>
      <c r="I37">
        <v>3576</v>
      </c>
      <c r="J37">
        <v>5171</v>
      </c>
      <c r="K37">
        <v>6045</v>
      </c>
      <c r="L37">
        <v>5661</v>
      </c>
      <c r="X37" s="43"/>
      <c r="Y37" s="43"/>
    </row>
    <row r="38" spans="1:26" x14ac:dyDescent="0.25">
      <c r="A38" s="6"/>
      <c r="B38" s="43">
        <v>33</v>
      </c>
      <c r="C38">
        <v>0</v>
      </c>
      <c r="D38">
        <v>1673</v>
      </c>
      <c r="E38">
        <v>1713</v>
      </c>
      <c r="F38">
        <v>2377</v>
      </c>
      <c r="G38">
        <v>3718</v>
      </c>
      <c r="H38">
        <v>2618</v>
      </c>
      <c r="I38">
        <v>0</v>
      </c>
      <c r="J38">
        <v>4827</v>
      </c>
      <c r="K38">
        <v>5845</v>
      </c>
      <c r="L38">
        <v>5713</v>
      </c>
      <c r="V38" t="s">
        <v>0</v>
      </c>
      <c r="X38" s="43">
        <f>SUM(E$5:E$87)</f>
        <v>188565</v>
      </c>
      <c r="Y38" s="43"/>
      <c r="Z38" s="6"/>
    </row>
    <row r="39" spans="1:26" x14ac:dyDescent="0.25">
      <c r="A39" s="6"/>
      <c r="B39" s="43">
        <v>34</v>
      </c>
      <c r="C39">
        <v>0</v>
      </c>
      <c r="D39">
        <v>1580</v>
      </c>
      <c r="E39">
        <v>1592</v>
      </c>
      <c r="F39">
        <v>2344</v>
      </c>
      <c r="G39">
        <v>3754</v>
      </c>
      <c r="H39">
        <v>2659</v>
      </c>
      <c r="I39">
        <v>3516</v>
      </c>
      <c r="J39">
        <v>4873</v>
      </c>
      <c r="K39">
        <v>0</v>
      </c>
      <c r="L39">
        <v>0</v>
      </c>
      <c r="X39" s="43"/>
      <c r="Y39" s="43"/>
    </row>
    <row r="40" spans="1:26" x14ac:dyDescent="0.25">
      <c r="A40" s="6"/>
      <c r="B40" s="43">
        <v>35</v>
      </c>
      <c r="C40">
        <v>5210</v>
      </c>
      <c r="D40">
        <v>0</v>
      </c>
      <c r="E40">
        <v>0</v>
      </c>
      <c r="F40">
        <v>2301</v>
      </c>
      <c r="G40">
        <v>3795</v>
      </c>
      <c r="H40">
        <v>2644</v>
      </c>
      <c r="I40">
        <v>3521</v>
      </c>
      <c r="J40">
        <v>4840</v>
      </c>
      <c r="K40">
        <v>5996</v>
      </c>
      <c r="L40">
        <v>5689</v>
      </c>
      <c r="V40" t="s">
        <v>3</v>
      </c>
      <c r="X40" s="3">
        <f>SUM(E$88:E$153)</f>
        <v>82704</v>
      </c>
      <c r="Y40" s="4">
        <f>+(X40/X46)*100</f>
        <v>48.663724624889674</v>
      </c>
      <c r="Z40" s="7"/>
    </row>
    <row r="41" spans="1:26" x14ac:dyDescent="0.25">
      <c r="A41" s="6"/>
      <c r="B41" s="43">
        <v>36</v>
      </c>
      <c r="C41">
        <v>0</v>
      </c>
      <c r="D41">
        <v>1511</v>
      </c>
      <c r="E41">
        <v>1592</v>
      </c>
      <c r="F41">
        <v>2325</v>
      </c>
      <c r="G41">
        <v>3658</v>
      </c>
      <c r="H41">
        <v>0</v>
      </c>
      <c r="I41">
        <v>3520</v>
      </c>
      <c r="J41">
        <v>0</v>
      </c>
      <c r="K41">
        <v>5733</v>
      </c>
      <c r="L41">
        <v>0</v>
      </c>
      <c r="X41" s="3"/>
      <c r="Y41" s="3"/>
    </row>
    <row r="42" spans="1:26" x14ac:dyDescent="0.25">
      <c r="A42" s="6"/>
      <c r="B42" s="43">
        <v>37</v>
      </c>
      <c r="C42">
        <v>0</v>
      </c>
      <c r="D42">
        <v>1422</v>
      </c>
      <c r="E42">
        <v>1566</v>
      </c>
      <c r="F42">
        <v>2375</v>
      </c>
      <c r="G42">
        <v>3657</v>
      </c>
      <c r="H42">
        <v>2450</v>
      </c>
      <c r="I42">
        <v>3400</v>
      </c>
      <c r="J42">
        <v>4788</v>
      </c>
      <c r="K42">
        <v>5617</v>
      </c>
      <c r="L42">
        <v>5699</v>
      </c>
      <c r="V42" t="s">
        <v>1</v>
      </c>
      <c r="X42" s="3">
        <f>SUM(E$154:E$229)</f>
        <v>75055</v>
      </c>
      <c r="Y42" s="4">
        <f>+(X42/X46)*100</f>
        <v>44.162989114445431</v>
      </c>
      <c r="Z42" s="8"/>
    </row>
    <row r="43" spans="1:26" x14ac:dyDescent="0.25">
      <c r="A43" s="6"/>
      <c r="B43" s="43">
        <v>38</v>
      </c>
      <c r="C43">
        <v>4730</v>
      </c>
      <c r="D43">
        <v>1350</v>
      </c>
      <c r="E43">
        <v>1535</v>
      </c>
      <c r="F43">
        <v>2349</v>
      </c>
      <c r="G43">
        <v>3593</v>
      </c>
      <c r="H43">
        <v>2619</v>
      </c>
      <c r="I43">
        <v>3379</v>
      </c>
      <c r="J43">
        <v>4655</v>
      </c>
      <c r="K43">
        <v>0</v>
      </c>
      <c r="L43">
        <v>5520</v>
      </c>
      <c r="X43" s="3"/>
      <c r="Y43" s="3"/>
    </row>
    <row r="44" spans="1:26" x14ac:dyDescent="0.25">
      <c r="A44" s="6"/>
      <c r="B44" s="43">
        <v>39</v>
      </c>
      <c r="C44">
        <v>0</v>
      </c>
      <c r="D44">
        <v>1291</v>
      </c>
      <c r="E44">
        <v>1508</v>
      </c>
      <c r="F44">
        <v>0</v>
      </c>
      <c r="G44">
        <v>0</v>
      </c>
      <c r="H44">
        <v>2543</v>
      </c>
      <c r="I44">
        <v>3398</v>
      </c>
      <c r="J44">
        <v>4562</v>
      </c>
      <c r="K44">
        <v>5470</v>
      </c>
      <c r="L44">
        <v>0</v>
      </c>
      <c r="V44" t="s">
        <v>2</v>
      </c>
      <c r="X44" s="3">
        <f>SUM(E$230:E$260)</f>
        <v>12191</v>
      </c>
      <c r="Y44" s="4">
        <f>+(X44/X46)*100</f>
        <v>7.1732862606649022</v>
      </c>
      <c r="Z44" s="9"/>
    </row>
    <row r="45" spans="1:26" x14ac:dyDescent="0.25">
      <c r="A45" s="6"/>
      <c r="B45" s="43">
        <v>40</v>
      </c>
      <c r="C45">
        <v>0</v>
      </c>
      <c r="D45">
        <v>0</v>
      </c>
      <c r="E45">
        <v>1529</v>
      </c>
      <c r="F45">
        <v>2356</v>
      </c>
      <c r="G45">
        <v>3537</v>
      </c>
      <c r="H45">
        <v>2511</v>
      </c>
      <c r="I45">
        <v>0</v>
      </c>
      <c r="J45">
        <v>4454</v>
      </c>
      <c r="K45">
        <v>5320</v>
      </c>
      <c r="L45">
        <v>5550</v>
      </c>
      <c r="X45" s="43"/>
      <c r="Y45" s="43"/>
    </row>
    <row r="46" spans="1:26" x14ac:dyDescent="0.25">
      <c r="A46" s="6"/>
      <c r="B46" s="43">
        <v>41</v>
      </c>
      <c r="C46">
        <v>0</v>
      </c>
      <c r="D46">
        <v>1223</v>
      </c>
      <c r="E46">
        <v>1417</v>
      </c>
      <c r="F46">
        <v>2314</v>
      </c>
      <c r="G46">
        <v>3503</v>
      </c>
      <c r="H46">
        <v>2488</v>
      </c>
      <c r="I46">
        <v>3213</v>
      </c>
      <c r="J46">
        <v>0</v>
      </c>
      <c r="K46">
        <v>5139</v>
      </c>
      <c r="L46">
        <v>5319</v>
      </c>
      <c r="X46" s="43">
        <f>SUM(X40:X44)</f>
        <v>169950</v>
      </c>
      <c r="Y46" s="2">
        <f>SUM(Y40:Y44)</f>
        <v>100</v>
      </c>
    </row>
    <row r="47" spans="1:26" x14ac:dyDescent="0.25">
      <c r="A47" s="6"/>
      <c r="B47" s="43">
        <v>42</v>
      </c>
      <c r="C47">
        <v>4221</v>
      </c>
      <c r="D47">
        <v>1254</v>
      </c>
      <c r="E47">
        <v>0</v>
      </c>
      <c r="F47">
        <v>2263</v>
      </c>
      <c r="G47">
        <v>3557</v>
      </c>
      <c r="H47">
        <v>2597</v>
      </c>
      <c r="I47">
        <v>3164</v>
      </c>
      <c r="J47">
        <v>4518</v>
      </c>
      <c r="K47">
        <v>0</v>
      </c>
      <c r="L47">
        <v>0</v>
      </c>
      <c r="X47" s="43"/>
      <c r="Y47" s="2"/>
    </row>
    <row r="48" spans="1:26" x14ac:dyDescent="0.25">
      <c r="A48" s="6"/>
      <c r="B48" s="43">
        <v>43</v>
      </c>
      <c r="C48">
        <v>0</v>
      </c>
      <c r="D48">
        <v>1203</v>
      </c>
      <c r="E48">
        <v>1377</v>
      </c>
      <c r="F48">
        <v>2384</v>
      </c>
      <c r="G48">
        <v>3439</v>
      </c>
      <c r="H48">
        <v>0</v>
      </c>
      <c r="I48">
        <v>3222</v>
      </c>
      <c r="J48">
        <v>4454</v>
      </c>
      <c r="K48">
        <v>4907</v>
      </c>
      <c r="L48">
        <v>5093</v>
      </c>
    </row>
    <row r="49" spans="1:26" x14ac:dyDescent="0.25">
      <c r="A49" s="6"/>
      <c r="B49" s="43">
        <v>44</v>
      </c>
      <c r="C49">
        <v>0</v>
      </c>
      <c r="D49">
        <v>0</v>
      </c>
      <c r="E49">
        <v>1392</v>
      </c>
      <c r="F49">
        <v>2234</v>
      </c>
      <c r="G49">
        <v>3297</v>
      </c>
      <c r="H49">
        <v>2647</v>
      </c>
      <c r="I49">
        <v>3109</v>
      </c>
      <c r="J49">
        <v>4313</v>
      </c>
      <c r="K49">
        <v>4724</v>
      </c>
      <c r="L49">
        <v>0</v>
      </c>
    </row>
    <row r="50" spans="1:26" x14ac:dyDescent="0.25">
      <c r="A50" s="6"/>
      <c r="B50" s="43">
        <v>45</v>
      </c>
      <c r="C50">
        <v>3897</v>
      </c>
      <c r="D50">
        <v>1133</v>
      </c>
      <c r="E50">
        <v>1407</v>
      </c>
      <c r="F50">
        <v>0</v>
      </c>
      <c r="G50">
        <v>3362</v>
      </c>
      <c r="H50">
        <v>2537</v>
      </c>
      <c r="I50">
        <v>3005</v>
      </c>
      <c r="J50">
        <v>4226</v>
      </c>
      <c r="K50">
        <v>4614</v>
      </c>
      <c r="L50">
        <v>5152</v>
      </c>
      <c r="X50" s="45" t="s">
        <v>10</v>
      </c>
      <c r="Y50" s="45"/>
    </row>
    <row r="51" spans="1:26" x14ac:dyDescent="0.25">
      <c r="A51" s="6"/>
      <c r="B51" s="43">
        <v>46</v>
      </c>
      <c r="C51">
        <v>0</v>
      </c>
      <c r="D51">
        <v>1126</v>
      </c>
      <c r="E51">
        <v>1373</v>
      </c>
      <c r="F51">
        <v>2301</v>
      </c>
      <c r="G51">
        <v>3247</v>
      </c>
      <c r="H51">
        <v>2592</v>
      </c>
      <c r="I51">
        <v>2992</v>
      </c>
      <c r="J51">
        <v>4141</v>
      </c>
      <c r="K51">
        <v>0</v>
      </c>
      <c r="L51">
        <v>5096</v>
      </c>
    </row>
    <row r="52" spans="1:26" x14ac:dyDescent="0.25">
      <c r="A52" s="6"/>
      <c r="B52" s="43">
        <v>47</v>
      </c>
      <c r="C52">
        <v>0</v>
      </c>
      <c r="D52">
        <v>1157</v>
      </c>
      <c r="E52">
        <v>1327</v>
      </c>
      <c r="F52">
        <v>2303</v>
      </c>
      <c r="G52">
        <v>0</v>
      </c>
      <c r="H52">
        <v>2547</v>
      </c>
      <c r="I52">
        <v>0</v>
      </c>
      <c r="J52">
        <v>0</v>
      </c>
      <c r="K52">
        <v>4413</v>
      </c>
      <c r="L52">
        <v>0</v>
      </c>
      <c r="X52" s="43" t="s">
        <v>4</v>
      </c>
      <c r="Y52" s="43" t="s">
        <v>5</v>
      </c>
    </row>
    <row r="53" spans="1:26" x14ac:dyDescent="0.25">
      <c r="A53" s="6"/>
      <c r="B53" s="43">
        <v>48</v>
      </c>
      <c r="C53">
        <v>0</v>
      </c>
      <c r="D53">
        <v>1061</v>
      </c>
      <c r="E53">
        <v>1340</v>
      </c>
      <c r="F53">
        <v>2265</v>
      </c>
      <c r="G53">
        <v>3191</v>
      </c>
      <c r="H53">
        <v>2595</v>
      </c>
      <c r="I53">
        <v>2849</v>
      </c>
      <c r="J53">
        <v>4167</v>
      </c>
      <c r="K53">
        <v>4205</v>
      </c>
      <c r="L53">
        <v>4777</v>
      </c>
      <c r="X53" s="43"/>
      <c r="Y53" s="43"/>
    </row>
    <row r="54" spans="1:26" x14ac:dyDescent="0.25">
      <c r="A54" s="6"/>
      <c r="B54" s="43">
        <v>49</v>
      </c>
      <c r="C54">
        <v>3636</v>
      </c>
      <c r="D54">
        <v>0</v>
      </c>
      <c r="E54">
        <v>0</v>
      </c>
      <c r="F54">
        <v>2328</v>
      </c>
      <c r="G54">
        <v>3134</v>
      </c>
      <c r="H54">
        <v>2620</v>
      </c>
      <c r="I54">
        <v>2861</v>
      </c>
      <c r="J54">
        <v>4163</v>
      </c>
      <c r="K54">
        <v>4180</v>
      </c>
      <c r="L54">
        <v>4594</v>
      </c>
      <c r="V54" t="s">
        <v>0</v>
      </c>
      <c r="X54" s="43">
        <f>SUM(F$5:F$87)</f>
        <v>277464</v>
      </c>
      <c r="Y54" s="43"/>
      <c r="Z54" s="6"/>
    </row>
    <row r="55" spans="1:26" x14ac:dyDescent="0.25">
      <c r="A55" s="6"/>
      <c r="B55" s="43">
        <v>50</v>
      </c>
      <c r="C55">
        <v>0</v>
      </c>
      <c r="D55">
        <v>1049</v>
      </c>
      <c r="E55">
        <v>1380</v>
      </c>
      <c r="F55">
        <v>2313</v>
      </c>
      <c r="G55">
        <v>3167</v>
      </c>
      <c r="H55">
        <v>2573</v>
      </c>
      <c r="I55">
        <v>2899</v>
      </c>
      <c r="J55">
        <v>4111</v>
      </c>
      <c r="K55">
        <v>0</v>
      </c>
      <c r="L55">
        <v>0</v>
      </c>
      <c r="X55" s="43"/>
      <c r="Y55" s="43"/>
    </row>
    <row r="56" spans="1:26" x14ac:dyDescent="0.25">
      <c r="A56" s="6"/>
      <c r="B56" s="43">
        <v>51</v>
      </c>
      <c r="C56">
        <v>0</v>
      </c>
      <c r="D56">
        <v>997</v>
      </c>
      <c r="E56">
        <v>1274</v>
      </c>
      <c r="F56">
        <v>2249</v>
      </c>
      <c r="G56">
        <v>3157</v>
      </c>
      <c r="H56">
        <v>0</v>
      </c>
      <c r="I56">
        <v>2789</v>
      </c>
      <c r="J56">
        <v>3970</v>
      </c>
      <c r="K56">
        <v>3961</v>
      </c>
      <c r="L56">
        <v>4578</v>
      </c>
      <c r="V56" t="s">
        <v>3</v>
      </c>
      <c r="X56" s="3">
        <f>SUM(F$88:F$153)</f>
        <v>110726</v>
      </c>
      <c r="Y56" s="4">
        <f>+(X56/X62)*100</f>
        <v>46.280072893852505</v>
      </c>
      <c r="Z56" s="7"/>
    </row>
    <row r="57" spans="1:26" x14ac:dyDescent="0.25">
      <c r="A57" s="6"/>
      <c r="B57" s="43">
        <v>52</v>
      </c>
      <c r="C57">
        <v>3260</v>
      </c>
      <c r="D57">
        <v>1019</v>
      </c>
      <c r="E57">
        <v>1342</v>
      </c>
      <c r="F57">
        <v>0</v>
      </c>
      <c r="G57">
        <v>2953</v>
      </c>
      <c r="H57">
        <v>2649</v>
      </c>
      <c r="I57">
        <v>2809</v>
      </c>
      <c r="J57">
        <v>0</v>
      </c>
      <c r="K57">
        <v>3929</v>
      </c>
      <c r="L57">
        <v>0</v>
      </c>
      <c r="X57" s="3"/>
      <c r="Y57" s="3"/>
    </row>
    <row r="58" spans="1:26" x14ac:dyDescent="0.25">
      <c r="A58" s="6"/>
      <c r="B58" s="43">
        <v>53</v>
      </c>
      <c r="C58">
        <v>0</v>
      </c>
      <c r="D58">
        <v>0</v>
      </c>
      <c r="E58">
        <v>1321</v>
      </c>
      <c r="F58">
        <v>2279</v>
      </c>
      <c r="G58">
        <v>3047</v>
      </c>
      <c r="H58">
        <v>2613</v>
      </c>
      <c r="I58">
        <v>0</v>
      </c>
      <c r="J58">
        <v>3943</v>
      </c>
      <c r="K58">
        <v>3733</v>
      </c>
      <c r="L58">
        <v>4302</v>
      </c>
      <c r="V58" t="s">
        <v>1</v>
      </c>
      <c r="X58" s="3">
        <f>SUM(F$154:F$229)</f>
        <v>112112</v>
      </c>
      <c r="Y58" s="4">
        <f>+(X58/X62)*100</f>
        <v>46.859378396000864</v>
      </c>
      <c r="Z58" s="8"/>
    </row>
    <row r="59" spans="1:26" x14ac:dyDescent="0.25">
      <c r="A59" s="6"/>
      <c r="B59" s="43">
        <v>54</v>
      </c>
      <c r="C59">
        <v>0</v>
      </c>
      <c r="D59">
        <v>984</v>
      </c>
      <c r="E59">
        <v>1341</v>
      </c>
      <c r="F59">
        <v>2187</v>
      </c>
      <c r="G59">
        <v>2940</v>
      </c>
      <c r="H59">
        <v>2546</v>
      </c>
      <c r="I59">
        <v>2718</v>
      </c>
      <c r="J59">
        <v>3931</v>
      </c>
      <c r="K59">
        <v>0</v>
      </c>
      <c r="L59">
        <v>4210</v>
      </c>
      <c r="X59" s="3"/>
      <c r="Y59" s="3"/>
    </row>
    <row r="60" spans="1:26" x14ac:dyDescent="0.25">
      <c r="A60" s="6"/>
      <c r="B60" s="43">
        <v>55</v>
      </c>
      <c r="C60">
        <v>0</v>
      </c>
      <c r="D60">
        <v>1006</v>
      </c>
      <c r="E60">
        <v>1264</v>
      </c>
      <c r="F60">
        <v>2171</v>
      </c>
      <c r="G60">
        <v>0</v>
      </c>
      <c r="H60">
        <v>2680</v>
      </c>
      <c r="I60">
        <v>2728</v>
      </c>
      <c r="J60">
        <v>3822</v>
      </c>
      <c r="K60">
        <v>3691</v>
      </c>
      <c r="L60">
        <v>0</v>
      </c>
      <c r="V60" t="s">
        <v>2</v>
      </c>
      <c r="X60" s="3">
        <f>SUM(F$230:F$260)</f>
        <v>16414</v>
      </c>
      <c r="Y60" s="4">
        <f>+(X60/X62)*100</f>
        <v>6.8605487101466229</v>
      </c>
      <c r="Z60" s="9"/>
    </row>
    <row r="61" spans="1:26" x14ac:dyDescent="0.25">
      <c r="A61" s="6"/>
      <c r="B61" s="43">
        <v>56</v>
      </c>
      <c r="C61">
        <v>2924</v>
      </c>
      <c r="D61">
        <v>987</v>
      </c>
      <c r="E61">
        <v>0</v>
      </c>
      <c r="F61">
        <v>2184</v>
      </c>
      <c r="G61">
        <v>2892</v>
      </c>
      <c r="H61">
        <v>2704</v>
      </c>
      <c r="I61">
        <v>2686</v>
      </c>
      <c r="J61">
        <v>3772</v>
      </c>
      <c r="K61">
        <v>3552</v>
      </c>
      <c r="L61">
        <v>3988</v>
      </c>
      <c r="X61" s="43"/>
      <c r="Y61" s="43"/>
    </row>
    <row r="62" spans="1:26" x14ac:dyDescent="0.25">
      <c r="A62" s="6"/>
      <c r="B62" s="43">
        <v>57</v>
      </c>
      <c r="C62">
        <v>0</v>
      </c>
      <c r="D62">
        <v>958</v>
      </c>
      <c r="E62">
        <v>1271</v>
      </c>
      <c r="F62">
        <v>2192</v>
      </c>
      <c r="G62">
        <v>2865</v>
      </c>
      <c r="H62">
        <v>2568</v>
      </c>
      <c r="I62">
        <v>2777</v>
      </c>
      <c r="J62">
        <v>0</v>
      </c>
      <c r="K62">
        <v>3462</v>
      </c>
      <c r="L62">
        <v>3970</v>
      </c>
      <c r="X62" s="43">
        <f>SUM(X56:X60)</f>
        <v>239252</v>
      </c>
      <c r="Y62" s="2">
        <f>SUM(Y56:Y60)</f>
        <v>99.999999999999986</v>
      </c>
    </row>
    <row r="63" spans="1:26" x14ac:dyDescent="0.25">
      <c r="A63" s="6"/>
      <c r="B63" s="43">
        <v>58</v>
      </c>
      <c r="C63">
        <v>0</v>
      </c>
      <c r="D63">
        <v>0</v>
      </c>
      <c r="E63">
        <v>1280</v>
      </c>
      <c r="F63">
        <v>2045</v>
      </c>
      <c r="G63">
        <v>2725</v>
      </c>
      <c r="H63">
        <v>0</v>
      </c>
      <c r="I63">
        <v>2664</v>
      </c>
      <c r="J63">
        <v>3832</v>
      </c>
      <c r="K63">
        <v>0</v>
      </c>
      <c r="L63">
        <v>0</v>
      </c>
      <c r="X63" s="43"/>
      <c r="Y63" s="2"/>
    </row>
    <row r="64" spans="1:26" x14ac:dyDescent="0.25">
      <c r="A64" s="6"/>
      <c r="B64" s="43">
        <v>59</v>
      </c>
      <c r="C64">
        <v>2808</v>
      </c>
      <c r="D64">
        <v>911</v>
      </c>
      <c r="E64">
        <v>1255</v>
      </c>
      <c r="F64">
        <v>0</v>
      </c>
      <c r="G64">
        <v>2843</v>
      </c>
      <c r="H64">
        <v>2622</v>
      </c>
      <c r="I64">
        <v>2629</v>
      </c>
      <c r="J64">
        <v>3664</v>
      </c>
      <c r="K64">
        <v>3177</v>
      </c>
      <c r="L64">
        <v>3698</v>
      </c>
    </row>
    <row r="65" spans="1:26" x14ac:dyDescent="0.25">
      <c r="A65" s="6"/>
      <c r="B65" s="43">
        <v>60</v>
      </c>
      <c r="C65">
        <v>0</v>
      </c>
      <c r="D65">
        <v>908</v>
      </c>
      <c r="E65">
        <v>1263</v>
      </c>
      <c r="F65">
        <v>2135</v>
      </c>
      <c r="G65">
        <v>2643</v>
      </c>
      <c r="H65">
        <v>2602</v>
      </c>
      <c r="I65">
        <v>0</v>
      </c>
      <c r="J65">
        <v>3657</v>
      </c>
      <c r="K65">
        <v>3292</v>
      </c>
      <c r="L65">
        <v>0</v>
      </c>
    </row>
    <row r="66" spans="1:26" x14ac:dyDescent="0.25">
      <c r="A66" s="6"/>
      <c r="B66" s="43">
        <v>61</v>
      </c>
      <c r="C66">
        <v>0</v>
      </c>
      <c r="D66">
        <v>930</v>
      </c>
      <c r="E66">
        <v>1260</v>
      </c>
      <c r="F66">
        <v>2179</v>
      </c>
      <c r="G66">
        <v>2736</v>
      </c>
      <c r="H66">
        <v>2564</v>
      </c>
      <c r="I66">
        <v>2664</v>
      </c>
      <c r="J66">
        <v>3577</v>
      </c>
      <c r="K66">
        <v>3078</v>
      </c>
      <c r="L66">
        <v>3697</v>
      </c>
      <c r="X66" s="45" t="s">
        <v>11</v>
      </c>
      <c r="Y66" s="45"/>
    </row>
    <row r="67" spans="1:26" x14ac:dyDescent="0.25">
      <c r="A67" s="6"/>
      <c r="B67" s="43">
        <v>62</v>
      </c>
      <c r="C67">
        <v>0</v>
      </c>
      <c r="D67">
        <v>0</v>
      </c>
      <c r="E67">
        <v>1265</v>
      </c>
      <c r="F67">
        <v>2163</v>
      </c>
      <c r="G67">
        <v>2641</v>
      </c>
      <c r="H67">
        <v>2599</v>
      </c>
      <c r="I67">
        <v>2637</v>
      </c>
      <c r="J67">
        <v>0</v>
      </c>
      <c r="K67">
        <v>0</v>
      </c>
      <c r="L67">
        <v>3582</v>
      </c>
    </row>
    <row r="68" spans="1:26" x14ac:dyDescent="0.25">
      <c r="A68" s="6"/>
      <c r="B68" s="43">
        <v>63</v>
      </c>
      <c r="C68">
        <v>2623</v>
      </c>
      <c r="D68">
        <v>964</v>
      </c>
      <c r="E68">
        <v>0</v>
      </c>
      <c r="F68">
        <v>2077</v>
      </c>
      <c r="G68">
        <v>0</v>
      </c>
      <c r="H68">
        <v>2570</v>
      </c>
      <c r="I68">
        <v>2693</v>
      </c>
      <c r="J68">
        <v>3487</v>
      </c>
      <c r="K68">
        <v>3131</v>
      </c>
      <c r="L68">
        <v>0</v>
      </c>
      <c r="X68" s="43" t="s">
        <v>4</v>
      </c>
      <c r="Y68" s="43" t="s">
        <v>5</v>
      </c>
    </row>
    <row r="69" spans="1:26" x14ac:dyDescent="0.25">
      <c r="A69" s="6"/>
      <c r="B69" s="43">
        <v>64</v>
      </c>
      <c r="C69">
        <v>0</v>
      </c>
      <c r="D69">
        <v>847</v>
      </c>
      <c r="E69">
        <v>1283</v>
      </c>
      <c r="F69">
        <v>2128</v>
      </c>
      <c r="G69">
        <v>2625</v>
      </c>
      <c r="H69">
        <v>2564</v>
      </c>
      <c r="I69">
        <v>2613</v>
      </c>
      <c r="J69">
        <v>3482</v>
      </c>
      <c r="K69">
        <v>2930</v>
      </c>
      <c r="L69">
        <v>3331</v>
      </c>
      <c r="X69" s="43"/>
      <c r="Y69" s="43"/>
    </row>
    <row r="70" spans="1:26" x14ac:dyDescent="0.25">
      <c r="A70" s="6"/>
      <c r="B70" s="43">
        <v>65</v>
      </c>
      <c r="C70">
        <v>0</v>
      </c>
      <c r="D70">
        <v>880</v>
      </c>
      <c r="E70">
        <v>1274</v>
      </c>
      <c r="F70">
        <v>0</v>
      </c>
      <c r="G70">
        <v>2511</v>
      </c>
      <c r="H70">
        <v>0</v>
      </c>
      <c r="I70">
        <v>2517</v>
      </c>
      <c r="J70">
        <v>3497</v>
      </c>
      <c r="K70">
        <v>0</v>
      </c>
      <c r="L70">
        <v>0</v>
      </c>
      <c r="V70" t="s">
        <v>0</v>
      </c>
      <c r="X70" s="43">
        <f>SUM(G$5:G$87)</f>
        <v>324325</v>
      </c>
      <c r="Y70" s="43"/>
      <c r="Z70" s="6"/>
    </row>
    <row r="71" spans="1:26" x14ac:dyDescent="0.25">
      <c r="A71" s="6"/>
      <c r="B71" s="43">
        <v>66</v>
      </c>
      <c r="C71">
        <v>2457</v>
      </c>
      <c r="D71">
        <v>888</v>
      </c>
      <c r="E71">
        <v>1292</v>
      </c>
      <c r="F71">
        <v>1992</v>
      </c>
      <c r="G71">
        <v>2468</v>
      </c>
      <c r="H71">
        <v>2560</v>
      </c>
      <c r="I71">
        <v>2565</v>
      </c>
      <c r="J71">
        <v>3488</v>
      </c>
      <c r="K71">
        <v>3057</v>
      </c>
      <c r="L71">
        <v>3301</v>
      </c>
      <c r="X71" s="43"/>
      <c r="Y71" s="43"/>
    </row>
    <row r="72" spans="1:26" x14ac:dyDescent="0.25">
      <c r="A72" s="6"/>
      <c r="B72" s="43">
        <v>67</v>
      </c>
      <c r="C72">
        <v>0</v>
      </c>
      <c r="D72">
        <v>0</v>
      </c>
      <c r="E72">
        <v>1268</v>
      </c>
      <c r="F72">
        <v>2075</v>
      </c>
      <c r="G72">
        <v>2409</v>
      </c>
      <c r="H72">
        <v>2507</v>
      </c>
      <c r="I72">
        <v>0</v>
      </c>
      <c r="J72">
        <v>0</v>
      </c>
      <c r="K72">
        <v>2756</v>
      </c>
      <c r="L72">
        <v>3064</v>
      </c>
      <c r="V72" t="s">
        <v>3</v>
      </c>
      <c r="X72" s="3">
        <f>SUM(G$88:G$153)</f>
        <v>117999</v>
      </c>
      <c r="Y72" s="4">
        <f>+(X72/X78)*100</f>
        <v>44.778175387732958</v>
      </c>
      <c r="Z72" s="7"/>
    </row>
    <row r="73" spans="1:26" x14ac:dyDescent="0.25">
      <c r="A73" s="6"/>
      <c r="B73" s="43">
        <v>68</v>
      </c>
      <c r="C73">
        <v>0</v>
      </c>
      <c r="D73">
        <v>872</v>
      </c>
      <c r="E73">
        <v>1241</v>
      </c>
      <c r="F73">
        <v>2036</v>
      </c>
      <c r="G73">
        <v>2352</v>
      </c>
      <c r="H73">
        <v>2622</v>
      </c>
      <c r="I73">
        <v>2611</v>
      </c>
      <c r="J73">
        <v>3564</v>
      </c>
      <c r="K73">
        <v>2739</v>
      </c>
      <c r="L73">
        <v>0</v>
      </c>
      <c r="X73" s="3"/>
      <c r="Y73" s="3"/>
    </row>
    <row r="74" spans="1:26" x14ac:dyDescent="0.25">
      <c r="A74" s="6"/>
      <c r="B74" s="43">
        <v>69</v>
      </c>
      <c r="C74">
        <v>0</v>
      </c>
      <c r="D74">
        <v>830</v>
      </c>
      <c r="E74">
        <v>1263</v>
      </c>
      <c r="F74">
        <v>2050</v>
      </c>
      <c r="G74">
        <v>2404</v>
      </c>
      <c r="H74">
        <v>2576</v>
      </c>
      <c r="I74">
        <v>2676</v>
      </c>
      <c r="J74">
        <v>3468</v>
      </c>
      <c r="K74">
        <v>0</v>
      </c>
      <c r="L74">
        <v>3032</v>
      </c>
      <c r="V74" t="s">
        <v>1</v>
      </c>
      <c r="X74" s="3">
        <f>SUM(G$154:G$229)</f>
        <v>128594</v>
      </c>
      <c r="Y74" s="4">
        <f>+(X74/X78)*100</f>
        <v>48.798758343800635</v>
      </c>
      <c r="Z74" s="8"/>
    </row>
    <row r="75" spans="1:26" x14ac:dyDescent="0.25">
      <c r="A75" s="6"/>
      <c r="B75" s="43">
        <v>70</v>
      </c>
      <c r="C75">
        <v>2171</v>
      </c>
      <c r="D75">
        <v>829</v>
      </c>
      <c r="E75">
        <v>1293</v>
      </c>
      <c r="F75">
        <v>2035</v>
      </c>
      <c r="G75">
        <v>2361</v>
      </c>
      <c r="H75">
        <v>2564</v>
      </c>
      <c r="I75">
        <v>2599</v>
      </c>
      <c r="J75">
        <v>3436</v>
      </c>
      <c r="K75">
        <v>2627</v>
      </c>
      <c r="L75">
        <v>3036</v>
      </c>
      <c r="X75" s="3"/>
      <c r="Y75" s="3"/>
    </row>
    <row r="76" spans="1:26" x14ac:dyDescent="0.25">
      <c r="A76" s="6"/>
      <c r="B76" s="43">
        <v>71</v>
      </c>
      <c r="C76">
        <v>0</v>
      </c>
      <c r="D76">
        <v>0</v>
      </c>
      <c r="E76">
        <v>0</v>
      </c>
      <c r="F76">
        <v>2035</v>
      </c>
      <c r="G76">
        <v>0</v>
      </c>
      <c r="H76">
        <v>2473</v>
      </c>
      <c r="I76">
        <v>2566</v>
      </c>
      <c r="J76">
        <v>3267</v>
      </c>
      <c r="K76">
        <v>2542</v>
      </c>
      <c r="L76">
        <v>0</v>
      </c>
      <c r="V76" t="s">
        <v>2</v>
      </c>
      <c r="X76" s="3">
        <f>SUM(G$230:G$260)</f>
        <v>16926</v>
      </c>
      <c r="Y76" s="4">
        <f>+(X76/X78)*100</f>
        <v>6.4230662684664095</v>
      </c>
      <c r="Z76" s="9"/>
    </row>
    <row r="77" spans="1:26" x14ac:dyDescent="0.25">
      <c r="A77" s="6"/>
      <c r="B77" s="43">
        <v>72</v>
      </c>
      <c r="C77">
        <v>0</v>
      </c>
      <c r="D77">
        <v>815</v>
      </c>
      <c r="E77">
        <v>1178</v>
      </c>
      <c r="F77">
        <v>0</v>
      </c>
      <c r="G77">
        <v>2268</v>
      </c>
      <c r="H77">
        <v>2510</v>
      </c>
      <c r="I77">
        <v>2528</v>
      </c>
      <c r="J77">
        <v>3339</v>
      </c>
      <c r="K77">
        <v>2496</v>
      </c>
      <c r="L77">
        <v>2786</v>
      </c>
      <c r="X77" s="43"/>
      <c r="Y77" s="43"/>
    </row>
    <row r="78" spans="1:26" x14ac:dyDescent="0.25">
      <c r="A78" s="6"/>
      <c r="B78" s="43">
        <v>73</v>
      </c>
      <c r="C78">
        <v>2089</v>
      </c>
      <c r="D78">
        <v>748</v>
      </c>
      <c r="E78">
        <v>1217</v>
      </c>
      <c r="F78">
        <v>2012</v>
      </c>
      <c r="G78">
        <v>2199</v>
      </c>
      <c r="H78">
        <v>0</v>
      </c>
      <c r="I78">
        <v>2513</v>
      </c>
      <c r="J78">
        <v>0</v>
      </c>
      <c r="K78">
        <v>0</v>
      </c>
      <c r="L78">
        <v>0</v>
      </c>
      <c r="X78" s="43">
        <f>SUM(X72:X76)</f>
        <v>263519</v>
      </c>
      <c r="Y78" s="2">
        <f>SUM(Y72:Y76)</f>
        <v>100</v>
      </c>
    </row>
    <row r="79" spans="1:26" x14ac:dyDescent="0.25">
      <c r="A79" s="6"/>
      <c r="B79" s="43">
        <v>74</v>
      </c>
      <c r="C79">
        <v>0</v>
      </c>
      <c r="D79">
        <v>836</v>
      </c>
      <c r="E79">
        <v>1292</v>
      </c>
      <c r="F79">
        <v>2020</v>
      </c>
      <c r="G79">
        <v>2204</v>
      </c>
      <c r="H79">
        <v>2563</v>
      </c>
      <c r="I79">
        <v>0</v>
      </c>
      <c r="J79">
        <v>3280</v>
      </c>
      <c r="K79">
        <v>2364</v>
      </c>
      <c r="L79">
        <v>2694</v>
      </c>
    </row>
    <row r="80" spans="1:26" x14ac:dyDescent="0.25">
      <c r="A80" s="6"/>
      <c r="B80" s="43">
        <v>75</v>
      </c>
      <c r="C80">
        <v>0</v>
      </c>
      <c r="D80">
        <v>775</v>
      </c>
      <c r="E80">
        <v>1227</v>
      </c>
      <c r="F80">
        <v>2037</v>
      </c>
      <c r="G80">
        <v>2257</v>
      </c>
      <c r="H80">
        <v>2446</v>
      </c>
      <c r="I80">
        <v>2565</v>
      </c>
      <c r="J80">
        <v>3301</v>
      </c>
      <c r="K80">
        <v>2321</v>
      </c>
      <c r="L80">
        <v>2626</v>
      </c>
    </row>
    <row r="81" spans="1:26" x14ac:dyDescent="0.25">
      <c r="A81" s="6"/>
      <c r="B81" s="43">
        <v>76</v>
      </c>
      <c r="C81">
        <v>0</v>
      </c>
      <c r="D81">
        <v>0</v>
      </c>
      <c r="E81">
        <v>1206</v>
      </c>
      <c r="F81">
        <v>1970</v>
      </c>
      <c r="G81">
        <v>2055</v>
      </c>
      <c r="H81">
        <v>2487</v>
      </c>
      <c r="I81">
        <v>2559</v>
      </c>
      <c r="J81">
        <v>3148</v>
      </c>
      <c r="K81">
        <v>2299</v>
      </c>
      <c r="L81">
        <v>0</v>
      </c>
      <c r="X81" s="45" t="s">
        <v>12</v>
      </c>
      <c r="Y81" s="45"/>
    </row>
    <row r="82" spans="1:26" x14ac:dyDescent="0.25">
      <c r="A82" s="6"/>
      <c r="B82" s="43">
        <v>77</v>
      </c>
      <c r="C82">
        <v>1902</v>
      </c>
      <c r="D82">
        <v>773</v>
      </c>
      <c r="E82">
        <v>1190</v>
      </c>
      <c r="F82">
        <v>2028</v>
      </c>
      <c r="G82">
        <v>2091</v>
      </c>
      <c r="H82">
        <v>2458</v>
      </c>
      <c r="I82">
        <v>2484</v>
      </c>
      <c r="J82">
        <v>3148</v>
      </c>
      <c r="K82">
        <v>0</v>
      </c>
      <c r="L82">
        <v>2522</v>
      </c>
    </row>
    <row r="83" spans="1:26" x14ac:dyDescent="0.25">
      <c r="A83" s="6"/>
      <c r="B83" s="43">
        <v>78</v>
      </c>
      <c r="C83">
        <v>0</v>
      </c>
      <c r="D83">
        <v>804</v>
      </c>
      <c r="E83">
        <v>0</v>
      </c>
      <c r="F83">
        <v>0</v>
      </c>
      <c r="G83">
        <v>2004</v>
      </c>
      <c r="H83">
        <v>2414</v>
      </c>
      <c r="I83">
        <v>2410</v>
      </c>
      <c r="J83">
        <v>0</v>
      </c>
      <c r="K83">
        <v>2270</v>
      </c>
      <c r="L83">
        <v>2481</v>
      </c>
      <c r="X83" s="43" t="s">
        <v>4</v>
      </c>
      <c r="Y83" s="43" t="s">
        <v>5</v>
      </c>
    </row>
    <row r="84" spans="1:26" x14ac:dyDescent="0.25">
      <c r="A84" s="6"/>
      <c r="B84" s="43">
        <v>79</v>
      </c>
      <c r="C84">
        <v>0</v>
      </c>
      <c r="D84">
        <v>819</v>
      </c>
      <c r="E84">
        <v>1271</v>
      </c>
      <c r="F84">
        <v>2002</v>
      </c>
      <c r="G84">
        <v>0</v>
      </c>
      <c r="H84">
        <v>2486</v>
      </c>
      <c r="I84">
        <v>2552</v>
      </c>
      <c r="J84">
        <v>3015</v>
      </c>
      <c r="K84">
        <v>2113</v>
      </c>
      <c r="L84">
        <v>0</v>
      </c>
      <c r="X84" s="43"/>
      <c r="Y84" s="43"/>
    </row>
    <row r="85" spans="1:26" x14ac:dyDescent="0.25">
      <c r="A85" s="6"/>
      <c r="B85" s="43">
        <v>80</v>
      </c>
      <c r="C85">
        <v>1772</v>
      </c>
      <c r="D85">
        <v>0</v>
      </c>
      <c r="E85">
        <v>1179</v>
      </c>
      <c r="F85">
        <v>2017</v>
      </c>
      <c r="G85">
        <v>2011</v>
      </c>
      <c r="H85">
        <v>0</v>
      </c>
      <c r="I85">
        <v>0</v>
      </c>
      <c r="J85">
        <v>2971</v>
      </c>
      <c r="K85">
        <v>2010</v>
      </c>
      <c r="L85">
        <v>2395</v>
      </c>
      <c r="V85" t="s">
        <v>0</v>
      </c>
      <c r="X85" s="43">
        <f>SUM(H$5:H$87)</f>
        <v>268875</v>
      </c>
      <c r="Y85" s="43"/>
      <c r="Z85" s="6"/>
    </row>
    <row r="86" spans="1:26" x14ac:dyDescent="0.25">
      <c r="A86" s="6"/>
      <c r="B86" s="43">
        <v>81</v>
      </c>
      <c r="C86">
        <v>0</v>
      </c>
      <c r="D86">
        <v>791</v>
      </c>
      <c r="E86">
        <v>1252</v>
      </c>
      <c r="F86">
        <v>1924</v>
      </c>
      <c r="G86">
        <v>1980</v>
      </c>
      <c r="H86">
        <v>2433</v>
      </c>
      <c r="I86">
        <v>2463</v>
      </c>
      <c r="J86">
        <v>3009</v>
      </c>
      <c r="K86">
        <v>0</v>
      </c>
      <c r="L86">
        <v>0</v>
      </c>
      <c r="X86" s="43"/>
      <c r="Y86" s="43"/>
    </row>
    <row r="87" spans="1:26" x14ac:dyDescent="0.25">
      <c r="A87" s="6"/>
      <c r="B87" s="43">
        <v>82</v>
      </c>
      <c r="C87">
        <v>0</v>
      </c>
      <c r="D87">
        <v>812</v>
      </c>
      <c r="E87">
        <v>1267</v>
      </c>
      <c r="F87">
        <v>1932</v>
      </c>
      <c r="G87">
        <v>1924</v>
      </c>
      <c r="H87">
        <v>2411</v>
      </c>
      <c r="I87">
        <v>2504</v>
      </c>
      <c r="J87">
        <v>2885</v>
      </c>
      <c r="K87">
        <v>2061</v>
      </c>
      <c r="L87">
        <v>2270</v>
      </c>
      <c r="V87" t="s">
        <v>3</v>
      </c>
      <c r="X87" s="3">
        <f>SUM(H$88:H$153)</f>
        <v>164524</v>
      </c>
      <c r="Y87" s="4">
        <f>+(X87/X93)*100</f>
        <v>49.032458030464241</v>
      </c>
      <c r="Z87" s="7"/>
    </row>
    <row r="88" spans="1:26" x14ac:dyDescent="0.25">
      <c r="A88" s="7"/>
      <c r="B88" s="43">
        <v>83</v>
      </c>
      <c r="C88">
        <v>0</v>
      </c>
      <c r="D88">
        <v>792</v>
      </c>
      <c r="E88">
        <v>1240</v>
      </c>
      <c r="F88">
        <v>1880</v>
      </c>
      <c r="G88">
        <v>1960</v>
      </c>
      <c r="H88">
        <v>2478</v>
      </c>
      <c r="I88">
        <v>2400</v>
      </c>
      <c r="J88">
        <v>0</v>
      </c>
      <c r="K88">
        <v>1997</v>
      </c>
      <c r="L88">
        <v>2236</v>
      </c>
      <c r="X88" s="3"/>
      <c r="Y88" s="3"/>
    </row>
    <row r="89" spans="1:26" x14ac:dyDescent="0.25">
      <c r="A89" s="7"/>
      <c r="B89" s="43">
        <v>84</v>
      </c>
      <c r="C89">
        <v>1621</v>
      </c>
      <c r="D89">
        <v>762</v>
      </c>
      <c r="E89">
        <v>1292</v>
      </c>
      <c r="F89">
        <v>1864</v>
      </c>
      <c r="G89">
        <v>1957</v>
      </c>
      <c r="H89">
        <v>2436</v>
      </c>
      <c r="I89">
        <v>2413</v>
      </c>
      <c r="J89">
        <v>2927</v>
      </c>
      <c r="K89">
        <v>1998</v>
      </c>
      <c r="L89">
        <v>0</v>
      </c>
      <c r="V89" t="s">
        <v>1</v>
      </c>
      <c r="X89" s="3">
        <f>SUM(H$154:H$229)</f>
        <v>153200</v>
      </c>
      <c r="Y89" s="4">
        <f>+(X89/X93)*100</f>
        <v>45.657609651279571</v>
      </c>
      <c r="Z89" s="8"/>
    </row>
    <row r="90" spans="1:26" x14ac:dyDescent="0.25">
      <c r="A90" s="7"/>
      <c r="B90" s="43">
        <v>85</v>
      </c>
      <c r="C90">
        <v>0</v>
      </c>
      <c r="D90">
        <v>0</v>
      </c>
      <c r="E90">
        <v>0</v>
      </c>
      <c r="F90">
        <v>0</v>
      </c>
      <c r="G90">
        <v>1883</v>
      </c>
      <c r="H90">
        <v>2465</v>
      </c>
      <c r="I90">
        <v>2502</v>
      </c>
      <c r="J90">
        <v>2826</v>
      </c>
      <c r="K90">
        <v>0</v>
      </c>
      <c r="L90">
        <v>2192</v>
      </c>
      <c r="X90" s="3"/>
      <c r="Y90" s="3"/>
    </row>
    <row r="91" spans="1:26" x14ac:dyDescent="0.25">
      <c r="A91" s="7"/>
      <c r="B91" s="43">
        <v>86</v>
      </c>
      <c r="C91">
        <v>0</v>
      </c>
      <c r="D91">
        <v>805</v>
      </c>
      <c r="E91">
        <v>1301</v>
      </c>
      <c r="F91">
        <v>1911</v>
      </c>
      <c r="G91">
        <v>1833</v>
      </c>
      <c r="H91">
        <v>2593</v>
      </c>
      <c r="I91">
        <v>2450</v>
      </c>
      <c r="J91">
        <v>2730</v>
      </c>
      <c r="K91">
        <v>1894</v>
      </c>
      <c r="L91">
        <v>2124</v>
      </c>
      <c r="V91" t="s">
        <v>2</v>
      </c>
      <c r="X91" s="3">
        <f>SUM(H$230:H$260)</f>
        <v>17817</v>
      </c>
      <c r="Y91" s="4">
        <f>+(X91/X93)*100</f>
        <v>5.3099323182561893</v>
      </c>
      <c r="Z91" s="9"/>
    </row>
    <row r="92" spans="1:26" x14ac:dyDescent="0.25">
      <c r="A92" s="7"/>
      <c r="B92" s="43">
        <v>87</v>
      </c>
      <c r="C92">
        <v>1548</v>
      </c>
      <c r="D92">
        <v>810</v>
      </c>
      <c r="E92">
        <v>1282</v>
      </c>
      <c r="F92">
        <v>1958</v>
      </c>
      <c r="G92">
        <v>0</v>
      </c>
      <c r="H92">
        <v>0</v>
      </c>
      <c r="I92">
        <v>0</v>
      </c>
      <c r="J92">
        <v>2716</v>
      </c>
      <c r="K92">
        <v>1795</v>
      </c>
      <c r="L92">
        <v>0</v>
      </c>
      <c r="X92" s="43"/>
      <c r="Y92" s="43"/>
    </row>
    <row r="93" spans="1:26" x14ac:dyDescent="0.25">
      <c r="A93" s="7"/>
      <c r="B93" s="43">
        <v>88</v>
      </c>
      <c r="C93">
        <v>0</v>
      </c>
      <c r="D93">
        <v>803</v>
      </c>
      <c r="E93">
        <v>1271</v>
      </c>
      <c r="F93">
        <v>1830</v>
      </c>
      <c r="G93">
        <v>1864</v>
      </c>
      <c r="H93">
        <v>2430</v>
      </c>
      <c r="I93">
        <v>2452</v>
      </c>
      <c r="J93">
        <v>0</v>
      </c>
      <c r="K93">
        <v>1756</v>
      </c>
      <c r="L93">
        <v>1974</v>
      </c>
      <c r="X93" s="43">
        <f>SUM(X87:X91)</f>
        <v>335541</v>
      </c>
      <c r="Y93" s="2">
        <f>SUM(Y87:Y91)</f>
        <v>100</v>
      </c>
    </row>
    <row r="94" spans="1:26" x14ac:dyDescent="0.25">
      <c r="A94" s="7"/>
      <c r="B94" s="43">
        <v>89</v>
      </c>
      <c r="C94">
        <v>0</v>
      </c>
      <c r="D94">
        <v>0</v>
      </c>
      <c r="E94">
        <v>1282</v>
      </c>
      <c r="F94">
        <v>1933</v>
      </c>
      <c r="G94">
        <v>1843</v>
      </c>
      <c r="H94">
        <v>2388</v>
      </c>
      <c r="I94">
        <v>2473</v>
      </c>
      <c r="J94">
        <v>2702</v>
      </c>
      <c r="K94">
        <v>0</v>
      </c>
      <c r="L94">
        <v>0</v>
      </c>
      <c r="X94" s="43"/>
      <c r="Y94" s="2"/>
    </row>
    <row r="95" spans="1:26" x14ac:dyDescent="0.25">
      <c r="A95" s="7"/>
      <c r="B95" s="43">
        <v>90</v>
      </c>
      <c r="C95">
        <v>0</v>
      </c>
      <c r="D95">
        <v>810</v>
      </c>
      <c r="E95">
        <v>1210</v>
      </c>
      <c r="F95">
        <v>1902</v>
      </c>
      <c r="G95">
        <v>1878</v>
      </c>
      <c r="H95">
        <v>2530</v>
      </c>
      <c r="I95">
        <v>2561</v>
      </c>
      <c r="J95">
        <v>2574</v>
      </c>
      <c r="K95">
        <v>1734</v>
      </c>
      <c r="L95">
        <v>1908</v>
      </c>
    </row>
    <row r="96" spans="1:26" x14ac:dyDescent="0.25">
      <c r="A96" s="7"/>
      <c r="B96" s="43">
        <v>91</v>
      </c>
      <c r="C96">
        <v>1366</v>
      </c>
      <c r="D96">
        <v>797</v>
      </c>
      <c r="E96">
        <v>1285</v>
      </c>
      <c r="F96">
        <v>0</v>
      </c>
      <c r="G96">
        <v>1827</v>
      </c>
      <c r="H96">
        <v>2471</v>
      </c>
      <c r="I96">
        <v>2532</v>
      </c>
      <c r="J96">
        <v>2604</v>
      </c>
      <c r="K96">
        <v>1737</v>
      </c>
      <c r="L96">
        <v>1835</v>
      </c>
    </row>
    <row r="97" spans="1:26" x14ac:dyDescent="0.25">
      <c r="A97" s="7"/>
      <c r="B97" s="43">
        <v>92</v>
      </c>
      <c r="C97">
        <v>0</v>
      </c>
      <c r="D97">
        <v>787</v>
      </c>
      <c r="E97">
        <v>0</v>
      </c>
      <c r="F97">
        <v>1892</v>
      </c>
      <c r="G97">
        <v>1839</v>
      </c>
      <c r="H97">
        <v>2458</v>
      </c>
      <c r="I97">
        <v>2446</v>
      </c>
      <c r="J97">
        <v>2523</v>
      </c>
      <c r="K97">
        <v>1668</v>
      </c>
      <c r="L97">
        <v>0</v>
      </c>
      <c r="X97" s="45" t="s">
        <v>13</v>
      </c>
      <c r="Y97" s="45"/>
    </row>
    <row r="98" spans="1:26" x14ac:dyDescent="0.25">
      <c r="A98" s="7"/>
      <c r="B98" s="43">
        <v>93</v>
      </c>
      <c r="C98">
        <v>0</v>
      </c>
      <c r="D98">
        <v>774</v>
      </c>
      <c r="E98">
        <v>1268</v>
      </c>
      <c r="F98">
        <v>1903</v>
      </c>
      <c r="G98">
        <v>1725</v>
      </c>
      <c r="H98">
        <v>2543</v>
      </c>
      <c r="I98">
        <v>2475</v>
      </c>
      <c r="J98">
        <v>2402</v>
      </c>
      <c r="K98">
        <v>0</v>
      </c>
      <c r="L98">
        <v>1732</v>
      </c>
    </row>
    <row r="99" spans="1:26" x14ac:dyDescent="0.25">
      <c r="A99" s="7"/>
      <c r="B99" s="43">
        <v>94</v>
      </c>
      <c r="C99">
        <v>1311</v>
      </c>
      <c r="D99">
        <v>0</v>
      </c>
      <c r="E99">
        <v>1309</v>
      </c>
      <c r="F99">
        <v>1898</v>
      </c>
      <c r="G99">
        <v>1794</v>
      </c>
      <c r="H99">
        <v>2540</v>
      </c>
      <c r="I99">
        <v>0</v>
      </c>
      <c r="J99">
        <v>0</v>
      </c>
      <c r="K99">
        <v>1657</v>
      </c>
      <c r="L99">
        <v>1777</v>
      </c>
      <c r="X99" s="43" t="s">
        <v>4</v>
      </c>
      <c r="Y99" s="43" t="s">
        <v>5</v>
      </c>
    </row>
    <row r="100" spans="1:26" x14ac:dyDescent="0.25">
      <c r="A100" s="7"/>
      <c r="B100" s="43">
        <v>95</v>
      </c>
      <c r="C100">
        <v>0</v>
      </c>
      <c r="D100">
        <v>760</v>
      </c>
      <c r="E100">
        <v>1324</v>
      </c>
      <c r="F100">
        <v>1959</v>
      </c>
      <c r="G100">
        <v>0</v>
      </c>
      <c r="H100">
        <v>0</v>
      </c>
      <c r="I100">
        <v>2475</v>
      </c>
      <c r="J100">
        <v>2409</v>
      </c>
      <c r="K100">
        <v>1668</v>
      </c>
      <c r="L100">
        <v>0</v>
      </c>
      <c r="X100" s="43"/>
      <c r="Y100" s="43"/>
    </row>
    <row r="101" spans="1:26" x14ac:dyDescent="0.25">
      <c r="A101" s="7"/>
      <c r="B101" s="43">
        <v>96</v>
      </c>
      <c r="C101">
        <v>0</v>
      </c>
      <c r="D101">
        <v>788</v>
      </c>
      <c r="E101">
        <v>1256</v>
      </c>
      <c r="F101">
        <v>2045</v>
      </c>
      <c r="G101">
        <v>1799</v>
      </c>
      <c r="H101">
        <v>2514</v>
      </c>
      <c r="I101">
        <v>2406</v>
      </c>
      <c r="J101">
        <v>2349</v>
      </c>
      <c r="K101">
        <v>0</v>
      </c>
      <c r="L101">
        <v>1772</v>
      </c>
      <c r="V101" t="s">
        <v>0</v>
      </c>
      <c r="X101" s="43">
        <f>SUM(I$5:I$87)</f>
        <v>304654</v>
      </c>
      <c r="Y101" s="43"/>
      <c r="Z101" s="6"/>
    </row>
    <row r="102" spans="1:26" x14ac:dyDescent="0.25">
      <c r="A102" s="7"/>
      <c r="B102" s="43">
        <v>97</v>
      </c>
      <c r="C102">
        <v>0</v>
      </c>
      <c r="D102">
        <v>818</v>
      </c>
      <c r="E102">
        <v>1346</v>
      </c>
      <c r="F102">
        <v>1936</v>
      </c>
      <c r="G102">
        <v>1879</v>
      </c>
      <c r="H102">
        <v>2510</v>
      </c>
      <c r="I102">
        <v>2482</v>
      </c>
      <c r="J102">
        <v>2286</v>
      </c>
      <c r="K102">
        <v>1606</v>
      </c>
      <c r="L102">
        <v>0</v>
      </c>
      <c r="X102" s="43"/>
      <c r="Y102" s="43"/>
    </row>
    <row r="103" spans="1:26" x14ac:dyDescent="0.25">
      <c r="A103" s="7"/>
      <c r="B103" s="43">
        <v>98</v>
      </c>
      <c r="C103">
        <v>1242</v>
      </c>
      <c r="D103">
        <v>0</v>
      </c>
      <c r="E103">
        <v>1324</v>
      </c>
      <c r="F103">
        <v>0</v>
      </c>
      <c r="G103">
        <v>1758</v>
      </c>
      <c r="H103">
        <v>2533</v>
      </c>
      <c r="I103">
        <v>2533</v>
      </c>
      <c r="J103">
        <v>2341</v>
      </c>
      <c r="K103">
        <v>1635</v>
      </c>
      <c r="L103">
        <v>1558</v>
      </c>
      <c r="V103" t="s">
        <v>3</v>
      </c>
      <c r="X103" s="3">
        <f>SUM(I$88:I$153)</f>
        <v>150281</v>
      </c>
      <c r="Y103" s="4">
        <f>+(X103/X109)*100</f>
        <v>45.973801103755463</v>
      </c>
      <c r="Z103" s="7"/>
    </row>
    <row r="104" spans="1:26" x14ac:dyDescent="0.25">
      <c r="A104" s="7"/>
      <c r="B104" s="43">
        <v>99</v>
      </c>
      <c r="C104">
        <v>0</v>
      </c>
      <c r="D104">
        <v>791</v>
      </c>
      <c r="E104">
        <v>0</v>
      </c>
      <c r="F104">
        <v>1948</v>
      </c>
      <c r="G104">
        <v>1797</v>
      </c>
      <c r="H104">
        <v>2555</v>
      </c>
      <c r="I104">
        <v>2492</v>
      </c>
      <c r="J104">
        <v>0</v>
      </c>
      <c r="K104">
        <v>1596</v>
      </c>
      <c r="L104">
        <v>1454</v>
      </c>
      <c r="X104" s="3"/>
      <c r="Y104" s="3"/>
    </row>
    <row r="105" spans="1:26" x14ac:dyDescent="0.25">
      <c r="A105" s="7"/>
      <c r="B105" s="43">
        <v>100</v>
      </c>
      <c r="C105">
        <v>0</v>
      </c>
      <c r="D105">
        <v>833</v>
      </c>
      <c r="E105">
        <v>1314</v>
      </c>
      <c r="F105">
        <v>1955</v>
      </c>
      <c r="G105">
        <v>1822</v>
      </c>
      <c r="H105">
        <v>2624</v>
      </c>
      <c r="I105">
        <v>2506</v>
      </c>
      <c r="J105">
        <v>2243</v>
      </c>
      <c r="K105">
        <v>0</v>
      </c>
      <c r="L105">
        <v>0</v>
      </c>
      <c r="V105" t="s">
        <v>1</v>
      </c>
      <c r="X105" s="3">
        <f>SUM(I$154:I$229)</f>
        <v>159463</v>
      </c>
      <c r="Y105" s="4">
        <f>+(X105/X109)*100</f>
        <v>48.782748620305668</v>
      </c>
      <c r="Z105" s="8"/>
    </row>
    <row r="106" spans="1:26" x14ac:dyDescent="0.25">
      <c r="A106" s="7"/>
      <c r="B106" s="43">
        <v>101</v>
      </c>
      <c r="C106">
        <v>1231</v>
      </c>
      <c r="D106">
        <v>782</v>
      </c>
      <c r="E106">
        <v>1302</v>
      </c>
      <c r="F106">
        <v>1893</v>
      </c>
      <c r="G106">
        <v>1810</v>
      </c>
      <c r="H106">
        <v>2686</v>
      </c>
      <c r="I106">
        <v>0</v>
      </c>
      <c r="J106">
        <v>2103</v>
      </c>
      <c r="K106">
        <v>1602</v>
      </c>
      <c r="L106">
        <v>1524</v>
      </c>
      <c r="X106" s="3"/>
      <c r="Y106" s="3"/>
    </row>
    <row r="107" spans="1:26" x14ac:dyDescent="0.25">
      <c r="A107" s="7"/>
      <c r="B107" s="43">
        <v>102</v>
      </c>
      <c r="C107">
        <v>0</v>
      </c>
      <c r="D107">
        <v>800</v>
      </c>
      <c r="E107">
        <v>1325</v>
      </c>
      <c r="F107">
        <v>1938</v>
      </c>
      <c r="G107">
        <v>1802</v>
      </c>
      <c r="H107">
        <v>0</v>
      </c>
      <c r="I107">
        <v>2560</v>
      </c>
      <c r="J107">
        <v>2174</v>
      </c>
      <c r="K107">
        <v>1536</v>
      </c>
      <c r="L107">
        <v>0</v>
      </c>
      <c r="V107" t="s">
        <v>2</v>
      </c>
      <c r="X107" s="3">
        <f>SUM(I$230:I$260)</f>
        <v>17140</v>
      </c>
      <c r="Y107" s="4">
        <f>+(X107/X109)*100</f>
        <v>5.2434502759388648</v>
      </c>
      <c r="Z107" s="9"/>
    </row>
    <row r="108" spans="1:26" x14ac:dyDescent="0.25">
      <c r="A108" s="7"/>
      <c r="B108" s="43">
        <v>103</v>
      </c>
      <c r="C108">
        <v>0</v>
      </c>
      <c r="D108">
        <v>0</v>
      </c>
      <c r="E108">
        <v>1341</v>
      </c>
      <c r="F108">
        <v>2028</v>
      </c>
      <c r="G108">
        <v>0</v>
      </c>
      <c r="H108">
        <v>2593</v>
      </c>
      <c r="I108">
        <v>2538</v>
      </c>
      <c r="J108">
        <v>2196</v>
      </c>
      <c r="K108">
        <v>1549</v>
      </c>
      <c r="L108">
        <v>1425</v>
      </c>
      <c r="X108" s="43"/>
      <c r="Y108" s="43"/>
    </row>
    <row r="109" spans="1:26" x14ac:dyDescent="0.25">
      <c r="A109" s="7"/>
      <c r="B109" s="43">
        <v>104</v>
      </c>
      <c r="C109">
        <v>0</v>
      </c>
      <c r="D109">
        <v>745</v>
      </c>
      <c r="E109">
        <v>1346</v>
      </c>
      <c r="F109">
        <v>1880</v>
      </c>
      <c r="G109">
        <v>1796</v>
      </c>
      <c r="H109">
        <v>2608</v>
      </c>
      <c r="I109">
        <v>2567</v>
      </c>
      <c r="J109">
        <v>0</v>
      </c>
      <c r="K109">
        <v>0</v>
      </c>
      <c r="L109">
        <v>1340</v>
      </c>
      <c r="X109" s="43">
        <f>SUM(X103:X107)</f>
        <v>326884</v>
      </c>
      <c r="Y109" s="2">
        <f>SUM(Y103:Y107)</f>
        <v>100</v>
      </c>
    </row>
    <row r="110" spans="1:26" x14ac:dyDescent="0.25">
      <c r="A110" s="7"/>
      <c r="B110" s="43">
        <v>105</v>
      </c>
      <c r="C110">
        <v>1144</v>
      </c>
      <c r="D110">
        <v>769</v>
      </c>
      <c r="E110">
        <v>1402</v>
      </c>
      <c r="F110">
        <v>0</v>
      </c>
      <c r="G110">
        <v>1940</v>
      </c>
      <c r="H110">
        <v>2666</v>
      </c>
      <c r="I110">
        <v>2590</v>
      </c>
      <c r="J110">
        <v>2122</v>
      </c>
      <c r="K110">
        <v>1539</v>
      </c>
      <c r="L110">
        <v>0</v>
      </c>
      <c r="X110" s="43"/>
      <c r="Y110" s="2"/>
    </row>
    <row r="111" spans="1:26" x14ac:dyDescent="0.25">
      <c r="A111" s="7"/>
      <c r="B111" s="43">
        <v>106</v>
      </c>
      <c r="C111">
        <v>0</v>
      </c>
      <c r="D111">
        <v>751</v>
      </c>
      <c r="E111">
        <v>0</v>
      </c>
      <c r="F111">
        <v>1960</v>
      </c>
      <c r="G111">
        <v>1838</v>
      </c>
      <c r="H111">
        <v>2755</v>
      </c>
      <c r="I111">
        <v>2578</v>
      </c>
      <c r="J111">
        <v>2168</v>
      </c>
      <c r="K111">
        <v>1465</v>
      </c>
      <c r="L111">
        <v>1300</v>
      </c>
    </row>
    <row r="112" spans="1:26" x14ac:dyDescent="0.25">
      <c r="A112" s="7"/>
      <c r="B112" s="43">
        <v>107</v>
      </c>
      <c r="C112">
        <v>0</v>
      </c>
      <c r="D112">
        <v>0</v>
      </c>
      <c r="E112">
        <v>1378</v>
      </c>
      <c r="F112">
        <v>1974</v>
      </c>
      <c r="G112">
        <v>1804</v>
      </c>
      <c r="H112">
        <v>2733</v>
      </c>
      <c r="I112">
        <v>0</v>
      </c>
      <c r="J112">
        <v>2117</v>
      </c>
      <c r="K112">
        <v>1468</v>
      </c>
      <c r="L112">
        <v>1300</v>
      </c>
    </row>
    <row r="113" spans="1:26" x14ac:dyDescent="0.25">
      <c r="A113" s="7"/>
      <c r="B113" s="43">
        <v>108</v>
      </c>
      <c r="C113">
        <v>1111</v>
      </c>
      <c r="D113">
        <v>797</v>
      </c>
      <c r="E113">
        <v>1386</v>
      </c>
      <c r="F113">
        <v>1980</v>
      </c>
      <c r="G113">
        <v>1914</v>
      </c>
      <c r="H113">
        <v>2748</v>
      </c>
      <c r="I113">
        <v>2593</v>
      </c>
      <c r="J113">
        <v>2078</v>
      </c>
      <c r="K113">
        <v>0</v>
      </c>
      <c r="L113">
        <v>0</v>
      </c>
      <c r="X113" s="45" t="s">
        <v>14</v>
      </c>
      <c r="Y113" s="45"/>
    </row>
    <row r="114" spans="1:26" x14ac:dyDescent="0.25">
      <c r="A114" s="7"/>
      <c r="B114" s="43">
        <v>109</v>
      </c>
      <c r="C114">
        <v>0</v>
      </c>
      <c r="D114">
        <v>813</v>
      </c>
      <c r="E114">
        <v>1352</v>
      </c>
      <c r="F114">
        <v>1950</v>
      </c>
      <c r="G114">
        <v>1917</v>
      </c>
      <c r="H114">
        <v>0</v>
      </c>
      <c r="I114">
        <v>2523</v>
      </c>
      <c r="J114">
        <v>0</v>
      </c>
      <c r="K114">
        <v>1479</v>
      </c>
      <c r="L114">
        <v>1216</v>
      </c>
    </row>
    <row r="115" spans="1:26" x14ac:dyDescent="0.25">
      <c r="A115" s="7"/>
      <c r="B115" s="43">
        <v>110</v>
      </c>
      <c r="C115">
        <v>0</v>
      </c>
      <c r="D115">
        <v>778</v>
      </c>
      <c r="E115">
        <v>1505</v>
      </c>
      <c r="F115">
        <v>1956</v>
      </c>
      <c r="G115">
        <v>1939</v>
      </c>
      <c r="H115">
        <v>2736</v>
      </c>
      <c r="I115">
        <v>2546</v>
      </c>
      <c r="J115">
        <v>2065</v>
      </c>
      <c r="K115">
        <v>1416</v>
      </c>
      <c r="L115">
        <v>0</v>
      </c>
      <c r="X115" s="43" t="s">
        <v>4</v>
      </c>
      <c r="Y115" s="43" t="s">
        <v>5</v>
      </c>
    </row>
    <row r="116" spans="1:26" x14ac:dyDescent="0.25">
      <c r="A116" s="7"/>
      <c r="B116" s="43">
        <v>111</v>
      </c>
      <c r="C116">
        <v>0</v>
      </c>
      <c r="D116">
        <v>771</v>
      </c>
      <c r="E116">
        <v>1431</v>
      </c>
      <c r="F116">
        <v>0</v>
      </c>
      <c r="G116">
        <v>0</v>
      </c>
      <c r="H116">
        <v>2721</v>
      </c>
      <c r="I116">
        <v>2578</v>
      </c>
      <c r="J116">
        <v>2130</v>
      </c>
      <c r="K116">
        <v>1379</v>
      </c>
      <c r="L116">
        <v>1227</v>
      </c>
      <c r="X116" s="43"/>
      <c r="Y116" s="43"/>
    </row>
    <row r="117" spans="1:26" x14ac:dyDescent="0.25">
      <c r="A117" s="7"/>
      <c r="B117" s="43">
        <v>112</v>
      </c>
      <c r="C117">
        <v>1108</v>
      </c>
      <c r="D117">
        <v>0</v>
      </c>
      <c r="E117">
        <v>1369</v>
      </c>
      <c r="F117">
        <v>1990</v>
      </c>
      <c r="G117">
        <v>1868</v>
      </c>
      <c r="H117">
        <v>2828</v>
      </c>
      <c r="I117">
        <v>2656</v>
      </c>
      <c r="J117">
        <v>2211</v>
      </c>
      <c r="K117">
        <v>0</v>
      </c>
      <c r="L117">
        <v>1137</v>
      </c>
      <c r="V117" t="s">
        <v>0</v>
      </c>
      <c r="X117" s="43">
        <f>SUM(J$5:J$87)</f>
        <v>381482</v>
      </c>
      <c r="Y117" s="43"/>
      <c r="Z117" s="6"/>
    </row>
    <row r="118" spans="1:26" x14ac:dyDescent="0.25">
      <c r="A118" s="7"/>
      <c r="B118" s="43">
        <v>113</v>
      </c>
      <c r="C118">
        <v>0</v>
      </c>
      <c r="D118">
        <v>779</v>
      </c>
      <c r="E118">
        <v>0</v>
      </c>
      <c r="F118">
        <v>1947</v>
      </c>
      <c r="G118">
        <v>1955</v>
      </c>
      <c r="H118">
        <v>2895</v>
      </c>
      <c r="I118">
        <v>2678</v>
      </c>
      <c r="J118">
        <v>2126</v>
      </c>
      <c r="K118">
        <v>1460</v>
      </c>
      <c r="L118">
        <v>0</v>
      </c>
      <c r="X118" s="43"/>
      <c r="Y118" s="43"/>
    </row>
    <row r="119" spans="1:26" x14ac:dyDescent="0.25">
      <c r="A119" s="7"/>
      <c r="B119" s="43">
        <v>114</v>
      </c>
      <c r="C119">
        <v>0</v>
      </c>
      <c r="D119">
        <v>828</v>
      </c>
      <c r="E119">
        <v>1463</v>
      </c>
      <c r="F119">
        <v>1949</v>
      </c>
      <c r="G119">
        <v>2044</v>
      </c>
      <c r="H119">
        <v>2846</v>
      </c>
      <c r="I119">
        <v>0</v>
      </c>
      <c r="J119">
        <v>0</v>
      </c>
      <c r="K119">
        <v>1455</v>
      </c>
      <c r="L119">
        <v>1129</v>
      </c>
      <c r="V119" t="s">
        <v>3</v>
      </c>
      <c r="X119" s="3">
        <f>SUM(J$88:J$153)</f>
        <v>121545</v>
      </c>
      <c r="Y119" s="4">
        <f>+(X119/X125)*100</f>
        <v>50.108631572003972</v>
      </c>
      <c r="Z119" s="7"/>
    </row>
    <row r="120" spans="1:26" x14ac:dyDescent="0.25">
      <c r="A120" s="7"/>
      <c r="B120" s="43">
        <v>115</v>
      </c>
      <c r="C120">
        <v>1057</v>
      </c>
      <c r="D120">
        <v>797</v>
      </c>
      <c r="E120">
        <v>1492</v>
      </c>
      <c r="F120">
        <v>1989</v>
      </c>
      <c r="G120">
        <v>1943</v>
      </c>
      <c r="H120">
        <v>3003</v>
      </c>
      <c r="I120">
        <v>2679</v>
      </c>
      <c r="J120">
        <v>2118</v>
      </c>
      <c r="K120">
        <v>1390</v>
      </c>
      <c r="L120">
        <v>1077</v>
      </c>
      <c r="X120" s="3"/>
      <c r="Y120" s="3"/>
    </row>
    <row r="121" spans="1:26" x14ac:dyDescent="0.25">
      <c r="A121" s="7"/>
      <c r="B121" s="43">
        <v>116</v>
      </c>
      <c r="C121">
        <v>0</v>
      </c>
      <c r="D121">
        <v>0</v>
      </c>
      <c r="E121">
        <v>1504</v>
      </c>
      <c r="F121">
        <v>1965</v>
      </c>
      <c r="G121">
        <v>1915</v>
      </c>
      <c r="H121">
        <v>2944</v>
      </c>
      <c r="I121">
        <v>2654</v>
      </c>
      <c r="J121">
        <v>2071</v>
      </c>
      <c r="K121">
        <v>0</v>
      </c>
      <c r="L121">
        <v>0</v>
      </c>
      <c r="V121" t="s">
        <v>1</v>
      </c>
      <c r="X121" s="3">
        <f>SUM(J$154:J$229)</f>
        <v>107889</v>
      </c>
      <c r="Y121" s="4">
        <f>+(X121/X125)*100</f>
        <v>44.478753973194593</v>
      </c>
      <c r="Z121" s="8"/>
    </row>
    <row r="122" spans="1:26" x14ac:dyDescent="0.25">
      <c r="A122" s="7"/>
      <c r="B122" s="43">
        <v>117</v>
      </c>
      <c r="C122">
        <v>0</v>
      </c>
      <c r="D122">
        <v>815</v>
      </c>
      <c r="E122">
        <v>1471</v>
      </c>
      <c r="F122">
        <v>1976</v>
      </c>
      <c r="G122">
        <v>2002</v>
      </c>
      <c r="H122">
        <v>0</v>
      </c>
      <c r="I122">
        <v>2653</v>
      </c>
      <c r="J122">
        <v>2174</v>
      </c>
      <c r="K122">
        <v>1451</v>
      </c>
      <c r="L122">
        <v>1052</v>
      </c>
      <c r="X122" s="3"/>
      <c r="Y122" s="3"/>
    </row>
    <row r="123" spans="1:26" x14ac:dyDescent="0.25">
      <c r="A123" s="7"/>
      <c r="B123" s="43">
        <v>118</v>
      </c>
      <c r="C123">
        <v>0</v>
      </c>
      <c r="D123">
        <v>804</v>
      </c>
      <c r="E123">
        <v>1423</v>
      </c>
      <c r="F123">
        <v>0</v>
      </c>
      <c r="G123">
        <v>2004</v>
      </c>
      <c r="H123">
        <v>2948</v>
      </c>
      <c r="I123">
        <v>2591</v>
      </c>
      <c r="J123">
        <v>2154</v>
      </c>
      <c r="K123">
        <v>1425</v>
      </c>
      <c r="L123">
        <v>0</v>
      </c>
      <c r="V123" t="s">
        <v>2</v>
      </c>
      <c r="X123" s="3">
        <f>SUM(J$230:J$260)</f>
        <v>13129</v>
      </c>
      <c r="Y123" s="4">
        <f>+(X123/X125)*100</f>
        <v>5.4126144548014326</v>
      </c>
      <c r="Z123" s="9"/>
    </row>
    <row r="124" spans="1:26" x14ac:dyDescent="0.25">
      <c r="A124" s="7"/>
      <c r="B124" s="43">
        <v>119</v>
      </c>
      <c r="C124">
        <v>1010</v>
      </c>
      <c r="D124">
        <v>811</v>
      </c>
      <c r="E124">
        <v>1466</v>
      </c>
      <c r="F124">
        <v>2034</v>
      </c>
      <c r="G124">
        <v>0</v>
      </c>
      <c r="H124">
        <v>3021</v>
      </c>
      <c r="I124">
        <v>2840</v>
      </c>
      <c r="J124">
        <v>2163</v>
      </c>
      <c r="K124">
        <v>1354</v>
      </c>
      <c r="L124">
        <v>1000</v>
      </c>
      <c r="X124" s="43"/>
      <c r="Y124" s="43"/>
    </row>
    <row r="125" spans="1:26" x14ac:dyDescent="0.25">
      <c r="A125" s="7"/>
      <c r="B125" s="43">
        <v>120</v>
      </c>
      <c r="C125">
        <v>0</v>
      </c>
      <c r="D125">
        <v>766</v>
      </c>
      <c r="E125">
        <v>0</v>
      </c>
      <c r="F125">
        <v>2027</v>
      </c>
      <c r="G125">
        <v>2031</v>
      </c>
      <c r="H125">
        <v>3040</v>
      </c>
      <c r="I125">
        <v>2675</v>
      </c>
      <c r="J125">
        <v>0</v>
      </c>
      <c r="K125">
        <v>0</v>
      </c>
      <c r="L125">
        <v>917</v>
      </c>
      <c r="X125" s="43">
        <f>SUM(X119:X123)</f>
        <v>242563</v>
      </c>
      <c r="Y125" s="2">
        <f>SUM(Y119:Y123)</f>
        <v>100</v>
      </c>
    </row>
    <row r="126" spans="1:26" x14ac:dyDescent="0.25">
      <c r="A126" s="7"/>
      <c r="B126" s="43">
        <v>121</v>
      </c>
      <c r="C126">
        <v>0</v>
      </c>
      <c r="D126">
        <v>0</v>
      </c>
      <c r="E126">
        <v>1520</v>
      </c>
      <c r="F126">
        <v>1996</v>
      </c>
      <c r="G126">
        <v>2056</v>
      </c>
      <c r="H126">
        <v>3003</v>
      </c>
      <c r="I126">
        <v>0</v>
      </c>
      <c r="J126">
        <v>2071</v>
      </c>
      <c r="K126">
        <v>1454</v>
      </c>
      <c r="L126">
        <v>0</v>
      </c>
    </row>
    <row r="127" spans="1:26" x14ac:dyDescent="0.25">
      <c r="A127" s="7"/>
      <c r="B127" s="43">
        <v>122</v>
      </c>
      <c r="C127">
        <v>977</v>
      </c>
      <c r="D127">
        <v>810</v>
      </c>
      <c r="E127">
        <v>1487</v>
      </c>
      <c r="F127">
        <v>1954</v>
      </c>
      <c r="G127">
        <v>2069</v>
      </c>
      <c r="H127">
        <v>3054</v>
      </c>
      <c r="I127">
        <v>2753</v>
      </c>
      <c r="J127">
        <v>2128</v>
      </c>
      <c r="K127">
        <v>1422</v>
      </c>
      <c r="L127">
        <v>912</v>
      </c>
    </row>
    <row r="128" spans="1:26" x14ac:dyDescent="0.25">
      <c r="A128" s="7"/>
      <c r="B128" s="43">
        <v>123</v>
      </c>
      <c r="C128">
        <v>0</v>
      </c>
      <c r="D128">
        <v>813</v>
      </c>
      <c r="E128">
        <v>1553</v>
      </c>
      <c r="F128">
        <v>2060</v>
      </c>
      <c r="G128">
        <v>2099</v>
      </c>
      <c r="H128">
        <v>3100</v>
      </c>
      <c r="I128">
        <v>2738</v>
      </c>
      <c r="J128">
        <v>2192</v>
      </c>
      <c r="K128">
        <v>1373</v>
      </c>
      <c r="L128">
        <v>874</v>
      </c>
    </row>
    <row r="129" spans="1:26" x14ac:dyDescent="0.25">
      <c r="A129" s="7"/>
      <c r="B129" s="43">
        <v>124</v>
      </c>
      <c r="C129">
        <v>0</v>
      </c>
      <c r="D129">
        <v>810</v>
      </c>
      <c r="E129">
        <v>1564</v>
      </c>
      <c r="F129">
        <v>0</v>
      </c>
      <c r="G129">
        <v>2144</v>
      </c>
      <c r="H129">
        <v>0</v>
      </c>
      <c r="I129">
        <v>2664</v>
      </c>
      <c r="J129">
        <v>2189</v>
      </c>
      <c r="K129">
        <v>0</v>
      </c>
      <c r="L129">
        <v>0</v>
      </c>
      <c r="X129" s="46" t="s">
        <v>23</v>
      </c>
      <c r="Y129" s="46"/>
    </row>
    <row r="130" spans="1:26" x14ac:dyDescent="0.25">
      <c r="A130" s="7"/>
      <c r="B130" s="43">
        <v>125</v>
      </c>
      <c r="C130">
        <v>0</v>
      </c>
      <c r="D130">
        <v>0</v>
      </c>
      <c r="E130">
        <v>1519</v>
      </c>
      <c r="F130">
        <v>1959</v>
      </c>
      <c r="G130">
        <v>2203</v>
      </c>
      <c r="H130">
        <v>3014</v>
      </c>
      <c r="I130">
        <v>2730</v>
      </c>
      <c r="J130">
        <v>0</v>
      </c>
      <c r="K130">
        <v>1394</v>
      </c>
      <c r="L130">
        <v>917</v>
      </c>
    </row>
    <row r="131" spans="1:26" x14ac:dyDescent="0.25">
      <c r="A131" s="7"/>
      <c r="B131" s="43">
        <v>126</v>
      </c>
      <c r="C131">
        <v>999</v>
      </c>
      <c r="D131">
        <v>820</v>
      </c>
      <c r="E131">
        <v>1584</v>
      </c>
      <c r="F131">
        <v>1982</v>
      </c>
      <c r="G131">
        <v>2211</v>
      </c>
      <c r="H131">
        <v>3191</v>
      </c>
      <c r="I131">
        <v>2766</v>
      </c>
      <c r="J131">
        <v>2141</v>
      </c>
      <c r="K131">
        <v>1435</v>
      </c>
      <c r="L131">
        <v>0</v>
      </c>
      <c r="X131" s="43" t="s">
        <v>4</v>
      </c>
      <c r="Y131" s="43" t="s">
        <v>5</v>
      </c>
    </row>
    <row r="132" spans="1:26" x14ac:dyDescent="0.25">
      <c r="A132" s="7"/>
      <c r="B132" s="43">
        <v>127</v>
      </c>
      <c r="C132">
        <v>0</v>
      </c>
      <c r="D132">
        <v>787</v>
      </c>
      <c r="E132">
        <v>0</v>
      </c>
      <c r="F132">
        <v>1994</v>
      </c>
      <c r="G132">
        <v>0</v>
      </c>
      <c r="H132">
        <v>3038</v>
      </c>
      <c r="I132">
        <v>0</v>
      </c>
      <c r="J132">
        <v>2211</v>
      </c>
      <c r="K132">
        <v>0</v>
      </c>
      <c r="L132">
        <v>862</v>
      </c>
      <c r="X132" s="43"/>
      <c r="Y132" s="43"/>
    </row>
    <row r="133" spans="1:26" x14ac:dyDescent="0.25">
      <c r="A133" s="7"/>
      <c r="B133" s="43">
        <v>128</v>
      </c>
      <c r="C133">
        <v>0</v>
      </c>
      <c r="D133">
        <v>781</v>
      </c>
      <c r="E133">
        <v>1606</v>
      </c>
      <c r="F133">
        <v>2021</v>
      </c>
      <c r="G133">
        <v>2174</v>
      </c>
      <c r="H133">
        <v>3162</v>
      </c>
      <c r="I133">
        <v>2868</v>
      </c>
      <c r="J133">
        <v>2192</v>
      </c>
      <c r="K133">
        <v>1353</v>
      </c>
      <c r="L133">
        <v>838</v>
      </c>
      <c r="V133" t="s">
        <v>0</v>
      </c>
      <c r="X133" s="43">
        <f>SUM(K$5:K$87)</f>
        <v>285242</v>
      </c>
      <c r="Y133" s="43"/>
      <c r="Z133" s="6"/>
    </row>
    <row r="134" spans="1:26" x14ac:dyDescent="0.25">
      <c r="A134" s="7"/>
      <c r="B134" s="43">
        <v>129</v>
      </c>
      <c r="C134">
        <v>949</v>
      </c>
      <c r="D134">
        <v>778</v>
      </c>
      <c r="E134">
        <v>1556</v>
      </c>
      <c r="F134">
        <v>1934</v>
      </c>
      <c r="G134">
        <v>2163</v>
      </c>
      <c r="H134">
        <v>3276</v>
      </c>
      <c r="I134">
        <v>2910</v>
      </c>
      <c r="J134">
        <v>2187</v>
      </c>
      <c r="K134">
        <v>1439</v>
      </c>
      <c r="L134">
        <v>0</v>
      </c>
      <c r="X134" s="43"/>
      <c r="Y134" s="43"/>
    </row>
    <row r="135" spans="1:26" x14ac:dyDescent="0.25">
      <c r="A135" s="7"/>
      <c r="B135" s="43">
        <v>130</v>
      </c>
      <c r="C135">
        <v>0</v>
      </c>
      <c r="D135">
        <v>0</v>
      </c>
      <c r="E135">
        <v>1565</v>
      </c>
      <c r="F135">
        <v>2089</v>
      </c>
      <c r="G135">
        <v>2192</v>
      </c>
      <c r="H135">
        <v>3116</v>
      </c>
      <c r="I135">
        <v>2773</v>
      </c>
      <c r="J135">
        <v>0</v>
      </c>
      <c r="K135">
        <v>1480</v>
      </c>
      <c r="L135">
        <v>800</v>
      </c>
      <c r="V135" t="s">
        <v>3</v>
      </c>
      <c r="X135" s="3">
        <f>SUM(K$88:K$153)</f>
        <v>74851</v>
      </c>
      <c r="Y135" s="4">
        <f>+(X135/X141)*100</f>
        <v>47.34109164505724</v>
      </c>
      <c r="Z135" s="7"/>
    </row>
    <row r="136" spans="1:26" x14ac:dyDescent="0.25">
      <c r="A136" s="7"/>
      <c r="B136" s="43">
        <v>131</v>
      </c>
      <c r="C136">
        <v>0</v>
      </c>
      <c r="D136">
        <v>711</v>
      </c>
      <c r="E136">
        <v>1553</v>
      </c>
      <c r="F136">
        <v>0</v>
      </c>
      <c r="G136">
        <v>2121</v>
      </c>
      <c r="H136">
        <v>0</v>
      </c>
      <c r="I136">
        <v>2809</v>
      </c>
      <c r="J136">
        <v>2255</v>
      </c>
      <c r="K136">
        <v>0</v>
      </c>
      <c r="L136">
        <v>0</v>
      </c>
      <c r="X136" s="3"/>
      <c r="Y136" s="3"/>
    </row>
    <row r="137" spans="1:26" x14ac:dyDescent="0.25">
      <c r="A137" s="7"/>
      <c r="B137" s="43">
        <v>132</v>
      </c>
      <c r="C137">
        <v>0</v>
      </c>
      <c r="D137">
        <v>801</v>
      </c>
      <c r="E137">
        <v>1552</v>
      </c>
      <c r="F137">
        <v>1995</v>
      </c>
      <c r="G137">
        <v>2215</v>
      </c>
      <c r="H137">
        <v>3264</v>
      </c>
      <c r="I137">
        <v>2835</v>
      </c>
      <c r="J137">
        <v>2347</v>
      </c>
      <c r="K137">
        <v>1361</v>
      </c>
      <c r="L137">
        <v>737</v>
      </c>
      <c r="V137" t="s">
        <v>1</v>
      </c>
      <c r="X137" s="3">
        <f>SUM(K$154:K$229)</f>
        <v>70395</v>
      </c>
      <c r="Y137" s="4">
        <f>+(X137/X141)*100</f>
        <v>44.522800581873376</v>
      </c>
      <c r="Z137" s="8"/>
    </row>
    <row r="138" spans="1:26" x14ac:dyDescent="0.25">
      <c r="A138" s="7"/>
      <c r="B138" s="43">
        <v>133</v>
      </c>
      <c r="C138">
        <v>931</v>
      </c>
      <c r="D138">
        <v>782</v>
      </c>
      <c r="E138">
        <v>1650</v>
      </c>
      <c r="F138">
        <v>2050</v>
      </c>
      <c r="G138">
        <v>2235</v>
      </c>
      <c r="H138">
        <v>3213</v>
      </c>
      <c r="I138">
        <v>2818</v>
      </c>
      <c r="J138">
        <v>2189</v>
      </c>
      <c r="K138">
        <v>1442</v>
      </c>
      <c r="L138">
        <v>727</v>
      </c>
      <c r="X138" s="3"/>
      <c r="Y138" s="3"/>
    </row>
    <row r="139" spans="1:26" x14ac:dyDescent="0.25">
      <c r="A139" s="7"/>
      <c r="B139" s="43">
        <v>134</v>
      </c>
      <c r="C139">
        <v>0</v>
      </c>
      <c r="D139">
        <v>0</v>
      </c>
      <c r="E139">
        <v>1574</v>
      </c>
      <c r="F139">
        <v>1999</v>
      </c>
      <c r="G139">
        <v>2243</v>
      </c>
      <c r="H139">
        <v>3259</v>
      </c>
      <c r="I139">
        <v>0</v>
      </c>
      <c r="J139">
        <v>2231</v>
      </c>
      <c r="K139">
        <v>1382</v>
      </c>
      <c r="L139">
        <v>0</v>
      </c>
      <c r="V139" t="s">
        <v>2</v>
      </c>
      <c r="X139" s="3">
        <f>SUM(K$230:K$260)</f>
        <v>12864</v>
      </c>
      <c r="Y139" s="4">
        <f>+(X139/X141)*100</f>
        <v>8.1361077730693818</v>
      </c>
      <c r="Z139" s="9"/>
    </row>
    <row r="140" spans="1:26" x14ac:dyDescent="0.25">
      <c r="A140" s="7"/>
      <c r="B140" s="43">
        <v>135</v>
      </c>
      <c r="C140">
        <v>0</v>
      </c>
      <c r="D140">
        <v>810</v>
      </c>
      <c r="E140">
        <v>0</v>
      </c>
      <c r="F140">
        <v>2049</v>
      </c>
      <c r="G140">
        <v>0</v>
      </c>
      <c r="H140">
        <v>3235</v>
      </c>
      <c r="I140">
        <v>2888</v>
      </c>
      <c r="J140">
        <v>0</v>
      </c>
      <c r="K140">
        <v>0</v>
      </c>
      <c r="L140">
        <v>772</v>
      </c>
      <c r="X140" s="43"/>
      <c r="Y140" s="43"/>
    </row>
    <row r="141" spans="1:26" x14ac:dyDescent="0.25">
      <c r="A141" s="7"/>
      <c r="B141" s="43">
        <v>136</v>
      </c>
      <c r="C141">
        <v>844</v>
      </c>
      <c r="D141">
        <v>804</v>
      </c>
      <c r="E141">
        <v>1611</v>
      </c>
      <c r="F141">
        <v>2009</v>
      </c>
      <c r="G141">
        <v>2295</v>
      </c>
      <c r="H141">
        <v>3061</v>
      </c>
      <c r="I141">
        <v>3006</v>
      </c>
      <c r="J141">
        <v>2307</v>
      </c>
      <c r="K141">
        <v>1404</v>
      </c>
      <c r="L141">
        <v>778</v>
      </c>
      <c r="X141" s="43">
        <f>SUM(X135:X139)</f>
        <v>158110</v>
      </c>
      <c r="Y141" s="2">
        <f>SUM(Y135:Y139)</f>
        <v>100</v>
      </c>
    </row>
    <row r="142" spans="1:26" x14ac:dyDescent="0.25">
      <c r="A142" s="7"/>
      <c r="B142" s="43">
        <v>137</v>
      </c>
      <c r="C142">
        <v>0</v>
      </c>
      <c r="D142">
        <v>794</v>
      </c>
      <c r="E142">
        <v>1686</v>
      </c>
      <c r="F142">
        <v>0</v>
      </c>
      <c r="G142">
        <v>2271</v>
      </c>
      <c r="H142">
        <v>3238</v>
      </c>
      <c r="I142">
        <v>2932</v>
      </c>
      <c r="J142">
        <v>2282</v>
      </c>
      <c r="K142">
        <v>1466</v>
      </c>
      <c r="L142">
        <v>0</v>
      </c>
    </row>
    <row r="143" spans="1:26" x14ac:dyDescent="0.25">
      <c r="A143" s="7"/>
      <c r="B143" s="43">
        <v>138</v>
      </c>
      <c r="C143">
        <v>0</v>
      </c>
      <c r="D143">
        <v>770</v>
      </c>
      <c r="E143">
        <v>1596</v>
      </c>
      <c r="F143">
        <v>2007</v>
      </c>
      <c r="G143">
        <v>2258</v>
      </c>
      <c r="H143">
        <v>0</v>
      </c>
      <c r="I143">
        <v>2865</v>
      </c>
      <c r="J143">
        <v>2360</v>
      </c>
      <c r="K143">
        <v>1418</v>
      </c>
      <c r="L143">
        <v>706</v>
      </c>
    </row>
    <row r="144" spans="1:26" x14ac:dyDescent="0.25">
      <c r="A144" s="7"/>
      <c r="B144" s="43">
        <v>139</v>
      </c>
      <c r="C144">
        <v>0</v>
      </c>
      <c r="D144">
        <v>0</v>
      </c>
      <c r="E144">
        <v>1598</v>
      </c>
      <c r="F144">
        <v>1947</v>
      </c>
      <c r="G144">
        <v>2268</v>
      </c>
      <c r="H144">
        <v>3317</v>
      </c>
      <c r="I144">
        <v>2949</v>
      </c>
      <c r="J144">
        <v>2258</v>
      </c>
      <c r="K144">
        <v>0</v>
      </c>
      <c r="L144">
        <v>0</v>
      </c>
    </row>
    <row r="145" spans="1:26" x14ac:dyDescent="0.25">
      <c r="A145" s="7"/>
      <c r="B145" s="43">
        <v>140</v>
      </c>
      <c r="C145">
        <v>823</v>
      </c>
      <c r="D145">
        <v>775</v>
      </c>
      <c r="E145">
        <v>1521</v>
      </c>
      <c r="F145">
        <v>2060</v>
      </c>
      <c r="G145">
        <v>2374</v>
      </c>
      <c r="H145">
        <v>3266</v>
      </c>
      <c r="I145">
        <v>2948</v>
      </c>
      <c r="J145">
        <v>2295</v>
      </c>
      <c r="K145">
        <v>1468</v>
      </c>
      <c r="L145">
        <v>702</v>
      </c>
      <c r="X145" s="45" t="s">
        <v>30</v>
      </c>
      <c r="Y145" s="45"/>
    </row>
    <row r="146" spans="1:26" x14ac:dyDescent="0.25">
      <c r="A146" s="7"/>
      <c r="B146" s="43">
        <v>141</v>
      </c>
      <c r="C146">
        <v>0</v>
      </c>
      <c r="D146">
        <v>781</v>
      </c>
      <c r="E146">
        <v>1579</v>
      </c>
      <c r="F146">
        <v>2081</v>
      </c>
      <c r="G146">
        <v>2279</v>
      </c>
      <c r="H146">
        <v>3266</v>
      </c>
      <c r="I146">
        <v>0</v>
      </c>
      <c r="J146">
        <v>0</v>
      </c>
      <c r="K146">
        <v>1458</v>
      </c>
      <c r="L146">
        <v>680</v>
      </c>
    </row>
    <row r="147" spans="1:26" x14ac:dyDescent="0.25">
      <c r="A147" s="7"/>
      <c r="B147" s="43">
        <v>142</v>
      </c>
      <c r="C147">
        <v>0</v>
      </c>
      <c r="D147">
        <v>735</v>
      </c>
      <c r="E147">
        <v>0</v>
      </c>
      <c r="F147">
        <v>2048</v>
      </c>
      <c r="G147">
        <v>2379</v>
      </c>
      <c r="H147">
        <v>3253</v>
      </c>
      <c r="I147">
        <v>2941</v>
      </c>
      <c r="J147">
        <v>2338</v>
      </c>
      <c r="K147">
        <v>1502</v>
      </c>
      <c r="L147">
        <v>0</v>
      </c>
      <c r="X147" s="43" t="s">
        <v>4</v>
      </c>
      <c r="Y147" s="43" t="s">
        <v>5</v>
      </c>
    </row>
    <row r="148" spans="1:26" x14ac:dyDescent="0.25">
      <c r="A148" s="7"/>
      <c r="B148" s="43">
        <v>143</v>
      </c>
      <c r="C148">
        <v>800</v>
      </c>
      <c r="D148">
        <v>0</v>
      </c>
      <c r="E148">
        <v>1651</v>
      </c>
      <c r="F148">
        <v>2059</v>
      </c>
      <c r="G148">
        <v>0</v>
      </c>
      <c r="H148">
        <v>3289</v>
      </c>
      <c r="I148">
        <v>2947</v>
      </c>
      <c r="J148">
        <v>2269</v>
      </c>
      <c r="K148">
        <v>0</v>
      </c>
      <c r="L148">
        <v>661</v>
      </c>
      <c r="X148" s="43"/>
      <c r="Y148" s="43"/>
    </row>
    <row r="149" spans="1:26" x14ac:dyDescent="0.25">
      <c r="A149" s="7"/>
      <c r="B149" s="43">
        <v>144</v>
      </c>
      <c r="C149">
        <v>0</v>
      </c>
      <c r="D149">
        <v>740</v>
      </c>
      <c r="E149">
        <v>1648</v>
      </c>
      <c r="F149">
        <v>0</v>
      </c>
      <c r="G149">
        <v>2353</v>
      </c>
      <c r="H149">
        <v>3280</v>
      </c>
      <c r="I149">
        <v>2985</v>
      </c>
      <c r="J149">
        <v>2234</v>
      </c>
      <c r="K149">
        <v>1487</v>
      </c>
      <c r="L149">
        <v>710</v>
      </c>
      <c r="V149" t="s">
        <v>0</v>
      </c>
      <c r="X149" s="43">
        <f>SUM(L$5:L$87)</f>
        <v>212216</v>
      </c>
      <c r="Y149" s="43"/>
      <c r="Z149" s="6"/>
    </row>
    <row r="150" spans="1:26" x14ac:dyDescent="0.25">
      <c r="A150" s="7"/>
      <c r="B150" s="43">
        <v>145</v>
      </c>
      <c r="C150">
        <v>0</v>
      </c>
      <c r="D150">
        <v>743</v>
      </c>
      <c r="E150">
        <v>1523</v>
      </c>
      <c r="F150">
        <v>2061</v>
      </c>
      <c r="G150">
        <v>2304</v>
      </c>
      <c r="H150">
        <v>3216</v>
      </c>
      <c r="I150">
        <v>3028</v>
      </c>
      <c r="J150">
        <v>2325</v>
      </c>
      <c r="K150">
        <v>1427</v>
      </c>
      <c r="L150">
        <v>0</v>
      </c>
      <c r="X150" s="43"/>
      <c r="Y150" s="43"/>
    </row>
    <row r="151" spans="1:26" x14ac:dyDescent="0.25">
      <c r="A151" s="7"/>
      <c r="B151" s="43">
        <v>146</v>
      </c>
      <c r="C151">
        <v>0</v>
      </c>
      <c r="D151">
        <v>767</v>
      </c>
      <c r="E151">
        <v>1613</v>
      </c>
      <c r="F151">
        <v>2044</v>
      </c>
      <c r="G151">
        <v>2309</v>
      </c>
      <c r="H151">
        <v>0</v>
      </c>
      <c r="I151">
        <v>2992</v>
      </c>
      <c r="J151">
        <v>0</v>
      </c>
      <c r="K151">
        <v>1542</v>
      </c>
      <c r="L151">
        <v>690</v>
      </c>
      <c r="V151" t="s">
        <v>3</v>
      </c>
      <c r="X151" s="3">
        <f>SUM(L$88:L$153)</f>
        <v>49230</v>
      </c>
      <c r="Y151" s="4">
        <f>+(X151/$X$14)*100</f>
        <v>124.31504254943057</v>
      </c>
      <c r="Z151" s="7"/>
    </row>
    <row r="152" spans="1:26" x14ac:dyDescent="0.25">
      <c r="A152" s="7"/>
      <c r="B152" s="43">
        <v>147</v>
      </c>
      <c r="C152">
        <v>809</v>
      </c>
      <c r="D152">
        <v>781</v>
      </c>
      <c r="E152">
        <v>1564</v>
      </c>
      <c r="F152">
        <v>2051</v>
      </c>
      <c r="G152">
        <v>2369</v>
      </c>
      <c r="H152">
        <v>3312</v>
      </c>
      <c r="I152">
        <v>3039</v>
      </c>
      <c r="J152">
        <v>2324</v>
      </c>
      <c r="K152">
        <v>0</v>
      </c>
      <c r="L152">
        <v>0</v>
      </c>
      <c r="X152" s="3"/>
      <c r="Y152" s="3"/>
    </row>
    <row r="153" spans="1:26" x14ac:dyDescent="0.25">
      <c r="A153" s="7"/>
      <c r="B153" s="43">
        <v>148</v>
      </c>
      <c r="C153">
        <v>0</v>
      </c>
      <c r="D153">
        <v>0</v>
      </c>
      <c r="E153">
        <v>1571</v>
      </c>
      <c r="F153">
        <v>2027</v>
      </c>
      <c r="G153">
        <v>2435</v>
      </c>
      <c r="H153">
        <v>3262</v>
      </c>
      <c r="I153">
        <v>0</v>
      </c>
      <c r="J153">
        <v>2418</v>
      </c>
      <c r="K153">
        <v>1435</v>
      </c>
      <c r="L153">
        <v>658</v>
      </c>
      <c r="V153" t="s">
        <v>1</v>
      </c>
      <c r="X153" s="3">
        <f>SUM(L$154:L$229)</f>
        <v>26533</v>
      </c>
      <c r="Y153" s="4">
        <f>+(X153/$X$14)*100</f>
        <v>67.000833312290098</v>
      </c>
      <c r="Z153" s="8"/>
    </row>
    <row r="154" spans="1:26" x14ac:dyDescent="0.25">
      <c r="A154" s="8"/>
      <c r="B154" s="43">
        <v>149</v>
      </c>
      <c r="C154">
        <v>0</v>
      </c>
      <c r="D154">
        <v>780</v>
      </c>
      <c r="E154">
        <v>0</v>
      </c>
      <c r="F154">
        <v>2087</v>
      </c>
      <c r="G154">
        <v>2333</v>
      </c>
      <c r="H154">
        <v>3189</v>
      </c>
      <c r="I154">
        <v>3066</v>
      </c>
      <c r="J154">
        <v>2376</v>
      </c>
      <c r="K154">
        <v>1529</v>
      </c>
      <c r="L154">
        <v>634</v>
      </c>
      <c r="X154" s="3"/>
      <c r="Y154" s="3"/>
    </row>
    <row r="155" spans="1:26" x14ac:dyDescent="0.25">
      <c r="A155" s="8"/>
      <c r="B155" s="43">
        <v>150</v>
      </c>
      <c r="C155">
        <v>720</v>
      </c>
      <c r="D155">
        <v>758</v>
      </c>
      <c r="E155">
        <v>1633</v>
      </c>
      <c r="F155">
        <v>0</v>
      </c>
      <c r="G155">
        <v>2329</v>
      </c>
      <c r="H155">
        <v>3247</v>
      </c>
      <c r="I155">
        <v>3020</v>
      </c>
      <c r="J155">
        <v>2400</v>
      </c>
      <c r="K155">
        <v>1505</v>
      </c>
      <c r="L155">
        <v>0</v>
      </c>
      <c r="V155" t="s">
        <v>2</v>
      </c>
      <c r="X155" s="3">
        <f>SUM(L$230:L$260)</f>
        <v>9731</v>
      </c>
      <c r="Y155" s="4">
        <f>+(X155/$X$14)*100</f>
        <v>24.572611802732254</v>
      </c>
      <c r="Z155" s="9"/>
    </row>
    <row r="156" spans="1:26" x14ac:dyDescent="0.25">
      <c r="A156" s="8"/>
      <c r="B156" s="43">
        <v>151</v>
      </c>
      <c r="C156">
        <v>0</v>
      </c>
      <c r="D156">
        <v>771</v>
      </c>
      <c r="E156">
        <v>1610</v>
      </c>
      <c r="F156">
        <v>2057</v>
      </c>
      <c r="G156">
        <v>0</v>
      </c>
      <c r="H156">
        <v>3264</v>
      </c>
      <c r="I156">
        <v>3130</v>
      </c>
      <c r="J156">
        <v>0</v>
      </c>
      <c r="K156">
        <v>0</v>
      </c>
      <c r="L156">
        <v>663</v>
      </c>
      <c r="X156" s="43"/>
      <c r="Y156" s="43"/>
    </row>
    <row r="157" spans="1:26" x14ac:dyDescent="0.25">
      <c r="A157" s="8"/>
      <c r="B157" s="43">
        <v>152</v>
      </c>
      <c r="C157">
        <v>0</v>
      </c>
      <c r="D157">
        <v>0</v>
      </c>
      <c r="E157">
        <v>1633</v>
      </c>
      <c r="F157">
        <v>1997</v>
      </c>
      <c r="G157">
        <v>2369</v>
      </c>
      <c r="H157">
        <v>3227</v>
      </c>
      <c r="I157">
        <v>3107</v>
      </c>
      <c r="J157">
        <v>2383</v>
      </c>
      <c r="K157">
        <v>1464</v>
      </c>
      <c r="L157">
        <v>636</v>
      </c>
      <c r="X157" s="43">
        <f>SUM(X151:X155)</f>
        <v>85494</v>
      </c>
      <c r="Y157" s="2">
        <f>SUM(Y151:Y155)</f>
        <v>215.8884876644529</v>
      </c>
    </row>
    <row r="158" spans="1:26" x14ac:dyDescent="0.25">
      <c r="A158" s="8"/>
      <c r="B158" s="43">
        <v>153</v>
      </c>
      <c r="C158">
        <v>0</v>
      </c>
      <c r="D158">
        <v>823</v>
      </c>
      <c r="E158">
        <v>1603</v>
      </c>
      <c r="F158">
        <v>2051</v>
      </c>
      <c r="G158">
        <v>2305</v>
      </c>
      <c r="H158">
        <v>0</v>
      </c>
      <c r="I158">
        <v>3144</v>
      </c>
      <c r="J158">
        <v>2339</v>
      </c>
      <c r="K158">
        <v>1513</v>
      </c>
      <c r="L158">
        <v>0</v>
      </c>
    </row>
    <row r="159" spans="1:26" x14ac:dyDescent="0.25">
      <c r="A159" s="8"/>
      <c r="B159" s="43">
        <v>154</v>
      </c>
      <c r="C159">
        <v>699</v>
      </c>
      <c r="D159">
        <v>740</v>
      </c>
      <c r="E159">
        <v>1579</v>
      </c>
      <c r="F159">
        <v>2077</v>
      </c>
      <c r="G159">
        <v>2302</v>
      </c>
      <c r="H159">
        <v>3192</v>
      </c>
      <c r="I159">
        <v>0</v>
      </c>
      <c r="J159">
        <v>2374</v>
      </c>
      <c r="K159">
        <v>1483</v>
      </c>
      <c r="L159">
        <v>652</v>
      </c>
    </row>
    <row r="160" spans="1:26" x14ac:dyDescent="0.25">
      <c r="A160" s="8"/>
      <c r="B160" s="43">
        <v>155</v>
      </c>
      <c r="C160">
        <v>0</v>
      </c>
      <c r="D160">
        <v>774</v>
      </c>
      <c r="E160">
        <v>1642</v>
      </c>
      <c r="F160">
        <v>2007</v>
      </c>
      <c r="G160">
        <v>2405</v>
      </c>
      <c r="H160">
        <v>3101</v>
      </c>
      <c r="I160">
        <v>3026</v>
      </c>
      <c r="J160">
        <v>2317</v>
      </c>
      <c r="K160">
        <v>0</v>
      </c>
      <c r="L160">
        <v>0</v>
      </c>
    </row>
    <row r="161" spans="1:12" x14ac:dyDescent="0.25">
      <c r="A161" s="8"/>
      <c r="B161" s="43">
        <v>156</v>
      </c>
      <c r="C161">
        <v>0</v>
      </c>
      <c r="D161">
        <v>751</v>
      </c>
      <c r="E161">
        <v>0</v>
      </c>
      <c r="F161">
        <v>2005</v>
      </c>
      <c r="G161">
        <v>2313</v>
      </c>
      <c r="H161">
        <v>3176</v>
      </c>
      <c r="I161">
        <v>3051</v>
      </c>
      <c r="J161">
        <v>0</v>
      </c>
      <c r="K161">
        <v>1520</v>
      </c>
      <c r="L161">
        <v>608</v>
      </c>
    </row>
    <row r="162" spans="1:12" x14ac:dyDescent="0.25">
      <c r="A162" s="8"/>
      <c r="B162" s="43">
        <v>157</v>
      </c>
      <c r="C162">
        <v>668</v>
      </c>
      <c r="D162">
        <v>0</v>
      </c>
      <c r="E162">
        <v>1581</v>
      </c>
      <c r="F162">
        <v>0</v>
      </c>
      <c r="G162">
        <v>2360</v>
      </c>
      <c r="H162">
        <v>3224</v>
      </c>
      <c r="I162">
        <v>3125</v>
      </c>
      <c r="J162">
        <v>2387</v>
      </c>
      <c r="K162">
        <v>1506</v>
      </c>
      <c r="L162">
        <v>634</v>
      </c>
    </row>
    <row r="163" spans="1:12" x14ac:dyDescent="0.25">
      <c r="A163" s="8"/>
      <c r="B163" s="43">
        <v>158</v>
      </c>
      <c r="C163">
        <v>0</v>
      </c>
      <c r="D163">
        <v>748</v>
      </c>
      <c r="E163">
        <v>1604</v>
      </c>
      <c r="F163">
        <v>2040</v>
      </c>
      <c r="G163">
        <v>2352</v>
      </c>
      <c r="H163">
        <v>3192</v>
      </c>
      <c r="I163">
        <v>3040</v>
      </c>
      <c r="J163">
        <v>2370</v>
      </c>
      <c r="K163">
        <v>1433</v>
      </c>
      <c r="L163">
        <v>0</v>
      </c>
    </row>
    <row r="164" spans="1:12" x14ac:dyDescent="0.25">
      <c r="A164" s="8"/>
      <c r="B164" s="43">
        <v>159</v>
      </c>
      <c r="C164">
        <v>0</v>
      </c>
      <c r="D164">
        <v>701</v>
      </c>
      <c r="E164">
        <v>1574</v>
      </c>
      <c r="F164">
        <v>2103</v>
      </c>
      <c r="G164">
        <v>0</v>
      </c>
      <c r="H164">
        <v>3063</v>
      </c>
      <c r="I164">
        <v>3020</v>
      </c>
      <c r="J164">
        <v>2286</v>
      </c>
      <c r="K164">
        <v>0</v>
      </c>
      <c r="L164">
        <v>608</v>
      </c>
    </row>
    <row r="165" spans="1:12" x14ac:dyDescent="0.25">
      <c r="A165" s="8"/>
      <c r="B165" s="43">
        <v>160</v>
      </c>
      <c r="C165">
        <v>0</v>
      </c>
      <c r="D165">
        <v>783</v>
      </c>
      <c r="E165">
        <v>1553</v>
      </c>
      <c r="F165">
        <v>1993</v>
      </c>
      <c r="G165">
        <v>2261</v>
      </c>
      <c r="H165">
        <v>0</v>
      </c>
      <c r="I165">
        <v>3148</v>
      </c>
      <c r="J165">
        <v>2214</v>
      </c>
      <c r="K165">
        <v>1504</v>
      </c>
      <c r="L165">
        <v>0</v>
      </c>
    </row>
    <row r="166" spans="1:12" x14ac:dyDescent="0.25">
      <c r="A166" s="8"/>
      <c r="B166" s="43">
        <v>161</v>
      </c>
      <c r="C166">
        <v>634</v>
      </c>
      <c r="D166">
        <v>0</v>
      </c>
      <c r="E166">
        <v>1590</v>
      </c>
      <c r="F166">
        <v>2064</v>
      </c>
      <c r="G166">
        <v>2455</v>
      </c>
      <c r="H166">
        <v>3131</v>
      </c>
      <c r="I166">
        <v>0</v>
      </c>
      <c r="J166">
        <v>0</v>
      </c>
      <c r="K166">
        <v>1463</v>
      </c>
      <c r="L166">
        <v>660</v>
      </c>
    </row>
    <row r="167" spans="1:12" x14ac:dyDescent="0.25">
      <c r="A167" s="8"/>
      <c r="B167" s="43">
        <v>162</v>
      </c>
      <c r="C167">
        <v>0</v>
      </c>
      <c r="D167">
        <v>779</v>
      </c>
      <c r="E167">
        <v>1515</v>
      </c>
      <c r="F167">
        <v>2112</v>
      </c>
      <c r="G167">
        <v>2356</v>
      </c>
      <c r="H167">
        <v>3222</v>
      </c>
      <c r="I167">
        <v>3082</v>
      </c>
      <c r="J167">
        <v>2288</v>
      </c>
      <c r="K167">
        <v>0</v>
      </c>
      <c r="L167">
        <v>631</v>
      </c>
    </row>
    <row r="168" spans="1:12" x14ac:dyDescent="0.25">
      <c r="A168" s="8"/>
      <c r="B168" s="43">
        <v>163</v>
      </c>
      <c r="C168">
        <v>0</v>
      </c>
      <c r="D168">
        <v>728</v>
      </c>
      <c r="E168">
        <v>0</v>
      </c>
      <c r="F168">
        <v>2074</v>
      </c>
      <c r="G168">
        <v>2300</v>
      </c>
      <c r="H168">
        <v>3086</v>
      </c>
      <c r="I168">
        <v>3098</v>
      </c>
      <c r="J168">
        <v>2212</v>
      </c>
      <c r="K168">
        <v>1508</v>
      </c>
      <c r="L168">
        <v>0</v>
      </c>
    </row>
    <row r="169" spans="1:12" x14ac:dyDescent="0.25">
      <c r="A169" s="8"/>
      <c r="B169" s="43">
        <v>164</v>
      </c>
      <c r="C169">
        <v>617</v>
      </c>
      <c r="D169">
        <v>778</v>
      </c>
      <c r="E169">
        <v>1527</v>
      </c>
      <c r="F169">
        <v>0</v>
      </c>
      <c r="G169">
        <v>2385</v>
      </c>
      <c r="H169">
        <v>2941</v>
      </c>
      <c r="I169">
        <v>3137</v>
      </c>
      <c r="J169">
        <v>2317</v>
      </c>
      <c r="K169">
        <v>1470</v>
      </c>
      <c r="L169">
        <v>638</v>
      </c>
    </row>
    <row r="170" spans="1:12" x14ac:dyDescent="0.25">
      <c r="A170" s="8"/>
      <c r="B170" s="43">
        <v>165</v>
      </c>
      <c r="C170">
        <v>0</v>
      </c>
      <c r="D170">
        <v>741</v>
      </c>
      <c r="E170">
        <v>1524</v>
      </c>
      <c r="F170">
        <v>1946</v>
      </c>
      <c r="G170">
        <v>2244</v>
      </c>
      <c r="H170">
        <v>2992</v>
      </c>
      <c r="I170">
        <v>3006</v>
      </c>
      <c r="J170">
        <v>2218</v>
      </c>
      <c r="K170">
        <v>1414</v>
      </c>
      <c r="L170">
        <v>573</v>
      </c>
    </row>
    <row r="171" spans="1:12" x14ac:dyDescent="0.25">
      <c r="A171" s="8"/>
      <c r="B171" s="43">
        <v>166</v>
      </c>
      <c r="C171">
        <v>0</v>
      </c>
      <c r="D171">
        <v>0</v>
      </c>
      <c r="E171">
        <v>1473</v>
      </c>
      <c r="F171">
        <v>2076</v>
      </c>
      <c r="G171">
        <v>2294</v>
      </c>
      <c r="H171">
        <v>2916</v>
      </c>
      <c r="I171">
        <v>3010</v>
      </c>
      <c r="J171">
        <v>2287</v>
      </c>
      <c r="K171">
        <v>0</v>
      </c>
      <c r="L171">
        <v>0</v>
      </c>
    </row>
    <row r="172" spans="1:12" x14ac:dyDescent="0.25">
      <c r="A172" s="8"/>
      <c r="B172" s="43">
        <v>167</v>
      </c>
      <c r="C172">
        <v>0</v>
      </c>
      <c r="D172">
        <v>699</v>
      </c>
      <c r="E172">
        <v>1420</v>
      </c>
      <c r="F172">
        <v>2000</v>
      </c>
      <c r="G172">
        <v>0</v>
      </c>
      <c r="H172">
        <v>2862</v>
      </c>
      <c r="I172">
        <v>3057</v>
      </c>
      <c r="J172">
        <v>0</v>
      </c>
      <c r="K172">
        <v>1407</v>
      </c>
      <c r="L172">
        <v>603</v>
      </c>
    </row>
    <row r="173" spans="1:12" x14ac:dyDescent="0.25">
      <c r="A173" s="8"/>
      <c r="B173" s="43">
        <v>168</v>
      </c>
      <c r="C173">
        <v>590</v>
      </c>
      <c r="D173">
        <v>759</v>
      </c>
      <c r="E173">
        <v>1572</v>
      </c>
      <c r="F173">
        <v>2016</v>
      </c>
      <c r="G173">
        <v>2382</v>
      </c>
      <c r="H173">
        <v>0</v>
      </c>
      <c r="I173">
        <v>0</v>
      </c>
      <c r="J173">
        <v>2208</v>
      </c>
      <c r="K173">
        <v>1460</v>
      </c>
      <c r="L173">
        <v>0</v>
      </c>
    </row>
    <row r="174" spans="1:12" x14ac:dyDescent="0.25">
      <c r="A174" s="8"/>
      <c r="B174" s="43">
        <v>169</v>
      </c>
      <c r="C174">
        <v>0</v>
      </c>
      <c r="D174">
        <v>730</v>
      </c>
      <c r="E174">
        <v>1480</v>
      </c>
      <c r="F174">
        <v>2028</v>
      </c>
      <c r="G174">
        <v>2223</v>
      </c>
      <c r="H174">
        <v>2827</v>
      </c>
      <c r="I174">
        <v>3127</v>
      </c>
      <c r="J174">
        <v>2220</v>
      </c>
      <c r="K174">
        <v>1520</v>
      </c>
      <c r="L174">
        <v>572</v>
      </c>
    </row>
    <row r="175" spans="1:12" x14ac:dyDescent="0.25">
      <c r="A175" s="8"/>
      <c r="B175" s="43">
        <v>170</v>
      </c>
      <c r="C175">
        <v>0</v>
      </c>
      <c r="D175">
        <v>0</v>
      </c>
      <c r="E175">
        <v>0</v>
      </c>
      <c r="F175">
        <v>0</v>
      </c>
      <c r="G175">
        <v>2357</v>
      </c>
      <c r="H175">
        <v>2949</v>
      </c>
      <c r="I175">
        <v>3071</v>
      </c>
      <c r="J175">
        <v>2183</v>
      </c>
      <c r="K175">
        <v>0</v>
      </c>
      <c r="L175">
        <v>646</v>
      </c>
    </row>
    <row r="176" spans="1:12" x14ac:dyDescent="0.25">
      <c r="A176" s="8"/>
      <c r="B176" s="43">
        <v>171</v>
      </c>
      <c r="C176">
        <v>543</v>
      </c>
      <c r="D176">
        <v>704</v>
      </c>
      <c r="E176">
        <v>1484</v>
      </c>
      <c r="F176">
        <v>1989</v>
      </c>
      <c r="G176">
        <v>2290</v>
      </c>
      <c r="H176">
        <v>2824</v>
      </c>
      <c r="I176">
        <v>3066</v>
      </c>
      <c r="J176">
        <v>2219</v>
      </c>
      <c r="K176">
        <v>1478</v>
      </c>
      <c r="L176">
        <v>0</v>
      </c>
    </row>
    <row r="177" spans="1:12" x14ac:dyDescent="0.25">
      <c r="A177" s="8"/>
      <c r="B177" s="43">
        <v>172</v>
      </c>
      <c r="C177">
        <v>0</v>
      </c>
      <c r="D177">
        <v>743</v>
      </c>
      <c r="E177">
        <v>1397</v>
      </c>
      <c r="F177">
        <v>1998</v>
      </c>
      <c r="G177">
        <v>2324</v>
      </c>
      <c r="H177">
        <v>2882</v>
      </c>
      <c r="I177">
        <v>2999</v>
      </c>
      <c r="J177">
        <v>0</v>
      </c>
      <c r="K177">
        <v>1429</v>
      </c>
      <c r="L177">
        <v>598</v>
      </c>
    </row>
    <row r="178" spans="1:12" x14ac:dyDescent="0.25">
      <c r="A178" s="8"/>
      <c r="B178" s="43">
        <v>173</v>
      </c>
      <c r="C178">
        <v>0</v>
      </c>
      <c r="D178">
        <v>732</v>
      </c>
      <c r="E178">
        <v>1413</v>
      </c>
      <c r="F178">
        <v>1966</v>
      </c>
      <c r="G178">
        <v>2330</v>
      </c>
      <c r="H178">
        <v>2806</v>
      </c>
      <c r="I178">
        <v>3048</v>
      </c>
      <c r="J178">
        <v>2192</v>
      </c>
      <c r="K178">
        <v>1463</v>
      </c>
      <c r="L178">
        <v>594</v>
      </c>
    </row>
    <row r="179" spans="1:12" x14ac:dyDescent="0.25">
      <c r="A179" s="8"/>
      <c r="B179" s="43">
        <v>174</v>
      </c>
      <c r="C179">
        <v>0</v>
      </c>
      <c r="D179">
        <v>750</v>
      </c>
      <c r="E179">
        <v>1377</v>
      </c>
      <c r="F179">
        <v>2062</v>
      </c>
      <c r="G179">
        <v>2251</v>
      </c>
      <c r="H179">
        <v>2794</v>
      </c>
      <c r="I179">
        <v>3008</v>
      </c>
      <c r="J179">
        <v>2188</v>
      </c>
      <c r="K179">
        <v>0</v>
      </c>
      <c r="L179">
        <v>0</v>
      </c>
    </row>
    <row r="180" spans="1:12" x14ac:dyDescent="0.25">
      <c r="A180" s="8"/>
      <c r="B180" s="43">
        <v>175</v>
      </c>
      <c r="C180">
        <v>553</v>
      </c>
      <c r="D180">
        <v>0</v>
      </c>
      <c r="E180">
        <v>1375</v>
      </c>
      <c r="F180">
        <v>2014</v>
      </c>
      <c r="G180">
        <v>0</v>
      </c>
      <c r="H180">
        <v>0</v>
      </c>
      <c r="I180">
        <v>0</v>
      </c>
      <c r="J180">
        <v>2178</v>
      </c>
      <c r="K180">
        <v>1435</v>
      </c>
      <c r="L180">
        <v>655</v>
      </c>
    </row>
    <row r="181" spans="1:12" x14ac:dyDescent="0.25">
      <c r="A181" s="8"/>
      <c r="B181" s="43">
        <v>176</v>
      </c>
      <c r="C181">
        <v>0</v>
      </c>
      <c r="D181">
        <v>761</v>
      </c>
      <c r="E181">
        <v>1394</v>
      </c>
      <c r="F181">
        <v>2039</v>
      </c>
      <c r="G181">
        <v>2215</v>
      </c>
      <c r="H181">
        <v>2768</v>
      </c>
      <c r="I181">
        <v>2962</v>
      </c>
      <c r="J181">
        <v>2102</v>
      </c>
      <c r="K181">
        <v>1451</v>
      </c>
      <c r="L181">
        <v>0</v>
      </c>
    </row>
    <row r="182" spans="1:12" x14ac:dyDescent="0.25">
      <c r="A182" s="8"/>
      <c r="B182" s="43">
        <v>177</v>
      </c>
      <c r="C182">
        <v>0</v>
      </c>
      <c r="D182">
        <v>759</v>
      </c>
      <c r="E182">
        <v>0</v>
      </c>
      <c r="F182">
        <v>0</v>
      </c>
      <c r="G182">
        <v>2278</v>
      </c>
      <c r="H182">
        <v>2658</v>
      </c>
      <c r="I182">
        <v>2999</v>
      </c>
      <c r="J182">
        <v>0</v>
      </c>
      <c r="K182">
        <v>1453</v>
      </c>
      <c r="L182">
        <v>571</v>
      </c>
    </row>
    <row r="183" spans="1:12" x14ac:dyDescent="0.25">
      <c r="A183" s="8"/>
      <c r="B183" s="43">
        <v>178</v>
      </c>
      <c r="C183">
        <v>541</v>
      </c>
      <c r="D183">
        <v>720</v>
      </c>
      <c r="E183">
        <v>1332</v>
      </c>
      <c r="F183">
        <v>2015</v>
      </c>
      <c r="G183">
        <v>2213</v>
      </c>
      <c r="H183">
        <v>2634</v>
      </c>
      <c r="I183">
        <v>2883</v>
      </c>
      <c r="J183">
        <v>2103</v>
      </c>
      <c r="K183">
        <v>0</v>
      </c>
      <c r="L183">
        <v>615</v>
      </c>
    </row>
    <row r="184" spans="1:12" x14ac:dyDescent="0.25">
      <c r="A184" s="8"/>
      <c r="B184" s="43">
        <v>179</v>
      </c>
      <c r="C184">
        <v>0</v>
      </c>
      <c r="D184">
        <v>0</v>
      </c>
      <c r="E184">
        <v>1307</v>
      </c>
      <c r="F184">
        <v>1980</v>
      </c>
      <c r="G184">
        <v>2242</v>
      </c>
      <c r="H184">
        <v>2618</v>
      </c>
      <c r="I184">
        <v>2853</v>
      </c>
      <c r="J184">
        <v>2121</v>
      </c>
      <c r="K184">
        <v>1457</v>
      </c>
      <c r="L184">
        <v>0</v>
      </c>
    </row>
    <row r="185" spans="1:12" x14ac:dyDescent="0.25">
      <c r="A185" s="8"/>
      <c r="B185" s="43">
        <v>180</v>
      </c>
      <c r="C185">
        <v>0</v>
      </c>
      <c r="D185">
        <v>723</v>
      </c>
      <c r="E185">
        <v>1322</v>
      </c>
      <c r="F185">
        <v>2009</v>
      </c>
      <c r="G185">
        <v>2235</v>
      </c>
      <c r="H185">
        <v>2561</v>
      </c>
      <c r="I185">
        <v>2802</v>
      </c>
      <c r="J185">
        <v>2100</v>
      </c>
      <c r="K185">
        <v>1442</v>
      </c>
      <c r="L185">
        <v>560</v>
      </c>
    </row>
    <row r="186" spans="1:12" x14ac:dyDescent="0.25">
      <c r="A186" s="8"/>
      <c r="B186" s="43">
        <v>181</v>
      </c>
      <c r="C186">
        <v>0</v>
      </c>
      <c r="D186">
        <v>707</v>
      </c>
      <c r="E186">
        <v>1243</v>
      </c>
      <c r="F186">
        <v>1977</v>
      </c>
      <c r="G186">
        <v>2154</v>
      </c>
      <c r="H186">
        <v>2519</v>
      </c>
      <c r="I186">
        <v>0</v>
      </c>
      <c r="J186">
        <v>2051</v>
      </c>
      <c r="K186">
        <v>1410</v>
      </c>
      <c r="L186">
        <v>590</v>
      </c>
    </row>
    <row r="187" spans="1:12" x14ac:dyDescent="0.25">
      <c r="A187" s="8"/>
      <c r="B187" s="43">
        <v>182</v>
      </c>
      <c r="C187">
        <v>520</v>
      </c>
      <c r="D187">
        <v>683</v>
      </c>
      <c r="E187">
        <v>1284</v>
      </c>
      <c r="F187">
        <v>1961</v>
      </c>
      <c r="G187">
        <v>2190</v>
      </c>
      <c r="H187">
        <v>0</v>
      </c>
      <c r="I187">
        <v>2820</v>
      </c>
      <c r="J187">
        <v>0</v>
      </c>
      <c r="K187">
        <v>0</v>
      </c>
      <c r="L187">
        <v>0</v>
      </c>
    </row>
    <row r="188" spans="1:12" x14ac:dyDescent="0.25">
      <c r="A188" s="8"/>
      <c r="B188" s="43">
        <v>183</v>
      </c>
      <c r="C188">
        <v>0</v>
      </c>
      <c r="D188">
        <v>679</v>
      </c>
      <c r="E188">
        <v>1306</v>
      </c>
      <c r="F188">
        <v>0</v>
      </c>
      <c r="G188">
        <v>0</v>
      </c>
      <c r="H188">
        <v>2551</v>
      </c>
      <c r="I188">
        <v>2790</v>
      </c>
      <c r="J188">
        <v>2003</v>
      </c>
      <c r="K188">
        <v>1422</v>
      </c>
      <c r="L188">
        <v>587</v>
      </c>
    </row>
    <row r="189" spans="1:12" x14ac:dyDescent="0.25">
      <c r="A189" s="8"/>
      <c r="B189" s="43">
        <v>184</v>
      </c>
      <c r="C189">
        <v>0</v>
      </c>
      <c r="D189">
        <v>0</v>
      </c>
      <c r="E189">
        <v>0</v>
      </c>
      <c r="F189">
        <v>2027</v>
      </c>
      <c r="G189">
        <v>2178</v>
      </c>
      <c r="H189">
        <v>2542</v>
      </c>
      <c r="I189">
        <v>2790</v>
      </c>
      <c r="J189">
        <v>1958</v>
      </c>
      <c r="K189">
        <v>1336</v>
      </c>
      <c r="L189">
        <v>0</v>
      </c>
    </row>
    <row r="190" spans="1:12" x14ac:dyDescent="0.25">
      <c r="A190" s="8"/>
      <c r="B190" s="43">
        <v>185</v>
      </c>
      <c r="C190">
        <v>471</v>
      </c>
      <c r="D190">
        <v>672</v>
      </c>
      <c r="E190">
        <v>1210</v>
      </c>
      <c r="F190">
        <v>1962</v>
      </c>
      <c r="G190">
        <v>2166</v>
      </c>
      <c r="H190">
        <v>2528</v>
      </c>
      <c r="I190">
        <v>2832</v>
      </c>
      <c r="J190">
        <v>1923</v>
      </c>
      <c r="K190">
        <v>1405</v>
      </c>
      <c r="L190">
        <v>573</v>
      </c>
    </row>
    <row r="191" spans="1:12" x14ac:dyDescent="0.25">
      <c r="A191" s="8"/>
      <c r="B191" s="43">
        <v>186</v>
      </c>
      <c r="C191">
        <v>0</v>
      </c>
      <c r="D191">
        <v>683</v>
      </c>
      <c r="E191">
        <v>1232</v>
      </c>
      <c r="F191">
        <v>1937</v>
      </c>
      <c r="G191">
        <v>2124</v>
      </c>
      <c r="H191">
        <v>2477</v>
      </c>
      <c r="I191">
        <v>2656</v>
      </c>
      <c r="J191">
        <v>1900</v>
      </c>
      <c r="K191">
        <v>0</v>
      </c>
      <c r="L191">
        <v>558</v>
      </c>
    </row>
    <row r="192" spans="1:12" x14ac:dyDescent="0.25">
      <c r="A192" s="8"/>
      <c r="B192" s="43">
        <v>187</v>
      </c>
      <c r="C192">
        <v>0</v>
      </c>
      <c r="D192">
        <v>698</v>
      </c>
      <c r="E192">
        <v>1151</v>
      </c>
      <c r="F192">
        <v>1858</v>
      </c>
      <c r="G192">
        <v>2021</v>
      </c>
      <c r="H192">
        <v>2329</v>
      </c>
      <c r="I192">
        <v>2688</v>
      </c>
      <c r="J192">
        <v>1891</v>
      </c>
      <c r="K192">
        <v>1376</v>
      </c>
      <c r="L192">
        <v>0</v>
      </c>
    </row>
    <row r="193" spans="1:12" x14ac:dyDescent="0.25">
      <c r="A193" s="8"/>
      <c r="B193" s="43">
        <v>188</v>
      </c>
      <c r="C193">
        <v>0</v>
      </c>
      <c r="D193">
        <v>0</v>
      </c>
      <c r="E193">
        <v>1170</v>
      </c>
      <c r="F193">
        <v>1871</v>
      </c>
      <c r="G193">
        <v>2107</v>
      </c>
      <c r="H193">
        <v>2352</v>
      </c>
      <c r="I193">
        <v>0</v>
      </c>
      <c r="J193">
        <v>0</v>
      </c>
      <c r="K193">
        <v>1314</v>
      </c>
      <c r="L193">
        <v>550</v>
      </c>
    </row>
    <row r="194" spans="1:12" x14ac:dyDescent="0.25">
      <c r="A194" s="8"/>
      <c r="B194" s="43">
        <v>189</v>
      </c>
      <c r="C194">
        <v>416</v>
      </c>
      <c r="D194">
        <v>665</v>
      </c>
      <c r="E194">
        <v>1172</v>
      </c>
      <c r="F194">
        <v>1818</v>
      </c>
      <c r="G194">
        <v>2061</v>
      </c>
      <c r="H194">
        <v>2282</v>
      </c>
      <c r="I194">
        <v>2595</v>
      </c>
      <c r="J194">
        <v>1862</v>
      </c>
      <c r="K194">
        <v>1330</v>
      </c>
      <c r="L194">
        <v>600</v>
      </c>
    </row>
    <row r="195" spans="1:12" x14ac:dyDescent="0.25">
      <c r="A195" s="8"/>
      <c r="B195" s="43">
        <v>190</v>
      </c>
      <c r="C195">
        <v>0</v>
      </c>
      <c r="D195">
        <v>668</v>
      </c>
      <c r="E195">
        <v>1090</v>
      </c>
      <c r="F195">
        <v>0</v>
      </c>
      <c r="G195">
        <v>2021</v>
      </c>
      <c r="H195">
        <v>0</v>
      </c>
      <c r="I195">
        <v>2608</v>
      </c>
      <c r="J195">
        <v>1866</v>
      </c>
      <c r="K195">
        <v>0</v>
      </c>
      <c r="L195">
        <v>0</v>
      </c>
    </row>
    <row r="196" spans="1:12" x14ac:dyDescent="0.25">
      <c r="A196" s="8"/>
      <c r="B196" s="43">
        <v>191</v>
      </c>
      <c r="C196">
        <v>0</v>
      </c>
      <c r="D196">
        <v>646</v>
      </c>
      <c r="E196">
        <v>0</v>
      </c>
      <c r="F196">
        <v>1822</v>
      </c>
      <c r="G196">
        <v>0</v>
      </c>
      <c r="H196">
        <v>2247</v>
      </c>
      <c r="I196">
        <v>2568</v>
      </c>
      <c r="J196">
        <v>1839</v>
      </c>
      <c r="K196">
        <v>1343</v>
      </c>
      <c r="L196">
        <v>538</v>
      </c>
    </row>
    <row r="197" spans="1:12" x14ac:dyDescent="0.25">
      <c r="A197" s="8"/>
      <c r="B197" s="43">
        <v>192</v>
      </c>
      <c r="C197">
        <v>403</v>
      </c>
      <c r="D197">
        <v>696</v>
      </c>
      <c r="E197">
        <v>1143</v>
      </c>
      <c r="F197">
        <v>1861</v>
      </c>
      <c r="G197">
        <v>1969</v>
      </c>
      <c r="H197">
        <v>2303</v>
      </c>
      <c r="I197">
        <v>2413</v>
      </c>
      <c r="J197">
        <v>1746</v>
      </c>
      <c r="K197">
        <v>1262</v>
      </c>
      <c r="L197">
        <v>0</v>
      </c>
    </row>
    <row r="198" spans="1:12" x14ac:dyDescent="0.25">
      <c r="A198" s="8"/>
      <c r="B198" s="43">
        <v>193</v>
      </c>
      <c r="C198">
        <v>0</v>
      </c>
      <c r="D198">
        <v>0</v>
      </c>
      <c r="E198">
        <v>1059</v>
      </c>
      <c r="F198">
        <v>1834</v>
      </c>
      <c r="G198">
        <v>1979</v>
      </c>
      <c r="H198">
        <v>2160</v>
      </c>
      <c r="I198">
        <v>2425</v>
      </c>
      <c r="J198">
        <v>0</v>
      </c>
      <c r="K198">
        <v>0</v>
      </c>
      <c r="L198">
        <v>584</v>
      </c>
    </row>
    <row r="199" spans="1:12" x14ac:dyDescent="0.25">
      <c r="A199" s="8"/>
      <c r="B199" s="43">
        <v>194</v>
      </c>
      <c r="C199">
        <v>0</v>
      </c>
      <c r="D199">
        <v>615</v>
      </c>
      <c r="E199">
        <v>1043</v>
      </c>
      <c r="F199">
        <v>1777</v>
      </c>
      <c r="G199">
        <v>1940</v>
      </c>
      <c r="H199">
        <v>2163</v>
      </c>
      <c r="I199">
        <v>2423</v>
      </c>
      <c r="J199">
        <v>1779</v>
      </c>
      <c r="K199">
        <v>1179</v>
      </c>
      <c r="L199">
        <v>590</v>
      </c>
    </row>
    <row r="200" spans="1:12" x14ac:dyDescent="0.25">
      <c r="A200" s="8"/>
      <c r="B200" s="43">
        <v>195</v>
      </c>
      <c r="C200">
        <v>0</v>
      </c>
      <c r="D200">
        <v>602</v>
      </c>
      <c r="E200">
        <v>1055</v>
      </c>
      <c r="F200">
        <v>1811</v>
      </c>
      <c r="G200">
        <v>1957</v>
      </c>
      <c r="H200">
        <v>2124</v>
      </c>
      <c r="I200">
        <v>0</v>
      </c>
      <c r="J200">
        <v>1677</v>
      </c>
      <c r="K200">
        <v>1275</v>
      </c>
      <c r="L200">
        <v>0</v>
      </c>
    </row>
    <row r="201" spans="1:12" x14ac:dyDescent="0.25">
      <c r="A201" s="8"/>
      <c r="B201" s="43">
        <v>196</v>
      </c>
      <c r="C201">
        <v>410</v>
      </c>
      <c r="D201">
        <v>591</v>
      </c>
      <c r="E201">
        <v>984</v>
      </c>
      <c r="F201">
        <v>0</v>
      </c>
      <c r="G201">
        <v>1841</v>
      </c>
      <c r="H201">
        <v>2098</v>
      </c>
      <c r="I201">
        <v>2366</v>
      </c>
      <c r="J201">
        <v>1549</v>
      </c>
      <c r="K201">
        <v>1233</v>
      </c>
      <c r="L201">
        <v>578</v>
      </c>
    </row>
    <row r="202" spans="1:12" x14ac:dyDescent="0.25">
      <c r="A202" s="8"/>
      <c r="B202" s="43">
        <v>197</v>
      </c>
      <c r="C202">
        <v>0</v>
      </c>
      <c r="D202">
        <v>0</v>
      </c>
      <c r="E202">
        <v>942</v>
      </c>
      <c r="F202">
        <v>1735</v>
      </c>
      <c r="G202">
        <v>1878</v>
      </c>
      <c r="H202">
        <v>0</v>
      </c>
      <c r="I202">
        <v>2283</v>
      </c>
      <c r="J202">
        <v>1566</v>
      </c>
      <c r="K202">
        <v>0</v>
      </c>
      <c r="L202">
        <v>0</v>
      </c>
    </row>
    <row r="203" spans="1:12" x14ac:dyDescent="0.25">
      <c r="A203" s="8"/>
      <c r="B203" s="43">
        <v>198</v>
      </c>
      <c r="C203">
        <v>0</v>
      </c>
      <c r="D203">
        <v>565</v>
      </c>
      <c r="E203">
        <v>981</v>
      </c>
      <c r="F203">
        <v>1649</v>
      </c>
      <c r="G203">
        <v>1826</v>
      </c>
      <c r="H203">
        <v>2088</v>
      </c>
      <c r="I203">
        <v>2239</v>
      </c>
      <c r="J203">
        <v>0</v>
      </c>
      <c r="K203">
        <v>1230</v>
      </c>
      <c r="L203">
        <v>536</v>
      </c>
    </row>
    <row r="204" spans="1:12" x14ac:dyDescent="0.25">
      <c r="A204" s="8"/>
      <c r="B204" s="43">
        <v>199</v>
      </c>
      <c r="C204">
        <v>386</v>
      </c>
      <c r="D204">
        <v>613</v>
      </c>
      <c r="E204">
        <v>0</v>
      </c>
      <c r="F204">
        <v>1724</v>
      </c>
      <c r="G204">
        <v>0</v>
      </c>
      <c r="H204">
        <v>1985</v>
      </c>
      <c r="I204">
        <v>2299</v>
      </c>
      <c r="J204">
        <v>1526</v>
      </c>
      <c r="K204">
        <v>1123</v>
      </c>
      <c r="L204">
        <v>568</v>
      </c>
    </row>
    <row r="205" spans="1:12" x14ac:dyDescent="0.25">
      <c r="A205" s="8"/>
      <c r="B205" s="43">
        <v>200</v>
      </c>
      <c r="C205">
        <v>0</v>
      </c>
      <c r="D205">
        <v>657</v>
      </c>
      <c r="E205">
        <v>922</v>
      </c>
      <c r="F205">
        <v>1631</v>
      </c>
      <c r="G205">
        <v>1835</v>
      </c>
      <c r="H205">
        <v>1917</v>
      </c>
      <c r="I205">
        <v>2138</v>
      </c>
      <c r="J205">
        <v>1465</v>
      </c>
      <c r="K205">
        <v>1185</v>
      </c>
      <c r="L205">
        <v>0</v>
      </c>
    </row>
    <row r="206" spans="1:12" x14ac:dyDescent="0.25">
      <c r="A206" s="8"/>
      <c r="B206" s="43">
        <v>201</v>
      </c>
      <c r="C206">
        <v>0</v>
      </c>
      <c r="D206">
        <v>585</v>
      </c>
      <c r="E206">
        <v>949</v>
      </c>
      <c r="F206">
        <v>1651</v>
      </c>
      <c r="G206">
        <v>1755</v>
      </c>
      <c r="H206">
        <v>1977</v>
      </c>
      <c r="I206">
        <v>2053</v>
      </c>
      <c r="J206">
        <v>1459</v>
      </c>
      <c r="K206">
        <v>0</v>
      </c>
      <c r="L206">
        <v>520</v>
      </c>
    </row>
    <row r="207" spans="1:12" x14ac:dyDescent="0.25">
      <c r="A207" s="8"/>
      <c r="B207" s="43">
        <v>202</v>
      </c>
      <c r="C207">
        <v>0</v>
      </c>
      <c r="D207">
        <v>0</v>
      </c>
      <c r="E207">
        <v>925</v>
      </c>
      <c r="F207">
        <v>1599</v>
      </c>
      <c r="G207">
        <v>1709</v>
      </c>
      <c r="H207">
        <v>1886</v>
      </c>
      <c r="I207">
        <v>0</v>
      </c>
      <c r="J207">
        <v>1424</v>
      </c>
      <c r="K207">
        <v>1165</v>
      </c>
      <c r="L207">
        <v>568</v>
      </c>
    </row>
    <row r="208" spans="1:12" x14ac:dyDescent="0.25">
      <c r="A208" s="8"/>
      <c r="B208" s="43">
        <v>203</v>
      </c>
      <c r="C208">
        <v>341</v>
      </c>
      <c r="D208">
        <v>554</v>
      </c>
      <c r="E208">
        <v>843</v>
      </c>
      <c r="F208">
        <v>0</v>
      </c>
      <c r="G208">
        <v>1669</v>
      </c>
      <c r="H208">
        <v>1772</v>
      </c>
      <c r="I208">
        <v>2052</v>
      </c>
      <c r="J208">
        <v>0</v>
      </c>
      <c r="K208">
        <v>1052</v>
      </c>
      <c r="L208">
        <v>0</v>
      </c>
    </row>
    <row r="209" spans="1:12" x14ac:dyDescent="0.25">
      <c r="A209" s="8"/>
      <c r="B209" s="43">
        <v>204</v>
      </c>
      <c r="C209">
        <v>0</v>
      </c>
      <c r="D209">
        <v>605</v>
      </c>
      <c r="E209">
        <v>895</v>
      </c>
      <c r="F209">
        <v>1575</v>
      </c>
      <c r="G209">
        <v>1628</v>
      </c>
      <c r="H209">
        <v>0</v>
      </c>
      <c r="I209">
        <v>2006</v>
      </c>
      <c r="J209">
        <v>1397</v>
      </c>
      <c r="K209">
        <v>1089</v>
      </c>
      <c r="L209">
        <v>541</v>
      </c>
    </row>
    <row r="210" spans="1:12" x14ac:dyDescent="0.25">
      <c r="A210" s="8"/>
      <c r="B210" s="43">
        <v>205</v>
      </c>
      <c r="C210">
        <v>0</v>
      </c>
      <c r="D210">
        <v>554</v>
      </c>
      <c r="E210">
        <v>888</v>
      </c>
      <c r="F210">
        <v>1599</v>
      </c>
      <c r="G210">
        <v>1680</v>
      </c>
      <c r="H210">
        <v>1779</v>
      </c>
      <c r="I210">
        <v>1929</v>
      </c>
      <c r="J210">
        <v>1325</v>
      </c>
      <c r="K210">
        <v>0</v>
      </c>
      <c r="L210">
        <v>0</v>
      </c>
    </row>
    <row r="211" spans="1:12" x14ac:dyDescent="0.25">
      <c r="A211" s="8"/>
      <c r="B211" s="43">
        <v>206</v>
      </c>
      <c r="C211">
        <v>391</v>
      </c>
      <c r="D211">
        <v>0</v>
      </c>
      <c r="E211">
        <v>0</v>
      </c>
      <c r="F211">
        <v>1547</v>
      </c>
      <c r="G211">
        <v>1498</v>
      </c>
      <c r="H211">
        <v>1677</v>
      </c>
      <c r="I211">
        <v>1837</v>
      </c>
      <c r="J211">
        <v>1275</v>
      </c>
      <c r="K211">
        <v>1036</v>
      </c>
      <c r="L211">
        <v>542</v>
      </c>
    </row>
    <row r="212" spans="1:12" x14ac:dyDescent="0.25">
      <c r="A212" s="8"/>
      <c r="B212" s="43">
        <v>207</v>
      </c>
      <c r="C212">
        <v>0</v>
      </c>
      <c r="D212">
        <v>570</v>
      </c>
      <c r="E212">
        <v>853</v>
      </c>
      <c r="F212">
        <v>1493</v>
      </c>
      <c r="G212">
        <v>0</v>
      </c>
      <c r="H212">
        <v>1707</v>
      </c>
      <c r="I212">
        <v>1794</v>
      </c>
      <c r="J212">
        <v>1281</v>
      </c>
      <c r="K212">
        <v>1031</v>
      </c>
      <c r="L212">
        <v>514</v>
      </c>
    </row>
    <row r="213" spans="1:12" x14ac:dyDescent="0.25">
      <c r="A213" s="8"/>
      <c r="B213" s="43">
        <v>208</v>
      </c>
      <c r="C213">
        <v>0</v>
      </c>
      <c r="D213">
        <v>569</v>
      </c>
      <c r="E213">
        <v>800</v>
      </c>
      <c r="F213">
        <v>1391</v>
      </c>
      <c r="G213">
        <v>1536</v>
      </c>
      <c r="H213">
        <v>1638</v>
      </c>
      <c r="I213">
        <v>0</v>
      </c>
      <c r="J213">
        <v>0</v>
      </c>
      <c r="K213">
        <v>980</v>
      </c>
      <c r="L213">
        <v>0</v>
      </c>
    </row>
    <row r="214" spans="1:12" x14ac:dyDescent="0.25">
      <c r="A214" s="8"/>
      <c r="B214" s="43">
        <v>209</v>
      </c>
      <c r="C214">
        <v>0</v>
      </c>
      <c r="D214">
        <v>600</v>
      </c>
      <c r="E214">
        <v>786</v>
      </c>
      <c r="F214">
        <v>1352</v>
      </c>
      <c r="G214">
        <v>1565</v>
      </c>
      <c r="H214">
        <v>1662</v>
      </c>
      <c r="I214">
        <v>1695</v>
      </c>
      <c r="J214">
        <v>1176</v>
      </c>
      <c r="K214">
        <v>0</v>
      </c>
      <c r="L214">
        <v>467</v>
      </c>
    </row>
    <row r="215" spans="1:12" x14ac:dyDescent="0.25">
      <c r="A215" s="8"/>
      <c r="B215" s="43">
        <v>210</v>
      </c>
      <c r="C215">
        <v>345</v>
      </c>
      <c r="D215">
        <v>530</v>
      </c>
      <c r="E215">
        <v>748</v>
      </c>
      <c r="F215">
        <v>0</v>
      </c>
      <c r="G215">
        <v>1605</v>
      </c>
      <c r="H215">
        <v>1595</v>
      </c>
      <c r="I215">
        <v>1684</v>
      </c>
      <c r="J215">
        <v>1159</v>
      </c>
      <c r="K215">
        <v>972</v>
      </c>
      <c r="L215">
        <v>491</v>
      </c>
    </row>
    <row r="216" spans="1:12" x14ac:dyDescent="0.25">
      <c r="A216" s="8"/>
      <c r="B216" s="43">
        <v>211</v>
      </c>
      <c r="C216">
        <v>0</v>
      </c>
      <c r="D216">
        <v>0</v>
      </c>
      <c r="E216">
        <v>740</v>
      </c>
      <c r="F216">
        <v>1377</v>
      </c>
      <c r="G216">
        <v>1481</v>
      </c>
      <c r="H216">
        <v>1498</v>
      </c>
      <c r="I216">
        <v>1617</v>
      </c>
      <c r="J216">
        <v>1128</v>
      </c>
      <c r="K216">
        <v>973</v>
      </c>
      <c r="L216">
        <v>0</v>
      </c>
    </row>
    <row r="217" spans="1:12" x14ac:dyDescent="0.25">
      <c r="A217" s="8"/>
      <c r="B217" s="43">
        <v>212</v>
      </c>
      <c r="C217">
        <v>0</v>
      </c>
      <c r="D217">
        <v>530</v>
      </c>
      <c r="E217">
        <v>715</v>
      </c>
      <c r="F217">
        <v>1350</v>
      </c>
      <c r="G217">
        <v>1475</v>
      </c>
      <c r="H217">
        <v>0</v>
      </c>
      <c r="I217">
        <v>1561</v>
      </c>
      <c r="J217">
        <v>1098</v>
      </c>
      <c r="K217">
        <v>897</v>
      </c>
      <c r="L217">
        <v>529</v>
      </c>
    </row>
    <row r="218" spans="1:12" x14ac:dyDescent="0.25">
      <c r="A218" s="8"/>
      <c r="B218" s="43">
        <v>213</v>
      </c>
      <c r="C218">
        <v>299</v>
      </c>
      <c r="D218">
        <v>514</v>
      </c>
      <c r="E218">
        <v>0</v>
      </c>
      <c r="F218">
        <v>1368</v>
      </c>
      <c r="G218">
        <v>1350</v>
      </c>
      <c r="H218">
        <v>1536</v>
      </c>
      <c r="I218">
        <v>1509</v>
      </c>
      <c r="J218">
        <v>1009</v>
      </c>
      <c r="K218">
        <v>0</v>
      </c>
      <c r="L218">
        <v>0</v>
      </c>
    </row>
    <row r="219" spans="1:12" x14ac:dyDescent="0.25">
      <c r="A219" s="8"/>
      <c r="B219" s="43">
        <v>214</v>
      </c>
      <c r="C219">
        <v>0</v>
      </c>
      <c r="D219">
        <v>529</v>
      </c>
      <c r="E219">
        <v>717</v>
      </c>
      <c r="F219">
        <v>1240</v>
      </c>
      <c r="G219">
        <v>1333</v>
      </c>
      <c r="H219">
        <v>1437</v>
      </c>
      <c r="I219">
        <v>1538</v>
      </c>
      <c r="J219">
        <v>0</v>
      </c>
      <c r="K219">
        <v>884</v>
      </c>
      <c r="L219">
        <v>484</v>
      </c>
    </row>
    <row r="220" spans="1:12" x14ac:dyDescent="0.25">
      <c r="A220" s="8"/>
      <c r="B220" s="43">
        <v>215</v>
      </c>
      <c r="C220">
        <v>0</v>
      </c>
      <c r="D220">
        <v>0</v>
      </c>
      <c r="E220">
        <v>729</v>
      </c>
      <c r="F220">
        <v>1169</v>
      </c>
      <c r="G220">
        <v>0</v>
      </c>
      <c r="H220">
        <v>1382</v>
      </c>
      <c r="I220">
        <v>0</v>
      </c>
      <c r="J220">
        <v>998</v>
      </c>
      <c r="K220">
        <v>871</v>
      </c>
      <c r="L220">
        <v>467</v>
      </c>
    </row>
    <row r="221" spans="1:12" x14ac:dyDescent="0.25">
      <c r="A221" s="8"/>
      <c r="B221" s="43">
        <v>216</v>
      </c>
      <c r="C221">
        <v>0</v>
      </c>
      <c r="D221">
        <v>512</v>
      </c>
      <c r="E221">
        <v>669</v>
      </c>
      <c r="F221">
        <v>0</v>
      </c>
      <c r="G221">
        <v>1347</v>
      </c>
      <c r="H221">
        <v>1293</v>
      </c>
      <c r="I221">
        <v>1441</v>
      </c>
      <c r="J221">
        <v>1011</v>
      </c>
      <c r="K221">
        <v>811</v>
      </c>
      <c r="L221">
        <v>0</v>
      </c>
    </row>
    <row r="222" spans="1:12" x14ac:dyDescent="0.25">
      <c r="A222" s="8"/>
      <c r="B222" s="43">
        <v>217</v>
      </c>
      <c r="C222">
        <v>332</v>
      </c>
      <c r="D222">
        <v>524</v>
      </c>
      <c r="E222">
        <v>646</v>
      </c>
      <c r="F222">
        <v>1124</v>
      </c>
      <c r="G222">
        <v>1236</v>
      </c>
      <c r="H222">
        <v>1294</v>
      </c>
      <c r="I222">
        <v>1348</v>
      </c>
      <c r="J222">
        <v>900</v>
      </c>
      <c r="K222">
        <v>0</v>
      </c>
      <c r="L222">
        <v>496</v>
      </c>
    </row>
    <row r="223" spans="1:12" x14ac:dyDescent="0.25">
      <c r="A223" s="8"/>
      <c r="B223" s="43">
        <v>218</v>
      </c>
      <c r="C223">
        <v>0</v>
      </c>
      <c r="D223">
        <v>451</v>
      </c>
      <c r="E223">
        <v>644</v>
      </c>
      <c r="F223">
        <v>1129</v>
      </c>
      <c r="G223">
        <v>1265</v>
      </c>
      <c r="H223">
        <v>1272</v>
      </c>
      <c r="I223">
        <v>1361</v>
      </c>
      <c r="J223">
        <v>869</v>
      </c>
      <c r="K223">
        <v>844</v>
      </c>
      <c r="L223">
        <v>425</v>
      </c>
    </row>
    <row r="224" spans="1:12" x14ac:dyDescent="0.25">
      <c r="A224" s="8"/>
      <c r="B224" s="43">
        <v>219</v>
      </c>
      <c r="C224">
        <v>0</v>
      </c>
      <c r="D224">
        <v>438</v>
      </c>
      <c r="E224">
        <v>621</v>
      </c>
      <c r="F224">
        <v>1098</v>
      </c>
      <c r="G224">
        <v>1200</v>
      </c>
      <c r="H224">
        <v>0</v>
      </c>
      <c r="I224">
        <v>1326</v>
      </c>
      <c r="J224">
        <v>0</v>
      </c>
      <c r="K224">
        <v>777</v>
      </c>
      <c r="L224">
        <v>0</v>
      </c>
    </row>
    <row r="225" spans="1:12" x14ac:dyDescent="0.25">
      <c r="A225" s="8"/>
      <c r="B225" s="43">
        <v>220</v>
      </c>
      <c r="C225">
        <v>286</v>
      </c>
      <c r="D225">
        <v>0</v>
      </c>
      <c r="E225">
        <v>0</v>
      </c>
      <c r="F225">
        <v>1049</v>
      </c>
      <c r="G225">
        <v>1168</v>
      </c>
      <c r="H225">
        <v>1236</v>
      </c>
      <c r="I225">
        <v>1237</v>
      </c>
      <c r="J225">
        <v>847</v>
      </c>
      <c r="K225">
        <v>812</v>
      </c>
      <c r="L225">
        <v>469</v>
      </c>
    </row>
    <row r="226" spans="1:12" x14ac:dyDescent="0.25">
      <c r="A226" s="8"/>
      <c r="B226" s="43">
        <v>221</v>
      </c>
      <c r="C226">
        <v>0</v>
      </c>
      <c r="D226">
        <v>437</v>
      </c>
      <c r="E226">
        <v>629</v>
      </c>
      <c r="F226">
        <v>997</v>
      </c>
      <c r="G226">
        <v>1107</v>
      </c>
      <c r="H226">
        <v>1172</v>
      </c>
      <c r="I226">
        <v>1218</v>
      </c>
      <c r="J226">
        <v>794</v>
      </c>
      <c r="K226">
        <v>0</v>
      </c>
      <c r="L226">
        <v>0</v>
      </c>
    </row>
    <row r="227" spans="1:12" x14ac:dyDescent="0.25">
      <c r="A227" s="8"/>
      <c r="B227" s="43">
        <v>222</v>
      </c>
      <c r="C227">
        <v>0</v>
      </c>
      <c r="D227">
        <v>451</v>
      </c>
      <c r="E227">
        <v>602</v>
      </c>
      <c r="F227">
        <v>1012</v>
      </c>
      <c r="G227">
        <v>1039</v>
      </c>
      <c r="H227">
        <v>1115</v>
      </c>
      <c r="I227">
        <v>0</v>
      </c>
      <c r="J227">
        <v>765</v>
      </c>
      <c r="K227">
        <v>730</v>
      </c>
      <c r="L227">
        <v>406</v>
      </c>
    </row>
    <row r="228" spans="1:12" x14ac:dyDescent="0.25">
      <c r="A228" s="8"/>
      <c r="B228" s="43">
        <v>223</v>
      </c>
      <c r="C228">
        <v>0</v>
      </c>
      <c r="D228">
        <v>480</v>
      </c>
      <c r="E228">
        <v>567</v>
      </c>
      <c r="F228">
        <v>0</v>
      </c>
      <c r="G228">
        <v>0</v>
      </c>
      <c r="H228">
        <v>1161</v>
      </c>
      <c r="I228">
        <v>1144</v>
      </c>
      <c r="J228">
        <v>791</v>
      </c>
      <c r="K228">
        <v>741</v>
      </c>
      <c r="L228">
        <v>411</v>
      </c>
    </row>
    <row r="229" spans="1:12" x14ac:dyDescent="0.25">
      <c r="A229" s="8"/>
      <c r="B229" s="43">
        <v>224</v>
      </c>
      <c r="C229">
        <v>302</v>
      </c>
      <c r="D229">
        <v>0</v>
      </c>
      <c r="E229">
        <v>588</v>
      </c>
      <c r="F229">
        <v>932</v>
      </c>
      <c r="G229">
        <v>998</v>
      </c>
      <c r="H229">
        <v>1100</v>
      </c>
      <c r="I229">
        <v>1095</v>
      </c>
      <c r="J229">
        <v>0</v>
      </c>
      <c r="K229">
        <v>0</v>
      </c>
      <c r="L229">
        <v>0</v>
      </c>
    </row>
    <row r="230" spans="1:12" x14ac:dyDescent="0.25">
      <c r="A230" s="9"/>
      <c r="B230" s="43">
        <v>225</v>
      </c>
      <c r="C230">
        <v>0</v>
      </c>
      <c r="D230">
        <v>447</v>
      </c>
      <c r="E230">
        <v>548</v>
      </c>
      <c r="F230">
        <v>926</v>
      </c>
      <c r="G230">
        <v>1033</v>
      </c>
      <c r="H230">
        <v>1045</v>
      </c>
      <c r="I230">
        <v>1106</v>
      </c>
      <c r="J230">
        <v>685</v>
      </c>
      <c r="K230">
        <v>678</v>
      </c>
      <c r="L230">
        <v>377</v>
      </c>
    </row>
    <row r="231" spans="1:12" x14ac:dyDescent="0.25">
      <c r="A231" s="9"/>
      <c r="B231" s="43">
        <v>226</v>
      </c>
      <c r="C231">
        <v>0</v>
      </c>
      <c r="D231">
        <v>430</v>
      </c>
      <c r="E231">
        <v>514</v>
      </c>
      <c r="F231">
        <v>832</v>
      </c>
      <c r="G231">
        <v>876</v>
      </c>
      <c r="H231">
        <v>0</v>
      </c>
      <c r="I231">
        <v>1008</v>
      </c>
      <c r="J231">
        <v>704</v>
      </c>
      <c r="K231">
        <v>686</v>
      </c>
      <c r="L231">
        <v>0</v>
      </c>
    </row>
    <row r="232" spans="1:12" x14ac:dyDescent="0.25">
      <c r="A232" s="9"/>
      <c r="B232" s="43">
        <v>227</v>
      </c>
      <c r="C232">
        <v>260</v>
      </c>
      <c r="D232">
        <v>414</v>
      </c>
      <c r="E232">
        <v>0</v>
      </c>
      <c r="F232">
        <v>873</v>
      </c>
      <c r="G232">
        <v>901</v>
      </c>
      <c r="H232">
        <v>1029</v>
      </c>
      <c r="I232">
        <v>971</v>
      </c>
      <c r="J232">
        <v>622</v>
      </c>
      <c r="K232">
        <v>657</v>
      </c>
      <c r="L232">
        <v>396</v>
      </c>
    </row>
    <row r="233" spans="1:12" x14ac:dyDescent="0.25">
      <c r="A233" s="9"/>
      <c r="B233" s="43">
        <v>228</v>
      </c>
      <c r="C233">
        <v>0</v>
      </c>
      <c r="D233">
        <v>391</v>
      </c>
      <c r="E233">
        <v>497</v>
      </c>
      <c r="F233">
        <v>824</v>
      </c>
      <c r="G233">
        <v>914</v>
      </c>
      <c r="H233">
        <v>918</v>
      </c>
      <c r="I233">
        <v>888</v>
      </c>
      <c r="J233">
        <v>604</v>
      </c>
      <c r="K233">
        <v>0</v>
      </c>
      <c r="L233">
        <v>376</v>
      </c>
    </row>
    <row r="234" spans="1:12" x14ac:dyDescent="0.25">
      <c r="A234" s="9"/>
      <c r="B234" s="43">
        <v>229</v>
      </c>
      <c r="C234">
        <v>0</v>
      </c>
      <c r="D234">
        <v>0</v>
      </c>
      <c r="E234">
        <v>492</v>
      </c>
      <c r="F234">
        <v>0</v>
      </c>
      <c r="G234">
        <v>810</v>
      </c>
      <c r="H234">
        <v>941</v>
      </c>
      <c r="I234">
        <v>0</v>
      </c>
      <c r="J234">
        <v>0</v>
      </c>
      <c r="K234">
        <v>601</v>
      </c>
      <c r="L234">
        <v>0</v>
      </c>
    </row>
    <row r="235" spans="1:12" x14ac:dyDescent="0.25">
      <c r="A235" s="9"/>
      <c r="B235" s="43">
        <v>230</v>
      </c>
      <c r="C235">
        <v>0</v>
      </c>
      <c r="D235">
        <v>389</v>
      </c>
      <c r="E235">
        <v>469</v>
      </c>
      <c r="F235">
        <v>780</v>
      </c>
      <c r="G235">
        <v>818</v>
      </c>
      <c r="H235">
        <v>924</v>
      </c>
      <c r="I235">
        <v>827</v>
      </c>
      <c r="J235">
        <v>572</v>
      </c>
      <c r="K235">
        <v>560</v>
      </c>
      <c r="L235">
        <v>407</v>
      </c>
    </row>
    <row r="236" spans="1:12" x14ac:dyDescent="0.25">
      <c r="A236" s="9"/>
      <c r="B236" s="43">
        <v>231</v>
      </c>
      <c r="C236">
        <v>235</v>
      </c>
      <c r="D236">
        <v>416</v>
      </c>
      <c r="E236">
        <v>489</v>
      </c>
      <c r="F236">
        <v>762</v>
      </c>
      <c r="G236">
        <v>0</v>
      </c>
      <c r="H236">
        <v>838</v>
      </c>
      <c r="I236">
        <v>805</v>
      </c>
      <c r="J236">
        <v>595</v>
      </c>
      <c r="K236">
        <v>564</v>
      </c>
      <c r="L236">
        <v>374</v>
      </c>
    </row>
    <row r="237" spans="1:12" x14ac:dyDescent="0.25">
      <c r="A237" s="9"/>
      <c r="B237" s="43">
        <v>232</v>
      </c>
      <c r="C237">
        <v>0</v>
      </c>
      <c r="D237">
        <v>354</v>
      </c>
      <c r="E237">
        <v>474</v>
      </c>
      <c r="F237">
        <v>735</v>
      </c>
      <c r="G237">
        <v>784</v>
      </c>
      <c r="H237">
        <v>843</v>
      </c>
      <c r="I237">
        <v>811</v>
      </c>
      <c r="J237">
        <v>565</v>
      </c>
      <c r="K237">
        <v>0</v>
      </c>
      <c r="L237">
        <v>0</v>
      </c>
    </row>
    <row r="238" spans="1:12" x14ac:dyDescent="0.25">
      <c r="A238" s="9"/>
      <c r="B238" s="43">
        <v>233</v>
      </c>
      <c r="C238">
        <v>0</v>
      </c>
      <c r="D238">
        <v>0</v>
      </c>
      <c r="E238">
        <v>411</v>
      </c>
      <c r="F238">
        <v>691</v>
      </c>
      <c r="G238">
        <v>781</v>
      </c>
      <c r="H238">
        <v>795</v>
      </c>
      <c r="I238">
        <v>776</v>
      </c>
      <c r="J238">
        <v>513</v>
      </c>
      <c r="K238">
        <v>539</v>
      </c>
      <c r="L238">
        <v>411</v>
      </c>
    </row>
    <row r="239" spans="1:12" x14ac:dyDescent="0.25">
      <c r="A239" s="9"/>
      <c r="B239" s="43">
        <v>234</v>
      </c>
      <c r="C239">
        <v>258</v>
      </c>
      <c r="D239">
        <v>407</v>
      </c>
      <c r="E239">
        <v>0</v>
      </c>
      <c r="F239">
        <v>592</v>
      </c>
      <c r="G239">
        <v>742</v>
      </c>
      <c r="H239">
        <v>0</v>
      </c>
      <c r="I239">
        <v>714</v>
      </c>
      <c r="J239">
        <v>485</v>
      </c>
      <c r="K239">
        <v>528</v>
      </c>
      <c r="L239">
        <v>0</v>
      </c>
    </row>
    <row r="240" spans="1:12" x14ac:dyDescent="0.25">
      <c r="A240" s="9"/>
      <c r="B240" s="43">
        <v>235</v>
      </c>
      <c r="C240">
        <v>0</v>
      </c>
      <c r="D240">
        <v>354</v>
      </c>
      <c r="E240">
        <v>406</v>
      </c>
      <c r="F240">
        <v>614</v>
      </c>
      <c r="G240">
        <v>711</v>
      </c>
      <c r="H240">
        <v>727</v>
      </c>
      <c r="I240">
        <v>0</v>
      </c>
      <c r="J240">
        <v>0</v>
      </c>
      <c r="K240">
        <v>498</v>
      </c>
      <c r="L240">
        <v>348</v>
      </c>
    </row>
    <row r="241" spans="1:12" x14ac:dyDescent="0.25">
      <c r="A241" s="9"/>
      <c r="B241" s="43">
        <v>236</v>
      </c>
      <c r="C241">
        <v>0</v>
      </c>
      <c r="D241">
        <v>331</v>
      </c>
      <c r="E241">
        <v>438</v>
      </c>
      <c r="F241">
        <v>0</v>
      </c>
      <c r="G241">
        <v>668</v>
      </c>
      <c r="H241">
        <v>697</v>
      </c>
      <c r="I241">
        <v>653</v>
      </c>
      <c r="J241">
        <v>464</v>
      </c>
      <c r="K241">
        <v>0</v>
      </c>
      <c r="L241">
        <v>314</v>
      </c>
    </row>
    <row r="242" spans="1:12" x14ac:dyDescent="0.25">
      <c r="A242" s="9"/>
      <c r="B242" s="43">
        <v>237</v>
      </c>
      <c r="C242">
        <v>0</v>
      </c>
      <c r="D242">
        <v>349</v>
      </c>
      <c r="E242">
        <v>397</v>
      </c>
      <c r="F242">
        <v>590</v>
      </c>
      <c r="G242">
        <v>604</v>
      </c>
      <c r="H242">
        <v>676</v>
      </c>
      <c r="I242">
        <v>675</v>
      </c>
      <c r="J242">
        <v>465</v>
      </c>
      <c r="K242">
        <v>428</v>
      </c>
      <c r="L242">
        <v>0</v>
      </c>
    </row>
    <row r="243" spans="1:12" x14ac:dyDescent="0.25">
      <c r="A243" s="9"/>
      <c r="B243" s="43">
        <v>238</v>
      </c>
      <c r="C243">
        <v>259</v>
      </c>
      <c r="D243">
        <v>0</v>
      </c>
      <c r="E243">
        <v>365</v>
      </c>
      <c r="F243">
        <v>579</v>
      </c>
      <c r="G243">
        <v>559</v>
      </c>
      <c r="H243">
        <v>619</v>
      </c>
      <c r="I243">
        <v>615</v>
      </c>
      <c r="J243">
        <v>404</v>
      </c>
      <c r="K243">
        <v>437</v>
      </c>
      <c r="L243">
        <v>303</v>
      </c>
    </row>
    <row r="244" spans="1:12" x14ac:dyDescent="0.25">
      <c r="A244" s="9"/>
      <c r="B244" s="43">
        <v>239</v>
      </c>
      <c r="C244">
        <v>0</v>
      </c>
      <c r="D244">
        <v>332</v>
      </c>
      <c r="E244">
        <v>379</v>
      </c>
      <c r="F244">
        <v>566</v>
      </c>
      <c r="G244">
        <v>0</v>
      </c>
      <c r="H244">
        <v>561</v>
      </c>
      <c r="I244">
        <v>500</v>
      </c>
      <c r="J244">
        <v>387</v>
      </c>
      <c r="K244">
        <v>419</v>
      </c>
      <c r="L244">
        <v>345</v>
      </c>
    </row>
    <row r="245" spans="1:12" x14ac:dyDescent="0.25">
      <c r="A245" s="9"/>
      <c r="B245" s="43">
        <v>240</v>
      </c>
      <c r="C245">
        <v>0</v>
      </c>
      <c r="D245">
        <v>332</v>
      </c>
      <c r="E245">
        <v>381</v>
      </c>
      <c r="F245">
        <v>511</v>
      </c>
      <c r="G245">
        <v>539</v>
      </c>
      <c r="H245">
        <v>533</v>
      </c>
      <c r="I245">
        <v>549</v>
      </c>
      <c r="J245">
        <v>0</v>
      </c>
      <c r="K245">
        <v>0</v>
      </c>
      <c r="L245">
        <v>0</v>
      </c>
    </row>
    <row r="246" spans="1:12" x14ac:dyDescent="0.25">
      <c r="A246" s="9"/>
      <c r="B246" s="43">
        <v>241</v>
      </c>
      <c r="C246">
        <v>214</v>
      </c>
      <c r="D246">
        <v>338</v>
      </c>
      <c r="E246">
        <v>0</v>
      </c>
      <c r="F246">
        <v>511</v>
      </c>
      <c r="G246">
        <v>493</v>
      </c>
      <c r="H246">
        <v>0</v>
      </c>
      <c r="I246">
        <v>527</v>
      </c>
      <c r="J246">
        <v>363</v>
      </c>
      <c r="K246">
        <v>405</v>
      </c>
      <c r="L246">
        <v>289</v>
      </c>
    </row>
    <row r="247" spans="1:12" x14ac:dyDescent="0.25">
      <c r="A247" s="9"/>
      <c r="B247" s="43">
        <v>242</v>
      </c>
      <c r="C247">
        <v>0</v>
      </c>
      <c r="D247">
        <v>0</v>
      </c>
      <c r="E247">
        <v>345</v>
      </c>
      <c r="F247">
        <v>0</v>
      </c>
      <c r="G247">
        <v>465</v>
      </c>
      <c r="H247">
        <v>541</v>
      </c>
      <c r="I247">
        <v>0</v>
      </c>
      <c r="J247">
        <v>392</v>
      </c>
      <c r="K247">
        <v>411</v>
      </c>
      <c r="L247">
        <v>0</v>
      </c>
    </row>
    <row r="248" spans="1:12" x14ac:dyDescent="0.25">
      <c r="A248" s="9"/>
      <c r="B248" s="43">
        <v>243</v>
      </c>
      <c r="C248">
        <v>0</v>
      </c>
      <c r="D248">
        <v>336</v>
      </c>
      <c r="E248">
        <v>356</v>
      </c>
      <c r="F248">
        <v>444</v>
      </c>
      <c r="G248">
        <v>430</v>
      </c>
      <c r="H248">
        <v>489</v>
      </c>
      <c r="I248">
        <v>499</v>
      </c>
      <c r="J248">
        <v>348</v>
      </c>
      <c r="K248">
        <v>348</v>
      </c>
      <c r="L248">
        <v>266</v>
      </c>
    </row>
    <row r="249" spans="1:12" x14ac:dyDescent="0.25">
      <c r="A249" s="9"/>
      <c r="B249" s="43">
        <v>244</v>
      </c>
      <c r="C249">
        <v>0</v>
      </c>
      <c r="D249">
        <v>312</v>
      </c>
      <c r="E249">
        <v>337</v>
      </c>
      <c r="F249">
        <v>425</v>
      </c>
      <c r="G249">
        <v>431</v>
      </c>
      <c r="H249">
        <v>487</v>
      </c>
      <c r="I249">
        <v>446</v>
      </c>
      <c r="J249">
        <v>323</v>
      </c>
      <c r="K249">
        <v>0</v>
      </c>
      <c r="L249">
        <v>311</v>
      </c>
    </row>
    <row r="250" spans="1:12" x14ac:dyDescent="0.25">
      <c r="A250" s="9"/>
      <c r="B250" s="43">
        <v>245</v>
      </c>
      <c r="C250">
        <v>236</v>
      </c>
      <c r="D250">
        <v>286</v>
      </c>
      <c r="E250">
        <v>331</v>
      </c>
      <c r="F250">
        <v>414</v>
      </c>
      <c r="G250">
        <v>397</v>
      </c>
      <c r="H250">
        <v>462</v>
      </c>
      <c r="I250">
        <v>447</v>
      </c>
      <c r="J250">
        <v>0</v>
      </c>
      <c r="K250">
        <v>348</v>
      </c>
      <c r="L250">
        <v>0</v>
      </c>
    </row>
    <row r="251" spans="1:12" x14ac:dyDescent="0.25">
      <c r="A251" s="9"/>
      <c r="B251" s="43">
        <v>246</v>
      </c>
      <c r="C251">
        <v>0</v>
      </c>
      <c r="D251">
        <v>288</v>
      </c>
      <c r="E251">
        <v>303</v>
      </c>
      <c r="F251">
        <v>409</v>
      </c>
      <c r="G251">
        <v>352</v>
      </c>
      <c r="H251">
        <v>421</v>
      </c>
      <c r="I251">
        <v>366</v>
      </c>
      <c r="J251">
        <v>302</v>
      </c>
      <c r="K251">
        <v>333</v>
      </c>
      <c r="L251">
        <v>277</v>
      </c>
    </row>
    <row r="252" spans="1:12" x14ac:dyDescent="0.25">
      <c r="A252" s="9"/>
      <c r="B252" s="43">
        <v>247</v>
      </c>
      <c r="C252">
        <v>0</v>
      </c>
      <c r="D252">
        <v>0</v>
      </c>
      <c r="E252">
        <v>306</v>
      </c>
      <c r="F252">
        <v>368</v>
      </c>
      <c r="G252">
        <v>0</v>
      </c>
      <c r="H252">
        <v>418</v>
      </c>
      <c r="I252">
        <v>362</v>
      </c>
      <c r="J252">
        <v>310</v>
      </c>
      <c r="K252">
        <v>286</v>
      </c>
      <c r="L252">
        <v>242</v>
      </c>
    </row>
    <row r="253" spans="1:12" x14ac:dyDescent="0.25">
      <c r="A253" s="9"/>
      <c r="B253" s="43">
        <v>248</v>
      </c>
      <c r="C253">
        <v>200</v>
      </c>
      <c r="D253">
        <v>253</v>
      </c>
      <c r="E253">
        <v>0</v>
      </c>
      <c r="F253">
        <v>344</v>
      </c>
      <c r="G253">
        <v>346</v>
      </c>
      <c r="H253">
        <v>0</v>
      </c>
      <c r="I253">
        <v>314</v>
      </c>
      <c r="J253">
        <v>277</v>
      </c>
      <c r="K253">
        <v>0</v>
      </c>
      <c r="L253">
        <v>0</v>
      </c>
    </row>
    <row r="254" spans="1:12" x14ac:dyDescent="0.25">
      <c r="A254" s="9"/>
      <c r="B254" s="43">
        <v>249</v>
      </c>
      <c r="C254">
        <v>0</v>
      </c>
      <c r="D254">
        <v>292</v>
      </c>
      <c r="E254">
        <v>290</v>
      </c>
      <c r="F254">
        <v>0</v>
      </c>
      <c r="G254">
        <v>326</v>
      </c>
      <c r="H254">
        <v>342</v>
      </c>
      <c r="I254">
        <v>0</v>
      </c>
      <c r="J254">
        <v>258</v>
      </c>
      <c r="K254">
        <v>298</v>
      </c>
      <c r="L254">
        <v>240</v>
      </c>
    </row>
    <row r="255" spans="1:12" x14ac:dyDescent="0.25">
      <c r="A255" s="9"/>
      <c r="B255" s="43">
        <v>250</v>
      </c>
      <c r="C255">
        <v>0</v>
      </c>
      <c r="D255">
        <v>234</v>
      </c>
      <c r="E255">
        <v>261</v>
      </c>
      <c r="F255">
        <v>306</v>
      </c>
      <c r="G255">
        <v>283</v>
      </c>
      <c r="H255">
        <v>342</v>
      </c>
      <c r="I255">
        <v>331</v>
      </c>
      <c r="J255">
        <v>0</v>
      </c>
      <c r="K255">
        <v>249</v>
      </c>
      <c r="L255">
        <v>0</v>
      </c>
    </row>
    <row r="256" spans="1:12" x14ac:dyDescent="0.25">
      <c r="A256" s="9"/>
      <c r="B256" s="43">
        <v>251</v>
      </c>
      <c r="C256">
        <v>0</v>
      </c>
      <c r="D256">
        <v>0</v>
      </c>
      <c r="E256">
        <v>246</v>
      </c>
      <c r="F256">
        <v>299</v>
      </c>
      <c r="G256">
        <v>240</v>
      </c>
      <c r="H256">
        <v>362</v>
      </c>
      <c r="I256">
        <v>288</v>
      </c>
      <c r="J256">
        <v>262</v>
      </c>
      <c r="K256">
        <v>258</v>
      </c>
      <c r="L256">
        <v>256</v>
      </c>
    </row>
    <row r="257" spans="1:12" x14ac:dyDescent="0.25">
      <c r="A257" s="9"/>
      <c r="B257" s="43">
        <v>252</v>
      </c>
      <c r="C257">
        <v>238</v>
      </c>
      <c r="D257">
        <v>248</v>
      </c>
      <c r="E257">
        <v>217</v>
      </c>
      <c r="F257">
        <v>303</v>
      </c>
      <c r="G257">
        <v>260</v>
      </c>
      <c r="H257">
        <v>273</v>
      </c>
      <c r="I257">
        <v>237</v>
      </c>
      <c r="J257">
        <v>236</v>
      </c>
      <c r="K257">
        <v>0</v>
      </c>
      <c r="L257">
        <v>235</v>
      </c>
    </row>
    <row r="258" spans="1:12" x14ac:dyDescent="0.25">
      <c r="A258" s="9"/>
      <c r="B258" s="43">
        <v>253</v>
      </c>
      <c r="C258">
        <v>0</v>
      </c>
      <c r="D258">
        <v>208</v>
      </c>
      <c r="E258">
        <v>223</v>
      </c>
      <c r="F258">
        <v>251</v>
      </c>
      <c r="G258">
        <v>225</v>
      </c>
      <c r="H258">
        <v>261</v>
      </c>
      <c r="I258">
        <v>253</v>
      </c>
      <c r="J258">
        <v>221</v>
      </c>
      <c r="K258">
        <v>236</v>
      </c>
      <c r="L258">
        <v>0</v>
      </c>
    </row>
    <row r="259" spans="1:12" x14ac:dyDescent="0.25">
      <c r="A259" s="9"/>
      <c r="B259" s="43">
        <v>254</v>
      </c>
      <c r="C259">
        <v>0</v>
      </c>
      <c r="D259">
        <v>260</v>
      </c>
      <c r="E259">
        <v>197</v>
      </c>
      <c r="F259">
        <v>256</v>
      </c>
      <c r="G259">
        <v>217</v>
      </c>
      <c r="H259">
        <v>255</v>
      </c>
      <c r="I259">
        <v>205</v>
      </c>
      <c r="J259">
        <v>210</v>
      </c>
      <c r="K259">
        <v>251</v>
      </c>
      <c r="L259">
        <v>240</v>
      </c>
    </row>
    <row r="260" spans="1:12" x14ac:dyDescent="0.25">
      <c r="A260" s="9"/>
      <c r="B260" s="43">
        <v>255</v>
      </c>
      <c r="C260">
        <v>6353</v>
      </c>
      <c r="D260">
        <v>4118</v>
      </c>
      <c r="E260">
        <v>2519</v>
      </c>
      <c r="F260">
        <v>2209</v>
      </c>
      <c r="G260">
        <v>1721</v>
      </c>
      <c r="H260">
        <v>2018</v>
      </c>
      <c r="I260">
        <v>1967</v>
      </c>
      <c r="J260">
        <v>2562</v>
      </c>
      <c r="K260">
        <v>2846</v>
      </c>
      <c r="L260">
        <v>3724</v>
      </c>
    </row>
  </sheetData>
  <mergeCells count="12">
    <mergeCell ref="X145:Y145"/>
    <mergeCell ref="X2:Y2"/>
    <mergeCell ref="B3:K3"/>
    <mergeCell ref="X18:Y18"/>
    <mergeCell ref="O19:R19"/>
    <mergeCell ref="X34:Y34"/>
    <mergeCell ref="X50:Y50"/>
    <mergeCell ref="X66:Y66"/>
    <mergeCell ref="X81:Y81"/>
    <mergeCell ref="X97:Y97"/>
    <mergeCell ref="X113:Y113"/>
    <mergeCell ref="X129:Y1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31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23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3105</v>
      </c>
      <c r="D5">
        <v>18</v>
      </c>
      <c r="E5">
        <v>43</v>
      </c>
      <c r="F5">
        <v>1174</v>
      </c>
      <c r="G5">
        <v>1644</v>
      </c>
      <c r="H5">
        <v>1724</v>
      </c>
      <c r="I5">
        <v>1167</v>
      </c>
      <c r="J5">
        <v>179</v>
      </c>
      <c r="K5">
        <v>2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2814</v>
      </c>
      <c r="D6">
        <v>771</v>
      </c>
      <c r="E6">
        <v>1422</v>
      </c>
      <c r="F6">
        <v>6340</v>
      </c>
      <c r="G6">
        <v>9809</v>
      </c>
      <c r="H6">
        <v>11879</v>
      </c>
      <c r="I6">
        <v>5524</v>
      </c>
      <c r="J6">
        <v>2181</v>
      </c>
      <c r="K6">
        <v>79</v>
      </c>
      <c r="M6" s="17"/>
      <c r="N6" s="10" t="s">
        <v>0</v>
      </c>
      <c r="O6" s="10"/>
      <c r="P6" s="44">
        <f>SUM(C5:K87)</f>
        <v>2063644</v>
      </c>
      <c r="Q6" s="44"/>
      <c r="R6" s="22"/>
      <c r="S6" s="18"/>
      <c r="U6" t="s">
        <v>0</v>
      </c>
      <c r="W6" s="43">
        <f>SUM(C$5:C$87)</f>
        <v>126016</v>
      </c>
      <c r="X6" s="43"/>
      <c r="Y6" s="6"/>
    </row>
    <row r="7" spans="1:25" x14ac:dyDescent="0.25">
      <c r="A7" s="6"/>
      <c r="B7" s="43">
        <v>2</v>
      </c>
      <c r="C7">
        <v>3663</v>
      </c>
      <c r="D7">
        <v>1526</v>
      </c>
      <c r="E7">
        <v>3747</v>
      </c>
      <c r="F7">
        <v>6949</v>
      </c>
      <c r="G7">
        <v>7453</v>
      </c>
      <c r="H7">
        <v>11014</v>
      </c>
      <c r="I7">
        <v>5597</v>
      </c>
      <c r="J7">
        <v>0</v>
      </c>
      <c r="K7">
        <v>0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4291</v>
      </c>
      <c r="D8">
        <v>2613</v>
      </c>
      <c r="E8">
        <v>6351</v>
      </c>
      <c r="F8">
        <v>8061</v>
      </c>
      <c r="G8">
        <v>7713</v>
      </c>
      <c r="H8">
        <v>10122</v>
      </c>
      <c r="I8">
        <v>0</v>
      </c>
      <c r="J8">
        <v>3088</v>
      </c>
      <c r="K8">
        <v>258</v>
      </c>
      <c r="M8" s="17"/>
      <c r="N8" s="10" t="s">
        <v>3</v>
      </c>
      <c r="O8" s="10"/>
      <c r="P8" s="12">
        <f>SUM(C88:K153)</f>
        <v>1087213</v>
      </c>
      <c r="Q8" s="13">
        <f>+(P8/$P$14)*100</f>
        <v>48.446322900327964</v>
      </c>
      <c r="R8" s="23"/>
      <c r="S8" s="18"/>
      <c r="U8" t="s">
        <v>3</v>
      </c>
      <c r="W8" s="3">
        <f>SUM(C$88:C$153)</f>
        <v>48450</v>
      </c>
      <c r="X8" s="4">
        <f>+(W8/$W$14)*100</f>
        <v>45.739910313901348</v>
      </c>
      <c r="Y8" s="7"/>
    </row>
    <row r="9" spans="1:25" x14ac:dyDescent="0.25">
      <c r="A9" s="6"/>
      <c r="B9" s="43">
        <v>4</v>
      </c>
      <c r="C9">
        <v>4660</v>
      </c>
      <c r="D9">
        <v>3725</v>
      </c>
      <c r="E9">
        <v>8342</v>
      </c>
      <c r="F9">
        <v>8118</v>
      </c>
      <c r="G9">
        <v>0</v>
      </c>
      <c r="H9">
        <v>9501</v>
      </c>
      <c r="I9">
        <v>5521</v>
      </c>
      <c r="J9">
        <v>3885</v>
      </c>
      <c r="K9">
        <v>0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0</v>
      </c>
      <c r="D10">
        <v>0</v>
      </c>
      <c r="E10">
        <v>9392</v>
      </c>
      <c r="F10">
        <v>8082</v>
      </c>
      <c r="G10">
        <v>8097</v>
      </c>
      <c r="H10">
        <v>0</v>
      </c>
      <c r="I10">
        <v>5035</v>
      </c>
      <c r="J10">
        <v>0</v>
      </c>
      <c r="K10">
        <v>576</v>
      </c>
      <c r="M10" s="17"/>
      <c r="N10" s="10" t="s">
        <v>1</v>
      </c>
      <c r="O10" s="10"/>
      <c r="P10" s="12">
        <f>SUM(C154:K229)</f>
        <v>1029288</v>
      </c>
      <c r="Q10" s="13">
        <f>+(P10/$P$14)*100</f>
        <v>45.865178953372308</v>
      </c>
      <c r="R10" s="24"/>
      <c r="S10" s="18"/>
      <c r="U10" t="s">
        <v>1</v>
      </c>
      <c r="W10" s="3">
        <f>SUM(C$154:C$229)</f>
        <v>46402</v>
      </c>
      <c r="X10" s="4">
        <f>+(W10/$W$14)*100</f>
        <v>43.806466839745099</v>
      </c>
      <c r="Y10" s="8"/>
    </row>
    <row r="11" spans="1:25" x14ac:dyDescent="0.25">
      <c r="A11" s="6"/>
      <c r="B11" s="43">
        <v>6</v>
      </c>
      <c r="C11">
        <v>4814</v>
      </c>
      <c r="D11">
        <v>4753</v>
      </c>
      <c r="E11">
        <v>9962</v>
      </c>
      <c r="F11">
        <v>0</v>
      </c>
      <c r="G11">
        <v>8485</v>
      </c>
      <c r="H11">
        <v>8858</v>
      </c>
      <c r="I11">
        <v>4753</v>
      </c>
      <c r="J11">
        <v>4259</v>
      </c>
      <c r="K11">
        <v>921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4889</v>
      </c>
      <c r="D12">
        <v>5525</v>
      </c>
      <c r="E12">
        <v>0</v>
      </c>
      <c r="F12">
        <v>7648</v>
      </c>
      <c r="G12">
        <v>8520</v>
      </c>
      <c r="H12">
        <v>8517</v>
      </c>
      <c r="I12">
        <v>0</v>
      </c>
      <c r="J12">
        <v>4264</v>
      </c>
      <c r="K12">
        <v>0</v>
      </c>
      <c r="L12" s="10"/>
      <c r="M12" s="17"/>
      <c r="N12" s="10" t="s">
        <v>2</v>
      </c>
      <c r="O12" s="10"/>
      <c r="P12" s="12">
        <f>SUM(C230:K260)</f>
        <v>127659</v>
      </c>
      <c r="Q12" s="13">
        <f>+(P12/$P$14)*100</f>
        <v>5.6884981462997288</v>
      </c>
      <c r="R12" s="25"/>
      <c r="S12" s="18"/>
      <c r="U12" t="s">
        <v>2</v>
      </c>
      <c r="W12" s="3">
        <f>SUM(C$230:C$260)</f>
        <v>11073</v>
      </c>
      <c r="X12" s="4">
        <f>+(W12/$W$14)*100</f>
        <v>10.453622846353552</v>
      </c>
      <c r="Y12" s="9"/>
    </row>
    <row r="13" spans="1:25" x14ac:dyDescent="0.25">
      <c r="A13" s="6"/>
      <c r="B13" s="43">
        <v>8</v>
      </c>
      <c r="C13">
        <v>4623</v>
      </c>
      <c r="D13">
        <v>5916</v>
      </c>
      <c r="E13">
        <v>9873</v>
      </c>
      <c r="F13">
        <v>7021</v>
      </c>
      <c r="G13">
        <v>8706</v>
      </c>
      <c r="H13">
        <v>8351</v>
      </c>
      <c r="I13">
        <v>4237</v>
      </c>
      <c r="J13">
        <v>0</v>
      </c>
      <c r="K13">
        <v>1264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4404</v>
      </c>
      <c r="D14">
        <v>5872</v>
      </c>
      <c r="E14">
        <v>9109</v>
      </c>
      <c r="F14">
        <v>6355</v>
      </c>
      <c r="G14">
        <v>0</v>
      </c>
      <c r="H14">
        <v>8240</v>
      </c>
      <c r="I14">
        <v>3712</v>
      </c>
      <c r="J14">
        <v>4152</v>
      </c>
      <c r="K14">
        <v>0</v>
      </c>
      <c r="M14" s="17"/>
      <c r="N14" s="10"/>
      <c r="O14" s="10"/>
      <c r="P14" s="44">
        <f>SUM(P8:P12)</f>
        <v>2244160</v>
      </c>
      <c r="Q14" s="26">
        <f>SUM(Q8:Q12)</f>
        <v>100</v>
      </c>
      <c r="R14" s="10"/>
      <c r="S14" s="18"/>
      <c r="W14" s="43">
        <f>SUM(W8:W12)</f>
        <v>105925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0</v>
      </c>
      <c r="D15">
        <v>5420</v>
      </c>
      <c r="E15">
        <v>8548</v>
      </c>
      <c r="F15">
        <v>5701</v>
      </c>
      <c r="G15">
        <v>8384</v>
      </c>
      <c r="H15">
        <v>0</v>
      </c>
      <c r="I15">
        <v>3429</v>
      </c>
      <c r="J15">
        <v>4045</v>
      </c>
      <c r="K15">
        <v>1552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4121</v>
      </c>
      <c r="D16">
        <v>0</v>
      </c>
      <c r="E16">
        <v>7603</v>
      </c>
      <c r="F16">
        <v>5349</v>
      </c>
      <c r="G16">
        <v>7969</v>
      </c>
      <c r="H16">
        <v>8020</v>
      </c>
      <c r="I16">
        <v>0</v>
      </c>
      <c r="J16">
        <v>0</v>
      </c>
      <c r="K16">
        <v>0</v>
      </c>
    </row>
    <row r="17" spans="1:25" x14ac:dyDescent="0.25">
      <c r="A17" s="6"/>
      <c r="B17" s="43">
        <v>12</v>
      </c>
      <c r="C17">
        <v>3847</v>
      </c>
      <c r="D17">
        <v>5121</v>
      </c>
      <c r="E17">
        <v>6805</v>
      </c>
      <c r="F17">
        <v>0</v>
      </c>
      <c r="G17">
        <v>7636</v>
      </c>
      <c r="H17">
        <v>7737</v>
      </c>
      <c r="I17">
        <v>3182</v>
      </c>
      <c r="J17">
        <v>4084</v>
      </c>
      <c r="K17">
        <v>1905</v>
      </c>
    </row>
    <row r="18" spans="1:25" ht="15.75" thickBot="1" x14ac:dyDescent="0.3">
      <c r="A18" s="6"/>
      <c r="B18" s="43">
        <v>13</v>
      </c>
      <c r="C18">
        <v>3508</v>
      </c>
      <c r="D18">
        <v>4613</v>
      </c>
      <c r="E18">
        <v>6248</v>
      </c>
      <c r="F18">
        <v>5122</v>
      </c>
      <c r="G18">
        <v>7097</v>
      </c>
      <c r="H18">
        <v>7491</v>
      </c>
      <c r="I18">
        <v>2878</v>
      </c>
      <c r="J18">
        <v>4061</v>
      </c>
      <c r="K18">
        <v>2191</v>
      </c>
      <c r="W18" s="45" t="s">
        <v>8</v>
      </c>
      <c r="X18" s="45"/>
    </row>
    <row r="19" spans="1:25" ht="15.75" thickTop="1" x14ac:dyDescent="0.25">
      <c r="A19" s="6"/>
      <c r="B19" s="43">
        <v>14</v>
      </c>
      <c r="C19">
        <v>3425</v>
      </c>
      <c r="D19">
        <v>4253</v>
      </c>
      <c r="E19">
        <v>5313</v>
      </c>
      <c r="F19">
        <v>4735</v>
      </c>
      <c r="G19">
        <v>0</v>
      </c>
      <c r="H19">
        <v>7089</v>
      </c>
      <c r="I19">
        <v>0</v>
      </c>
      <c r="J19">
        <v>0</v>
      </c>
      <c r="K19">
        <v>0</v>
      </c>
      <c r="M19" s="29"/>
      <c r="N19" s="47" t="s">
        <v>21</v>
      </c>
      <c r="O19" s="47"/>
      <c r="P19" s="47"/>
      <c r="Q19" s="47"/>
      <c r="R19" s="30"/>
      <c r="S19" s="31"/>
    </row>
    <row r="20" spans="1:25" x14ac:dyDescent="0.25">
      <c r="A20" s="6"/>
      <c r="B20" s="43">
        <v>15</v>
      </c>
      <c r="C20">
        <v>0</v>
      </c>
      <c r="D20">
        <v>3698</v>
      </c>
      <c r="E20">
        <v>0</v>
      </c>
      <c r="F20">
        <v>4512</v>
      </c>
      <c r="G20">
        <v>6525</v>
      </c>
      <c r="H20">
        <v>0</v>
      </c>
      <c r="I20">
        <v>2823</v>
      </c>
      <c r="J20">
        <v>3919</v>
      </c>
      <c r="K20">
        <v>2481</v>
      </c>
      <c r="M20" s="37" t="s">
        <v>6</v>
      </c>
      <c r="N20" s="33"/>
      <c r="O20" s="33" t="s">
        <v>3</v>
      </c>
      <c r="P20" s="33"/>
      <c r="Q20" s="34" t="s">
        <v>18</v>
      </c>
      <c r="R20" s="33"/>
      <c r="S20" s="35" t="s">
        <v>17</v>
      </c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3010</v>
      </c>
      <c r="D21">
        <v>0</v>
      </c>
      <c r="E21">
        <v>4992</v>
      </c>
      <c r="F21">
        <v>4236</v>
      </c>
      <c r="G21">
        <v>5900</v>
      </c>
      <c r="H21">
        <v>6708</v>
      </c>
      <c r="I21">
        <v>2868</v>
      </c>
      <c r="J21">
        <v>4035</v>
      </c>
      <c r="K21">
        <v>0</v>
      </c>
      <c r="M21" s="32"/>
      <c r="N21" s="33"/>
      <c r="O21" s="33"/>
      <c r="P21" s="33"/>
      <c r="Q21" s="33"/>
      <c r="R21" s="33"/>
      <c r="S21" s="36"/>
      <c r="W21" s="43"/>
      <c r="X21" s="43"/>
    </row>
    <row r="22" spans="1:25" x14ac:dyDescent="0.25">
      <c r="A22" s="6"/>
      <c r="B22" s="43">
        <v>17</v>
      </c>
      <c r="C22">
        <v>2846</v>
      </c>
      <c r="D22">
        <v>3509</v>
      </c>
      <c r="E22">
        <v>4404</v>
      </c>
      <c r="F22">
        <v>4136</v>
      </c>
      <c r="G22">
        <v>5412</v>
      </c>
      <c r="H22">
        <v>6536</v>
      </c>
      <c r="I22">
        <v>2713</v>
      </c>
      <c r="J22">
        <v>0</v>
      </c>
      <c r="K22">
        <v>2640</v>
      </c>
      <c r="M22" s="37">
        <v>4</v>
      </c>
      <c r="N22" s="34"/>
      <c r="O22" s="34">
        <v>59</v>
      </c>
      <c r="P22" s="34"/>
      <c r="Q22" s="34">
        <v>36</v>
      </c>
      <c r="R22" s="34"/>
      <c r="S22" s="35">
        <v>4</v>
      </c>
      <c r="U22" t="s">
        <v>0</v>
      </c>
      <c r="W22" s="43">
        <f>SUM(D$5:D$87)</f>
        <v>141480</v>
      </c>
      <c r="X22" s="43"/>
      <c r="Y22" s="6"/>
    </row>
    <row r="23" spans="1:25" x14ac:dyDescent="0.25">
      <c r="A23" s="6"/>
      <c r="B23" s="43">
        <v>18</v>
      </c>
      <c r="C23">
        <v>2608</v>
      </c>
      <c r="D23">
        <v>3112</v>
      </c>
      <c r="E23">
        <v>4080</v>
      </c>
      <c r="F23">
        <v>0</v>
      </c>
      <c r="G23">
        <v>4975</v>
      </c>
      <c r="H23">
        <v>6423</v>
      </c>
      <c r="I23">
        <v>0</v>
      </c>
      <c r="J23">
        <v>4133</v>
      </c>
      <c r="K23">
        <v>0</v>
      </c>
      <c r="M23" s="37">
        <v>12</v>
      </c>
      <c r="N23" s="33"/>
      <c r="O23" s="34">
        <v>57</v>
      </c>
      <c r="P23" s="34"/>
      <c r="Q23" s="34">
        <v>38</v>
      </c>
      <c r="R23" s="34"/>
      <c r="S23" s="35">
        <v>5</v>
      </c>
      <c r="W23" s="43"/>
      <c r="X23" s="43"/>
    </row>
    <row r="24" spans="1:25" x14ac:dyDescent="0.25">
      <c r="A24" s="6"/>
      <c r="B24" s="43">
        <v>19</v>
      </c>
      <c r="C24">
        <v>2613</v>
      </c>
      <c r="D24">
        <v>2879</v>
      </c>
      <c r="E24">
        <v>3551</v>
      </c>
      <c r="F24">
        <v>3863</v>
      </c>
      <c r="G24">
        <v>0</v>
      </c>
      <c r="H24">
        <v>5944</v>
      </c>
      <c r="I24">
        <v>2800</v>
      </c>
      <c r="J24">
        <v>4181</v>
      </c>
      <c r="K24">
        <v>3114</v>
      </c>
      <c r="M24" s="37">
        <v>14</v>
      </c>
      <c r="N24" s="33"/>
      <c r="O24" s="34">
        <v>58</v>
      </c>
      <c r="P24" s="34"/>
      <c r="Q24" s="34">
        <v>38</v>
      </c>
      <c r="R24" s="34"/>
      <c r="S24" s="35">
        <v>4</v>
      </c>
      <c r="U24" t="s">
        <v>3</v>
      </c>
      <c r="W24" s="3">
        <f>SUM(D$88:D$153)</f>
        <v>73831</v>
      </c>
      <c r="X24" s="4">
        <f>+(W24/W30)*100</f>
        <v>40.035897880832053</v>
      </c>
      <c r="Y24" s="7"/>
    </row>
    <row r="25" spans="1:25" x14ac:dyDescent="0.25">
      <c r="A25" s="6"/>
      <c r="B25" s="43">
        <v>20</v>
      </c>
      <c r="C25">
        <v>0</v>
      </c>
      <c r="D25">
        <v>2652</v>
      </c>
      <c r="E25">
        <v>3269</v>
      </c>
      <c r="F25">
        <v>3978</v>
      </c>
      <c r="G25">
        <v>4657</v>
      </c>
      <c r="H25">
        <v>0</v>
      </c>
      <c r="I25">
        <v>2990</v>
      </c>
      <c r="J25">
        <v>0</v>
      </c>
      <c r="K25">
        <v>3495</v>
      </c>
      <c r="M25" s="37">
        <v>17</v>
      </c>
      <c r="N25" s="33"/>
      <c r="O25" s="34">
        <v>50</v>
      </c>
      <c r="P25" s="34"/>
      <c r="Q25" s="34">
        <v>45</v>
      </c>
      <c r="R25" s="34"/>
      <c r="S25" s="35">
        <v>5</v>
      </c>
      <c r="W25" s="3"/>
      <c r="X25" s="3"/>
    </row>
    <row r="26" spans="1:25" x14ac:dyDescent="0.25">
      <c r="A26" s="6"/>
      <c r="B26" s="43">
        <v>21</v>
      </c>
      <c r="C26">
        <v>2329</v>
      </c>
      <c r="D26">
        <v>2516</v>
      </c>
      <c r="E26">
        <v>2968</v>
      </c>
      <c r="F26">
        <v>3719</v>
      </c>
      <c r="G26">
        <v>4147</v>
      </c>
      <c r="H26">
        <v>5846</v>
      </c>
      <c r="I26">
        <v>3239</v>
      </c>
      <c r="J26">
        <v>4380</v>
      </c>
      <c r="K26">
        <v>0</v>
      </c>
      <c r="M26" s="37">
        <v>19</v>
      </c>
      <c r="N26" s="33"/>
      <c r="O26" s="34">
        <v>54</v>
      </c>
      <c r="P26" s="34"/>
      <c r="Q26" s="34">
        <v>40</v>
      </c>
      <c r="R26" s="34"/>
      <c r="S26" s="35">
        <v>6</v>
      </c>
      <c r="U26" t="s">
        <v>1</v>
      </c>
      <c r="W26" s="3">
        <f>SUM(D$154:D$229)</f>
        <v>95617</v>
      </c>
      <c r="X26" s="4">
        <f>+(W26/W30)*100</f>
        <v>51.849662711754121</v>
      </c>
      <c r="Y26" s="8"/>
    </row>
    <row r="27" spans="1:25" x14ac:dyDescent="0.25">
      <c r="A27" s="6"/>
      <c r="B27" s="43">
        <v>22</v>
      </c>
      <c r="C27">
        <v>2232</v>
      </c>
      <c r="D27">
        <v>0</v>
      </c>
      <c r="E27">
        <v>0</v>
      </c>
      <c r="F27">
        <v>3558</v>
      </c>
      <c r="G27">
        <v>3862</v>
      </c>
      <c r="H27">
        <v>5655</v>
      </c>
      <c r="I27">
        <v>0</v>
      </c>
      <c r="J27">
        <v>4386</v>
      </c>
      <c r="K27">
        <v>3906</v>
      </c>
      <c r="M27" s="37">
        <v>21</v>
      </c>
      <c r="N27" s="33"/>
      <c r="O27" s="34">
        <v>48</v>
      </c>
      <c r="P27" s="34"/>
      <c r="Q27" s="34">
        <v>45</v>
      </c>
      <c r="R27" s="34"/>
      <c r="S27" s="35">
        <v>7</v>
      </c>
      <c r="W27" s="3"/>
      <c r="X27" s="3"/>
    </row>
    <row r="28" spans="1:25" x14ac:dyDescent="0.25">
      <c r="A28" s="6"/>
      <c r="B28" s="43">
        <v>23</v>
      </c>
      <c r="C28">
        <v>2161</v>
      </c>
      <c r="D28">
        <v>2343</v>
      </c>
      <c r="E28">
        <v>2781</v>
      </c>
      <c r="F28">
        <v>3450</v>
      </c>
      <c r="G28">
        <v>3687</v>
      </c>
      <c r="H28">
        <v>5639</v>
      </c>
      <c r="I28">
        <v>3624</v>
      </c>
      <c r="J28">
        <v>0</v>
      </c>
      <c r="K28">
        <v>0</v>
      </c>
      <c r="M28" s="37">
        <v>23</v>
      </c>
      <c r="N28" s="33"/>
      <c r="O28" s="34">
        <v>48</v>
      </c>
      <c r="P28" s="34"/>
      <c r="Q28" s="34">
        <v>46</v>
      </c>
      <c r="R28" s="34"/>
      <c r="S28" s="35">
        <v>6</v>
      </c>
      <c r="U28" t="s">
        <v>2</v>
      </c>
      <c r="W28" s="3">
        <f>SUM(D$230:D$260)</f>
        <v>14964</v>
      </c>
      <c r="X28" s="4">
        <f>+(W28/W30)*100</f>
        <v>8.1144394074138351</v>
      </c>
      <c r="Y28" s="9"/>
    </row>
    <row r="29" spans="1:25" x14ac:dyDescent="0.25">
      <c r="A29" s="6"/>
      <c r="B29" s="43">
        <v>24</v>
      </c>
      <c r="C29">
        <v>2033</v>
      </c>
      <c r="D29">
        <v>2172</v>
      </c>
      <c r="E29">
        <v>2525</v>
      </c>
      <c r="F29">
        <v>0</v>
      </c>
      <c r="G29">
        <v>0</v>
      </c>
      <c r="H29">
        <v>5374</v>
      </c>
      <c r="I29">
        <v>3981</v>
      </c>
      <c r="J29">
        <v>4702</v>
      </c>
      <c r="K29">
        <v>4397</v>
      </c>
      <c r="M29" s="37">
        <v>25</v>
      </c>
      <c r="N29" s="33"/>
      <c r="O29" s="34">
        <v>47</v>
      </c>
      <c r="P29" s="34"/>
      <c r="Q29" s="34">
        <v>48</v>
      </c>
      <c r="R29" s="34"/>
      <c r="S29" s="35">
        <v>5</v>
      </c>
      <c r="W29" s="43"/>
      <c r="X29" s="43"/>
    </row>
    <row r="30" spans="1:25" x14ac:dyDescent="0.25">
      <c r="A30" s="6"/>
      <c r="B30" s="43">
        <v>25</v>
      </c>
      <c r="C30">
        <v>0</v>
      </c>
      <c r="D30">
        <v>2144</v>
      </c>
      <c r="E30">
        <v>2438</v>
      </c>
      <c r="F30">
        <v>3456</v>
      </c>
      <c r="G30">
        <v>3676</v>
      </c>
      <c r="H30">
        <v>0</v>
      </c>
      <c r="I30">
        <v>0</v>
      </c>
      <c r="J30">
        <v>4729</v>
      </c>
      <c r="K30">
        <v>5004</v>
      </c>
      <c r="M30" s="37">
        <v>32</v>
      </c>
      <c r="N30" s="33"/>
      <c r="O30" s="34">
        <v>50</v>
      </c>
      <c r="P30" s="34"/>
      <c r="Q30" s="34">
        <v>44</v>
      </c>
      <c r="R30" s="34"/>
      <c r="S30" s="35">
        <v>6</v>
      </c>
      <c r="W30" s="43">
        <f>SUM(W24:W28)</f>
        <v>184412</v>
      </c>
      <c r="X30" s="2">
        <f>SUM(X24:X28)</f>
        <v>100.00000000000001</v>
      </c>
    </row>
    <row r="31" spans="1:25" x14ac:dyDescent="0.25">
      <c r="A31" s="6"/>
      <c r="B31" s="43">
        <v>26</v>
      </c>
      <c r="C31">
        <v>1978</v>
      </c>
      <c r="D31">
        <v>1972</v>
      </c>
      <c r="E31">
        <v>2356</v>
      </c>
      <c r="F31">
        <v>3415</v>
      </c>
      <c r="G31">
        <v>3577</v>
      </c>
      <c r="H31">
        <v>5192</v>
      </c>
      <c r="I31">
        <v>4276</v>
      </c>
      <c r="J31">
        <v>0</v>
      </c>
      <c r="K31">
        <v>0</v>
      </c>
      <c r="M31" s="37">
        <v>34</v>
      </c>
      <c r="N31" s="33"/>
      <c r="O31" s="34">
        <v>45</v>
      </c>
      <c r="P31" s="34"/>
      <c r="Q31" s="34">
        <v>49</v>
      </c>
      <c r="R31" s="34"/>
      <c r="S31" s="35">
        <v>6</v>
      </c>
      <c r="W31" s="43"/>
      <c r="X31" s="2"/>
    </row>
    <row r="32" spans="1:25" x14ac:dyDescent="0.25">
      <c r="A32" s="6"/>
      <c r="B32" s="43">
        <v>27</v>
      </c>
      <c r="C32">
        <v>1845</v>
      </c>
      <c r="D32">
        <v>0</v>
      </c>
      <c r="E32">
        <v>2242</v>
      </c>
      <c r="F32">
        <v>3436</v>
      </c>
      <c r="G32">
        <v>3323</v>
      </c>
      <c r="H32">
        <v>5089</v>
      </c>
      <c r="I32">
        <v>4620</v>
      </c>
      <c r="J32">
        <v>4893</v>
      </c>
      <c r="K32">
        <v>5706</v>
      </c>
      <c r="M32" s="32"/>
      <c r="N32" s="33"/>
      <c r="O32" s="33"/>
      <c r="P32" s="33"/>
      <c r="Q32" s="33"/>
      <c r="R32" s="33"/>
      <c r="S32" s="36"/>
    </row>
    <row r="33" spans="1:25" x14ac:dyDescent="0.25">
      <c r="A33" s="6"/>
      <c r="B33" s="43">
        <v>28</v>
      </c>
      <c r="C33">
        <v>1718</v>
      </c>
      <c r="D33">
        <v>1867</v>
      </c>
      <c r="E33">
        <v>2215</v>
      </c>
      <c r="F33">
        <v>3286</v>
      </c>
      <c r="G33">
        <v>3287</v>
      </c>
      <c r="H33">
        <v>5193</v>
      </c>
      <c r="I33">
        <v>4876</v>
      </c>
      <c r="J33">
        <v>5132</v>
      </c>
      <c r="K33">
        <v>0</v>
      </c>
      <c r="M33" s="37" t="s">
        <v>19</v>
      </c>
      <c r="N33" s="34"/>
      <c r="O33" s="42">
        <f>AVERAGE(O22:O31)</f>
        <v>51.6</v>
      </c>
      <c r="P33" s="42"/>
      <c r="Q33" s="42">
        <f>AVERAGE(Q22:Q31)</f>
        <v>42.9</v>
      </c>
      <c r="R33" s="34"/>
      <c r="S33" s="38">
        <f>AVERAGE(S22:S31)</f>
        <v>5.4</v>
      </c>
    </row>
    <row r="34" spans="1:25" x14ac:dyDescent="0.25">
      <c r="A34" s="6"/>
      <c r="B34" s="43">
        <v>29</v>
      </c>
      <c r="C34">
        <v>1680</v>
      </c>
      <c r="D34">
        <v>1846</v>
      </c>
      <c r="E34">
        <v>2248</v>
      </c>
      <c r="F34">
        <v>3244</v>
      </c>
      <c r="G34">
        <v>0</v>
      </c>
      <c r="H34">
        <v>5125</v>
      </c>
      <c r="I34">
        <v>0</v>
      </c>
      <c r="J34">
        <v>0</v>
      </c>
      <c r="K34">
        <v>6261</v>
      </c>
      <c r="M34" s="37" t="s">
        <v>20</v>
      </c>
      <c r="N34" s="34"/>
      <c r="O34" s="42">
        <f>_xlfn.STDEV.P(O22:O31)</f>
        <v>4.7581509013481273</v>
      </c>
      <c r="P34" s="42"/>
      <c r="Q34" s="42">
        <f>_xlfn.STDEV.P(Q22:Q31)</f>
        <v>4.3231932642434572</v>
      </c>
      <c r="R34" s="34"/>
      <c r="S34" s="38">
        <f>_xlfn.STDEV.P(S22:S31)</f>
        <v>0.91651513899116799</v>
      </c>
      <c r="W34" s="45" t="s">
        <v>9</v>
      </c>
      <c r="X34" s="45"/>
    </row>
    <row r="35" spans="1:25" ht="15.75" thickBot="1" x14ac:dyDescent="0.3">
      <c r="A35" s="6"/>
      <c r="B35" s="43">
        <v>30</v>
      </c>
      <c r="C35">
        <v>0</v>
      </c>
      <c r="D35">
        <v>1784</v>
      </c>
      <c r="E35">
        <v>0</v>
      </c>
      <c r="F35">
        <v>0</v>
      </c>
      <c r="G35">
        <v>3302</v>
      </c>
      <c r="H35">
        <v>0</v>
      </c>
      <c r="I35">
        <v>5274</v>
      </c>
      <c r="J35">
        <v>5392</v>
      </c>
      <c r="K35">
        <v>0</v>
      </c>
      <c r="M35" s="39"/>
      <c r="N35" s="40"/>
      <c r="O35" s="40"/>
      <c r="P35" s="40"/>
      <c r="Q35" s="40"/>
      <c r="R35" s="40"/>
      <c r="S35" s="41"/>
    </row>
    <row r="36" spans="1:25" ht="15.75" thickTop="1" x14ac:dyDescent="0.25">
      <c r="A36" s="6"/>
      <c r="B36" s="43">
        <v>31</v>
      </c>
      <c r="C36">
        <v>1629</v>
      </c>
      <c r="D36">
        <v>1723</v>
      </c>
      <c r="E36">
        <v>2131</v>
      </c>
      <c r="F36">
        <v>3241</v>
      </c>
      <c r="G36">
        <v>3125</v>
      </c>
      <c r="H36">
        <v>5128</v>
      </c>
      <c r="I36">
        <v>5434</v>
      </c>
      <c r="J36">
        <v>0</v>
      </c>
      <c r="K36">
        <v>6775</v>
      </c>
      <c r="W36" s="43" t="s">
        <v>4</v>
      </c>
      <c r="X36" s="43" t="s">
        <v>5</v>
      </c>
    </row>
    <row r="37" spans="1:25" x14ac:dyDescent="0.25">
      <c r="A37" s="6"/>
      <c r="B37" s="43">
        <v>32</v>
      </c>
      <c r="C37">
        <v>1546</v>
      </c>
      <c r="D37">
        <v>1665</v>
      </c>
      <c r="E37">
        <v>2208</v>
      </c>
      <c r="F37">
        <v>3146</v>
      </c>
      <c r="G37">
        <v>3412</v>
      </c>
      <c r="H37">
        <v>5041</v>
      </c>
      <c r="I37">
        <v>5507</v>
      </c>
      <c r="J37">
        <v>5574</v>
      </c>
      <c r="K37">
        <v>7366</v>
      </c>
      <c r="W37" s="43"/>
      <c r="X37" s="43"/>
    </row>
    <row r="38" spans="1:25" x14ac:dyDescent="0.25">
      <c r="A38" s="6"/>
      <c r="B38" s="43">
        <v>33</v>
      </c>
      <c r="C38">
        <v>1538</v>
      </c>
      <c r="D38">
        <v>0</v>
      </c>
      <c r="E38">
        <v>2238</v>
      </c>
      <c r="F38">
        <v>3089</v>
      </c>
      <c r="G38">
        <v>3345</v>
      </c>
      <c r="H38">
        <v>5067</v>
      </c>
      <c r="I38">
        <v>0</v>
      </c>
      <c r="J38">
        <v>5751</v>
      </c>
      <c r="K38">
        <v>0</v>
      </c>
      <c r="U38" t="s">
        <v>0</v>
      </c>
      <c r="W38" s="43">
        <f>SUM(E$5:E$87)</f>
        <v>238145</v>
      </c>
      <c r="X38" s="43"/>
      <c r="Y38" s="6"/>
    </row>
    <row r="39" spans="1:25" x14ac:dyDescent="0.25">
      <c r="A39" s="6"/>
      <c r="B39" s="43">
        <v>34</v>
      </c>
      <c r="C39">
        <v>1402</v>
      </c>
      <c r="D39">
        <v>1580</v>
      </c>
      <c r="E39">
        <v>2288</v>
      </c>
      <c r="F39">
        <v>3051</v>
      </c>
      <c r="G39">
        <v>0</v>
      </c>
      <c r="H39">
        <v>5093</v>
      </c>
      <c r="I39">
        <v>5802</v>
      </c>
      <c r="J39">
        <v>0</v>
      </c>
      <c r="K39">
        <v>7725</v>
      </c>
      <c r="W39" s="43"/>
      <c r="X39" s="43"/>
    </row>
    <row r="40" spans="1:25" x14ac:dyDescent="0.25">
      <c r="A40" s="6"/>
      <c r="B40" s="43">
        <v>35</v>
      </c>
      <c r="C40">
        <v>0</v>
      </c>
      <c r="D40">
        <v>1576</v>
      </c>
      <c r="E40">
        <v>2316</v>
      </c>
      <c r="F40">
        <v>2905</v>
      </c>
      <c r="G40">
        <v>3319</v>
      </c>
      <c r="H40">
        <v>0</v>
      </c>
      <c r="I40">
        <v>5849</v>
      </c>
      <c r="J40">
        <v>5765</v>
      </c>
      <c r="K40">
        <v>0</v>
      </c>
      <c r="U40" t="s">
        <v>3</v>
      </c>
      <c r="W40" s="3">
        <f>SUM(E$88:E$153)</f>
        <v>121730</v>
      </c>
      <c r="X40" s="4">
        <f>+(W40/W46)*100</f>
        <v>49.93784946854116</v>
      </c>
      <c r="Y40" s="7"/>
    </row>
    <row r="41" spans="1:25" x14ac:dyDescent="0.25">
      <c r="A41" s="6"/>
      <c r="B41" s="43">
        <v>36</v>
      </c>
      <c r="C41">
        <v>1450</v>
      </c>
      <c r="D41">
        <v>1553</v>
      </c>
      <c r="E41">
        <v>2319</v>
      </c>
      <c r="F41">
        <v>0</v>
      </c>
      <c r="G41">
        <v>3274</v>
      </c>
      <c r="H41">
        <v>4973</v>
      </c>
      <c r="I41">
        <v>5983</v>
      </c>
      <c r="J41">
        <v>5892</v>
      </c>
      <c r="K41">
        <v>8251</v>
      </c>
      <c r="W41" s="3"/>
      <c r="X41" s="3"/>
    </row>
    <row r="42" spans="1:25" x14ac:dyDescent="0.25">
      <c r="A42" s="6"/>
      <c r="B42" s="43">
        <v>37</v>
      </c>
      <c r="C42">
        <v>1347</v>
      </c>
      <c r="D42">
        <v>1533</v>
      </c>
      <c r="E42">
        <v>0</v>
      </c>
      <c r="F42">
        <v>2843</v>
      </c>
      <c r="G42">
        <v>3426</v>
      </c>
      <c r="H42">
        <v>4912</v>
      </c>
      <c r="I42">
        <v>0</v>
      </c>
      <c r="J42">
        <v>0</v>
      </c>
      <c r="K42">
        <v>0</v>
      </c>
      <c r="U42" t="s">
        <v>1</v>
      </c>
      <c r="W42" s="3">
        <f>SUM(E$154:E$229)</f>
        <v>108612</v>
      </c>
      <c r="X42" s="4">
        <f>+(W42/W46)*100</f>
        <v>44.556392889815108</v>
      </c>
      <c r="Y42" s="8"/>
    </row>
    <row r="43" spans="1:25" x14ac:dyDescent="0.25">
      <c r="A43" s="6"/>
      <c r="B43" s="43">
        <v>38</v>
      </c>
      <c r="C43">
        <v>1293</v>
      </c>
      <c r="D43">
        <v>0</v>
      </c>
      <c r="E43">
        <v>2279</v>
      </c>
      <c r="F43">
        <v>2792</v>
      </c>
      <c r="G43">
        <v>3352</v>
      </c>
      <c r="H43">
        <v>4895</v>
      </c>
      <c r="I43">
        <v>5824</v>
      </c>
      <c r="J43">
        <v>6032</v>
      </c>
      <c r="K43">
        <v>8309</v>
      </c>
      <c r="W43" s="3"/>
      <c r="X43" s="3"/>
    </row>
    <row r="44" spans="1:25" x14ac:dyDescent="0.25">
      <c r="A44" s="6"/>
      <c r="B44" s="43">
        <v>39</v>
      </c>
      <c r="C44">
        <v>1292</v>
      </c>
      <c r="D44">
        <v>1527</v>
      </c>
      <c r="E44">
        <v>2334</v>
      </c>
      <c r="F44">
        <v>2654</v>
      </c>
      <c r="G44">
        <v>0</v>
      </c>
      <c r="H44">
        <v>4859</v>
      </c>
      <c r="I44">
        <v>5753</v>
      </c>
      <c r="J44">
        <v>5768</v>
      </c>
      <c r="K44">
        <v>8421</v>
      </c>
      <c r="U44" t="s">
        <v>2</v>
      </c>
      <c r="W44" s="3">
        <f>SUM(E$230:E$260)</f>
        <v>13421</v>
      </c>
      <c r="X44" s="4">
        <f>+(W44/W46)*100</f>
        <v>5.5057576416437275</v>
      </c>
      <c r="Y44" s="9"/>
    </row>
    <row r="45" spans="1:25" x14ac:dyDescent="0.25">
      <c r="A45" s="6"/>
      <c r="B45" s="43">
        <v>40</v>
      </c>
      <c r="C45">
        <v>0</v>
      </c>
      <c r="D45">
        <v>1496</v>
      </c>
      <c r="E45">
        <v>2403</v>
      </c>
      <c r="F45">
        <v>2675</v>
      </c>
      <c r="G45">
        <v>3322</v>
      </c>
      <c r="H45">
        <v>0</v>
      </c>
      <c r="I45">
        <v>0</v>
      </c>
      <c r="J45">
        <v>0</v>
      </c>
      <c r="K45">
        <v>0</v>
      </c>
      <c r="W45" s="43"/>
      <c r="X45" s="43"/>
    </row>
    <row r="46" spans="1:25" x14ac:dyDescent="0.25">
      <c r="A46" s="6"/>
      <c r="B46" s="43">
        <v>41</v>
      </c>
      <c r="C46">
        <v>1212</v>
      </c>
      <c r="D46">
        <v>1442</v>
      </c>
      <c r="E46">
        <v>2466</v>
      </c>
      <c r="F46">
        <v>2505</v>
      </c>
      <c r="G46">
        <v>3414</v>
      </c>
      <c r="H46">
        <v>4734</v>
      </c>
      <c r="I46">
        <v>5494</v>
      </c>
      <c r="J46">
        <v>5765</v>
      </c>
      <c r="K46">
        <v>8267</v>
      </c>
      <c r="W46" s="43">
        <f>SUM(W40:W44)</f>
        <v>243763</v>
      </c>
      <c r="X46" s="2">
        <f>SUM(X40:X44)</f>
        <v>100</v>
      </c>
    </row>
    <row r="47" spans="1:25" x14ac:dyDescent="0.25">
      <c r="A47" s="6"/>
      <c r="B47" s="43">
        <v>42</v>
      </c>
      <c r="C47">
        <v>1184</v>
      </c>
      <c r="D47">
        <v>1358</v>
      </c>
      <c r="E47">
        <v>2459</v>
      </c>
      <c r="F47">
        <v>0</v>
      </c>
      <c r="G47">
        <v>3315</v>
      </c>
      <c r="H47">
        <v>4894</v>
      </c>
      <c r="I47">
        <v>5397</v>
      </c>
      <c r="J47">
        <v>5728</v>
      </c>
      <c r="K47">
        <v>0</v>
      </c>
      <c r="W47" s="43"/>
      <c r="X47" s="2"/>
    </row>
    <row r="48" spans="1:25" x14ac:dyDescent="0.25">
      <c r="A48" s="6"/>
      <c r="B48" s="43">
        <v>43</v>
      </c>
      <c r="C48">
        <v>1160</v>
      </c>
      <c r="D48">
        <v>1540</v>
      </c>
      <c r="E48">
        <v>2445</v>
      </c>
      <c r="F48">
        <v>2495</v>
      </c>
      <c r="G48">
        <v>3469</v>
      </c>
      <c r="H48">
        <v>4681</v>
      </c>
      <c r="I48">
        <v>5157</v>
      </c>
      <c r="J48">
        <v>0</v>
      </c>
      <c r="K48">
        <v>8183</v>
      </c>
    </row>
    <row r="49" spans="1:25" x14ac:dyDescent="0.25">
      <c r="A49" s="6"/>
      <c r="B49" s="43">
        <v>44</v>
      </c>
      <c r="C49">
        <v>1265</v>
      </c>
      <c r="D49">
        <v>0</v>
      </c>
      <c r="E49">
        <v>2523</v>
      </c>
      <c r="F49">
        <v>2442</v>
      </c>
      <c r="G49">
        <v>0</v>
      </c>
      <c r="H49">
        <v>4615</v>
      </c>
      <c r="I49">
        <v>0</v>
      </c>
      <c r="J49">
        <v>5557</v>
      </c>
      <c r="K49">
        <v>8085</v>
      </c>
    </row>
    <row r="50" spans="1:25" x14ac:dyDescent="0.25">
      <c r="A50" s="6"/>
      <c r="B50" s="43">
        <v>45</v>
      </c>
      <c r="C50">
        <v>1200</v>
      </c>
      <c r="D50">
        <v>1485</v>
      </c>
      <c r="E50">
        <v>0</v>
      </c>
      <c r="F50">
        <v>2464</v>
      </c>
      <c r="G50">
        <v>3377</v>
      </c>
      <c r="H50">
        <v>0</v>
      </c>
      <c r="I50">
        <v>5011</v>
      </c>
      <c r="J50">
        <v>5397</v>
      </c>
      <c r="K50">
        <v>0</v>
      </c>
      <c r="W50" s="45" t="s">
        <v>10</v>
      </c>
      <c r="X50" s="45"/>
    </row>
    <row r="51" spans="1:25" x14ac:dyDescent="0.25">
      <c r="A51" s="6"/>
      <c r="B51" s="43">
        <v>46</v>
      </c>
      <c r="C51">
        <v>0</v>
      </c>
      <c r="D51">
        <v>1424</v>
      </c>
      <c r="E51">
        <v>2531</v>
      </c>
      <c r="F51">
        <v>2339</v>
      </c>
      <c r="G51">
        <v>3221</v>
      </c>
      <c r="H51">
        <v>4563</v>
      </c>
      <c r="I51">
        <v>4950</v>
      </c>
      <c r="J51">
        <v>0</v>
      </c>
      <c r="K51">
        <v>7716</v>
      </c>
    </row>
    <row r="52" spans="1:25" x14ac:dyDescent="0.25">
      <c r="A52" s="6"/>
      <c r="B52" s="43">
        <v>47</v>
      </c>
      <c r="C52">
        <v>1200</v>
      </c>
      <c r="D52">
        <v>1502</v>
      </c>
      <c r="E52">
        <v>2459</v>
      </c>
      <c r="F52">
        <v>2295</v>
      </c>
      <c r="G52">
        <v>3420</v>
      </c>
      <c r="H52">
        <v>4535</v>
      </c>
      <c r="I52">
        <v>4694</v>
      </c>
      <c r="J52">
        <v>5342</v>
      </c>
      <c r="K52">
        <v>0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1200</v>
      </c>
      <c r="D53">
        <v>1452</v>
      </c>
      <c r="E53">
        <v>2491</v>
      </c>
      <c r="F53">
        <v>0</v>
      </c>
      <c r="G53">
        <v>3429</v>
      </c>
      <c r="H53">
        <v>4525</v>
      </c>
      <c r="I53">
        <v>0</v>
      </c>
      <c r="J53">
        <v>5078</v>
      </c>
      <c r="K53">
        <v>7367</v>
      </c>
      <c r="W53" s="43"/>
      <c r="X53" s="43"/>
    </row>
    <row r="54" spans="1:25" x14ac:dyDescent="0.25">
      <c r="A54" s="6"/>
      <c r="B54" s="43">
        <v>49</v>
      </c>
      <c r="C54">
        <v>1154</v>
      </c>
      <c r="D54">
        <v>1455</v>
      </c>
      <c r="E54">
        <v>2584</v>
      </c>
      <c r="F54">
        <v>2181</v>
      </c>
      <c r="G54">
        <v>0</v>
      </c>
      <c r="H54">
        <v>4470</v>
      </c>
      <c r="I54">
        <v>4510</v>
      </c>
      <c r="J54">
        <v>0</v>
      </c>
      <c r="K54">
        <v>0</v>
      </c>
      <c r="U54" t="s">
        <v>0</v>
      </c>
      <c r="W54" s="43">
        <f>SUM(F$5:F$87)</f>
        <v>227092</v>
      </c>
      <c r="X54" s="43"/>
      <c r="Y54" s="6"/>
    </row>
    <row r="55" spans="1:25" x14ac:dyDescent="0.25">
      <c r="A55" s="6"/>
      <c r="B55" s="43">
        <v>50</v>
      </c>
      <c r="C55">
        <v>1205</v>
      </c>
      <c r="D55">
        <v>0</v>
      </c>
      <c r="E55">
        <v>2544</v>
      </c>
      <c r="F55">
        <v>2123</v>
      </c>
      <c r="G55">
        <v>3443</v>
      </c>
      <c r="H55">
        <v>0</v>
      </c>
      <c r="I55">
        <v>4342</v>
      </c>
      <c r="J55">
        <v>5004</v>
      </c>
      <c r="K55">
        <v>7011</v>
      </c>
      <c r="W55" s="43"/>
      <c r="X55" s="43"/>
    </row>
    <row r="56" spans="1:25" x14ac:dyDescent="0.25">
      <c r="A56" s="6"/>
      <c r="B56" s="43">
        <v>51</v>
      </c>
      <c r="C56">
        <v>0</v>
      </c>
      <c r="D56">
        <v>1386</v>
      </c>
      <c r="E56">
        <v>2575</v>
      </c>
      <c r="F56">
        <v>2189</v>
      </c>
      <c r="G56">
        <v>3389</v>
      </c>
      <c r="H56">
        <v>4410</v>
      </c>
      <c r="I56">
        <v>0</v>
      </c>
      <c r="J56">
        <v>4684</v>
      </c>
      <c r="K56">
        <v>6789</v>
      </c>
      <c r="U56" t="s">
        <v>3</v>
      </c>
      <c r="W56" s="3">
        <f>SUM(F$88:F$153)</f>
        <v>151312</v>
      </c>
      <c r="X56" s="4">
        <f>+(W56/W62)*100</f>
        <v>45.162638267897968</v>
      </c>
      <c r="Y56" s="7"/>
    </row>
    <row r="57" spans="1:25" x14ac:dyDescent="0.25">
      <c r="A57" s="6"/>
      <c r="B57" s="43">
        <v>52</v>
      </c>
      <c r="C57">
        <v>1142</v>
      </c>
      <c r="D57">
        <v>1427</v>
      </c>
      <c r="E57">
        <v>0</v>
      </c>
      <c r="F57">
        <v>2041</v>
      </c>
      <c r="G57">
        <v>3285</v>
      </c>
      <c r="H57">
        <v>4423</v>
      </c>
      <c r="I57">
        <v>4139</v>
      </c>
      <c r="J57">
        <v>0</v>
      </c>
      <c r="K57">
        <v>0</v>
      </c>
      <c r="W57" s="3"/>
      <c r="X57" s="3"/>
    </row>
    <row r="58" spans="1:25" x14ac:dyDescent="0.25">
      <c r="A58" s="6"/>
      <c r="B58" s="43">
        <v>53</v>
      </c>
      <c r="C58">
        <v>1190</v>
      </c>
      <c r="D58">
        <v>1336</v>
      </c>
      <c r="E58">
        <v>2469</v>
      </c>
      <c r="F58">
        <v>2002</v>
      </c>
      <c r="G58">
        <v>3276</v>
      </c>
      <c r="H58">
        <v>4331</v>
      </c>
      <c r="I58">
        <v>4030</v>
      </c>
      <c r="J58">
        <v>4476</v>
      </c>
      <c r="K58">
        <v>6429</v>
      </c>
      <c r="U58" t="s">
        <v>1</v>
      </c>
      <c r="W58" s="3">
        <f>SUM(F$154:F$229)</f>
        <v>166037</v>
      </c>
      <c r="X58" s="4">
        <f>+(W58/W62)*100</f>
        <v>49.557662115939088</v>
      </c>
      <c r="Y58" s="8"/>
    </row>
    <row r="59" spans="1:25" x14ac:dyDescent="0.25">
      <c r="A59" s="6"/>
      <c r="B59" s="43">
        <v>54</v>
      </c>
      <c r="C59">
        <v>1098</v>
      </c>
      <c r="D59">
        <v>1419</v>
      </c>
      <c r="E59">
        <v>2655</v>
      </c>
      <c r="F59">
        <v>0</v>
      </c>
      <c r="G59">
        <v>0</v>
      </c>
      <c r="H59">
        <v>4085</v>
      </c>
      <c r="I59">
        <v>3925</v>
      </c>
      <c r="J59">
        <v>4391</v>
      </c>
      <c r="K59">
        <v>0</v>
      </c>
      <c r="W59" s="3"/>
      <c r="X59" s="3"/>
    </row>
    <row r="60" spans="1:25" x14ac:dyDescent="0.25">
      <c r="A60" s="6"/>
      <c r="B60" s="43">
        <v>55</v>
      </c>
      <c r="C60">
        <v>1016</v>
      </c>
      <c r="D60">
        <v>0</v>
      </c>
      <c r="E60">
        <v>2509</v>
      </c>
      <c r="F60">
        <v>1910</v>
      </c>
      <c r="G60">
        <v>3287</v>
      </c>
      <c r="H60">
        <v>0</v>
      </c>
      <c r="I60">
        <v>0</v>
      </c>
      <c r="J60">
        <v>0</v>
      </c>
      <c r="K60">
        <v>5987</v>
      </c>
      <c r="U60" t="s">
        <v>2</v>
      </c>
      <c r="W60" s="3">
        <f>SUM(F$230:F$260)</f>
        <v>17689</v>
      </c>
      <c r="X60" s="4">
        <f>+(W60/W62)*100</f>
        <v>5.2796996161629428</v>
      </c>
      <c r="Y60" s="9"/>
    </row>
    <row r="61" spans="1:25" x14ac:dyDescent="0.25">
      <c r="A61" s="6"/>
      <c r="B61" s="43">
        <v>56</v>
      </c>
      <c r="C61">
        <v>0</v>
      </c>
      <c r="D61">
        <v>1349</v>
      </c>
      <c r="E61">
        <v>2535</v>
      </c>
      <c r="F61">
        <v>1941</v>
      </c>
      <c r="G61">
        <v>3250</v>
      </c>
      <c r="H61">
        <v>4003</v>
      </c>
      <c r="I61">
        <v>3881</v>
      </c>
      <c r="J61">
        <v>4220</v>
      </c>
      <c r="K61">
        <v>0</v>
      </c>
      <c r="W61" s="43"/>
      <c r="X61" s="43"/>
    </row>
    <row r="62" spans="1:25" x14ac:dyDescent="0.25">
      <c r="A62" s="6"/>
      <c r="B62" s="43">
        <v>57</v>
      </c>
      <c r="C62">
        <v>1037</v>
      </c>
      <c r="D62">
        <v>1361</v>
      </c>
      <c r="E62">
        <v>2449</v>
      </c>
      <c r="F62">
        <v>2027</v>
      </c>
      <c r="G62">
        <v>3343</v>
      </c>
      <c r="H62">
        <v>4034</v>
      </c>
      <c r="I62">
        <v>3807</v>
      </c>
      <c r="J62">
        <v>3924</v>
      </c>
      <c r="K62">
        <v>5695</v>
      </c>
      <c r="W62" s="43">
        <f>SUM(W56:W60)</f>
        <v>335038</v>
      </c>
      <c r="X62" s="2">
        <f>SUM(X56:X60)</f>
        <v>100</v>
      </c>
    </row>
    <row r="63" spans="1:25" x14ac:dyDescent="0.25">
      <c r="A63" s="6"/>
      <c r="B63" s="43">
        <v>58</v>
      </c>
      <c r="C63">
        <v>1027</v>
      </c>
      <c r="D63">
        <v>1343</v>
      </c>
      <c r="E63">
        <v>2478</v>
      </c>
      <c r="F63">
        <v>2043</v>
      </c>
      <c r="G63">
        <v>3168</v>
      </c>
      <c r="H63">
        <v>3974</v>
      </c>
      <c r="I63">
        <v>3653</v>
      </c>
      <c r="J63">
        <v>0</v>
      </c>
      <c r="K63">
        <v>5520</v>
      </c>
      <c r="W63" s="43"/>
      <c r="X63" s="2"/>
    </row>
    <row r="64" spans="1:25" x14ac:dyDescent="0.25">
      <c r="A64" s="6"/>
      <c r="B64" s="43">
        <v>59</v>
      </c>
      <c r="C64">
        <v>1132</v>
      </c>
      <c r="D64">
        <v>1387</v>
      </c>
      <c r="E64">
        <v>2416</v>
      </c>
      <c r="F64">
        <v>1928</v>
      </c>
      <c r="G64">
        <v>0</v>
      </c>
      <c r="H64">
        <v>3971</v>
      </c>
      <c r="I64">
        <v>0</v>
      </c>
      <c r="J64">
        <v>3908</v>
      </c>
      <c r="K64">
        <v>0</v>
      </c>
    </row>
    <row r="65" spans="1:25" x14ac:dyDescent="0.25">
      <c r="A65" s="6"/>
      <c r="B65" s="43">
        <v>60</v>
      </c>
      <c r="C65">
        <v>1004</v>
      </c>
      <c r="D65">
        <v>1385</v>
      </c>
      <c r="E65">
        <v>0</v>
      </c>
      <c r="F65">
        <v>0</v>
      </c>
      <c r="G65">
        <v>3179</v>
      </c>
      <c r="H65">
        <v>0</v>
      </c>
      <c r="I65">
        <v>3393</v>
      </c>
      <c r="J65">
        <v>3609</v>
      </c>
      <c r="K65">
        <v>5198</v>
      </c>
    </row>
    <row r="66" spans="1:25" x14ac:dyDescent="0.25">
      <c r="A66" s="6"/>
      <c r="B66" s="43">
        <v>61</v>
      </c>
      <c r="C66">
        <v>0</v>
      </c>
      <c r="D66">
        <v>0</v>
      </c>
      <c r="E66">
        <v>2413</v>
      </c>
      <c r="F66">
        <v>1937</v>
      </c>
      <c r="G66">
        <v>3175</v>
      </c>
      <c r="H66">
        <v>3831</v>
      </c>
      <c r="I66">
        <v>3418</v>
      </c>
      <c r="J66">
        <v>0</v>
      </c>
      <c r="K66">
        <v>0</v>
      </c>
      <c r="W66" s="45" t="s">
        <v>11</v>
      </c>
      <c r="X66" s="45"/>
    </row>
    <row r="67" spans="1:25" x14ac:dyDescent="0.25">
      <c r="A67" s="6"/>
      <c r="B67" s="43">
        <v>62</v>
      </c>
      <c r="C67">
        <v>1032</v>
      </c>
      <c r="D67">
        <v>1402</v>
      </c>
      <c r="E67">
        <v>2349</v>
      </c>
      <c r="F67">
        <v>1930</v>
      </c>
      <c r="G67">
        <v>3189</v>
      </c>
      <c r="H67">
        <v>3780</v>
      </c>
      <c r="I67">
        <v>3249</v>
      </c>
      <c r="J67">
        <v>3559</v>
      </c>
      <c r="K67">
        <v>4998</v>
      </c>
    </row>
    <row r="68" spans="1:25" x14ac:dyDescent="0.25">
      <c r="A68" s="6"/>
      <c r="B68" s="43">
        <v>63</v>
      </c>
      <c r="C68">
        <v>987</v>
      </c>
      <c r="D68">
        <v>1301</v>
      </c>
      <c r="E68">
        <v>2315</v>
      </c>
      <c r="F68">
        <v>1846</v>
      </c>
      <c r="G68">
        <v>0</v>
      </c>
      <c r="H68">
        <v>3837</v>
      </c>
      <c r="I68">
        <v>0</v>
      </c>
      <c r="J68">
        <v>0</v>
      </c>
      <c r="K68">
        <v>0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995</v>
      </c>
      <c r="D69">
        <v>1245</v>
      </c>
      <c r="E69">
        <v>2332</v>
      </c>
      <c r="F69">
        <v>1866</v>
      </c>
      <c r="G69">
        <v>3103</v>
      </c>
      <c r="H69">
        <v>3726</v>
      </c>
      <c r="I69">
        <v>3248</v>
      </c>
      <c r="J69">
        <v>3546</v>
      </c>
      <c r="K69">
        <v>4617</v>
      </c>
      <c r="W69" s="43"/>
      <c r="X69" s="43"/>
    </row>
    <row r="70" spans="1:25" x14ac:dyDescent="0.25">
      <c r="A70" s="6"/>
      <c r="B70" s="43">
        <v>65</v>
      </c>
      <c r="C70">
        <v>980</v>
      </c>
      <c r="D70">
        <v>1327</v>
      </c>
      <c r="E70">
        <v>2240</v>
      </c>
      <c r="F70">
        <v>1869</v>
      </c>
      <c r="G70">
        <v>3166</v>
      </c>
      <c r="H70">
        <v>0</v>
      </c>
      <c r="I70">
        <v>3225</v>
      </c>
      <c r="J70">
        <v>3348</v>
      </c>
      <c r="K70">
        <v>4488</v>
      </c>
      <c r="U70" t="s">
        <v>0</v>
      </c>
      <c r="W70" s="43">
        <f>SUM(G$5:G$87)</f>
        <v>282809</v>
      </c>
      <c r="X70" s="43"/>
      <c r="Y70" s="6"/>
    </row>
    <row r="71" spans="1:25" x14ac:dyDescent="0.25">
      <c r="A71" s="6"/>
      <c r="B71" s="43">
        <v>66</v>
      </c>
      <c r="C71">
        <v>0</v>
      </c>
      <c r="D71">
        <v>0</v>
      </c>
      <c r="E71">
        <v>2248</v>
      </c>
      <c r="F71">
        <v>1917</v>
      </c>
      <c r="G71">
        <v>3110</v>
      </c>
      <c r="H71">
        <v>3686</v>
      </c>
      <c r="I71">
        <v>0</v>
      </c>
      <c r="J71">
        <v>0</v>
      </c>
      <c r="K71">
        <v>0</v>
      </c>
      <c r="W71" s="43"/>
      <c r="X71" s="43"/>
    </row>
    <row r="72" spans="1:25" x14ac:dyDescent="0.25">
      <c r="A72" s="6"/>
      <c r="B72" s="43">
        <v>67</v>
      </c>
      <c r="C72">
        <v>942</v>
      </c>
      <c r="D72">
        <v>1329</v>
      </c>
      <c r="E72">
        <v>0</v>
      </c>
      <c r="F72">
        <v>0</v>
      </c>
      <c r="G72">
        <v>3120</v>
      </c>
      <c r="H72">
        <v>3709</v>
      </c>
      <c r="I72">
        <v>3129</v>
      </c>
      <c r="J72">
        <v>3118</v>
      </c>
      <c r="K72">
        <v>4354</v>
      </c>
      <c r="U72" t="s">
        <v>3</v>
      </c>
      <c r="W72" s="3">
        <f>SUM(G$88:G$153)</f>
        <v>170186</v>
      </c>
      <c r="X72" s="4">
        <f>+(W72/W78)*100</f>
        <v>49.625735189056947</v>
      </c>
      <c r="Y72" s="7"/>
    </row>
    <row r="73" spans="1:25" x14ac:dyDescent="0.25">
      <c r="A73" s="6"/>
      <c r="B73" s="43">
        <v>68</v>
      </c>
      <c r="C73">
        <v>930</v>
      </c>
      <c r="D73">
        <v>1211</v>
      </c>
      <c r="E73">
        <v>2264</v>
      </c>
      <c r="F73">
        <v>1870</v>
      </c>
      <c r="G73">
        <v>0</v>
      </c>
      <c r="H73">
        <v>3530</v>
      </c>
      <c r="I73">
        <v>3219</v>
      </c>
      <c r="J73">
        <v>3179</v>
      </c>
      <c r="K73">
        <v>0</v>
      </c>
      <c r="W73" s="3"/>
      <c r="X73" s="3"/>
    </row>
    <row r="74" spans="1:25" x14ac:dyDescent="0.25">
      <c r="A74" s="6"/>
      <c r="B74" s="43">
        <v>69</v>
      </c>
      <c r="C74">
        <v>923</v>
      </c>
      <c r="D74">
        <v>1285</v>
      </c>
      <c r="E74">
        <v>2252</v>
      </c>
      <c r="F74">
        <v>1785</v>
      </c>
      <c r="G74">
        <v>3111</v>
      </c>
      <c r="H74">
        <v>3535</v>
      </c>
      <c r="I74">
        <v>3122</v>
      </c>
      <c r="J74">
        <v>0</v>
      </c>
      <c r="K74">
        <v>4159</v>
      </c>
      <c r="U74" t="s">
        <v>1</v>
      </c>
      <c r="W74" s="3">
        <f>SUM(G$154:G$229)</f>
        <v>156427</v>
      </c>
      <c r="X74" s="4">
        <f>+(W74/W78)*100</f>
        <v>45.613651407393149</v>
      </c>
      <c r="Y74" s="8"/>
    </row>
    <row r="75" spans="1:25" x14ac:dyDescent="0.25">
      <c r="A75" s="6"/>
      <c r="B75" s="43">
        <v>70</v>
      </c>
      <c r="C75">
        <v>916</v>
      </c>
      <c r="D75">
        <v>1210</v>
      </c>
      <c r="E75">
        <v>2207</v>
      </c>
      <c r="F75">
        <v>1907</v>
      </c>
      <c r="G75">
        <v>3139</v>
      </c>
      <c r="H75">
        <v>0</v>
      </c>
      <c r="I75">
        <v>0</v>
      </c>
      <c r="J75">
        <v>3128</v>
      </c>
      <c r="K75">
        <v>3945</v>
      </c>
      <c r="W75" s="3"/>
      <c r="X75" s="3"/>
    </row>
    <row r="76" spans="1:25" x14ac:dyDescent="0.25">
      <c r="A76" s="6"/>
      <c r="B76" s="43">
        <v>71</v>
      </c>
      <c r="C76">
        <v>0</v>
      </c>
      <c r="D76">
        <v>1251</v>
      </c>
      <c r="E76">
        <v>2208</v>
      </c>
      <c r="F76">
        <v>1990</v>
      </c>
      <c r="G76">
        <v>2946</v>
      </c>
      <c r="H76">
        <v>3462</v>
      </c>
      <c r="I76">
        <v>3201</v>
      </c>
      <c r="J76">
        <v>3054</v>
      </c>
      <c r="K76">
        <v>0</v>
      </c>
      <c r="U76" t="s">
        <v>2</v>
      </c>
      <c r="W76" s="3">
        <f>SUM(G$230:G$260)</f>
        <v>16326</v>
      </c>
      <c r="X76" s="4">
        <f>+(W76/W78)*100</f>
        <v>4.7606134035499021</v>
      </c>
      <c r="Y76" s="9"/>
    </row>
    <row r="77" spans="1:25" x14ac:dyDescent="0.25">
      <c r="A77" s="6"/>
      <c r="B77" s="43">
        <v>72</v>
      </c>
      <c r="C77">
        <v>957</v>
      </c>
      <c r="D77">
        <v>0</v>
      </c>
      <c r="E77">
        <v>2195</v>
      </c>
      <c r="F77">
        <v>1978</v>
      </c>
      <c r="G77">
        <v>3026</v>
      </c>
      <c r="H77">
        <v>3393</v>
      </c>
      <c r="I77">
        <v>2917</v>
      </c>
      <c r="J77">
        <v>0</v>
      </c>
      <c r="K77">
        <v>3859</v>
      </c>
      <c r="W77" s="43"/>
      <c r="X77" s="43"/>
    </row>
    <row r="78" spans="1:25" x14ac:dyDescent="0.25">
      <c r="A78" s="6"/>
      <c r="B78" s="43">
        <v>73</v>
      </c>
      <c r="C78">
        <v>911</v>
      </c>
      <c r="D78">
        <v>1245</v>
      </c>
      <c r="E78">
        <v>2260</v>
      </c>
      <c r="F78">
        <v>0</v>
      </c>
      <c r="G78">
        <v>0</v>
      </c>
      <c r="H78">
        <v>3543</v>
      </c>
      <c r="I78">
        <v>3125</v>
      </c>
      <c r="J78">
        <v>2923</v>
      </c>
      <c r="K78">
        <v>0</v>
      </c>
      <c r="W78" s="43">
        <f>SUM(W72:W76)</f>
        <v>342939</v>
      </c>
      <c r="X78" s="2">
        <f>SUM(X72:X76)</f>
        <v>99.999999999999986</v>
      </c>
    </row>
    <row r="79" spans="1:25" x14ac:dyDescent="0.25">
      <c r="A79" s="6"/>
      <c r="B79" s="43">
        <v>74</v>
      </c>
      <c r="C79">
        <v>942</v>
      </c>
      <c r="D79">
        <v>1172</v>
      </c>
      <c r="E79">
        <v>2059</v>
      </c>
      <c r="F79">
        <v>1973</v>
      </c>
      <c r="G79">
        <v>2991</v>
      </c>
      <c r="H79">
        <v>3544</v>
      </c>
      <c r="I79">
        <v>0</v>
      </c>
      <c r="J79">
        <v>2976</v>
      </c>
      <c r="K79">
        <v>3638</v>
      </c>
    </row>
    <row r="80" spans="1:25" x14ac:dyDescent="0.25">
      <c r="A80" s="6"/>
      <c r="B80" s="43">
        <v>75</v>
      </c>
      <c r="C80">
        <v>947</v>
      </c>
      <c r="D80">
        <v>1201</v>
      </c>
      <c r="E80">
        <v>0</v>
      </c>
      <c r="F80">
        <v>1901</v>
      </c>
      <c r="G80">
        <v>2928</v>
      </c>
      <c r="H80">
        <v>0</v>
      </c>
      <c r="I80">
        <v>3063</v>
      </c>
      <c r="J80">
        <v>0</v>
      </c>
      <c r="K80">
        <v>0</v>
      </c>
    </row>
    <row r="81" spans="1:25" x14ac:dyDescent="0.25">
      <c r="A81" s="6"/>
      <c r="B81" s="43">
        <v>76</v>
      </c>
      <c r="C81">
        <v>0</v>
      </c>
      <c r="D81">
        <v>1181</v>
      </c>
      <c r="E81">
        <v>2172</v>
      </c>
      <c r="F81">
        <v>1973</v>
      </c>
      <c r="G81">
        <v>3019</v>
      </c>
      <c r="H81">
        <v>3353</v>
      </c>
      <c r="I81">
        <v>3067</v>
      </c>
      <c r="J81">
        <v>2784</v>
      </c>
      <c r="K81">
        <v>3515</v>
      </c>
      <c r="W81" s="45" t="s">
        <v>12</v>
      </c>
      <c r="X81" s="45"/>
    </row>
    <row r="82" spans="1:25" x14ac:dyDescent="0.25">
      <c r="A82" s="6"/>
      <c r="B82" s="43">
        <v>77</v>
      </c>
      <c r="C82">
        <v>850</v>
      </c>
      <c r="D82">
        <v>0</v>
      </c>
      <c r="E82">
        <v>2130</v>
      </c>
      <c r="F82">
        <v>1975</v>
      </c>
      <c r="G82">
        <v>3032</v>
      </c>
      <c r="H82">
        <v>3471</v>
      </c>
      <c r="I82">
        <v>0</v>
      </c>
      <c r="J82">
        <v>2774</v>
      </c>
      <c r="K82">
        <v>3406</v>
      </c>
    </row>
    <row r="83" spans="1:25" x14ac:dyDescent="0.25">
      <c r="A83" s="6"/>
      <c r="B83" s="43">
        <v>78</v>
      </c>
      <c r="C83">
        <v>870</v>
      </c>
      <c r="D83">
        <v>1106</v>
      </c>
      <c r="E83">
        <v>2220</v>
      </c>
      <c r="F83">
        <v>1964</v>
      </c>
      <c r="G83">
        <v>0</v>
      </c>
      <c r="H83">
        <v>3319</v>
      </c>
      <c r="I83">
        <v>3208</v>
      </c>
      <c r="J83">
        <v>0</v>
      </c>
      <c r="K83">
        <v>0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906</v>
      </c>
      <c r="D84">
        <v>1159</v>
      </c>
      <c r="E84">
        <v>2078</v>
      </c>
      <c r="F84">
        <v>0</v>
      </c>
      <c r="G84">
        <v>3034</v>
      </c>
      <c r="H84">
        <v>3410</v>
      </c>
      <c r="I84">
        <v>3011</v>
      </c>
      <c r="J84">
        <v>2750</v>
      </c>
      <c r="K84">
        <v>3375</v>
      </c>
      <c r="W84" s="43"/>
      <c r="X84" s="43"/>
    </row>
    <row r="85" spans="1:25" x14ac:dyDescent="0.25">
      <c r="A85" s="6"/>
      <c r="B85" s="43">
        <v>80</v>
      </c>
      <c r="C85">
        <v>891</v>
      </c>
      <c r="D85">
        <v>1127</v>
      </c>
      <c r="E85">
        <v>2132</v>
      </c>
      <c r="F85">
        <v>2089</v>
      </c>
      <c r="G85">
        <v>2995</v>
      </c>
      <c r="H85">
        <v>0</v>
      </c>
      <c r="I85">
        <v>3147</v>
      </c>
      <c r="J85">
        <v>2762</v>
      </c>
      <c r="K85">
        <v>0</v>
      </c>
      <c r="U85" t="s">
        <v>0</v>
      </c>
      <c r="W85" s="43">
        <f>SUM(H$5:H$87)</f>
        <v>351207</v>
      </c>
      <c r="X85" s="43"/>
      <c r="Y85" s="6"/>
    </row>
    <row r="86" spans="1:25" x14ac:dyDescent="0.25">
      <c r="A86" s="6"/>
      <c r="B86" s="43">
        <v>81</v>
      </c>
      <c r="C86">
        <v>0</v>
      </c>
      <c r="D86">
        <v>1210</v>
      </c>
      <c r="E86">
        <v>2140</v>
      </c>
      <c r="F86">
        <v>2022</v>
      </c>
      <c r="G86">
        <v>3012</v>
      </c>
      <c r="H86">
        <v>3295</v>
      </c>
      <c r="I86">
        <v>0</v>
      </c>
      <c r="J86">
        <v>0</v>
      </c>
      <c r="K86">
        <v>3081</v>
      </c>
      <c r="W86" s="43"/>
      <c r="X86" s="43"/>
    </row>
    <row r="87" spans="1:25" x14ac:dyDescent="0.25">
      <c r="A87" s="6"/>
      <c r="B87" s="43">
        <v>82</v>
      </c>
      <c r="C87">
        <v>897</v>
      </c>
      <c r="D87">
        <v>1194</v>
      </c>
      <c r="E87">
        <v>0</v>
      </c>
      <c r="F87">
        <v>2035</v>
      </c>
      <c r="G87">
        <v>3030</v>
      </c>
      <c r="H87">
        <v>3300</v>
      </c>
      <c r="I87">
        <v>3161</v>
      </c>
      <c r="J87">
        <v>2604</v>
      </c>
      <c r="K87">
        <v>0</v>
      </c>
      <c r="U87" t="s">
        <v>3</v>
      </c>
      <c r="W87" s="3">
        <f>SUM(H$88:H$153)</f>
        <v>173322</v>
      </c>
      <c r="X87" s="4">
        <f>+(W87/W93)*100</f>
        <v>53.113795576148718</v>
      </c>
      <c r="Y87" s="7"/>
    </row>
    <row r="88" spans="1:25" x14ac:dyDescent="0.25">
      <c r="A88" s="7"/>
      <c r="B88" s="43">
        <v>83</v>
      </c>
      <c r="C88">
        <v>851</v>
      </c>
      <c r="D88">
        <v>0</v>
      </c>
      <c r="E88">
        <v>2077</v>
      </c>
      <c r="F88">
        <v>2060</v>
      </c>
      <c r="G88">
        <v>0</v>
      </c>
      <c r="H88">
        <v>3200</v>
      </c>
      <c r="I88">
        <v>3201</v>
      </c>
      <c r="J88">
        <v>2671</v>
      </c>
      <c r="K88">
        <v>3213</v>
      </c>
      <c r="W88" s="3"/>
      <c r="X88" s="3"/>
    </row>
    <row r="89" spans="1:25" x14ac:dyDescent="0.25">
      <c r="A89" s="7"/>
      <c r="B89" s="43">
        <v>84</v>
      </c>
      <c r="C89">
        <v>896</v>
      </c>
      <c r="D89">
        <v>1136</v>
      </c>
      <c r="E89">
        <v>2104</v>
      </c>
      <c r="F89">
        <v>2036</v>
      </c>
      <c r="G89">
        <v>3011</v>
      </c>
      <c r="H89">
        <v>3222</v>
      </c>
      <c r="I89">
        <v>3134</v>
      </c>
      <c r="J89">
        <v>0</v>
      </c>
      <c r="K89">
        <v>3075</v>
      </c>
      <c r="U89" t="s">
        <v>1</v>
      </c>
      <c r="W89" s="3">
        <f>SUM(H$154:H$229)</f>
        <v>138737</v>
      </c>
      <c r="X89" s="4">
        <f>+(W89/W93)*100</f>
        <v>42.515368255894487</v>
      </c>
      <c r="Y89" s="8"/>
    </row>
    <row r="90" spans="1:25" x14ac:dyDescent="0.25">
      <c r="A90" s="7"/>
      <c r="B90" s="43">
        <v>85</v>
      </c>
      <c r="C90">
        <v>913</v>
      </c>
      <c r="D90">
        <v>1134</v>
      </c>
      <c r="E90">
        <v>2123</v>
      </c>
      <c r="F90">
        <v>0</v>
      </c>
      <c r="G90">
        <v>2918</v>
      </c>
      <c r="H90">
        <v>0</v>
      </c>
      <c r="I90">
        <v>0</v>
      </c>
      <c r="J90">
        <v>2606</v>
      </c>
      <c r="K90">
        <v>0</v>
      </c>
      <c r="W90" s="3"/>
      <c r="X90" s="3"/>
    </row>
    <row r="91" spans="1:25" x14ac:dyDescent="0.25">
      <c r="A91" s="7"/>
      <c r="B91" s="43">
        <v>86</v>
      </c>
      <c r="C91">
        <v>860</v>
      </c>
      <c r="D91">
        <v>1182</v>
      </c>
      <c r="E91">
        <v>2043</v>
      </c>
      <c r="F91">
        <v>2076</v>
      </c>
      <c r="G91">
        <v>2967</v>
      </c>
      <c r="H91">
        <v>3198</v>
      </c>
      <c r="I91">
        <v>3147</v>
      </c>
      <c r="J91">
        <v>2704</v>
      </c>
      <c r="K91">
        <v>2953</v>
      </c>
      <c r="U91" t="s">
        <v>2</v>
      </c>
      <c r="W91" s="3">
        <f>SUM(H$230:H$260)</f>
        <v>14263</v>
      </c>
      <c r="X91" s="4">
        <f>+(W91/W93)*100</f>
        <v>4.3708361679568037</v>
      </c>
      <c r="Y91" s="9"/>
    </row>
    <row r="92" spans="1:25" x14ac:dyDescent="0.25">
      <c r="A92" s="7"/>
      <c r="B92" s="43">
        <v>87</v>
      </c>
      <c r="C92">
        <v>0</v>
      </c>
      <c r="D92">
        <v>1270</v>
      </c>
      <c r="E92">
        <v>2040</v>
      </c>
      <c r="F92">
        <v>2055</v>
      </c>
      <c r="G92">
        <v>2957</v>
      </c>
      <c r="H92">
        <v>3173</v>
      </c>
      <c r="I92">
        <v>3152</v>
      </c>
      <c r="J92">
        <v>0</v>
      </c>
      <c r="K92">
        <v>0</v>
      </c>
      <c r="W92" s="43"/>
      <c r="X92" s="43"/>
    </row>
    <row r="93" spans="1:25" x14ac:dyDescent="0.25">
      <c r="A93" s="7"/>
      <c r="B93" s="43">
        <v>88</v>
      </c>
      <c r="C93">
        <v>882</v>
      </c>
      <c r="D93">
        <v>1162</v>
      </c>
      <c r="E93">
        <v>1940</v>
      </c>
      <c r="F93">
        <v>2166</v>
      </c>
      <c r="G93">
        <v>0</v>
      </c>
      <c r="H93">
        <v>3164</v>
      </c>
      <c r="I93">
        <v>3137</v>
      </c>
      <c r="J93">
        <v>2669</v>
      </c>
      <c r="K93">
        <v>2913</v>
      </c>
      <c r="W93" s="43">
        <f>SUM(W87:W91)</f>
        <v>326322</v>
      </c>
      <c r="X93" s="2">
        <f>SUM(X87:X91)</f>
        <v>100.00000000000001</v>
      </c>
    </row>
    <row r="94" spans="1:25" x14ac:dyDescent="0.25">
      <c r="A94" s="7"/>
      <c r="B94" s="43">
        <v>89</v>
      </c>
      <c r="C94">
        <v>875</v>
      </c>
      <c r="D94">
        <v>0</v>
      </c>
      <c r="E94">
        <v>2093</v>
      </c>
      <c r="F94">
        <v>2148</v>
      </c>
      <c r="G94">
        <v>2968</v>
      </c>
      <c r="H94">
        <v>3186</v>
      </c>
      <c r="I94">
        <v>0</v>
      </c>
      <c r="J94">
        <v>2655</v>
      </c>
      <c r="K94">
        <v>2944</v>
      </c>
      <c r="W94" s="43"/>
      <c r="X94" s="2"/>
    </row>
    <row r="95" spans="1:25" x14ac:dyDescent="0.25">
      <c r="A95" s="7"/>
      <c r="B95" s="43">
        <v>90</v>
      </c>
      <c r="C95">
        <v>856</v>
      </c>
      <c r="D95">
        <v>1208</v>
      </c>
      <c r="E95">
        <v>0</v>
      </c>
      <c r="F95">
        <v>2242</v>
      </c>
      <c r="G95">
        <v>2960</v>
      </c>
      <c r="H95">
        <v>0</v>
      </c>
      <c r="I95">
        <v>3226</v>
      </c>
      <c r="J95">
        <v>0</v>
      </c>
      <c r="K95">
        <v>0</v>
      </c>
    </row>
    <row r="96" spans="1:25" x14ac:dyDescent="0.25">
      <c r="A96" s="7"/>
      <c r="B96" s="43">
        <v>91</v>
      </c>
      <c r="C96">
        <v>855</v>
      </c>
      <c r="D96">
        <v>1139</v>
      </c>
      <c r="E96">
        <v>1991</v>
      </c>
      <c r="F96">
        <v>0</v>
      </c>
      <c r="G96">
        <v>3100</v>
      </c>
      <c r="H96">
        <v>3090</v>
      </c>
      <c r="I96">
        <v>3211</v>
      </c>
      <c r="J96">
        <v>2668</v>
      </c>
      <c r="K96">
        <v>2705</v>
      </c>
    </row>
    <row r="97" spans="1:25" x14ac:dyDescent="0.25">
      <c r="A97" s="7"/>
      <c r="B97" s="43">
        <v>92</v>
      </c>
      <c r="C97">
        <v>0</v>
      </c>
      <c r="D97">
        <v>1211</v>
      </c>
      <c r="E97">
        <v>2033</v>
      </c>
      <c r="F97">
        <v>2195</v>
      </c>
      <c r="G97">
        <v>2998</v>
      </c>
      <c r="H97">
        <v>3073</v>
      </c>
      <c r="I97">
        <v>0</v>
      </c>
      <c r="J97">
        <v>2701</v>
      </c>
      <c r="K97">
        <v>0</v>
      </c>
      <c r="W97" s="45" t="s">
        <v>13</v>
      </c>
      <c r="X97" s="45"/>
    </row>
    <row r="98" spans="1:25" x14ac:dyDescent="0.25">
      <c r="A98" s="7"/>
      <c r="B98" s="43">
        <v>93</v>
      </c>
      <c r="C98">
        <v>925</v>
      </c>
      <c r="D98">
        <v>1227</v>
      </c>
      <c r="E98">
        <v>1995</v>
      </c>
      <c r="F98">
        <v>2153</v>
      </c>
      <c r="G98">
        <v>0</v>
      </c>
      <c r="H98">
        <v>3041</v>
      </c>
      <c r="I98">
        <v>3183</v>
      </c>
      <c r="J98">
        <v>0</v>
      </c>
      <c r="K98">
        <v>2717</v>
      </c>
    </row>
    <row r="99" spans="1:25" x14ac:dyDescent="0.25">
      <c r="A99" s="7"/>
      <c r="B99" s="43">
        <v>94</v>
      </c>
      <c r="C99">
        <v>916</v>
      </c>
      <c r="D99">
        <v>0</v>
      </c>
      <c r="E99">
        <v>2025</v>
      </c>
      <c r="F99">
        <v>2160</v>
      </c>
      <c r="G99">
        <v>3072</v>
      </c>
      <c r="H99">
        <v>3179</v>
      </c>
      <c r="I99">
        <v>3096</v>
      </c>
      <c r="J99">
        <v>2595</v>
      </c>
      <c r="K99">
        <v>0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848</v>
      </c>
      <c r="D100">
        <v>1203</v>
      </c>
      <c r="E100">
        <v>2033</v>
      </c>
      <c r="F100">
        <v>2331</v>
      </c>
      <c r="G100">
        <v>3066</v>
      </c>
      <c r="H100">
        <v>0</v>
      </c>
      <c r="I100">
        <v>3218</v>
      </c>
      <c r="J100">
        <v>0</v>
      </c>
      <c r="K100">
        <v>2667</v>
      </c>
      <c r="W100" s="43"/>
      <c r="X100" s="43"/>
    </row>
    <row r="101" spans="1:25" x14ac:dyDescent="0.25">
      <c r="A101" s="7"/>
      <c r="B101" s="43">
        <v>96</v>
      </c>
      <c r="C101">
        <v>817</v>
      </c>
      <c r="D101">
        <v>1148</v>
      </c>
      <c r="E101">
        <v>1925</v>
      </c>
      <c r="F101">
        <v>2336</v>
      </c>
      <c r="G101">
        <v>3077</v>
      </c>
      <c r="H101">
        <v>3053</v>
      </c>
      <c r="I101">
        <v>0</v>
      </c>
      <c r="J101">
        <v>2663</v>
      </c>
      <c r="K101">
        <v>2513</v>
      </c>
      <c r="U101" t="s">
        <v>0</v>
      </c>
      <c r="W101" s="43">
        <f>SUM(I$5:I$87)</f>
        <v>246164</v>
      </c>
      <c r="X101" s="43"/>
      <c r="Y101" s="6"/>
    </row>
    <row r="102" spans="1:25" x14ac:dyDescent="0.25">
      <c r="A102" s="7"/>
      <c r="B102" s="43">
        <v>97</v>
      </c>
      <c r="C102">
        <v>0</v>
      </c>
      <c r="D102">
        <v>1199</v>
      </c>
      <c r="E102">
        <v>0</v>
      </c>
      <c r="F102">
        <v>0</v>
      </c>
      <c r="G102">
        <v>3063</v>
      </c>
      <c r="H102">
        <v>3095</v>
      </c>
      <c r="I102">
        <v>3262</v>
      </c>
      <c r="J102">
        <v>2592</v>
      </c>
      <c r="K102">
        <v>0</v>
      </c>
      <c r="W102" s="43"/>
      <c r="X102" s="43"/>
    </row>
    <row r="103" spans="1:25" x14ac:dyDescent="0.25">
      <c r="A103" s="7"/>
      <c r="B103" s="43">
        <v>98</v>
      </c>
      <c r="C103">
        <v>869</v>
      </c>
      <c r="D103">
        <v>1158</v>
      </c>
      <c r="E103">
        <v>1944</v>
      </c>
      <c r="F103">
        <v>2177</v>
      </c>
      <c r="G103">
        <v>0</v>
      </c>
      <c r="H103">
        <v>3223</v>
      </c>
      <c r="I103">
        <v>3226</v>
      </c>
      <c r="J103">
        <v>0</v>
      </c>
      <c r="K103">
        <v>2455</v>
      </c>
      <c r="U103" t="s">
        <v>3</v>
      </c>
      <c r="W103" s="3">
        <f>SUM(I$88:I$153)</f>
        <v>152982</v>
      </c>
      <c r="X103" s="4">
        <f>+(W103/W109)*100</f>
        <v>49.900187881634572</v>
      </c>
      <c r="Y103" s="7"/>
    </row>
    <row r="104" spans="1:25" x14ac:dyDescent="0.25">
      <c r="A104" s="7"/>
      <c r="B104" s="43">
        <v>99</v>
      </c>
      <c r="C104">
        <v>872</v>
      </c>
      <c r="D104">
        <v>1219</v>
      </c>
      <c r="E104">
        <v>1979</v>
      </c>
      <c r="F104">
        <v>2252</v>
      </c>
      <c r="G104">
        <v>3011</v>
      </c>
      <c r="H104">
        <v>3111</v>
      </c>
      <c r="I104">
        <v>3216</v>
      </c>
      <c r="J104">
        <v>2662</v>
      </c>
      <c r="K104">
        <v>0</v>
      </c>
      <c r="W104" s="3"/>
      <c r="X104" s="3"/>
    </row>
    <row r="105" spans="1:25" x14ac:dyDescent="0.25">
      <c r="A105" s="7"/>
      <c r="B105" s="43">
        <v>100</v>
      </c>
      <c r="C105">
        <v>889</v>
      </c>
      <c r="D105">
        <v>0</v>
      </c>
      <c r="E105">
        <v>1976</v>
      </c>
      <c r="F105">
        <v>2451</v>
      </c>
      <c r="G105">
        <v>3146</v>
      </c>
      <c r="H105">
        <v>0</v>
      </c>
      <c r="I105">
        <v>0</v>
      </c>
      <c r="J105">
        <v>2586</v>
      </c>
      <c r="K105">
        <v>2490</v>
      </c>
      <c r="U105" t="s">
        <v>1</v>
      </c>
      <c r="W105" s="3">
        <f>SUM(I$154:I$229)</f>
        <v>137844</v>
      </c>
      <c r="X105" s="4">
        <f>+(W105/W109)*100</f>
        <v>44.962423673085958</v>
      </c>
      <c r="Y105" s="8"/>
    </row>
    <row r="106" spans="1:25" x14ac:dyDescent="0.25">
      <c r="A106" s="7"/>
      <c r="B106" s="43">
        <v>101</v>
      </c>
      <c r="C106">
        <v>891</v>
      </c>
      <c r="D106">
        <v>1173</v>
      </c>
      <c r="E106">
        <v>1988</v>
      </c>
      <c r="F106">
        <v>2395</v>
      </c>
      <c r="G106">
        <v>3079</v>
      </c>
      <c r="H106">
        <v>3089</v>
      </c>
      <c r="I106">
        <v>3237</v>
      </c>
      <c r="J106">
        <v>0</v>
      </c>
      <c r="K106">
        <v>0</v>
      </c>
      <c r="W106" s="3"/>
      <c r="X106" s="3"/>
    </row>
    <row r="107" spans="1:25" x14ac:dyDescent="0.25">
      <c r="A107" s="7"/>
      <c r="B107" s="43">
        <v>102</v>
      </c>
      <c r="C107">
        <v>0</v>
      </c>
      <c r="D107">
        <v>1226</v>
      </c>
      <c r="E107">
        <v>2032</v>
      </c>
      <c r="F107">
        <v>2445</v>
      </c>
      <c r="G107">
        <v>3051</v>
      </c>
      <c r="H107">
        <v>3010</v>
      </c>
      <c r="I107">
        <v>3225</v>
      </c>
      <c r="J107">
        <v>2564</v>
      </c>
      <c r="K107">
        <v>2372</v>
      </c>
      <c r="U107" t="s">
        <v>2</v>
      </c>
      <c r="W107" s="3">
        <f>SUM(I$230:I$260)</f>
        <v>15750</v>
      </c>
      <c r="X107" s="4">
        <f>+(W107/W109)*100</f>
        <v>5.1373884452794742</v>
      </c>
      <c r="Y107" s="9"/>
    </row>
    <row r="108" spans="1:25" x14ac:dyDescent="0.25">
      <c r="A108" s="7"/>
      <c r="B108" s="43">
        <v>103</v>
      </c>
      <c r="C108">
        <v>913</v>
      </c>
      <c r="D108">
        <v>1224</v>
      </c>
      <c r="E108">
        <v>2036</v>
      </c>
      <c r="F108">
        <v>0</v>
      </c>
      <c r="G108">
        <v>0</v>
      </c>
      <c r="H108">
        <v>3062</v>
      </c>
      <c r="I108">
        <v>0</v>
      </c>
      <c r="J108">
        <v>2708</v>
      </c>
      <c r="K108">
        <v>2233</v>
      </c>
      <c r="W108" s="43"/>
      <c r="X108" s="43"/>
    </row>
    <row r="109" spans="1:25" x14ac:dyDescent="0.25">
      <c r="A109" s="7"/>
      <c r="B109" s="43">
        <v>104</v>
      </c>
      <c r="C109">
        <v>924</v>
      </c>
      <c r="D109">
        <v>1231</v>
      </c>
      <c r="E109">
        <v>2074</v>
      </c>
      <c r="F109">
        <v>2489</v>
      </c>
      <c r="G109">
        <v>3068</v>
      </c>
      <c r="H109">
        <v>2971</v>
      </c>
      <c r="I109">
        <v>3263</v>
      </c>
      <c r="J109">
        <v>0</v>
      </c>
      <c r="K109">
        <v>0</v>
      </c>
      <c r="W109" s="43">
        <f>SUM(W103:W107)</f>
        <v>306576</v>
      </c>
      <c r="X109" s="2">
        <f>SUM(X103:X107)</f>
        <v>100</v>
      </c>
    </row>
    <row r="110" spans="1:25" x14ac:dyDescent="0.25">
      <c r="A110" s="7"/>
      <c r="B110" s="43">
        <v>105</v>
      </c>
      <c r="C110">
        <v>924</v>
      </c>
      <c r="D110">
        <v>0</v>
      </c>
      <c r="E110">
        <v>0</v>
      </c>
      <c r="F110">
        <v>2529</v>
      </c>
      <c r="G110">
        <v>3095</v>
      </c>
      <c r="H110">
        <v>0</v>
      </c>
      <c r="I110">
        <v>3256</v>
      </c>
      <c r="J110">
        <v>2589</v>
      </c>
      <c r="K110">
        <v>2270</v>
      </c>
      <c r="W110" s="43"/>
      <c r="X110" s="2"/>
    </row>
    <row r="111" spans="1:25" x14ac:dyDescent="0.25">
      <c r="A111" s="7"/>
      <c r="B111" s="43">
        <v>106</v>
      </c>
      <c r="C111">
        <v>880</v>
      </c>
      <c r="D111">
        <v>1177</v>
      </c>
      <c r="E111">
        <v>2017</v>
      </c>
      <c r="F111">
        <v>2464</v>
      </c>
      <c r="G111">
        <v>3170</v>
      </c>
      <c r="H111">
        <v>3189</v>
      </c>
      <c r="I111">
        <v>3221</v>
      </c>
      <c r="J111">
        <v>2526</v>
      </c>
      <c r="K111">
        <v>0</v>
      </c>
    </row>
    <row r="112" spans="1:25" x14ac:dyDescent="0.25">
      <c r="A112" s="7"/>
      <c r="B112" s="43">
        <v>107</v>
      </c>
      <c r="C112">
        <v>0</v>
      </c>
      <c r="D112">
        <v>1250</v>
      </c>
      <c r="E112">
        <v>2072</v>
      </c>
      <c r="F112">
        <v>2607</v>
      </c>
      <c r="G112">
        <v>3082</v>
      </c>
      <c r="H112">
        <v>3107</v>
      </c>
      <c r="I112">
        <v>0</v>
      </c>
      <c r="J112">
        <v>0</v>
      </c>
      <c r="K112">
        <v>2228</v>
      </c>
    </row>
    <row r="113" spans="1:25" x14ac:dyDescent="0.25">
      <c r="A113" s="7"/>
      <c r="B113" s="43">
        <v>108</v>
      </c>
      <c r="C113">
        <v>896</v>
      </c>
      <c r="D113">
        <v>1281</v>
      </c>
      <c r="E113">
        <v>2027</v>
      </c>
      <c r="F113">
        <v>2595</v>
      </c>
      <c r="G113">
        <v>0</v>
      </c>
      <c r="H113">
        <v>3182</v>
      </c>
      <c r="I113">
        <v>3229</v>
      </c>
      <c r="J113">
        <v>2519</v>
      </c>
      <c r="K113">
        <v>2176</v>
      </c>
      <c r="W113" s="45" t="s">
        <v>14</v>
      </c>
      <c r="X113" s="45"/>
    </row>
    <row r="114" spans="1:25" x14ac:dyDescent="0.25">
      <c r="A114" s="7"/>
      <c r="B114" s="43">
        <v>109</v>
      </c>
      <c r="C114">
        <v>953</v>
      </c>
      <c r="D114">
        <v>1269</v>
      </c>
      <c r="E114">
        <v>2005</v>
      </c>
      <c r="F114">
        <v>0</v>
      </c>
      <c r="G114">
        <v>3215</v>
      </c>
      <c r="H114">
        <v>3107</v>
      </c>
      <c r="I114">
        <v>3229</v>
      </c>
      <c r="J114">
        <v>2597</v>
      </c>
      <c r="K114">
        <v>0</v>
      </c>
    </row>
    <row r="115" spans="1:25" x14ac:dyDescent="0.25">
      <c r="A115" s="7"/>
      <c r="B115" s="43">
        <v>110</v>
      </c>
      <c r="C115">
        <v>912</v>
      </c>
      <c r="D115">
        <v>1210</v>
      </c>
      <c r="E115">
        <v>2066</v>
      </c>
      <c r="F115">
        <v>2549</v>
      </c>
      <c r="G115">
        <v>3234</v>
      </c>
      <c r="H115">
        <v>0</v>
      </c>
      <c r="I115">
        <v>3285</v>
      </c>
      <c r="J115">
        <v>0</v>
      </c>
      <c r="K115">
        <v>2098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916</v>
      </c>
      <c r="D116">
        <v>0</v>
      </c>
      <c r="E116">
        <v>2092</v>
      </c>
      <c r="F116">
        <v>2705</v>
      </c>
      <c r="G116">
        <v>3215</v>
      </c>
      <c r="H116">
        <v>3125</v>
      </c>
      <c r="I116">
        <v>0</v>
      </c>
      <c r="J116">
        <v>2612</v>
      </c>
      <c r="K116">
        <v>0</v>
      </c>
      <c r="W116" s="43"/>
      <c r="X116" s="43"/>
    </row>
    <row r="117" spans="1:25" x14ac:dyDescent="0.25">
      <c r="A117" s="7"/>
      <c r="B117" s="43">
        <v>112</v>
      </c>
      <c r="C117">
        <v>0</v>
      </c>
      <c r="D117">
        <v>1230</v>
      </c>
      <c r="E117">
        <v>0</v>
      </c>
      <c r="F117">
        <v>2744</v>
      </c>
      <c r="G117">
        <v>3248</v>
      </c>
      <c r="H117">
        <v>3203</v>
      </c>
      <c r="I117">
        <v>3205</v>
      </c>
      <c r="J117">
        <v>2564</v>
      </c>
      <c r="K117">
        <v>2008</v>
      </c>
      <c r="U117" t="s">
        <v>0</v>
      </c>
      <c r="W117" s="43">
        <f>SUM(J$5:J$87)</f>
        <v>228450</v>
      </c>
      <c r="X117" s="43"/>
      <c r="Y117" s="6"/>
    </row>
    <row r="118" spans="1:25" x14ac:dyDescent="0.25">
      <c r="A118" s="7"/>
      <c r="B118" s="43">
        <v>113</v>
      </c>
      <c r="C118">
        <v>928</v>
      </c>
      <c r="D118">
        <v>1250</v>
      </c>
      <c r="E118">
        <v>2107</v>
      </c>
      <c r="F118">
        <v>2615</v>
      </c>
      <c r="G118">
        <v>0</v>
      </c>
      <c r="H118">
        <v>3212</v>
      </c>
      <c r="I118">
        <v>3160</v>
      </c>
      <c r="J118">
        <v>0</v>
      </c>
      <c r="K118">
        <v>0</v>
      </c>
      <c r="W118" s="43"/>
      <c r="X118" s="43"/>
    </row>
    <row r="119" spans="1:25" x14ac:dyDescent="0.25">
      <c r="A119" s="7"/>
      <c r="B119" s="43">
        <v>114</v>
      </c>
      <c r="C119">
        <v>939</v>
      </c>
      <c r="D119">
        <v>1289</v>
      </c>
      <c r="E119">
        <v>2092</v>
      </c>
      <c r="F119">
        <v>2768</v>
      </c>
      <c r="G119">
        <v>3359</v>
      </c>
      <c r="H119">
        <v>3211</v>
      </c>
      <c r="I119">
        <v>3201</v>
      </c>
      <c r="J119">
        <v>2559</v>
      </c>
      <c r="K119">
        <v>1990</v>
      </c>
      <c r="U119" t="s">
        <v>3</v>
      </c>
      <c r="W119" s="3">
        <f>SUM(J$88:J$153)</f>
        <v>114414</v>
      </c>
      <c r="X119" s="4">
        <f>+(W119/W125)*100</f>
        <v>45.41481596151327</v>
      </c>
      <c r="Y119" s="7"/>
    </row>
    <row r="120" spans="1:25" x14ac:dyDescent="0.25">
      <c r="A120" s="7"/>
      <c r="B120" s="43">
        <v>115</v>
      </c>
      <c r="C120">
        <v>900</v>
      </c>
      <c r="D120">
        <v>1340</v>
      </c>
      <c r="E120">
        <v>2020</v>
      </c>
      <c r="F120">
        <v>0</v>
      </c>
      <c r="G120">
        <v>3262</v>
      </c>
      <c r="H120">
        <v>0</v>
      </c>
      <c r="I120">
        <v>0</v>
      </c>
      <c r="J120">
        <v>2616</v>
      </c>
      <c r="K120">
        <v>1892</v>
      </c>
      <c r="W120" s="3"/>
      <c r="X120" s="3"/>
    </row>
    <row r="121" spans="1:25" x14ac:dyDescent="0.25">
      <c r="A121" s="7"/>
      <c r="B121" s="43">
        <v>116</v>
      </c>
      <c r="C121">
        <v>907</v>
      </c>
      <c r="D121">
        <v>0</v>
      </c>
      <c r="E121">
        <v>2114</v>
      </c>
      <c r="F121">
        <v>2694</v>
      </c>
      <c r="G121">
        <v>3238</v>
      </c>
      <c r="H121">
        <v>3231</v>
      </c>
      <c r="I121">
        <v>3108</v>
      </c>
      <c r="J121">
        <v>0</v>
      </c>
      <c r="K121">
        <v>0</v>
      </c>
      <c r="U121" t="s">
        <v>1</v>
      </c>
      <c r="W121" s="3">
        <f>SUM(J$154:J$229)</f>
        <v>123820</v>
      </c>
      <c r="X121" s="4">
        <f>+(W121/W125)*100</f>
        <v>49.148377928877352</v>
      </c>
      <c r="Y121" s="8"/>
    </row>
    <row r="122" spans="1:25" x14ac:dyDescent="0.25">
      <c r="A122" s="7"/>
      <c r="B122" s="43">
        <v>117</v>
      </c>
      <c r="C122">
        <v>0</v>
      </c>
      <c r="D122">
        <v>1331</v>
      </c>
      <c r="E122">
        <v>2117</v>
      </c>
      <c r="F122">
        <v>2762</v>
      </c>
      <c r="G122">
        <v>3376</v>
      </c>
      <c r="H122">
        <v>3291</v>
      </c>
      <c r="I122">
        <v>3170</v>
      </c>
      <c r="J122">
        <v>2563</v>
      </c>
      <c r="K122">
        <v>1887</v>
      </c>
      <c r="W122" s="3"/>
      <c r="X122" s="3"/>
    </row>
    <row r="123" spans="1:25" x14ac:dyDescent="0.25">
      <c r="A123" s="7"/>
      <c r="B123" s="43">
        <v>118</v>
      </c>
      <c r="C123">
        <v>906</v>
      </c>
      <c r="D123">
        <v>1268</v>
      </c>
      <c r="E123">
        <v>2138</v>
      </c>
      <c r="F123">
        <v>2859</v>
      </c>
      <c r="G123">
        <v>0</v>
      </c>
      <c r="H123">
        <v>3222</v>
      </c>
      <c r="I123">
        <v>0</v>
      </c>
      <c r="J123">
        <v>2628</v>
      </c>
      <c r="K123">
        <v>0</v>
      </c>
      <c r="U123" t="s">
        <v>2</v>
      </c>
      <c r="W123" s="3">
        <f>SUM(J$230:J$260)</f>
        <v>13697</v>
      </c>
      <c r="X123" s="4">
        <f>+(W123/W125)*100</f>
        <v>5.4368061096093774</v>
      </c>
      <c r="Y123" s="9"/>
    </row>
    <row r="124" spans="1:25" x14ac:dyDescent="0.25">
      <c r="A124" s="7"/>
      <c r="B124" s="43">
        <v>119</v>
      </c>
      <c r="C124">
        <v>906</v>
      </c>
      <c r="D124">
        <v>1324</v>
      </c>
      <c r="E124">
        <v>2047</v>
      </c>
      <c r="F124">
        <v>2869</v>
      </c>
      <c r="G124">
        <v>3390</v>
      </c>
      <c r="H124">
        <v>3286</v>
      </c>
      <c r="I124">
        <v>3118</v>
      </c>
      <c r="J124">
        <v>0</v>
      </c>
      <c r="K124">
        <v>1775</v>
      </c>
      <c r="W124" s="43"/>
      <c r="X124" s="43"/>
    </row>
    <row r="125" spans="1:25" x14ac:dyDescent="0.25">
      <c r="A125" s="7"/>
      <c r="B125" s="43">
        <v>120</v>
      </c>
      <c r="C125">
        <v>905</v>
      </c>
      <c r="D125">
        <v>1362</v>
      </c>
      <c r="E125">
        <v>0</v>
      </c>
      <c r="F125">
        <v>3010</v>
      </c>
      <c r="G125">
        <v>3329</v>
      </c>
      <c r="H125">
        <v>0</v>
      </c>
      <c r="I125">
        <v>3281</v>
      </c>
      <c r="J125">
        <v>2577</v>
      </c>
      <c r="K125">
        <v>0</v>
      </c>
      <c r="W125" s="43">
        <f>SUM(W119:W123)</f>
        <v>251931</v>
      </c>
      <c r="X125" s="2">
        <f>SUM(X119:X123)</f>
        <v>100</v>
      </c>
    </row>
    <row r="126" spans="1:25" x14ac:dyDescent="0.25">
      <c r="A126" s="7"/>
      <c r="B126" s="43">
        <v>121</v>
      </c>
      <c r="C126">
        <v>917</v>
      </c>
      <c r="D126">
        <v>1342</v>
      </c>
      <c r="E126">
        <v>2161</v>
      </c>
      <c r="F126">
        <v>0</v>
      </c>
      <c r="G126">
        <v>3375</v>
      </c>
      <c r="H126">
        <v>3351</v>
      </c>
      <c r="I126">
        <v>3196</v>
      </c>
      <c r="J126">
        <v>2754</v>
      </c>
      <c r="K126">
        <v>1820</v>
      </c>
    </row>
    <row r="127" spans="1:25" x14ac:dyDescent="0.25">
      <c r="A127" s="7"/>
      <c r="B127" s="43">
        <v>122</v>
      </c>
      <c r="C127">
        <v>0</v>
      </c>
      <c r="D127">
        <v>0</v>
      </c>
      <c r="E127">
        <v>2074</v>
      </c>
      <c r="F127">
        <v>2935</v>
      </c>
      <c r="G127">
        <v>3398</v>
      </c>
      <c r="H127">
        <v>3309</v>
      </c>
      <c r="I127">
        <v>0</v>
      </c>
      <c r="J127">
        <v>0</v>
      </c>
      <c r="K127">
        <v>1817</v>
      </c>
    </row>
    <row r="128" spans="1:25" x14ac:dyDescent="0.25">
      <c r="A128" s="7"/>
      <c r="B128" s="43">
        <v>123</v>
      </c>
      <c r="C128">
        <v>944</v>
      </c>
      <c r="D128">
        <v>1423</v>
      </c>
      <c r="E128">
        <v>2152</v>
      </c>
      <c r="F128">
        <v>2990</v>
      </c>
      <c r="G128">
        <v>0</v>
      </c>
      <c r="H128">
        <v>3370</v>
      </c>
      <c r="I128">
        <v>3187</v>
      </c>
      <c r="J128">
        <v>2595</v>
      </c>
      <c r="K128">
        <v>0</v>
      </c>
    </row>
    <row r="129" spans="1:25" x14ac:dyDescent="0.25">
      <c r="A129" s="7"/>
      <c r="B129" s="43">
        <v>124</v>
      </c>
      <c r="C129">
        <v>950</v>
      </c>
      <c r="D129">
        <v>1431</v>
      </c>
      <c r="E129">
        <v>2108</v>
      </c>
      <c r="F129">
        <v>3032</v>
      </c>
      <c r="G129">
        <v>3347</v>
      </c>
      <c r="H129">
        <v>3293</v>
      </c>
      <c r="I129">
        <v>2999</v>
      </c>
      <c r="J129">
        <v>2589</v>
      </c>
      <c r="K129">
        <v>1814</v>
      </c>
      <c r="W129" s="46" t="s">
        <v>23</v>
      </c>
      <c r="X129" s="46"/>
    </row>
    <row r="130" spans="1:25" x14ac:dyDescent="0.25">
      <c r="A130" s="7"/>
      <c r="B130" s="43">
        <v>125</v>
      </c>
      <c r="C130">
        <v>982</v>
      </c>
      <c r="D130">
        <v>1420</v>
      </c>
      <c r="E130">
        <v>2085</v>
      </c>
      <c r="F130">
        <v>3136</v>
      </c>
      <c r="G130">
        <v>3423</v>
      </c>
      <c r="H130">
        <v>0</v>
      </c>
      <c r="I130">
        <v>3149</v>
      </c>
      <c r="J130">
        <v>0</v>
      </c>
      <c r="K130">
        <v>0</v>
      </c>
    </row>
    <row r="131" spans="1:25" x14ac:dyDescent="0.25">
      <c r="A131" s="7"/>
      <c r="B131" s="43">
        <v>126</v>
      </c>
      <c r="C131">
        <v>936</v>
      </c>
      <c r="D131">
        <v>1451</v>
      </c>
      <c r="E131">
        <v>2124</v>
      </c>
      <c r="F131">
        <v>3128</v>
      </c>
      <c r="G131">
        <v>3477</v>
      </c>
      <c r="H131">
        <v>3363</v>
      </c>
      <c r="I131">
        <v>0</v>
      </c>
      <c r="J131">
        <v>2697</v>
      </c>
      <c r="K131">
        <v>1699</v>
      </c>
      <c r="W131" s="43" t="s">
        <v>4</v>
      </c>
      <c r="X131" s="43" t="s">
        <v>5</v>
      </c>
    </row>
    <row r="132" spans="1:25" x14ac:dyDescent="0.25">
      <c r="A132" s="7"/>
      <c r="B132" s="43">
        <v>127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3323</v>
      </c>
      <c r="I132">
        <v>3114</v>
      </c>
      <c r="J132">
        <v>0</v>
      </c>
      <c r="K132">
        <v>0</v>
      </c>
      <c r="W132" s="43"/>
      <c r="X132" s="43"/>
    </row>
    <row r="133" spans="1:25" x14ac:dyDescent="0.25">
      <c r="A133" s="7"/>
      <c r="B133" s="43">
        <v>128</v>
      </c>
      <c r="C133">
        <v>920</v>
      </c>
      <c r="D133">
        <v>1395</v>
      </c>
      <c r="E133">
        <v>2121</v>
      </c>
      <c r="F133">
        <v>3075</v>
      </c>
      <c r="G133">
        <v>3458</v>
      </c>
      <c r="H133">
        <v>3404</v>
      </c>
      <c r="I133">
        <v>3183</v>
      </c>
      <c r="J133">
        <v>2664</v>
      </c>
      <c r="K133">
        <v>1718</v>
      </c>
      <c r="U133" t="s">
        <v>0</v>
      </c>
      <c r="W133" s="43">
        <f>SUM(K$5:K$87)</f>
        <v>222281</v>
      </c>
      <c r="X133" s="43"/>
      <c r="Y133" s="6"/>
    </row>
    <row r="134" spans="1:25" x14ac:dyDescent="0.25">
      <c r="A134" s="7"/>
      <c r="B134" s="43">
        <v>129</v>
      </c>
      <c r="C134">
        <v>949</v>
      </c>
      <c r="D134">
        <v>1415</v>
      </c>
      <c r="E134">
        <v>2152</v>
      </c>
      <c r="F134">
        <v>3056</v>
      </c>
      <c r="G134">
        <v>3506</v>
      </c>
      <c r="H134">
        <v>3372</v>
      </c>
      <c r="I134">
        <v>0</v>
      </c>
      <c r="J134">
        <v>2659</v>
      </c>
      <c r="K134">
        <v>1651</v>
      </c>
      <c r="W134" s="43"/>
      <c r="X134" s="43"/>
    </row>
    <row r="135" spans="1:25" x14ac:dyDescent="0.25">
      <c r="A135" s="7"/>
      <c r="B135" s="43">
        <v>130</v>
      </c>
      <c r="C135">
        <v>925</v>
      </c>
      <c r="D135">
        <v>1500</v>
      </c>
      <c r="E135">
        <v>2190</v>
      </c>
      <c r="F135">
        <v>3202</v>
      </c>
      <c r="G135">
        <v>3545</v>
      </c>
      <c r="H135">
        <v>0</v>
      </c>
      <c r="I135">
        <v>3114</v>
      </c>
      <c r="J135">
        <v>0</v>
      </c>
      <c r="K135">
        <v>0</v>
      </c>
      <c r="U135" t="s">
        <v>3</v>
      </c>
      <c r="W135" s="3">
        <f>SUM(K$88:K$153)</f>
        <v>80986</v>
      </c>
      <c r="X135" s="4">
        <f>+(W135/W141)*100</f>
        <v>54.997487334809236</v>
      </c>
      <c r="Y135" s="7"/>
    </row>
    <row r="136" spans="1:25" x14ac:dyDescent="0.25">
      <c r="A136" s="7"/>
      <c r="B136" s="43">
        <v>131</v>
      </c>
      <c r="C136">
        <v>935</v>
      </c>
      <c r="D136">
        <v>1458</v>
      </c>
      <c r="E136">
        <v>2178</v>
      </c>
      <c r="F136">
        <v>3077</v>
      </c>
      <c r="G136">
        <v>3400</v>
      </c>
      <c r="H136">
        <v>3392</v>
      </c>
      <c r="I136">
        <v>3184</v>
      </c>
      <c r="J136">
        <v>2646</v>
      </c>
      <c r="K136">
        <v>1610</v>
      </c>
      <c r="W136" s="3"/>
      <c r="X136" s="3"/>
    </row>
    <row r="137" spans="1:25" x14ac:dyDescent="0.25">
      <c r="A137" s="7"/>
      <c r="B137" s="43">
        <v>132</v>
      </c>
      <c r="C137">
        <v>974</v>
      </c>
      <c r="D137">
        <v>1546</v>
      </c>
      <c r="E137">
        <v>2200</v>
      </c>
      <c r="F137">
        <v>3162</v>
      </c>
      <c r="G137">
        <v>0</v>
      </c>
      <c r="H137">
        <v>3414</v>
      </c>
      <c r="I137">
        <v>3236</v>
      </c>
      <c r="J137">
        <v>2676</v>
      </c>
      <c r="K137">
        <v>0</v>
      </c>
      <c r="U137" t="s">
        <v>1</v>
      </c>
      <c r="W137" s="3">
        <f>SUM(K$154:K$229)</f>
        <v>55792</v>
      </c>
      <c r="X137" s="4">
        <f>+(W137/W141)*100</f>
        <v>37.888274681842262</v>
      </c>
      <c r="Y137" s="8"/>
    </row>
    <row r="138" spans="1:25" x14ac:dyDescent="0.25">
      <c r="A138" s="7"/>
      <c r="B138" s="43">
        <v>133</v>
      </c>
      <c r="C138">
        <v>0</v>
      </c>
      <c r="D138">
        <v>0</v>
      </c>
      <c r="E138">
        <v>2223</v>
      </c>
      <c r="F138">
        <v>3181</v>
      </c>
      <c r="G138">
        <v>3543</v>
      </c>
      <c r="H138">
        <v>3421</v>
      </c>
      <c r="I138">
        <v>0</v>
      </c>
      <c r="J138">
        <v>0</v>
      </c>
      <c r="K138">
        <v>1642</v>
      </c>
      <c r="W138" s="3"/>
      <c r="X138" s="3"/>
    </row>
    <row r="139" spans="1:25" x14ac:dyDescent="0.25">
      <c r="A139" s="7"/>
      <c r="B139" s="43">
        <v>134</v>
      </c>
      <c r="C139">
        <v>980</v>
      </c>
      <c r="D139">
        <v>1539</v>
      </c>
      <c r="E139">
        <v>2178</v>
      </c>
      <c r="F139">
        <v>0</v>
      </c>
      <c r="G139">
        <v>3589</v>
      </c>
      <c r="H139">
        <v>3402</v>
      </c>
      <c r="I139">
        <v>3210</v>
      </c>
      <c r="J139">
        <v>2619</v>
      </c>
      <c r="K139">
        <v>1612</v>
      </c>
      <c r="U139" t="s">
        <v>2</v>
      </c>
      <c r="W139" s="3">
        <f>SUM(K$230:K$260)</f>
        <v>10476</v>
      </c>
      <c r="X139" s="4">
        <f>+(W139/W141)*100</f>
        <v>7.1142379833484997</v>
      </c>
      <c r="Y139" s="9"/>
    </row>
    <row r="140" spans="1:25" x14ac:dyDescent="0.25">
      <c r="A140" s="7"/>
      <c r="B140" s="43">
        <v>135</v>
      </c>
      <c r="C140">
        <v>925</v>
      </c>
      <c r="D140">
        <v>1594</v>
      </c>
      <c r="E140">
        <v>0</v>
      </c>
      <c r="F140">
        <v>3180</v>
      </c>
      <c r="G140">
        <v>3523</v>
      </c>
      <c r="H140">
        <v>0</v>
      </c>
      <c r="I140">
        <v>3143</v>
      </c>
      <c r="J140">
        <v>2722</v>
      </c>
      <c r="K140">
        <v>0</v>
      </c>
      <c r="W140" s="43"/>
      <c r="X140" s="43"/>
    </row>
    <row r="141" spans="1:25" x14ac:dyDescent="0.25">
      <c r="A141" s="7"/>
      <c r="B141" s="43">
        <v>136</v>
      </c>
      <c r="C141">
        <v>960</v>
      </c>
      <c r="D141">
        <v>1642</v>
      </c>
      <c r="E141">
        <v>2205</v>
      </c>
      <c r="F141">
        <v>3224</v>
      </c>
      <c r="G141">
        <v>3483</v>
      </c>
      <c r="H141">
        <v>3469</v>
      </c>
      <c r="I141">
        <v>3207</v>
      </c>
      <c r="J141">
        <v>0</v>
      </c>
      <c r="K141">
        <v>1591</v>
      </c>
      <c r="W141" s="43">
        <f>SUM(W135:W139)</f>
        <v>147254</v>
      </c>
      <c r="X141" s="2">
        <f>SUM(X135:X139)</f>
        <v>100</v>
      </c>
    </row>
    <row r="142" spans="1:25" x14ac:dyDescent="0.25">
      <c r="A142" s="7"/>
      <c r="B142" s="43">
        <v>137</v>
      </c>
      <c r="C142">
        <v>922</v>
      </c>
      <c r="D142">
        <v>1541</v>
      </c>
      <c r="E142">
        <v>2195</v>
      </c>
      <c r="F142">
        <v>3288</v>
      </c>
      <c r="G142">
        <v>0</v>
      </c>
      <c r="H142">
        <v>3495</v>
      </c>
      <c r="I142">
        <v>0</v>
      </c>
      <c r="J142">
        <v>2712</v>
      </c>
      <c r="K142">
        <v>0</v>
      </c>
    </row>
    <row r="143" spans="1:25" x14ac:dyDescent="0.25">
      <c r="A143" s="7"/>
      <c r="B143" s="43">
        <v>138</v>
      </c>
      <c r="C143">
        <v>0</v>
      </c>
      <c r="D143">
        <v>1582</v>
      </c>
      <c r="E143">
        <v>2089</v>
      </c>
      <c r="F143">
        <v>3345</v>
      </c>
      <c r="G143">
        <v>3447</v>
      </c>
      <c r="H143">
        <v>3436</v>
      </c>
      <c r="I143">
        <v>3135</v>
      </c>
      <c r="J143">
        <v>2726</v>
      </c>
      <c r="K143">
        <v>1514</v>
      </c>
    </row>
    <row r="144" spans="1:25" x14ac:dyDescent="0.25">
      <c r="A144" s="7"/>
      <c r="B144" s="43">
        <v>139</v>
      </c>
      <c r="C144">
        <v>921</v>
      </c>
      <c r="D144">
        <v>0</v>
      </c>
      <c r="E144">
        <v>2227</v>
      </c>
      <c r="F144">
        <v>3225</v>
      </c>
      <c r="G144">
        <v>3475</v>
      </c>
      <c r="H144">
        <v>3505</v>
      </c>
      <c r="I144">
        <v>3155</v>
      </c>
      <c r="J144">
        <v>0</v>
      </c>
      <c r="K144">
        <v>0</v>
      </c>
    </row>
    <row r="145" spans="1:11" x14ac:dyDescent="0.25">
      <c r="A145" s="7"/>
      <c r="B145" s="43">
        <v>140</v>
      </c>
      <c r="C145">
        <v>1000</v>
      </c>
      <c r="D145">
        <v>1673</v>
      </c>
      <c r="E145">
        <v>2235</v>
      </c>
      <c r="F145">
        <v>0</v>
      </c>
      <c r="G145">
        <v>3493</v>
      </c>
      <c r="H145">
        <v>0</v>
      </c>
      <c r="I145">
        <v>0</v>
      </c>
      <c r="J145">
        <v>2808</v>
      </c>
      <c r="K145">
        <v>1519</v>
      </c>
    </row>
    <row r="146" spans="1:11" x14ac:dyDescent="0.25">
      <c r="A146" s="7"/>
      <c r="B146" s="43">
        <v>141</v>
      </c>
      <c r="C146">
        <v>956</v>
      </c>
      <c r="D146">
        <v>1631</v>
      </c>
      <c r="E146">
        <v>2220</v>
      </c>
      <c r="F146">
        <v>3258</v>
      </c>
      <c r="G146">
        <v>3554</v>
      </c>
      <c r="H146">
        <v>3562</v>
      </c>
      <c r="I146">
        <v>3141</v>
      </c>
      <c r="J146">
        <v>2723</v>
      </c>
      <c r="K146">
        <v>1470</v>
      </c>
    </row>
    <row r="147" spans="1:11" x14ac:dyDescent="0.25">
      <c r="A147" s="7"/>
      <c r="B147" s="43">
        <v>142</v>
      </c>
      <c r="C147">
        <v>944</v>
      </c>
      <c r="D147">
        <v>1692</v>
      </c>
      <c r="E147">
        <v>2273</v>
      </c>
      <c r="F147">
        <v>3338</v>
      </c>
      <c r="G147">
        <v>0</v>
      </c>
      <c r="H147">
        <v>3479</v>
      </c>
      <c r="I147">
        <v>3178</v>
      </c>
      <c r="J147">
        <v>0</v>
      </c>
      <c r="K147">
        <v>0</v>
      </c>
    </row>
    <row r="148" spans="1:11" x14ac:dyDescent="0.25">
      <c r="A148" s="7"/>
      <c r="B148" s="43">
        <v>143</v>
      </c>
      <c r="C148">
        <v>0</v>
      </c>
      <c r="D148">
        <v>1628</v>
      </c>
      <c r="E148">
        <v>0</v>
      </c>
      <c r="F148">
        <v>3401</v>
      </c>
      <c r="G148">
        <v>3496</v>
      </c>
      <c r="H148">
        <v>3431</v>
      </c>
      <c r="I148">
        <v>3167</v>
      </c>
      <c r="J148">
        <v>2836</v>
      </c>
      <c r="K148">
        <v>1516</v>
      </c>
    </row>
    <row r="149" spans="1:11" x14ac:dyDescent="0.25">
      <c r="A149" s="7"/>
      <c r="B149" s="43">
        <v>144</v>
      </c>
      <c r="C149">
        <v>949</v>
      </c>
      <c r="D149">
        <v>0</v>
      </c>
      <c r="E149">
        <v>2226</v>
      </c>
      <c r="F149">
        <v>3296</v>
      </c>
      <c r="G149">
        <v>3413</v>
      </c>
      <c r="H149">
        <v>3638</v>
      </c>
      <c r="I149">
        <v>0</v>
      </c>
      <c r="J149">
        <v>2890</v>
      </c>
      <c r="K149">
        <v>0</v>
      </c>
    </row>
    <row r="150" spans="1:11" x14ac:dyDescent="0.25">
      <c r="A150" s="7"/>
      <c r="B150" s="43">
        <v>145</v>
      </c>
      <c r="C150">
        <v>886</v>
      </c>
      <c r="D150">
        <v>1734</v>
      </c>
      <c r="E150">
        <v>2174</v>
      </c>
      <c r="F150">
        <v>3305</v>
      </c>
      <c r="G150">
        <v>3611</v>
      </c>
      <c r="H150">
        <v>0</v>
      </c>
      <c r="I150">
        <v>3303</v>
      </c>
      <c r="J150">
        <v>0</v>
      </c>
      <c r="K150">
        <v>1508</v>
      </c>
    </row>
    <row r="151" spans="1:11" x14ac:dyDescent="0.25">
      <c r="A151" s="7"/>
      <c r="B151" s="43">
        <v>146</v>
      </c>
      <c r="C151">
        <v>937</v>
      </c>
      <c r="D151">
        <v>1716</v>
      </c>
      <c r="E151">
        <v>2178</v>
      </c>
      <c r="F151">
        <v>0</v>
      </c>
      <c r="G151">
        <v>3471</v>
      </c>
      <c r="H151">
        <v>3377</v>
      </c>
      <c r="I151">
        <v>3163</v>
      </c>
      <c r="J151">
        <v>2781</v>
      </c>
      <c r="K151">
        <v>0</v>
      </c>
    </row>
    <row r="152" spans="1:11" x14ac:dyDescent="0.25">
      <c r="A152" s="7"/>
      <c r="B152" s="43">
        <v>147</v>
      </c>
      <c r="C152">
        <v>914</v>
      </c>
      <c r="D152">
        <v>1733</v>
      </c>
      <c r="E152">
        <v>2203</v>
      </c>
      <c r="F152">
        <v>3283</v>
      </c>
      <c r="G152">
        <v>0</v>
      </c>
      <c r="H152">
        <v>3476</v>
      </c>
      <c r="I152">
        <v>3221</v>
      </c>
      <c r="J152">
        <v>2923</v>
      </c>
      <c r="K152">
        <v>1516</v>
      </c>
    </row>
    <row r="153" spans="1:11" x14ac:dyDescent="0.25">
      <c r="A153" s="7"/>
      <c r="B153" s="43">
        <v>148</v>
      </c>
      <c r="C153">
        <v>0</v>
      </c>
      <c r="D153">
        <v>1714</v>
      </c>
      <c r="E153">
        <v>2194</v>
      </c>
      <c r="F153">
        <v>3258</v>
      </c>
      <c r="G153">
        <v>3434</v>
      </c>
      <c r="H153">
        <v>3534</v>
      </c>
      <c r="I153">
        <v>0</v>
      </c>
      <c r="J153">
        <v>0</v>
      </c>
      <c r="K153">
        <v>1395</v>
      </c>
    </row>
    <row r="154" spans="1:11" x14ac:dyDescent="0.25">
      <c r="A154" s="8"/>
      <c r="B154" s="43">
        <v>149</v>
      </c>
      <c r="C154">
        <v>949</v>
      </c>
      <c r="D154">
        <v>1744</v>
      </c>
      <c r="E154">
        <v>2269</v>
      </c>
      <c r="F154">
        <v>3277</v>
      </c>
      <c r="G154">
        <v>3399</v>
      </c>
      <c r="H154">
        <v>3566</v>
      </c>
      <c r="I154">
        <v>3322</v>
      </c>
      <c r="J154">
        <v>2983</v>
      </c>
      <c r="K154">
        <v>0</v>
      </c>
    </row>
    <row r="155" spans="1:11" x14ac:dyDescent="0.25">
      <c r="A155" s="8"/>
      <c r="B155" s="43">
        <v>150</v>
      </c>
      <c r="C155">
        <v>911</v>
      </c>
      <c r="D155">
        <v>0</v>
      </c>
      <c r="E155">
        <v>0</v>
      </c>
      <c r="F155">
        <v>3272</v>
      </c>
      <c r="G155">
        <v>3482</v>
      </c>
      <c r="H155">
        <v>0</v>
      </c>
      <c r="I155">
        <v>3169</v>
      </c>
      <c r="J155">
        <v>2887</v>
      </c>
      <c r="K155">
        <v>1525</v>
      </c>
    </row>
    <row r="156" spans="1:11" x14ac:dyDescent="0.25">
      <c r="A156" s="8"/>
      <c r="B156" s="43">
        <v>151</v>
      </c>
      <c r="C156">
        <v>981</v>
      </c>
      <c r="D156">
        <v>1711</v>
      </c>
      <c r="E156">
        <v>2228</v>
      </c>
      <c r="F156">
        <v>3314</v>
      </c>
      <c r="G156">
        <v>3391</v>
      </c>
      <c r="H156">
        <v>3382</v>
      </c>
      <c r="I156">
        <v>3214</v>
      </c>
      <c r="J156">
        <v>0</v>
      </c>
      <c r="K156">
        <v>0</v>
      </c>
    </row>
    <row r="157" spans="1:11" x14ac:dyDescent="0.25">
      <c r="A157" s="8"/>
      <c r="B157" s="43">
        <v>152</v>
      </c>
      <c r="C157">
        <v>894</v>
      </c>
      <c r="D157">
        <v>1761</v>
      </c>
      <c r="E157">
        <v>2302</v>
      </c>
      <c r="F157">
        <v>0</v>
      </c>
      <c r="G157">
        <v>0</v>
      </c>
      <c r="H157">
        <v>3470</v>
      </c>
      <c r="I157">
        <v>0</v>
      </c>
      <c r="J157">
        <v>2921</v>
      </c>
      <c r="K157">
        <v>1550</v>
      </c>
    </row>
    <row r="158" spans="1:11" x14ac:dyDescent="0.25">
      <c r="A158" s="8"/>
      <c r="B158" s="43">
        <v>153</v>
      </c>
      <c r="C158">
        <v>0</v>
      </c>
      <c r="D158">
        <v>1786</v>
      </c>
      <c r="E158">
        <v>2239</v>
      </c>
      <c r="F158">
        <v>3303</v>
      </c>
      <c r="G158">
        <v>3431</v>
      </c>
      <c r="H158">
        <v>3415</v>
      </c>
      <c r="I158">
        <v>3305</v>
      </c>
      <c r="J158">
        <v>2873</v>
      </c>
      <c r="K158">
        <v>1447</v>
      </c>
    </row>
    <row r="159" spans="1:11" x14ac:dyDescent="0.25">
      <c r="A159" s="8"/>
      <c r="B159" s="43">
        <v>154</v>
      </c>
      <c r="C159">
        <v>949</v>
      </c>
      <c r="D159">
        <v>1806</v>
      </c>
      <c r="E159">
        <v>2207</v>
      </c>
      <c r="F159">
        <v>3200</v>
      </c>
      <c r="G159">
        <v>3453</v>
      </c>
      <c r="H159">
        <v>3392</v>
      </c>
      <c r="I159">
        <v>3241</v>
      </c>
      <c r="J159">
        <v>0</v>
      </c>
      <c r="K159">
        <v>0</v>
      </c>
    </row>
    <row r="160" spans="1:11" x14ac:dyDescent="0.25">
      <c r="A160" s="8"/>
      <c r="B160" s="43">
        <v>155</v>
      </c>
      <c r="C160">
        <v>922</v>
      </c>
      <c r="D160">
        <v>0</v>
      </c>
      <c r="E160">
        <v>2218</v>
      </c>
      <c r="F160">
        <v>3342</v>
      </c>
      <c r="G160">
        <v>3447</v>
      </c>
      <c r="H160">
        <v>0</v>
      </c>
      <c r="I160">
        <v>0</v>
      </c>
      <c r="J160">
        <v>2934</v>
      </c>
      <c r="K160">
        <v>1405</v>
      </c>
    </row>
    <row r="161" spans="1:11" x14ac:dyDescent="0.25">
      <c r="A161" s="8"/>
      <c r="B161" s="43">
        <v>156</v>
      </c>
      <c r="C161">
        <v>946</v>
      </c>
      <c r="D161">
        <v>1785</v>
      </c>
      <c r="E161">
        <v>2216</v>
      </c>
      <c r="F161">
        <v>3225</v>
      </c>
      <c r="G161">
        <v>3448</v>
      </c>
      <c r="H161">
        <v>3540</v>
      </c>
      <c r="I161">
        <v>3145</v>
      </c>
      <c r="J161">
        <v>2943</v>
      </c>
      <c r="K161">
        <v>0</v>
      </c>
    </row>
    <row r="162" spans="1:11" x14ac:dyDescent="0.25">
      <c r="A162" s="8"/>
      <c r="B162" s="43">
        <v>157</v>
      </c>
      <c r="C162">
        <v>826</v>
      </c>
      <c r="D162">
        <v>1830</v>
      </c>
      <c r="E162">
        <v>2150</v>
      </c>
      <c r="F162">
        <v>3190</v>
      </c>
      <c r="G162">
        <v>0</v>
      </c>
      <c r="H162">
        <v>3341</v>
      </c>
      <c r="I162">
        <v>3162</v>
      </c>
      <c r="J162">
        <v>0</v>
      </c>
      <c r="K162">
        <v>1418</v>
      </c>
    </row>
    <row r="163" spans="1:11" x14ac:dyDescent="0.25">
      <c r="A163" s="8"/>
      <c r="B163" s="43">
        <v>158</v>
      </c>
      <c r="C163">
        <v>0</v>
      </c>
      <c r="D163">
        <v>1797</v>
      </c>
      <c r="E163">
        <v>0</v>
      </c>
      <c r="F163">
        <v>0</v>
      </c>
      <c r="G163">
        <v>3437</v>
      </c>
      <c r="H163">
        <v>3421</v>
      </c>
      <c r="I163">
        <v>3206</v>
      </c>
      <c r="J163">
        <v>2931</v>
      </c>
      <c r="K163">
        <v>0</v>
      </c>
    </row>
    <row r="164" spans="1:11" x14ac:dyDescent="0.25">
      <c r="A164" s="8"/>
      <c r="B164" s="43">
        <v>159</v>
      </c>
      <c r="C164">
        <v>895</v>
      </c>
      <c r="D164">
        <v>1835</v>
      </c>
      <c r="E164">
        <v>2245</v>
      </c>
      <c r="F164">
        <v>3284</v>
      </c>
      <c r="G164">
        <v>3428</v>
      </c>
      <c r="H164">
        <v>3305</v>
      </c>
      <c r="I164">
        <v>0</v>
      </c>
      <c r="J164">
        <v>0</v>
      </c>
      <c r="K164">
        <v>1387</v>
      </c>
    </row>
    <row r="165" spans="1:11" x14ac:dyDescent="0.25">
      <c r="A165" s="8"/>
      <c r="B165" s="43">
        <v>160</v>
      </c>
      <c r="C165">
        <v>910</v>
      </c>
      <c r="D165">
        <v>1744</v>
      </c>
      <c r="E165">
        <v>2159</v>
      </c>
      <c r="F165">
        <v>3253</v>
      </c>
      <c r="G165">
        <v>3413</v>
      </c>
      <c r="H165">
        <v>0</v>
      </c>
      <c r="I165">
        <v>3206</v>
      </c>
      <c r="J165">
        <v>2840</v>
      </c>
      <c r="K165">
        <v>1429</v>
      </c>
    </row>
    <row r="166" spans="1:11" x14ac:dyDescent="0.25">
      <c r="A166" s="8"/>
      <c r="B166" s="43">
        <v>161</v>
      </c>
      <c r="C166">
        <v>880</v>
      </c>
      <c r="D166">
        <v>0</v>
      </c>
      <c r="E166">
        <v>2196</v>
      </c>
      <c r="F166">
        <v>3330</v>
      </c>
      <c r="G166">
        <v>3445</v>
      </c>
      <c r="H166">
        <v>3258</v>
      </c>
      <c r="I166">
        <v>3140</v>
      </c>
      <c r="J166">
        <v>2883</v>
      </c>
      <c r="K166">
        <v>0</v>
      </c>
    </row>
    <row r="167" spans="1:11" x14ac:dyDescent="0.25">
      <c r="A167" s="8"/>
      <c r="B167" s="43">
        <v>162</v>
      </c>
      <c r="C167">
        <v>908</v>
      </c>
      <c r="D167">
        <v>1872</v>
      </c>
      <c r="E167">
        <v>2247</v>
      </c>
      <c r="F167">
        <v>3200</v>
      </c>
      <c r="G167">
        <v>0</v>
      </c>
      <c r="H167">
        <v>3298</v>
      </c>
      <c r="I167">
        <v>3208</v>
      </c>
      <c r="J167">
        <v>0</v>
      </c>
      <c r="K167">
        <v>1448</v>
      </c>
    </row>
    <row r="168" spans="1:11" x14ac:dyDescent="0.25">
      <c r="A168" s="8"/>
      <c r="B168" s="43">
        <v>163</v>
      </c>
      <c r="C168">
        <v>0</v>
      </c>
      <c r="D168">
        <v>1800</v>
      </c>
      <c r="E168">
        <v>2190</v>
      </c>
      <c r="F168">
        <v>3298</v>
      </c>
      <c r="G168">
        <v>3333</v>
      </c>
      <c r="H168">
        <v>3268</v>
      </c>
      <c r="I168">
        <v>0</v>
      </c>
      <c r="J168">
        <v>2943</v>
      </c>
      <c r="K168">
        <v>0</v>
      </c>
    </row>
    <row r="169" spans="1:11" x14ac:dyDescent="0.25">
      <c r="A169" s="8"/>
      <c r="B169" s="43">
        <v>164</v>
      </c>
      <c r="C169">
        <v>892</v>
      </c>
      <c r="D169">
        <v>1900</v>
      </c>
      <c r="E169">
        <v>2155</v>
      </c>
      <c r="F169">
        <v>0</v>
      </c>
      <c r="G169">
        <v>3198</v>
      </c>
      <c r="H169">
        <v>3264</v>
      </c>
      <c r="I169">
        <v>3220</v>
      </c>
      <c r="J169">
        <v>2957</v>
      </c>
      <c r="K169">
        <v>1431</v>
      </c>
    </row>
    <row r="170" spans="1:11" x14ac:dyDescent="0.25">
      <c r="A170" s="8"/>
      <c r="B170" s="43">
        <v>165</v>
      </c>
      <c r="C170">
        <v>864</v>
      </c>
      <c r="D170">
        <v>1873</v>
      </c>
      <c r="E170">
        <v>0</v>
      </c>
      <c r="F170">
        <v>3261</v>
      </c>
      <c r="G170">
        <v>3322</v>
      </c>
      <c r="H170">
        <v>0</v>
      </c>
      <c r="I170">
        <v>3147</v>
      </c>
      <c r="J170">
        <v>0</v>
      </c>
      <c r="K170">
        <v>0</v>
      </c>
    </row>
    <row r="171" spans="1:11" x14ac:dyDescent="0.25">
      <c r="A171" s="8"/>
      <c r="B171" s="43">
        <v>166</v>
      </c>
      <c r="C171">
        <v>891</v>
      </c>
      <c r="D171">
        <v>0</v>
      </c>
      <c r="E171">
        <v>2035</v>
      </c>
      <c r="F171">
        <v>3142</v>
      </c>
      <c r="G171">
        <v>3241</v>
      </c>
      <c r="H171">
        <v>3101</v>
      </c>
      <c r="I171">
        <v>0</v>
      </c>
      <c r="J171">
        <v>2946</v>
      </c>
      <c r="K171">
        <v>1429</v>
      </c>
    </row>
    <row r="172" spans="1:11" x14ac:dyDescent="0.25">
      <c r="A172" s="8"/>
      <c r="B172" s="43">
        <v>167</v>
      </c>
      <c r="C172">
        <v>884</v>
      </c>
      <c r="D172">
        <v>1890</v>
      </c>
      <c r="E172">
        <v>2175</v>
      </c>
      <c r="F172">
        <v>3188</v>
      </c>
      <c r="G172">
        <v>0</v>
      </c>
      <c r="H172">
        <v>3033</v>
      </c>
      <c r="I172">
        <v>3072</v>
      </c>
      <c r="J172">
        <v>3132</v>
      </c>
      <c r="K172">
        <v>1457</v>
      </c>
    </row>
    <row r="173" spans="1:11" x14ac:dyDescent="0.25">
      <c r="A173" s="8"/>
      <c r="B173" s="43">
        <v>168</v>
      </c>
      <c r="C173">
        <v>0</v>
      </c>
      <c r="D173">
        <v>1921</v>
      </c>
      <c r="E173">
        <v>2082</v>
      </c>
      <c r="F173">
        <v>3179</v>
      </c>
      <c r="G173">
        <v>3265</v>
      </c>
      <c r="H173">
        <v>3103</v>
      </c>
      <c r="I173">
        <v>3007</v>
      </c>
      <c r="J173">
        <v>0</v>
      </c>
      <c r="K173">
        <v>0</v>
      </c>
    </row>
    <row r="174" spans="1:11" x14ac:dyDescent="0.25">
      <c r="A174" s="8"/>
      <c r="B174" s="43">
        <v>169</v>
      </c>
      <c r="C174">
        <v>856</v>
      </c>
      <c r="D174">
        <v>1866</v>
      </c>
      <c r="E174">
        <v>2022</v>
      </c>
      <c r="F174">
        <v>3218</v>
      </c>
      <c r="G174">
        <v>3121</v>
      </c>
      <c r="H174">
        <v>2930</v>
      </c>
      <c r="I174">
        <v>3048</v>
      </c>
      <c r="J174">
        <v>2966</v>
      </c>
      <c r="K174">
        <v>1450</v>
      </c>
    </row>
    <row r="175" spans="1:11" x14ac:dyDescent="0.25">
      <c r="A175" s="8"/>
      <c r="B175" s="43">
        <v>170</v>
      </c>
      <c r="C175">
        <v>854</v>
      </c>
      <c r="D175">
        <v>1880</v>
      </c>
      <c r="E175">
        <v>2120</v>
      </c>
      <c r="F175">
        <v>0</v>
      </c>
      <c r="G175">
        <v>3173</v>
      </c>
      <c r="H175">
        <v>0</v>
      </c>
      <c r="I175">
        <v>0</v>
      </c>
      <c r="J175">
        <v>3045</v>
      </c>
      <c r="K175">
        <v>0</v>
      </c>
    </row>
    <row r="176" spans="1:11" x14ac:dyDescent="0.25">
      <c r="A176" s="8"/>
      <c r="B176" s="43">
        <v>171</v>
      </c>
      <c r="C176">
        <v>857</v>
      </c>
      <c r="D176">
        <v>1895</v>
      </c>
      <c r="E176">
        <v>2053</v>
      </c>
      <c r="F176">
        <v>3201</v>
      </c>
      <c r="G176">
        <v>3113</v>
      </c>
      <c r="H176">
        <v>3076</v>
      </c>
      <c r="I176">
        <v>3142</v>
      </c>
      <c r="J176">
        <v>0</v>
      </c>
      <c r="K176">
        <v>1363</v>
      </c>
    </row>
    <row r="177" spans="1:11" x14ac:dyDescent="0.25">
      <c r="A177" s="8"/>
      <c r="B177" s="43">
        <v>172</v>
      </c>
      <c r="C177">
        <v>873</v>
      </c>
      <c r="D177">
        <v>0</v>
      </c>
      <c r="E177">
        <v>1964</v>
      </c>
      <c r="F177">
        <v>3179</v>
      </c>
      <c r="G177">
        <v>0</v>
      </c>
      <c r="H177">
        <v>2966</v>
      </c>
      <c r="I177">
        <v>2959</v>
      </c>
      <c r="J177">
        <v>3035</v>
      </c>
      <c r="K177">
        <v>1424</v>
      </c>
    </row>
    <row r="178" spans="1:11" x14ac:dyDescent="0.25">
      <c r="A178" s="8"/>
      <c r="B178" s="43">
        <v>173</v>
      </c>
      <c r="C178">
        <v>846</v>
      </c>
      <c r="D178">
        <v>1826</v>
      </c>
      <c r="E178">
        <v>0</v>
      </c>
      <c r="F178">
        <v>3203</v>
      </c>
      <c r="G178">
        <v>3095</v>
      </c>
      <c r="H178">
        <v>2972</v>
      </c>
      <c r="I178">
        <v>2999</v>
      </c>
      <c r="J178">
        <v>2860</v>
      </c>
      <c r="K178">
        <v>0</v>
      </c>
    </row>
    <row r="179" spans="1:11" x14ac:dyDescent="0.25">
      <c r="A179" s="8"/>
      <c r="B179" s="43">
        <v>174</v>
      </c>
      <c r="C179">
        <v>0</v>
      </c>
      <c r="D179">
        <v>1863</v>
      </c>
      <c r="E179">
        <v>2117</v>
      </c>
      <c r="F179">
        <v>3202</v>
      </c>
      <c r="G179">
        <v>3049</v>
      </c>
      <c r="H179">
        <v>2893</v>
      </c>
      <c r="I179">
        <v>0</v>
      </c>
      <c r="J179">
        <v>0</v>
      </c>
      <c r="K179">
        <v>1523</v>
      </c>
    </row>
    <row r="180" spans="1:11" x14ac:dyDescent="0.25">
      <c r="A180" s="8"/>
      <c r="B180" s="43">
        <v>175</v>
      </c>
      <c r="C180">
        <v>892</v>
      </c>
      <c r="D180">
        <v>1783</v>
      </c>
      <c r="E180">
        <v>2017</v>
      </c>
      <c r="F180">
        <v>3028</v>
      </c>
      <c r="G180">
        <v>2987</v>
      </c>
      <c r="H180">
        <v>0</v>
      </c>
      <c r="I180">
        <v>2933</v>
      </c>
      <c r="J180">
        <v>2885</v>
      </c>
      <c r="K180">
        <v>0</v>
      </c>
    </row>
    <row r="181" spans="1:11" x14ac:dyDescent="0.25">
      <c r="A181" s="8"/>
      <c r="B181" s="43">
        <v>176</v>
      </c>
      <c r="C181">
        <v>857</v>
      </c>
      <c r="D181">
        <v>1761</v>
      </c>
      <c r="E181">
        <v>2035</v>
      </c>
      <c r="F181">
        <v>0</v>
      </c>
      <c r="G181">
        <v>3007</v>
      </c>
      <c r="H181">
        <v>2778</v>
      </c>
      <c r="I181">
        <v>2912</v>
      </c>
      <c r="J181">
        <v>2880</v>
      </c>
      <c r="K181">
        <v>1413</v>
      </c>
    </row>
    <row r="182" spans="1:11" x14ac:dyDescent="0.25">
      <c r="A182" s="8"/>
      <c r="B182" s="43">
        <v>177</v>
      </c>
      <c r="C182">
        <v>782</v>
      </c>
      <c r="D182">
        <v>1809</v>
      </c>
      <c r="E182">
        <v>1919</v>
      </c>
      <c r="F182">
        <v>3042</v>
      </c>
      <c r="G182">
        <v>0</v>
      </c>
      <c r="H182">
        <v>2665</v>
      </c>
      <c r="I182">
        <v>2893</v>
      </c>
      <c r="J182">
        <v>0</v>
      </c>
      <c r="K182">
        <v>0</v>
      </c>
    </row>
    <row r="183" spans="1:11" x14ac:dyDescent="0.25">
      <c r="A183" s="8"/>
      <c r="B183" s="43">
        <v>178</v>
      </c>
      <c r="C183">
        <v>791</v>
      </c>
      <c r="D183">
        <v>0</v>
      </c>
      <c r="E183">
        <v>1873</v>
      </c>
      <c r="F183">
        <v>3014</v>
      </c>
      <c r="G183">
        <v>3041</v>
      </c>
      <c r="H183">
        <v>2604</v>
      </c>
      <c r="I183">
        <v>0</v>
      </c>
      <c r="J183">
        <v>2876</v>
      </c>
      <c r="K183">
        <v>1455</v>
      </c>
    </row>
    <row r="184" spans="1:11" x14ac:dyDescent="0.25">
      <c r="A184" s="8"/>
      <c r="B184" s="43">
        <v>179</v>
      </c>
      <c r="C184">
        <v>0</v>
      </c>
      <c r="D184">
        <v>1671</v>
      </c>
      <c r="E184">
        <v>1903</v>
      </c>
      <c r="F184">
        <v>3062</v>
      </c>
      <c r="G184">
        <v>3007</v>
      </c>
      <c r="H184">
        <v>2605</v>
      </c>
      <c r="I184">
        <v>2780</v>
      </c>
      <c r="J184">
        <v>2856</v>
      </c>
      <c r="K184">
        <v>1418</v>
      </c>
    </row>
    <row r="185" spans="1:11" x14ac:dyDescent="0.25">
      <c r="A185" s="8"/>
      <c r="B185" s="43">
        <v>180</v>
      </c>
      <c r="C185">
        <v>785</v>
      </c>
      <c r="D185">
        <v>1842</v>
      </c>
      <c r="E185">
        <v>0</v>
      </c>
      <c r="F185">
        <v>3030</v>
      </c>
      <c r="G185">
        <v>2905</v>
      </c>
      <c r="H185">
        <v>0</v>
      </c>
      <c r="I185">
        <v>2746</v>
      </c>
      <c r="J185">
        <v>0</v>
      </c>
      <c r="K185">
        <v>0</v>
      </c>
    </row>
    <row r="186" spans="1:11" x14ac:dyDescent="0.25">
      <c r="A186" s="8"/>
      <c r="B186" s="43">
        <v>181</v>
      </c>
      <c r="C186">
        <v>832</v>
      </c>
      <c r="D186">
        <v>1769</v>
      </c>
      <c r="E186">
        <v>1947</v>
      </c>
      <c r="F186">
        <v>3085</v>
      </c>
      <c r="G186">
        <v>2976</v>
      </c>
      <c r="H186">
        <v>2527</v>
      </c>
      <c r="I186">
        <v>0</v>
      </c>
      <c r="J186">
        <v>2869</v>
      </c>
      <c r="K186">
        <v>1448</v>
      </c>
    </row>
    <row r="187" spans="1:11" x14ac:dyDescent="0.25">
      <c r="A187" s="8"/>
      <c r="B187" s="43">
        <v>182</v>
      </c>
      <c r="C187">
        <v>841</v>
      </c>
      <c r="D187">
        <v>1741</v>
      </c>
      <c r="E187">
        <v>1810</v>
      </c>
      <c r="F187">
        <v>0</v>
      </c>
      <c r="G187">
        <v>0</v>
      </c>
      <c r="H187">
        <v>2492</v>
      </c>
      <c r="I187">
        <v>2846</v>
      </c>
      <c r="J187">
        <v>2832</v>
      </c>
      <c r="K187">
        <v>0</v>
      </c>
    </row>
    <row r="188" spans="1:11" x14ac:dyDescent="0.25">
      <c r="A188" s="8"/>
      <c r="B188" s="43">
        <v>183</v>
      </c>
      <c r="C188">
        <v>791</v>
      </c>
      <c r="D188">
        <v>0</v>
      </c>
      <c r="E188">
        <v>1805</v>
      </c>
      <c r="F188">
        <v>2943</v>
      </c>
      <c r="G188">
        <v>2780</v>
      </c>
      <c r="H188">
        <v>2376</v>
      </c>
      <c r="I188">
        <v>2706</v>
      </c>
      <c r="J188">
        <v>0</v>
      </c>
      <c r="K188">
        <v>1404</v>
      </c>
    </row>
    <row r="189" spans="1:11" x14ac:dyDescent="0.25">
      <c r="A189" s="8"/>
      <c r="B189" s="43">
        <v>184</v>
      </c>
      <c r="C189">
        <v>0</v>
      </c>
      <c r="D189">
        <v>1726</v>
      </c>
      <c r="E189">
        <v>1827</v>
      </c>
      <c r="F189">
        <v>2856</v>
      </c>
      <c r="G189">
        <v>2785</v>
      </c>
      <c r="H189">
        <v>2358</v>
      </c>
      <c r="I189">
        <v>2765</v>
      </c>
      <c r="J189">
        <v>2671</v>
      </c>
      <c r="K189">
        <v>0</v>
      </c>
    </row>
    <row r="190" spans="1:11" x14ac:dyDescent="0.25">
      <c r="A190" s="8"/>
      <c r="B190" s="43">
        <v>185</v>
      </c>
      <c r="C190">
        <v>781</v>
      </c>
      <c r="D190">
        <v>1669</v>
      </c>
      <c r="E190">
        <v>1753</v>
      </c>
      <c r="F190">
        <v>2914</v>
      </c>
      <c r="G190">
        <v>2811</v>
      </c>
      <c r="H190">
        <v>0</v>
      </c>
      <c r="I190">
        <v>0</v>
      </c>
      <c r="J190">
        <v>2769</v>
      </c>
      <c r="K190">
        <v>1412</v>
      </c>
    </row>
    <row r="191" spans="1:11" x14ac:dyDescent="0.25">
      <c r="A191" s="8"/>
      <c r="B191" s="43">
        <v>186</v>
      </c>
      <c r="C191">
        <v>762</v>
      </c>
      <c r="D191">
        <v>1647</v>
      </c>
      <c r="E191">
        <v>1715</v>
      </c>
      <c r="F191">
        <v>2893</v>
      </c>
      <c r="G191">
        <v>2781</v>
      </c>
      <c r="H191">
        <v>2375</v>
      </c>
      <c r="I191">
        <v>2704</v>
      </c>
      <c r="J191">
        <v>0</v>
      </c>
      <c r="K191">
        <v>1450</v>
      </c>
    </row>
    <row r="192" spans="1:11" x14ac:dyDescent="0.25">
      <c r="A192" s="8"/>
      <c r="B192" s="43">
        <v>187</v>
      </c>
      <c r="C192">
        <v>789</v>
      </c>
      <c r="D192">
        <v>1591</v>
      </c>
      <c r="E192">
        <v>1789</v>
      </c>
      <c r="F192">
        <v>2759</v>
      </c>
      <c r="G192">
        <v>0</v>
      </c>
      <c r="H192">
        <v>2230</v>
      </c>
      <c r="I192">
        <v>2561</v>
      </c>
      <c r="J192">
        <v>2732</v>
      </c>
      <c r="K192">
        <v>0</v>
      </c>
    </row>
    <row r="193" spans="1:11" x14ac:dyDescent="0.25">
      <c r="A193" s="8"/>
      <c r="B193" s="43">
        <v>188</v>
      </c>
      <c r="C193">
        <v>785</v>
      </c>
      <c r="D193">
        <v>1650</v>
      </c>
      <c r="E193">
        <v>0</v>
      </c>
      <c r="F193">
        <v>0</v>
      </c>
      <c r="G193">
        <v>2689</v>
      </c>
      <c r="H193">
        <v>2260</v>
      </c>
      <c r="I193">
        <v>2524</v>
      </c>
      <c r="J193">
        <v>2719</v>
      </c>
      <c r="K193">
        <v>1407</v>
      </c>
    </row>
    <row r="194" spans="1:11" x14ac:dyDescent="0.25">
      <c r="A194" s="8"/>
      <c r="B194" s="43">
        <v>189</v>
      </c>
      <c r="C194">
        <v>0</v>
      </c>
      <c r="D194">
        <v>0</v>
      </c>
      <c r="E194">
        <v>1744</v>
      </c>
      <c r="F194">
        <v>2807</v>
      </c>
      <c r="G194">
        <v>2587</v>
      </c>
      <c r="H194">
        <v>2197</v>
      </c>
      <c r="I194">
        <v>0</v>
      </c>
      <c r="J194">
        <v>0</v>
      </c>
      <c r="K194">
        <v>0</v>
      </c>
    </row>
    <row r="195" spans="1:11" x14ac:dyDescent="0.25">
      <c r="A195" s="8"/>
      <c r="B195" s="43">
        <v>190</v>
      </c>
      <c r="C195">
        <v>776</v>
      </c>
      <c r="D195">
        <v>1578</v>
      </c>
      <c r="E195">
        <v>1704</v>
      </c>
      <c r="F195">
        <v>2724</v>
      </c>
      <c r="G195">
        <v>2519</v>
      </c>
      <c r="H195">
        <v>0</v>
      </c>
      <c r="I195">
        <v>2541</v>
      </c>
      <c r="J195">
        <v>2586</v>
      </c>
      <c r="K195">
        <v>1405</v>
      </c>
    </row>
    <row r="196" spans="1:11" x14ac:dyDescent="0.25">
      <c r="A196" s="8"/>
      <c r="B196" s="43">
        <v>191</v>
      </c>
      <c r="C196">
        <v>743</v>
      </c>
      <c r="D196">
        <v>1679</v>
      </c>
      <c r="E196">
        <v>1577</v>
      </c>
      <c r="F196">
        <v>2689</v>
      </c>
      <c r="G196">
        <v>0</v>
      </c>
      <c r="H196">
        <v>2197</v>
      </c>
      <c r="I196">
        <v>2439</v>
      </c>
      <c r="J196">
        <v>0</v>
      </c>
      <c r="K196">
        <v>0</v>
      </c>
    </row>
    <row r="197" spans="1:11" x14ac:dyDescent="0.25">
      <c r="A197" s="8"/>
      <c r="B197" s="43">
        <v>192</v>
      </c>
      <c r="C197">
        <v>708</v>
      </c>
      <c r="D197">
        <v>1551</v>
      </c>
      <c r="E197">
        <v>1644</v>
      </c>
      <c r="F197">
        <v>2719</v>
      </c>
      <c r="G197">
        <v>2494</v>
      </c>
      <c r="H197">
        <v>2103</v>
      </c>
      <c r="I197">
        <v>0</v>
      </c>
      <c r="J197">
        <v>2620</v>
      </c>
      <c r="K197">
        <v>1398</v>
      </c>
    </row>
    <row r="198" spans="1:11" x14ac:dyDescent="0.25">
      <c r="A198" s="8"/>
      <c r="B198" s="43">
        <v>193</v>
      </c>
      <c r="C198">
        <v>700</v>
      </c>
      <c r="D198">
        <v>1601</v>
      </c>
      <c r="E198">
        <v>1636</v>
      </c>
      <c r="F198">
        <v>2635</v>
      </c>
      <c r="G198">
        <v>2547</v>
      </c>
      <c r="H198">
        <v>1981</v>
      </c>
      <c r="I198">
        <v>2474</v>
      </c>
      <c r="J198">
        <v>2505</v>
      </c>
      <c r="K198">
        <v>1335</v>
      </c>
    </row>
    <row r="199" spans="1:11" x14ac:dyDescent="0.25">
      <c r="A199" s="8"/>
      <c r="B199" s="43">
        <v>194</v>
      </c>
      <c r="C199">
        <v>0</v>
      </c>
      <c r="D199">
        <v>0</v>
      </c>
      <c r="E199">
        <v>1579</v>
      </c>
      <c r="F199">
        <v>2591</v>
      </c>
      <c r="G199">
        <v>2500</v>
      </c>
      <c r="H199">
        <v>1936</v>
      </c>
      <c r="I199">
        <v>2297</v>
      </c>
      <c r="J199">
        <v>0</v>
      </c>
      <c r="K199">
        <v>0</v>
      </c>
    </row>
    <row r="200" spans="1:11" x14ac:dyDescent="0.25">
      <c r="A200" s="8"/>
      <c r="B200" s="43">
        <v>195</v>
      </c>
      <c r="C200">
        <v>720</v>
      </c>
      <c r="D200">
        <v>1568</v>
      </c>
      <c r="E200">
        <v>0</v>
      </c>
      <c r="F200">
        <v>0</v>
      </c>
      <c r="G200">
        <v>2405</v>
      </c>
      <c r="H200">
        <v>0</v>
      </c>
      <c r="I200">
        <v>2286</v>
      </c>
      <c r="J200">
        <v>2474</v>
      </c>
      <c r="K200">
        <v>1354</v>
      </c>
    </row>
    <row r="201" spans="1:11" x14ac:dyDescent="0.25">
      <c r="A201" s="8"/>
      <c r="B201" s="43">
        <v>196</v>
      </c>
      <c r="C201">
        <v>735</v>
      </c>
      <c r="D201">
        <v>1568</v>
      </c>
      <c r="E201">
        <v>1571</v>
      </c>
      <c r="F201">
        <v>2497</v>
      </c>
      <c r="G201">
        <v>0</v>
      </c>
      <c r="H201">
        <v>1878</v>
      </c>
      <c r="I201">
        <v>0</v>
      </c>
      <c r="J201">
        <v>2419</v>
      </c>
      <c r="K201">
        <v>0</v>
      </c>
    </row>
    <row r="202" spans="1:11" x14ac:dyDescent="0.25">
      <c r="A202" s="8"/>
      <c r="B202" s="43">
        <v>197</v>
      </c>
      <c r="C202">
        <v>692</v>
      </c>
      <c r="D202">
        <v>1438</v>
      </c>
      <c r="E202">
        <v>1527</v>
      </c>
      <c r="F202">
        <v>2505</v>
      </c>
      <c r="G202">
        <v>2342</v>
      </c>
      <c r="H202">
        <v>1849</v>
      </c>
      <c r="I202">
        <v>2147</v>
      </c>
      <c r="J202">
        <v>0</v>
      </c>
      <c r="K202">
        <v>1220</v>
      </c>
    </row>
    <row r="203" spans="1:11" x14ac:dyDescent="0.25">
      <c r="A203" s="8"/>
      <c r="B203" s="43">
        <v>198</v>
      </c>
      <c r="C203">
        <v>708</v>
      </c>
      <c r="D203">
        <v>1494</v>
      </c>
      <c r="E203">
        <v>1516</v>
      </c>
      <c r="F203">
        <v>2401</v>
      </c>
      <c r="G203">
        <v>2366</v>
      </c>
      <c r="H203">
        <v>1774</v>
      </c>
      <c r="I203">
        <v>2268</v>
      </c>
      <c r="J203">
        <v>2480</v>
      </c>
      <c r="K203">
        <v>1250</v>
      </c>
    </row>
    <row r="204" spans="1:11" x14ac:dyDescent="0.25">
      <c r="A204" s="8"/>
      <c r="B204" s="43">
        <v>199</v>
      </c>
      <c r="C204">
        <v>0</v>
      </c>
      <c r="D204">
        <v>1345</v>
      </c>
      <c r="E204">
        <v>1459</v>
      </c>
      <c r="F204">
        <v>2462</v>
      </c>
      <c r="G204">
        <v>2137</v>
      </c>
      <c r="H204">
        <v>1763</v>
      </c>
      <c r="I204">
        <v>2197</v>
      </c>
      <c r="J204">
        <v>2385</v>
      </c>
      <c r="K204">
        <v>0</v>
      </c>
    </row>
    <row r="205" spans="1:11" x14ac:dyDescent="0.25">
      <c r="A205" s="8"/>
      <c r="B205" s="43">
        <v>200</v>
      </c>
      <c r="C205">
        <v>654</v>
      </c>
      <c r="D205">
        <v>0</v>
      </c>
      <c r="E205">
        <v>1406</v>
      </c>
      <c r="F205">
        <v>2272</v>
      </c>
      <c r="G205">
        <v>2190</v>
      </c>
      <c r="H205">
        <v>0</v>
      </c>
      <c r="I205">
        <v>0</v>
      </c>
      <c r="J205">
        <v>0</v>
      </c>
      <c r="K205">
        <v>1203</v>
      </c>
    </row>
    <row r="206" spans="1:11" x14ac:dyDescent="0.25">
      <c r="A206" s="8"/>
      <c r="B206" s="43">
        <v>201</v>
      </c>
      <c r="C206">
        <v>721</v>
      </c>
      <c r="D206">
        <v>1414</v>
      </c>
      <c r="E206">
        <v>1338</v>
      </c>
      <c r="F206">
        <v>0</v>
      </c>
      <c r="G206">
        <v>0</v>
      </c>
      <c r="H206">
        <v>1703</v>
      </c>
      <c r="I206">
        <v>2188</v>
      </c>
      <c r="J206">
        <v>2279</v>
      </c>
      <c r="K206">
        <v>0</v>
      </c>
    </row>
    <row r="207" spans="1:11" x14ac:dyDescent="0.25">
      <c r="A207" s="8"/>
      <c r="B207" s="43">
        <v>202</v>
      </c>
      <c r="C207">
        <v>638</v>
      </c>
      <c r="D207">
        <v>1361</v>
      </c>
      <c r="E207">
        <v>1303</v>
      </c>
      <c r="F207">
        <v>2216</v>
      </c>
      <c r="G207">
        <v>2120</v>
      </c>
      <c r="H207">
        <v>1670</v>
      </c>
      <c r="I207">
        <v>2037</v>
      </c>
      <c r="J207">
        <v>2197</v>
      </c>
      <c r="K207">
        <v>1171</v>
      </c>
    </row>
    <row r="208" spans="1:11" x14ac:dyDescent="0.25">
      <c r="A208" s="8"/>
      <c r="B208" s="43">
        <v>203</v>
      </c>
      <c r="C208">
        <v>646</v>
      </c>
      <c r="D208">
        <v>1406</v>
      </c>
      <c r="E208">
        <v>0</v>
      </c>
      <c r="F208">
        <v>2121</v>
      </c>
      <c r="G208">
        <v>2146</v>
      </c>
      <c r="H208">
        <v>1602</v>
      </c>
      <c r="I208">
        <v>1984</v>
      </c>
      <c r="J208">
        <v>0</v>
      </c>
      <c r="K208">
        <v>0</v>
      </c>
    </row>
    <row r="209" spans="1:11" x14ac:dyDescent="0.25">
      <c r="A209" s="8"/>
      <c r="B209" s="43">
        <v>204</v>
      </c>
      <c r="C209">
        <v>0</v>
      </c>
      <c r="D209">
        <v>1351</v>
      </c>
      <c r="E209">
        <v>1212</v>
      </c>
      <c r="F209">
        <v>2185</v>
      </c>
      <c r="G209">
        <v>2082</v>
      </c>
      <c r="H209">
        <v>1542</v>
      </c>
      <c r="I209">
        <v>0</v>
      </c>
      <c r="J209">
        <v>2203</v>
      </c>
      <c r="K209">
        <v>1157</v>
      </c>
    </row>
    <row r="210" spans="1:11" x14ac:dyDescent="0.25">
      <c r="A210" s="8"/>
      <c r="B210" s="43">
        <v>205</v>
      </c>
      <c r="C210">
        <v>635</v>
      </c>
      <c r="D210">
        <v>0</v>
      </c>
      <c r="E210">
        <v>1226</v>
      </c>
      <c r="F210">
        <v>2147</v>
      </c>
      <c r="G210">
        <v>1964</v>
      </c>
      <c r="H210">
        <v>0</v>
      </c>
      <c r="I210">
        <v>1901</v>
      </c>
      <c r="J210">
        <v>2037</v>
      </c>
      <c r="K210">
        <v>1150</v>
      </c>
    </row>
    <row r="211" spans="1:11" x14ac:dyDescent="0.25">
      <c r="A211" s="8"/>
      <c r="B211" s="43">
        <v>206</v>
      </c>
      <c r="C211">
        <v>612</v>
      </c>
      <c r="D211">
        <v>1319</v>
      </c>
      <c r="E211">
        <v>1236</v>
      </c>
      <c r="F211">
        <v>2025</v>
      </c>
      <c r="G211">
        <v>0</v>
      </c>
      <c r="H211">
        <v>1493</v>
      </c>
      <c r="I211">
        <v>1872</v>
      </c>
      <c r="J211">
        <v>0</v>
      </c>
      <c r="K211">
        <v>0</v>
      </c>
    </row>
    <row r="212" spans="1:11" x14ac:dyDescent="0.25">
      <c r="A212" s="8"/>
      <c r="B212" s="43">
        <v>207</v>
      </c>
      <c r="C212">
        <v>614</v>
      </c>
      <c r="D212">
        <v>1252</v>
      </c>
      <c r="E212">
        <v>1177</v>
      </c>
      <c r="F212">
        <v>0</v>
      </c>
      <c r="G212">
        <v>1964</v>
      </c>
      <c r="H212">
        <v>1492</v>
      </c>
      <c r="I212">
        <v>0</v>
      </c>
      <c r="J212">
        <v>2048</v>
      </c>
      <c r="K212">
        <v>1077</v>
      </c>
    </row>
    <row r="213" spans="1:11" x14ac:dyDescent="0.25">
      <c r="A213" s="8"/>
      <c r="B213" s="43">
        <v>208</v>
      </c>
      <c r="C213">
        <v>612</v>
      </c>
      <c r="D213">
        <v>1250</v>
      </c>
      <c r="E213">
        <v>1102</v>
      </c>
      <c r="F213">
        <v>1968</v>
      </c>
      <c r="G213">
        <v>1850</v>
      </c>
      <c r="H213">
        <v>1420</v>
      </c>
      <c r="I213">
        <v>1727</v>
      </c>
      <c r="J213">
        <v>1933</v>
      </c>
      <c r="K213">
        <v>0</v>
      </c>
    </row>
    <row r="214" spans="1:11" x14ac:dyDescent="0.25">
      <c r="A214" s="8"/>
      <c r="B214" s="43">
        <v>209</v>
      </c>
      <c r="C214">
        <v>0</v>
      </c>
      <c r="D214">
        <v>1210</v>
      </c>
      <c r="E214">
        <v>1126</v>
      </c>
      <c r="F214">
        <v>1888</v>
      </c>
      <c r="G214">
        <v>1795</v>
      </c>
      <c r="H214">
        <v>1397</v>
      </c>
      <c r="I214">
        <v>1754</v>
      </c>
      <c r="J214">
        <v>0</v>
      </c>
      <c r="K214">
        <v>1045</v>
      </c>
    </row>
    <row r="215" spans="1:11" x14ac:dyDescent="0.25">
      <c r="A215" s="8"/>
      <c r="B215" s="43">
        <v>210</v>
      </c>
      <c r="C215">
        <v>561</v>
      </c>
      <c r="D215">
        <v>1224</v>
      </c>
      <c r="E215">
        <v>0</v>
      </c>
      <c r="F215">
        <v>1858</v>
      </c>
      <c r="G215">
        <v>1765</v>
      </c>
      <c r="H215">
        <v>0</v>
      </c>
      <c r="I215">
        <v>1691</v>
      </c>
      <c r="J215">
        <v>1879</v>
      </c>
      <c r="K215">
        <v>0</v>
      </c>
    </row>
    <row r="216" spans="1:11" x14ac:dyDescent="0.25">
      <c r="A216" s="8"/>
      <c r="B216" s="43">
        <v>211</v>
      </c>
      <c r="C216">
        <v>593</v>
      </c>
      <c r="D216">
        <v>0</v>
      </c>
      <c r="E216">
        <v>1082</v>
      </c>
      <c r="F216">
        <v>1774</v>
      </c>
      <c r="G216">
        <v>0</v>
      </c>
      <c r="H216">
        <v>1352</v>
      </c>
      <c r="I216">
        <v>0</v>
      </c>
      <c r="J216">
        <v>1789</v>
      </c>
      <c r="K216">
        <v>1056</v>
      </c>
    </row>
    <row r="217" spans="1:11" x14ac:dyDescent="0.25">
      <c r="A217" s="8"/>
      <c r="B217" s="43">
        <v>212</v>
      </c>
      <c r="C217">
        <v>556</v>
      </c>
      <c r="D217">
        <v>1176</v>
      </c>
      <c r="E217">
        <v>1079</v>
      </c>
      <c r="F217">
        <v>1810</v>
      </c>
      <c r="G217">
        <v>1676</v>
      </c>
      <c r="H217">
        <v>1247</v>
      </c>
      <c r="I217">
        <v>1605</v>
      </c>
      <c r="J217">
        <v>0</v>
      </c>
      <c r="K217">
        <v>943</v>
      </c>
    </row>
    <row r="218" spans="1:11" x14ac:dyDescent="0.25">
      <c r="A218" s="8"/>
      <c r="B218" s="43">
        <v>213</v>
      </c>
      <c r="C218">
        <v>553</v>
      </c>
      <c r="D218">
        <v>1155</v>
      </c>
      <c r="E218">
        <v>989</v>
      </c>
      <c r="F218">
        <v>0</v>
      </c>
      <c r="G218">
        <v>1656</v>
      </c>
      <c r="H218">
        <v>1275</v>
      </c>
      <c r="I218">
        <v>1584</v>
      </c>
      <c r="J218">
        <v>1808</v>
      </c>
      <c r="K218">
        <v>0</v>
      </c>
    </row>
    <row r="219" spans="1:11" x14ac:dyDescent="0.25">
      <c r="A219" s="8"/>
      <c r="B219" s="43">
        <v>214</v>
      </c>
      <c r="C219">
        <v>554</v>
      </c>
      <c r="D219">
        <v>1084</v>
      </c>
      <c r="E219">
        <v>1007</v>
      </c>
      <c r="F219">
        <v>1637</v>
      </c>
      <c r="G219">
        <v>1545</v>
      </c>
      <c r="H219">
        <v>1247</v>
      </c>
      <c r="I219">
        <v>1538</v>
      </c>
      <c r="J219">
        <v>1660</v>
      </c>
      <c r="K219">
        <v>979</v>
      </c>
    </row>
    <row r="220" spans="1:11" x14ac:dyDescent="0.25">
      <c r="A220" s="8"/>
      <c r="B220" s="43">
        <v>215</v>
      </c>
      <c r="C220">
        <v>0</v>
      </c>
      <c r="D220">
        <v>1048</v>
      </c>
      <c r="E220">
        <v>950</v>
      </c>
      <c r="F220">
        <v>1520</v>
      </c>
      <c r="G220">
        <v>1518</v>
      </c>
      <c r="H220">
        <v>0</v>
      </c>
      <c r="I220">
        <v>0</v>
      </c>
      <c r="J220">
        <v>0</v>
      </c>
      <c r="K220">
        <v>0</v>
      </c>
    </row>
    <row r="221" spans="1:11" x14ac:dyDescent="0.25">
      <c r="A221" s="8"/>
      <c r="B221" s="43">
        <v>216</v>
      </c>
      <c r="C221">
        <v>564</v>
      </c>
      <c r="D221">
        <v>1009</v>
      </c>
      <c r="E221">
        <v>903</v>
      </c>
      <c r="F221">
        <v>1597</v>
      </c>
      <c r="G221">
        <v>0</v>
      </c>
      <c r="H221">
        <v>1142</v>
      </c>
      <c r="I221">
        <v>1492</v>
      </c>
      <c r="J221">
        <v>1576</v>
      </c>
      <c r="K221">
        <v>924</v>
      </c>
    </row>
    <row r="222" spans="1:11" x14ac:dyDescent="0.25">
      <c r="A222" s="8"/>
      <c r="B222" s="43">
        <v>217</v>
      </c>
      <c r="C222">
        <v>562</v>
      </c>
      <c r="D222">
        <v>0</v>
      </c>
      <c r="E222">
        <v>910</v>
      </c>
      <c r="F222">
        <v>1385</v>
      </c>
      <c r="G222">
        <v>1419</v>
      </c>
      <c r="H222">
        <v>1160</v>
      </c>
      <c r="I222">
        <v>1442</v>
      </c>
      <c r="J222">
        <v>1515</v>
      </c>
      <c r="K222">
        <v>851</v>
      </c>
    </row>
    <row r="223" spans="1:11" x14ac:dyDescent="0.25">
      <c r="A223" s="8"/>
      <c r="B223" s="43">
        <v>218</v>
      </c>
      <c r="C223">
        <v>536</v>
      </c>
      <c r="D223">
        <v>933</v>
      </c>
      <c r="E223">
        <v>0</v>
      </c>
      <c r="F223">
        <v>1429</v>
      </c>
      <c r="G223">
        <v>1292</v>
      </c>
      <c r="H223">
        <v>1101</v>
      </c>
      <c r="I223">
        <v>0</v>
      </c>
      <c r="J223">
        <v>0</v>
      </c>
      <c r="K223">
        <v>0</v>
      </c>
    </row>
    <row r="224" spans="1:11" x14ac:dyDescent="0.25">
      <c r="A224" s="8"/>
      <c r="B224" s="43">
        <v>219</v>
      </c>
      <c r="C224">
        <v>543</v>
      </c>
      <c r="D224">
        <v>952</v>
      </c>
      <c r="E224">
        <v>894</v>
      </c>
      <c r="F224">
        <v>0</v>
      </c>
      <c r="G224">
        <v>1351</v>
      </c>
      <c r="H224">
        <v>1030</v>
      </c>
      <c r="I224">
        <v>1319</v>
      </c>
      <c r="J224">
        <v>1408</v>
      </c>
      <c r="K224">
        <v>853</v>
      </c>
    </row>
    <row r="225" spans="1:11" x14ac:dyDescent="0.25">
      <c r="A225" s="8"/>
      <c r="B225" s="43">
        <v>220</v>
      </c>
      <c r="C225">
        <v>0</v>
      </c>
      <c r="D225">
        <v>971</v>
      </c>
      <c r="E225">
        <v>774</v>
      </c>
      <c r="F225">
        <v>1293</v>
      </c>
      <c r="G225">
        <v>1275</v>
      </c>
      <c r="H225">
        <v>0</v>
      </c>
      <c r="I225">
        <v>1301</v>
      </c>
      <c r="J225">
        <v>1394</v>
      </c>
      <c r="K225">
        <v>0</v>
      </c>
    </row>
    <row r="226" spans="1:11" x14ac:dyDescent="0.25">
      <c r="A226" s="8"/>
      <c r="B226" s="43">
        <v>221</v>
      </c>
      <c r="C226">
        <v>547</v>
      </c>
      <c r="D226">
        <v>935</v>
      </c>
      <c r="E226">
        <v>775</v>
      </c>
      <c r="F226">
        <v>1337</v>
      </c>
      <c r="G226">
        <v>0</v>
      </c>
      <c r="H226">
        <v>1115</v>
      </c>
      <c r="I226">
        <v>1219</v>
      </c>
      <c r="J226">
        <v>0</v>
      </c>
      <c r="K226">
        <v>814</v>
      </c>
    </row>
    <row r="227" spans="1:11" x14ac:dyDescent="0.25">
      <c r="A227" s="8"/>
      <c r="B227" s="43">
        <v>222</v>
      </c>
      <c r="C227">
        <v>486</v>
      </c>
      <c r="D227">
        <v>0</v>
      </c>
      <c r="E227">
        <v>732</v>
      </c>
      <c r="F227">
        <v>1317</v>
      </c>
      <c r="G227">
        <v>1185</v>
      </c>
      <c r="H227">
        <v>961</v>
      </c>
      <c r="I227">
        <v>0</v>
      </c>
      <c r="J227">
        <v>1268</v>
      </c>
      <c r="K227">
        <v>0</v>
      </c>
    </row>
    <row r="228" spans="1:11" x14ac:dyDescent="0.25">
      <c r="A228" s="8"/>
      <c r="B228" s="43">
        <v>223</v>
      </c>
      <c r="C228">
        <v>488</v>
      </c>
      <c r="D228">
        <v>896</v>
      </c>
      <c r="E228">
        <v>770</v>
      </c>
      <c r="F228">
        <v>1160</v>
      </c>
      <c r="G228">
        <v>1172</v>
      </c>
      <c r="H228">
        <v>914</v>
      </c>
      <c r="I228">
        <v>1185</v>
      </c>
      <c r="J228">
        <v>0</v>
      </c>
      <c r="K228">
        <v>779</v>
      </c>
    </row>
    <row r="229" spans="1:11" x14ac:dyDescent="0.25">
      <c r="A229" s="8"/>
      <c r="B229" s="43">
        <v>224</v>
      </c>
      <c r="C229">
        <v>469</v>
      </c>
      <c r="D229">
        <v>805</v>
      </c>
      <c r="E229">
        <v>682</v>
      </c>
      <c r="F229">
        <v>1181</v>
      </c>
      <c r="G229">
        <v>1112</v>
      </c>
      <c r="H229">
        <v>932</v>
      </c>
      <c r="I229">
        <v>1074</v>
      </c>
      <c r="J229">
        <v>1189</v>
      </c>
      <c r="K229">
        <v>735</v>
      </c>
    </row>
    <row r="230" spans="1:11" x14ac:dyDescent="0.25">
      <c r="A230" s="9"/>
      <c r="B230" s="43">
        <v>225</v>
      </c>
      <c r="C230">
        <v>0</v>
      </c>
      <c r="D230">
        <v>809</v>
      </c>
      <c r="E230">
        <v>0</v>
      </c>
      <c r="F230">
        <v>0</v>
      </c>
      <c r="G230">
        <v>1046</v>
      </c>
      <c r="H230">
        <v>0</v>
      </c>
      <c r="I230">
        <v>1066</v>
      </c>
      <c r="J230">
        <v>1114</v>
      </c>
      <c r="K230">
        <v>0</v>
      </c>
    </row>
    <row r="231" spans="1:11" x14ac:dyDescent="0.25">
      <c r="A231" s="9"/>
      <c r="B231" s="43">
        <v>226</v>
      </c>
      <c r="C231">
        <v>489</v>
      </c>
      <c r="D231">
        <v>759</v>
      </c>
      <c r="E231">
        <v>640</v>
      </c>
      <c r="F231">
        <v>1143</v>
      </c>
      <c r="G231">
        <v>0</v>
      </c>
      <c r="H231">
        <v>894</v>
      </c>
      <c r="I231">
        <v>0</v>
      </c>
      <c r="J231">
        <v>0</v>
      </c>
      <c r="K231">
        <v>677</v>
      </c>
    </row>
    <row r="232" spans="1:11" x14ac:dyDescent="0.25">
      <c r="A232" s="9"/>
      <c r="B232" s="43">
        <v>227</v>
      </c>
      <c r="C232">
        <v>446</v>
      </c>
      <c r="D232">
        <v>705</v>
      </c>
      <c r="E232">
        <v>664</v>
      </c>
      <c r="F232">
        <v>1073</v>
      </c>
      <c r="G232">
        <v>1044</v>
      </c>
      <c r="H232">
        <v>842</v>
      </c>
      <c r="I232">
        <v>1036</v>
      </c>
      <c r="J232">
        <v>1058</v>
      </c>
      <c r="K232">
        <v>0</v>
      </c>
    </row>
    <row r="233" spans="1:11" x14ac:dyDescent="0.25">
      <c r="A233" s="9"/>
      <c r="B233" s="43">
        <v>228</v>
      </c>
      <c r="C233">
        <v>462</v>
      </c>
      <c r="D233">
        <v>0</v>
      </c>
      <c r="E233">
        <v>634</v>
      </c>
      <c r="F233">
        <v>1031</v>
      </c>
      <c r="G233">
        <v>977</v>
      </c>
      <c r="H233">
        <v>742</v>
      </c>
      <c r="I233">
        <v>991</v>
      </c>
      <c r="J233">
        <v>949</v>
      </c>
      <c r="K233">
        <v>670</v>
      </c>
    </row>
    <row r="234" spans="1:11" x14ac:dyDescent="0.25">
      <c r="A234" s="9"/>
      <c r="B234" s="43">
        <v>229</v>
      </c>
      <c r="C234">
        <v>459</v>
      </c>
      <c r="D234">
        <v>663</v>
      </c>
      <c r="E234">
        <v>577</v>
      </c>
      <c r="F234">
        <v>968</v>
      </c>
      <c r="G234">
        <v>915</v>
      </c>
      <c r="H234">
        <v>762</v>
      </c>
      <c r="I234">
        <v>940</v>
      </c>
      <c r="J234">
        <v>0</v>
      </c>
      <c r="K234">
        <v>0</v>
      </c>
    </row>
    <row r="235" spans="1:11" x14ac:dyDescent="0.25">
      <c r="A235" s="9"/>
      <c r="B235" s="43">
        <v>230</v>
      </c>
      <c r="C235">
        <v>0</v>
      </c>
      <c r="D235">
        <v>712</v>
      </c>
      <c r="E235">
        <v>594</v>
      </c>
      <c r="F235">
        <v>850</v>
      </c>
      <c r="G235">
        <v>819</v>
      </c>
      <c r="H235">
        <v>0</v>
      </c>
      <c r="I235">
        <v>0</v>
      </c>
      <c r="J235">
        <v>929</v>
      </c>
      <c r="K235">
        <v>635</v>
      </c>
    </row>
    <row r="236" spans="1:11" x14ac:dyDescent="0.25">
      <c r="A236" s="9"/>
      <c r="B236" s="43">
        <v>231</v>
      </c>
      <c r="C236">
        <v>428</v>
      </c>
      <c r="D236">
        <v>659</v>
      </c>
      <c r="E236">
        <v>531</v>
      </c>
      <c r="F236">
        <v>0</v>
      </c>
      <c r="G236">
        <v>0</v>
      </c>
      <c r="H236">
        <v>667</v>
      </c>
      <c r="I236">
        <v>904</v>
      </c>
      <c r="J236">
        <v>887</v>
      </c>
      <c r="K236">
        <v>578</v>
      </c>
    </row>
    <row r="237" spans="1:11" x14ac:dyDescent="0.25">
      <c r="A237" s="9"/>
      <c r="B237" s="43">
        <v>232</v>
      </c>
      <c r="C237">
        <v>432</v>
      </c>
      <c r="D237">
        <v>584</v>
      </c>
      <c r="E237">
        <v>580</v>
      </c>
      <c r="F237">
        <v>822</v>
      </c>
      <c r="G237">
        <v>789</v>
      </c>
      <c r="H237">
        <v>652</v>
      </c>
      <c r="I237">
        <v>795</v>
      </c>
      <c r="J237">
        <v>0</v>
      </c>
      <c r="K237">
        <v>0</v>
      </c>
    </row>
    <row r="238" spans="1:11" x14ac:dyDescent="0.25">
      <c r="A238" s="9"/>
      <c r="B238" s="43">
        <v>233</v>
      </c>
      <c r="C238">
        <v>392</v>
      </c>
      <c r="D238">
        <v>0</v>
      </c>
      <c r="E238">
        <v>0</v>
      </c>
      <c r="F238">
        <v>790</v>
      </c>
      <c r="G238">
        <v>762</v>
      </c>
      <c r="H238">
        <v>664</v>
      </c>
      <c r="I238">
        <v>0</v>
      </c>
      <c r="J238">
        <v>750</v>
      </c>
      <c r="K238">
        <v>579</v>
      </c>
    </row>
    <row r="239" spans="1:11" x14ac:dyDescent="0.25">
      <c r="A239" s="9"/>
      <c r="B239" s="43">
        <v>234</v>
      </c>
      <c r="C239">
        <v>398</v>
      </c>
      <c r="D239">
        <v>611</v>
      </c>
      <c r="E239">
        <v>464</v>
      </c>
      <c r="F239">
        <v>778</v>
      </c>
      <c r="G239">
        <v>726</v>
      </c>
      <c r="H239">
        <v>638</v>
      </c>
      <c r="I239">
        <v>799</v>
      </c>
      <c r="J239">
        <v>783</v>
      </c>
      <c r="K239">
        <v>0</v>
      </c>
    </row>
    <row r="240" spans="1:11" x14ac:dyDescent="0.25">
      <c r="A240" s="9"/>
      <c r="B240" s="43">
        <v>235</v>
      </c>
      <c r="C240">
        <v>0</v>
      </c>
      <c r="D240">
        <v>552</v>
      </c>
      <c r="E240">
        <v>500</v>
      </c>
      <c r="F240">
        <v>686</v>
      </c>
      <c r="G240">
        <v>701</v>
      </c>
      <c r="H240">
        <v>0</v>
      </c>
      <c r="I240">
        <v>767</v>
      </c>
      <c r="J240">
        <v>0</v>
      </c>
      <c r="K240">
        <v>503</v>
      </c>
    </row>
    <row r="241" spans="1:11" x14ac:dyDescent="0.25">
      <c r="A241" s="9"/>
      <c r="B241" s="43">
        <v>236</v>
      </c>
      <c r="C241">
        <v>377</v>
      </c>
      <c r="D241">
        <v>578</v>
      </c>
      <c r="E241">
        <v>486</v>
      </c>
      <c r="F241">
        <v>710</v>
      </c>
      <c r="G241">
        <v>0</v>
      </c>
      <c r="H241">
        <v>617</v>
      </c>
      <c r="I241">
        <v>671</v>
      </c>
      <c r="J241">
        <v>725</v>
      </c>
      <c r="K241">
        <v>505</v>
      </c>
    </row>
    <row r="242" spans="1:11" x14ac:dyDescent="0.25">
      <c r="A242" s="9"/>
      <c r="B242" s="43">
        <v>237</v>
      </c>
      <c r="C242">
        <v>407</v>
      </c>
      <c r="D242">
        <v>498</v>
      </c>
      <c r="E242">
        <v>441</v>
      </c>
      <c r="F242">
        <v>0</v>
      </c>
      <c r="G242">
        <v>677</v>
      </c>
      <c r="H242">
        <v>543</v>
      </c>
      <c r="I242">
        <v>0</v>
      </c>
      <c r="J242">
        <v>596</v>
      </c>
      <c r="K242">
        <v>0</v>
      </c>
    </row>
    <row r="243" spans="1:11" x14ac:dyDescent="0.25">
      <c r="A243" s="9"/>
      <c r="B243" s="43">
        <v>238</v>
      </c>
      <c r="C243">
        <v>387</v>
      </c>
      <c r="D243">
        <v>526</v>
      </c>
      <c r="E243">
        <v>413</v>
      </c>
      <c r="F243">
        <v>624</v>
      </c>
      <c r="G243">
        <v>646</v>
      </c>
      <c r="H243">
        <v>566</v>
      </c>
      <c r="I243">
        <v>656</v>
      </c>
      <c r="J243">
        <v>0</v>
      </c>
      <c r="K243">
        <v>455</v>
      </c>
    </row>
    <row r="244" spans="1:11" x14ac:dyDescent="0.25">
      <c r="A244" s="9"/>
      <c r="B244" s="43">
        <v>239</v>
      </c>
      <c r="C244">
        <v>311</v>
      </c>
      <c r="D244">
        <v>0</v>
      </c>
      <c r="E244">
        <v>407</v>
      </c>
      <c r="F244">
        <v>664</v>
      </c>
      <c r="G244">
        <v>559</v>
      </c>
      <c r="H244">
        <v>505</v>
      </c>
      <c r="I244">
        <v>593</v>
      </c>
      <c r="J244">
        <v>625</v>
      </c>
      <c r="K244">
        <v>0</v>
      </c>
    </row>
    <row r="245" spans="1:11" x14ac:dyDescent="0.25">
      <c r="A245" s="9"/>
      <c r="B245" s="43">
        <v>240</v>
      </c>
      <c r="C245">
        <v>0</v>
      </c>
      <c r="D245">
        <v>474</v>
      </c>
      <c r="E245">
        <v>0</v>
      </c>
      <c r="F245">
        <v>650</v>
      </c>
      <c r="G245">
        <v>516</v>
      </c>
      <c r="H245">
        <v>0</v>
      </c>
      <c r="I245">
        <v>538</v>
      </c>
      <c r="J245">
        <v>536</v>
      </c>
      <c r="K245">
        <v>436</v>
      </c>
    </row>
    <row r="246" spans="1:11" x14ac:dyDescent="0.25">
      <c r="A246" s="9"/>
      <c r="B246" s="43">
        <v>241</v>
      </c>
      <c r="C246">
        <v>333</v>
      </c>
      <c r="D246">
        <v>459</v>
      </c>
      <c r="E246">
        <v>395</v>
      </c>
      <c r="F246">
        <v>537</v>
      </c>
      <c r="G246">
        <v>0</v>
      </c>
      <c r="H246">
        <v>496</v>
      </c>
      <c r="I246">
        <v>0</v>
      </c>
      <c r="J246">
        <v>0</v>
      </c>
      <c r="K246">
        <v>0</v>
      </c>
    </row>
    <row r="247" spans="1:11" x14ac:dyDescent="0.25">
      <c r="A247" s="9"/>
      <c r="B247" s="43">
        <v>242</v>
      </c>
      <c r="C247">
        <v>346</v>
      </c>
      <c r="D247">
        <v>401</v>
      </c>
      <c r="E247">
        <v>421</v>
      </c>
      <c r="F247">
        <v>517</v>
      </c>
      <c r="G247">
        <v>471</v>
      </c>
      <c r="H247">
        <v>485</v>
      </c>
      <c r="I247">
        <v>492</v>
      </c>
      <c r="J247">
        <v>466</v>
      </c>
      <c r="K247">
        <v>439</v>
      </c>
    </row>
    <row r="248" spans="1:11" x14ac:dyDescent="0.25">
      <c r="A248" s="9"/>
      <c r="B248" s="43">
        <v>243</v>
      </c>
      <c r="C248">
        <v>357</v>
      </c>
      <c r="D248">
        <v>431</v>
      </c>
      <c r="E248">
        <v>364</v>
      </c>
      <c r="F248">
        <v>0</v>
      </c>
      <c r="G248">
        <v>461</v>
      </c>
      <c r="H248">
        <v>415</v>
      </c>
      <c r="I248">
        <v>457</v>
      </c>
      <c r="J248">
        <v>437</v>
      </c>
      <c r="K248">
        <v>432</v>
      </c>
    </row>
    <row r="249" spans="1:11" x14ac:dyDescent="0.25">
      <c r="A249" s="9"/>
      <c r="B249" s="43">
        <v>244</v>
      </c>
      <c r="C249">
        <v>295</v>
      </c>
      <c r="D249">
        <v>0</v>
      </c>
      <c r="E249">
        <v>362</v>
      </c>
      <c r="F249">
        <v>463</v>
      </c>
      <c r="G249">
        <v>484</v>
      </c>
      <c r="H249">
        <v>404</v>
      </c>
      <c r="I249">
        <v>0</v>
      </c>
      <c r="J249">
        <v>0</v>
      </c>
      <c r="K249">
        <v>0</v>
      </c>
    </row>
    <row r="250" spans="1:11" x14ac:dyDescent="0.25">
      <c r="A250" s="9"/>
      <c r="B250" s="43">
        <v>245</v>
      </c>
      <c r="C250">
        <v>0</v>
      </c>
      <c r="D250">
        <v>400</v>
      </c>
      <c r="E250">
        <v>326</v>
      </c>
      <c r="F250">
        <v>409</v>
      </c>
      <c r="G250">
        <v>394</v>
      </c>
      <c r="H250">
        <v>0</v>
      </c>
      <c r="I250">
        <v>484</v>
      </c>
      <c r="J250">
        <v>408</v>
      </c>
      <c r="K250">
        <v>405</v>
      </c>
    </row>
    <row r="251" spans="1:11" x14ac:dyDescent="0.25">
      <c r="A251" s="9"/>
      <c r="B251" s="43">
        <v>246</v>
      </c>
      <c r="C251">
        <v>312</v>
      </c>
      <c r="D251">
        <v>388</v>
      </c>
      <c r="E251">
        <v>305</v>
      </c>
      <c r="F251">
        <v>404</v>
      </c>
      <c r="G251">
        <v>0</v>
      </c>
      <c r="H251">
        <v>391</v>
      </c>
      <c r="I251">
        <v>397</v>
      </c>
      <c r="J251">
        <v>357</v>
      </c>
      <c r="K251">
        <v>0</v>
      </c>
    </row>
    <row r="252" spans="1:11" x14ac:dyDescent="0.25">
      <c r="A252" s="9"/>
      <c r="B252" s="43">
        <v>247</v>
      </c>
      <c r="C252">
        <v>280</v>
      </c>
      <c r="D252">
        <v>335</v>
      </c>
      <c r="E252">
        <v>305</v>
      </c>
      <c r="F252">
        <v>394</v>
      </c>
      <c r="G252">
        <v>385</v>
      </c>
      <c r="H252">
        <v>326</v>
      </c>
      <c r="I252">
        <v>387</v>
      </c>
      <c r="J252">
        <v>0</v>
      </c>
      <c r="K252">
        <v>358</v>
      </c>
    </row>
    <row r="253" spans="1:11" x14ac:dyDescent="0.25">
      <c r="A253" s="9"/>
      <c r="B253" s="43">
        <v>248</v>
      </c>
      <c r="C253">
        <v>286</v>
      </c>
      <c r="D253">
        <v>335</v>
      </c>
      <c r="E253">
        <v>0</v>
      </c>
      <c r="F253">
        <v>362</v>
      </c>
      <c r="G253">
        <v>342</v>
      </c>
      <c r="H253">
        <v>303</v>
      </c>
      <c r="I253">
        <v>0</v>
      </c>
      <c r="J253">
        <v>328</v>
      </c>
      <c r="K253">
        <v>0</v>
      </c>
    </row>
    <row r="254" spans="1:11" x14ac:dyDescent="0.25">
      <c r="A254" s="9"/>
      <c r="B254" s="43">
        <v>249</v>
      </c>
      <c r="C254">
        <v>231</v>
      </c>
      <c r="D254">
        <v>314</v>
      </c>
      <c r="E254">
        <v>286</v>
      </c>
      <c r="F254">
        <v>0</v>
      </c>
      <c r="G254">
        <v>329</v>
      </c>
      <c r="H254">
        <v>314</v>
      </c>
      <c r="I254">
        <v>363</v>
      </c>
      <c r="J254">
        <v>322</v>
      </c>
      <c r="K254">
        <v>362</v>
      </c>
    </row>
    <row r="255" spans="1:11" x14ac:dyDescent="0.25">
      <c r="A255" s="9"/>
      <c r="B255" s="43">
        <v>250</v>
      </c>
      <c r="C255">
        <v>0</v>
      </c>
      <c r="D255">
        <v>0</v>
      </c>
      <c r="E255">
        <v>260</v>
      </c>
      <c r="F255">
        <v>354</v>
      </c>
      <c r="G255">
        <v>328</v>
      </c>
      <c r="H255">
        <v>0</v>
      </c>
      <c r="I255">
        <v>321</v>
      </c>
      <c r="J255">
        <v>0</v>
      </c>
      <c r="K255">
        <v>304</v>
      </c>
    </row>
    <row r="256" spans="1:11" x14ac:dyDescent="0.25">
      <c r="A256" s="9"/>
      <c r="B256" s="43">
        <v>251</v>
      </c>
      <c r="C256">
        <v>223</v>
      </c>
      <c r="D256">
        <v>284</v>
      </c>
      <c r="E256">
        <v>276</v>
      </c>
      <c r="F256">
        <v>263</v>
      </c>
      <c r="G256">
        <v>0</v>
      </c>
      <c r="H256">
        <v>284</v>
      </c>
      <c r="I256">
        <v>304</v>
      </c>
      <c r="J256">
        <v>271</v>
      </c>
      <c r="K256">
        <v>0</v>
      </c>
    </row>
    <row r="257" spans="1:11" x14ac:dyDescent="0.25">
      <c r="A257" s="9"/>
      <c r="B257" s="43">
        <v>252</v>
      </c>
      <c r="C257">
        <v>249</v>
      </c>
      <c r="D257">
        <v>264</v>
      </c>
      <c r="E257">
        <v>242</v>
      </c>
      <c r="F257">
        <v>274</v>
      </c>
      <c r="G257">
        <v>287</v>
      </c>
      <c r="H257">
        <v>287</v>
      </c>
      <c r="I257">
        <v>0</v>
      </c>
      <c r="J257">
        <v>256</v>
      </c>
      <c r="K257">
        <v>271</v>
      </c>
    </row>
    <row r="258" spans="1:11" x14ac:dyDescent="0.25">
      <c r="A258" s="9"/>
      <c r="B258" s="43">
        <v>253</v>
      </c>
      <c r="C258">
        <v>207</v>
      </c>
      <c r="D258">
        <v>264</v>
      </c>
      <c r="E258">
        <v>238</v>
      </c>
      <c r="F258">
        <v>270</v>
      </c>
      <c r="G258">
        <v>276</v>
      </c>
      <c r="H258">
        <v>247</v>
      </c>
      <c r="I258">
        <v>286</v>
      </c>
      <c r="J258">
        <v>0</v>
      </c>
      <c r="K258">
        <v>0</v>
      </c>
    </row>
    <row r="259" spans="1:11" x14ac:dyDescent="0.25">
      <c r="A259" s="9"/>
      <c r="B259" s="43">
        <v>254</v>
      </c>
      <c r="C259">
        <v>205</v>
      </c>
      <c r="D259">
        <v>249</v>
      </c>
      <c r="E259">
        <v>233</v>
      </c>
      <c r="F259">
        <v>224</v>
      </c>
      <c r="G259">
        <v>239</v>
      </c>
      <c r="H259">
        <v>238</v>
      </c>
      <c r="I259">
        <v>232</v>
      </c>
      <c r="J259">
        <v>206</v>
      </c>
      <c r="K259">
        <v>242</v>
      </c>
    </row>
    <row r="260" spans="1:11" x14ac:dyDescent="0.25">
      <c r="A260" s="9"/>
      <c r="B260" s="43">
        <v>255</v>
      </c>
      <c r="C260">
        <v>2761</v>
      </c>
      <c r="D260">
        <v>2710</v>
      </c>
      <c r="E260">
        <v>2477</v>
      </c>
      <c r="F260">
        <v>2429</v>
      </c>
      <c r="G260">
        <v>2153</v>
      </c>
      <c r="H260">
        <v>1981</v>
      </c>
      <c r="I260">
        <v>2271</v>
      </c>
      <c r="J260">
        <v>1694</v>
      </c>
      <c r="K260">
        <v>2625</v>
      </c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W18:X18"/>
    <mergeCell ref="N19:Q19"/>
    <mergeCell ref="W34:X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2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32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7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15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8755</v>
      </c>
      <c r="D5">
        <v>0</v>
      </c>
      <c r="E5">
        <v>954</v>
      </c>
      <c r="F5">
        <v>219</v>
      </c>
      <c r="G5">
        <v>1422</v>
      </c>
      <c r="H5">
        <v>5073</v>
      </c>
      <c r="I5">
        <v>2091</v>
      </c>
      <c r="J5">
        <v>112</v>
      </c>
      <c r="K5"/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0</v>
      </c>
      <c r="D6">
        <v>102</v>
      </c>
      <c r="E6">
        <v>12696</v>
      </c>
      <c r="F6">
        <v>3583</v>
      </c>
      <c r="G6">
        <v>8841</v>
      </c>
      <c r="H6">
        <v>17669</v>
      </c>
      <c r="I6">
        <v>10486</v>
      </c>
      <c r="J6">
        <v>2319</v>
      </c>
      <c r="K6"/>
      <c r="M6" s="17"/>
      <c r="N6" s="10" t="s">
        <v>0</v>
      </c>
      <c r="O6" s="10"/>
      <c r="P6" s="44">
        <f>SUM(C5:J87)</f>
        <v>2082952</v>
      </c>
      <c r="Q6" s="44"/>
      <c r="R6" s="22"/>
      <c r="S6" s="18"/>
      <c r="U6" t="s">
        <v>0</v>
      </c>
      <c r="W6" s="43">
        <f>SUM(C$5:C$87)</f>
        <v>155665</v>
      </c>
      <c r="X6" s="43"/>
      <c r="Y6" s="6"/>
    </row>
    <row r="7" spans="1:25" x14ac:dyDescent="0.25">
      <c r="A7" s="6"/>
      <c r="B7" s="43">
        <v>2</v>
      </c>
      <c r="C7">
        <v>7143</v>
      </c>
      <c r="D7">
        <v>584</v>
      </c>
      <c r="E7">
        <v>11652</v>
      </c>
      <c r="F7">
        <v>6422</v>
      </c>
      <c r="G7">
        <v>9810</v>
      </c>
      <c r="H7">
        <v>8468</v>
      </c>
      <c r="I7">
        <v>7688</v>
      </c>
      <c r="J7">
        <v>3773</v>
      </c>
      <c r="K7"/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0</v>
      </c>
      <c r="D8">
        <v>1403</v>
      </c>
      <c r="E8">
        <v>11917</v>
      </c>
      <c r="F8">
        <v>8654</v>
      </c>
      <c r="G8">
        <v>11103</v>
      </c>
      <c r="H8">
        <v>6733</v>
      </c>
      <c r="I8">
        <v>6808</v>
      </c>
      <c r="J8">
        <v>0</v>
      </c>
      <c r="K8"/>
      <c r="M8" s="17"/>
      <c r="N8" s="10" t="s">
        <v>3</v>
      </c>
      <c r="O8" s="10"/>
      <c r="P8" s="12">
        <f>SUM(C88:J153)</f>
        <v>1066040</v>
      </c>
      <c r="Q8" s="13">
        <f>+(P8/$P$14)*100</f>
        <v>47.241986889732658</v>
      </c>
      <c r="R8" s="23"/>
      <c r="S8" s="18"/>
      <c r="U8" t="s">
        <v>3</v>
      </c>
      <c r="W8" s="3">
        <f>SUM(C$88:C$153)</f>
        <v>27600</v>
      </c>
      <c r="X8" s="4">
        <f>+(W8/$W$14)*100</f>
        <v>51.670878966582421</v>
      </c>
      <c r="Y8" s="7"/>
    </row>
    <row r="9" spans="1:25" x14ac:dyDescent="0.25">
      <c r="A9" s="6"/>
      <c r="B9" s="43">
        <v>4</v>
      </c>
      <c r="C9">
        <v>8857</v>
      </c>
      <c r="D9">
        <v>2565</v>
      </c>
      <c r="E9">
        <v>12153</v>
      </c>
      <c r="F9">
        <v>9888</v>
      </c>
      <c r="G9">
        <v>12148</v>
      </c>
      <c r="H9">
        <v>6351</v>
      </c>
      <c r="I9">
        <v>6438</v>
      </c>
      <c r="J9">
        <v>4722</v>
      </c>
      <c r="K9"/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0</v>
      </c>
      <c r="D10">
        <v>4022</v>
      </c>
      <c r="E10">
        <v>12499</v>
      </c>
      <c r="F10">
        <v>10931</v>
      </c>
      <c r="G10">
        <v>12304</v>
      </c>
      <c r="H10">
        <v>6185</v>
      </c>
      <c r="I10">
        <v>0</v>
      </c>
      <c r="J10">
        <v>5157</v>
      </c>
      <c r="K10"/>
      <c r="M10" s="17"/>
      <c r="N10" s="10" t="s">
        <v>1</v>
      </c>
      <c r="O10" s="10"/>
      <c r="P10" s="12">
        <f>SUM(C154:J229)</f>
        <v>1076364</v>
      </c>
      <c r="Q10" s="13">
        <f>+(P10/$P$14)*100</f>
        <v>47.699499058740948</v>
      </c>
      <c r="R10" s="24"/>
      <c r="S10" s="18"/>
      <c r="U10" t="s">
        <v>1</v>
      </c>
      <c r="W10" s="3">
        <f>SUM(C$154:C$229)</f>
        <v>16990</v>
      </c>
      <c r="X10" s="4">
        <f>+(W10/$W$14)*100</f>
        <v>31.80754469718244</v>
      </c>
      <c r="Y10" s="8"/>
    </row>
    <row r="11" spans="1:25" x14ac:dyDescent="0.25">
      <c r="A11" s="6"/>
      <c r="B11" s="43">
        <v>6</v>
      </c>
      <c r="C11">
        <v>9792</v>
      </c>
      <c r="D11">
        <v>5357</v>
      </c>
      <c r="E11">
        <v>12761</v>
      </c>
      <c r="F11">
        <v>10784</v>
      </c>
      <c r="G11">
        <v>11907</v>
      </c>
      <c r="H11">
        <v>6217</v>
      </c>
      <c r="I11">
        <v>6123</v>
      </c>
      <c r="J11">
        <v>5358</v>
      </c>
      <c r="K11"/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0</v>
      </c>
      <c r="D12">
        <v>6655</v>
      </c>
      <c r="E12">
        <v>0</v>
      </c>
      <c r="F12">
        <v>10363</v>
      </c>
      <c r="G12">
        <v>10687</v>
      </c>
      <c r="H12">
        <v>5805</v>
      </c>
      <c r="I12">
        <v>6299</v>
      </c>
      <c r="J12">
        <v>0</v>
      </c>
      <c r="K12"/>
      <c r="L12" s="10"/>
      <c r="M12" s="17"/>
      <c r="N12" s="10" t="s">
        <v>2</v>
      </c>
      <c r="O12" s="10"/>
      <c r="P12" s="12">
        <f>SUM(C230:J260)</f>
        <v>114148</v>
      </c>
      <c r="Q12" s="13">
        <f>+(P12/$P$14)*100</f>
        <v>5.0585140515263998</v>
      </c>
      <c r="R12" s="25"/>
      <c r="S12" s="18"/>
      <c r="U12" t="s">
        <v>2</v>
      </c>
      <c r="W12" s="3">
        <f>SUM(C$230:C$260)</f>
        <v>8825</v>
      </c>
      <c r="X12" s="4">
        <f>+(W12/$W$14)*100</f>
        <v>16.521576336235139</v>
      </c>
      <c r="Y12" s="9"/>
    </row>
    <row r="13" spans="1:25" x14ac:dyDescent="0.25">
      <c r="A13" s="6"/>
      <c r="B13" s="43">
        <v>8</v>
      </c>
      <c r="C13">
        <v>10019</v>
      </c>
      <c r="D13">
        <v>7612</v>
      </c>
      <c r="E13">
        <v>12473</v>
      </c>
      <c r="F13">
        <v>9344</v>
      </c>
      <c r="G13">
        <v>9210</v>
      </c>
      <c r="H13">
        <v>0</v>
      </c>
      <c r="I13">
        <v>6025</v>
      </c>
      <c r="J13">
        <v>5332</v>
      </c>
      <c r="K13"/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0</v>
      </c>
      <c r="D14">
        <v>8183</v>
      </c>
      <c r="E14">
        <v>11999</v>
      </c>
      <c r="F14">
        <v>0</v>
      </c>
      <c r="G14">
        <v>7738</v>
      </c>
      <c r="H14">
        <v>5164</v>
      </c>
      <c r="I14">
        <v>5789</v>
      </c>
      <c r="J14">
        <v>5236</v>
      </c>
      <c r="K14"/>
      <c r="M14" s="17"/>
      <c r="N14" s="10"/>
      <c r="O14" s="10"/>
      <c r="P14" s="44">
        <f>SUM(P8:P12)</f>
        <v>2256552</v>
      </c>
      <c r="Q14" s="26">
        <f>SUM(Q8:Q12)</f>
        <v>100</v>
      </c>
      <c r="R14" s="10"/>
      <c r="S14" s="18"/>
      <c r="W14" s="43">
        <f>SUM(W8:W12)</f>
        <v>53415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0</v>
      </c>
      <c r="D15">
        <v>8632</v>
      </c>
      <c r="E15">
        <v>11584</v>
      </c>
      <c r="F15">
        <v>8241</v>
      </c>
      <c r="G15">
        <v>6344</v>
      </c>
      <c r="H15">
        <v>4931</v>
      </c>
      <c r="I15">
        <v>5492</v>
      </c>
      <c r="J15">
        <v>5241</v>
      </c>
      <c r="K15"/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9707</v>
      </c>
      <c r="D16">
        <v>8677</v>
      </c>
      <c r="E16">
        <v>10717</v>
      </c>
      <c r="F16">
        <v>7196</v>
      </c>
      <c r="G16">
        <v>0</v>
      </c>
      <c r="H16">
        <v>4557</v>
      </c>
      <c r="I16">
        <v>0</v>
      </c>
      <c r="J16">
        <v>0</v>
      </c>
      <c r="K16"/>
    </row>
    <row r="17" spans="1:25" ht="15.75" thickBot="1" x14ac:dyDescent="0.3">
      <c r="A17" s="6"/>
      <c r="B17" s="43">
        <v>12</v>
      </c>
      <c r="C17">
        <v>0</v>
      </c>
      <c r="D17">
        <v>8706</v>
      </c>
      <c r="E17">
        <v>9937</v>
      </c>
      <c r="F17">
        <v>5932</v>
      </c>
      <c r="G17">
        <v>5302</v>
      </c>
      <c r="H17">
        <v>4079</v>
      </c>
      <c r="I17">
        <v>5545</v>
      </c>
      <c r="J17">
        <v>5035</v>
      </c>
      <c r="K17"/>
    </row>
    <row r="18" spans="1:25" ht="15.75" thickTop="1" x14ac:dyDescent="0.25">
      <c r="A18" s="6"/>
      <c r="B18" s="43">
        <v>13</v>
      </c>
      <c r="C18">
        <v>9100</v>
      </c>
      <c r="D18">
        <v>8494</v>
      </c>
      <c r="E18">
        <v>9391</v>
      </c>
      <c r="F18">
        <v>5074</v>
      </c>
      <c r="G18">
        <v>4546</v>
      </c>
      <c r="H18">
        <v>3782</v>
      </c>
      <c r="I18">
        <v>5189</v>
      </c>
      <c r="J18">
        <v>4880</v>
      </c>
      <c r="K18"/>
      <c r="M18" s="29"/>
      <c r="N18" s="47" t="s">
        <v>21</v>
      </c>
      <c r="O18" s="47"/>
      <c r="P18" s="47"/>
      <c r="Q18" s="47"/>
      <c r="R18" s="30"/>
      <c r="S18" s="31"/>
      <c r="W18" s="45" t="s">
        <v>8</v>
      </c>
      <c r="X18" s="45"/>
    </row>
    <row r="19" spans="1:25" x14ac:dyDescent="0.25">
      <c r="A19" s="6"/>
      <c r="B19" s="43">
        <v>14</v>
      </c>
      <c r="C19">
        <v>0</v>
      </c>
      <c r="D19">
        <v>8280</v>
      </c>
      <c r="E19">
        <v>8613</v>
      </c>
      <c r="F19">
        <v>4450</v>
      </c>
      <c r="G19">
        <v>3813</v>
      </c>
      <c r="H19">
        <v>3509</v>
      </c>
      <c r="I19">
        <v>5000</v>
      </c>
      <c r="J19">
        <v>0</v>
      </c>
      <c r="K19"/>
      <c r="M19" s="37" t="s">
        <v>6</v>
      </c>
      <c r="N19" s="33"/>
      <c r="O19" s="33" t="s">
        <v>3</v>
      </c>
      <c r="P19" s="33"/>
      <c r="Q19" s="34" t="s">
        <v>18</v>
      </c>
      <c r="R19" s="33"/>
      <c r="S19" s="35" t="s">
        <v>17</v>
      </c>
    </row>
    <row r="20" spans="1:25" x14ac:dyDescent="0.25">
      <c r="A20" s="6"/>
      <c r="B20" s="43">
        <v>15</v>
      </c>
      <c r="C20">
        <v>8363</v>
      </c>
      <c r="D20">
        <v>8012</v>
      </c>
      <c r="E20">
        <v>0</v>
      </c>
      <c r="F20">
        <v>3864</v>
      </c>
      <c r="G20">
        <v>3283</v>
      </c>
      <c r="H20">
        <v>3102</v>
      </c>
      <c r="I20">
        <v>4815</v>
      </c>
      <c r="J20">
        <v>4723</v>
      </c>
      <c r="K20"/>
      <c r="M20" s="32"/>
      <c r="N20" s="33"/>
      <c r="O20" s="33"/>
      <c r="P20" s="33"/>
      <c r="Q20" s="33"/>
      <c r="R20" s="33"/>
      <c r="S20" s="36"/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0</v>
      </c>
      <c r="D21">
        <v>7655</v>
      </c>
      <c r="E21">
        <v>7815</v>
      </c>
      <c r="F21">
        <v>3421</v>
      </c>
      <c r="G21">
        <v>2920</v>
      </c>
      <c r="H21">
        <v>2961</v>
      </c>
      <c r="I21">
        <v>0</v>
      </c>
      <c r="J21">
        <v>4577</v>
      </c>
      <c r="K21"/>
      <c r="M21" s="37">
        <v>4</v>
      </c>
      <c r="N21" s="34"/>
      <c r="O21" s="34">
        <v>59</v>
      </c>
      <c r="P21" s="34"/>
      <c r="Q21" s="34">
        <v>36</v>
      </c>
      <c r="R21" s="34"/>
      <c r="S21" s="35">
        <v>4</v>
      </c>
      <c r="W21" s="43"/>
      <c r="X21" s="43"/>
    </row>
    <row r="22" spans="1:25" x14ac:dyDescent="0.25">
      <c r="A22" s="6"/>
      <c r="B22" s="43">
        <v>17</v>
      </c>
      <c r="C22">
        <v>7475</v>
      </c>
      <c r="D22">
        <v>7312</v>
      </c>
      <c r="E22">
        <v>7356</v>
      </c>
      <c r="F22">
        <v>3124</v>
      </c>
      <c r="G22">
        <v>2655</v>
      </c>
      <c r="H22">
        <v>0</v>
      </c>
      <c r="I22">
        <v>4646</v>
      </c>
      <c r="J22">
        <v>4545</v>
      </c>
      <c r="K22"/>
      <c r="M22" s="37">
        <v>12</v>
      </c>
      <c r="N22" s="33"/>
      <c r="O22" s="34">
        <v>57</v>
      </c>
      <c r="P22" s="34"/>
      <c r="Q22" s="34">
        <v>38</v>
      </c>
      <c r="R22" s="34"/>
      <c r="S22" s="35">
        <v>5</v>
      </c>
      <c r="U22" t="s">
        <v>0</v>
      </c>
      <c r="W22" s="43">
        <f>SUM(D$5:D$87)</f>
        <v>242160</v>
      </c>
      <c r="X22" s="43"/>
      <c r="Y22" s="6"/>
    </row>
    <row r="23" spans="1:25" x14ac:dyDescent="0.25">
      <c r="A23" s="6"/>
      <c r="B23" s="43">
        <v>18</v>
      </c>
      <c r="C23">
        <v>0</v>
      </c>
      <c r="D23">
        <v>6720</v>
      </c>
      <c r="E23">
        <v>6810</v>
      </c>
      <c r="F23">
        <v>0</v>
      </c>
      <c r="G23">
        <v>2346</v>
      </c>
      <c r="H23">
        <v>2880</v>
      </c>
      <c r="I23">
        <v>4652</v>
      </c>
      <c r="J23">
        <v>0</v>
      </c>
      <c r="K23"/>
      <c r="M23" s="37">
        <v>14</v>
      </c>
      <c r="N23" s="33"/>
      <c r="O23" s="34">
        <v>58</v>
      </c>
      <c r="P23" s="34"/>
      <c r="Q23" s="34">
        <v>38</v>
      </c>
      <c r="R23" s="34"/>
      <c r="S23" s="35">
        <v>4</v>
      </c>
      <c r="W23" s="43"/>
      <c r="X23" s="43"/>
    </row>
    <row r="24" spans="1:25" x14ac:dyDescent="0.25">
      <c r="A24" s="6"/>
      <c r="B24" s="43">
        <v>19</v>
      </c>
      <c r="C24">
        <v>0</v>
      </c>
      <c r="D24">
        <v>6310</v>
      </c>
      <c r="E24">
        <v>6359</v>
      </c>
      <c r="F24">
        <v>2829</v>
      </c>
      <c r="G24">
        <v>2095</v>
      </c>
      <c r="H24">
        <v>2814</v>
      </c>
      <c r="I24">
        <v>4561</v>
      </c>
      <c r="J24">
        <v>4350</v>
      </c>
      <c r="K24"/>
      <c r="M24" s="37">
        <v>17</v>
      </c>
      <c r="N24" s="33"/>
      <c r="O24" s="34">
        <v>50</v>
      </c>
      <c r="P24" s="34"/>
      <c r="Q24" s="34">
        <v>45</v>
      </c>
      <c r="R24" s="34"/>
      <c r="S24" s="35">
        <v>5</v>
      </c>
      <c r="U24" t="s">
        <v>3</v>
      </c>
      <c r="W24" s="3">
        <f>SUM(D$88:D$153)</f>
        <v>75564</v>
      </c>
      <c r="X24" s="4">
        <f>+(W24/W30)*100</f>
        <v>58.753460019282798</v>
      </c>
      <c r="Y24" s="7"/>
    </row>
    <row r="25" spans="1:25" x14ac:dyDescent="0.25">
      <c r="A25" s="6"/>
      <c r="B25" s="43">
        <v>20</v>
      </c>
      <c r="C25">
        <v>6831</v>
      </c>
      <c r="D25">
        <v>6127</v>
      </c>
      <c r="E25">
        <v>6233</v>
      </c>
      <c r="F25">
        <v>2711</v>
      </c>
      <c r="G25">
        <v>2059</v>
      </c>
      <c r="H25">
        <v>2725</v>
      </c>
      <c r="I25">
        <v>4461</v>
      </c>
      <c r="J25">
        <v>4340</v>
      </c>
      <c r="K25"/>
      <c r="M25" s="37">
        <v>19</v>
      </c>
      <c r="N25" s="33"/>
      <c r="O25" s="34">
        <v>54</v>
      </c>
      <c r="P25" s="34"/>
      <c r="Q25" s="34">
        <v>40</v>
      </c>
      <c r="R25" s="34"/>
      <c r="S25" s="35">
        <v>6</v>
      </c>
      <c r="W25" s="3"/>
      <c r="X25" s="3"/>
    </row>
    <row r="26" spans="1:25" x14ac:dyDescent="0.25">
      <c r="A26" s="6"/>
      <c r="B26" s="43">
        <v>21</v>
      </c>
      <c r="C26">
        <v>0</v>
      </c>
      <c r="D26">
        <v>5600</v>
      </c>
      <c r="E26">
        <v>5679</v>
      </c>
      <c r="F26">
        <v>2641</v>
      </c>
      <c r="G26">
        <v>1882</v>
      </c>
      <c r="H26">
        <v>2602</v>
      </c>
      <c r="I26">
        <v>4444</v>
      </c>
      <c r="J26">
        <v>4319</v>
      </c>
      <c r="K26"/>
      <c r="M26" s="37">
        <v>21</v>
      </c>
      <c r="N26" s="33"/>
      <c r="O26" s="34">
        <v>48</v>
      </c>
      <c r="P26" s="34"/>
      <c r="Q26" s="34">
        <v>45</v>
      </c>
      <c r="R26" s="34"/>
      <c r="S26" s="35">
        <v>7</v>
      </c>
      <c r="U26" t="s">
        <v>1</v>
      </c>
      <c r="W26" s="3">
        <f>SUM(D$154:D$229)</f>
        <v>49526</v>
      </c>
      <c r="X26" s="4">
        <f>+(W26/W30)*100</f>
        <v>38.508070786551798</v>
      </c>
      <c r="Y26" s="8"/>
    </row>
    <row r="27" spans="1:25" x14ac:dyDescent="0.25">
      <c r="A27" s="6"/>
      <c r="B27" s="43">
        <v>22</v>
      </c>
      <c r="C27">
        <v>6184</v>
      </c>
      <c r="D27">
        <v>5199</v>
      </c>
      <c r="E27">
        <v>5369</v>
      </c>
      <c r="F27">
        <v>2544</v>
      </c>
      <c r="G27">
        <v>0</v>
      </c>
      <c r="H27">
        <v>2674</v>
      </c>
      <c r="I27">
        <v>0</v>
      </c>
      <c r="J27">
        <v>0</v>
      </c>
      <c r="K27"/>
      <c r="M27" s="37">
        <v>23</v>
      </c>
      <c r="N27" s="33"/>
      <c r="O27" s="34">
        <v>48</v>
      </c>
      <c r="P27" s="34"/>
      <c r="Q27" s="34">
        <v>46</v>
      </c>
      <c r="R27" s="34"/>
      <c r="S27" s="35">
        <v>6</v>
      </c>
      <c r="W27" s="3"/>
      <c r="X27" s="3"/>
    </row>
    <row r="28" spans="1:25" x14ac:dyDescent="0.25">
      <c r="A28" s="6"/>
      <c r="B28" s="43">
        <v>23</v>
      </c>
      <c r="C28">
        <v>0</v>
      </c>
      <c r="D28">
        <v>4808</v>
      </c>
      <c r="E28">
        <v>0</v>
      </c>
      <c r="F28">
        <v>2589</v>
      </c>
      <c r="G28">
        <v>1737</v>
      </c>
      <c r="H28">
        <v>2624</v>
      </c>
      <c r="I28">
        <v>4555</v>
      </c>
      <c r="J28">
        <v>4234</v>
      </c>
      <c r="K28"/>
      <c r="M28" s="37">
        <v>25</v>
      </c>
      <c r="N28" s="33"/>
      <c r="O28" s="34">
        <v>47</v>
      </c>
      <c r="P28" s="34"/>
      <c r="Q28" s="34">
        <v>48</v>
      </c>
      <c r="R28" s="34"/>
      <c r="S28" s="35">
        <v>5</v>
      </c>
      <c r="U28" t="s">
        <v>2</v>
      </c>
      <c r="W28" s="3">
        <f>SUM(D$230:D$260)</f>
        <v>3522</v>
      </c>
      <c r="X28" s="4">
        <f>+(W28/W30)*100</f>
        <v>2.7384691941653965</v>
      </c>
      <c r="Y28" s="9"/>
    </row>
    <row r="29" spans="1:25" x14ac:dyDescent="0.25">
      <c r="A29" s="6"/>
      <c r="B29" s="43">
        <v>24</v>
      </c>
      <c r="C29">
        <v>5481</v>
      </c>
      <c r="D29">
        <v>4598</v>
      </c>
      <c r="E29">
        <v>5251</v>
      </c>
      <c r="F29">
        <v>2558</v>
      </c>
      <c r="G29">
        <v>1680</v>
      </c>
      <c r="H29">
        <v>2691</v>
      </c>
      <c r="I29">
        <v>4483</v>
      </c>
      <c r="J29">
        <v>4129</v>
      </c>
      <c r="K29"/>
      <c r="M29" s="37">
        <v>32</v>
      </c>
      <c r="N29" s="33"/>
      <c r="O29" s="34">
        <v>50</v>
      </c>
      <c r="P29" s="34"/>
      <c r="Q29" s="34">
        <v>44</v>
      </c>
      <c r="R29" s="34"/>
      <c r="S29" s="35">
        <v>6</v>
      </c>
      <c r="W29" s="43"/>
      <c r="X29" s="43"/>
    </row>
    <row r="30" spans="1:25" x14ac:dyDescent="0.25">
      <c r="A30" s="6"/>
      <c r="B30" s="43">
        <v>25</v>
      </c>
      <c r="C30">
        <v>0</v>
      </c>
      <c r="D30">
        <v>4084</v>
      </c>
      <c r="E30">
        <v>5161</v>
      </c>
      <c r="F30">
        <v>2554</v>
      </c>
      <c r="G30">
        <v>1735</v>
      </c>
      <c r="H30">
        <v>2653</v>
      </c>
      <c r="I30">
        <v>4431</v>
      </c>
      <c r="J30">
        <v>0</v>
      </c>
      <c r="K30"/>
      <c r="M30" s="37">
        <v>34</v>
      </c>
      <c r="N30" s="33"/>
      <c r="O30" s="34">
        <v>45</v>
      </c>
      <c r="P30" s="34"/>
      <c r="Q30" s="34">
        <v>49</v>
      </c>
      <c r="R30" s="34"/>
      <c r="S30" s="35">
        <v>6</v>
      </c>
      <c r="W30" s="43">
        <f>SUM(W24:W28)</f>
        <v>128612</v>
      </c>
      <c r="X30" s="2">
        <f>SUM(X24:X28)</f>
        <v>99.999999999999986</v>
      </c>
    </row>
    <row r="31" spans="1:25" x14ac:dyDescent="0.25">
      <c r="A31" s="6"/>
      <c r="B31" s="43">
        <v>26</v>
      </c>
      <c r="C31">
        <v>4932</v>
      </c>
      <c r="D31">
        <v>3764</v>
      </c>
      <c r="E31">
        <v>4809</v>
      </c>
      <c r="F31">
        <v>2610</v>
      </c>
      <c r="G31">
        <v>1845</v>
      </c>
      <c r="H31">
        <v>0</v>
      </c>
      <c r="I31">
        <v>4378</v>
      </c>
      <c r="J31">
        <v>4388</v>
      </c>
      <c r="K31"/>
      <c r="M31" s="32"/>
      <c r="N31" s="33"/>
      <c r="O31" s="33"/>
      <c r="P31" s="33"/>
      <c r="Q31" s="33"/>
      <c r="R31" s="33"/>
      <c r="S31" s="36"/>
      <c r="W31" s="43"/>
      <c r="X31" s="2"/>
    </row>
    <row r="32" spans="1:25" x14ac:dyDescent="0.25">
      <c r="A32" s="6"/>
      <c r="B32" s="43">
        <v>27</v>
      </c>
      <c r="C32">
        <v>0</v>
      </c>
      <c r="D32">
        <v>3577</v>
      </c>
      <c r="E32">
        <v>4590</v>
      </c>
      <c r="F32">
        <v>2617</v>
      </c>
      <c r="G32">
        <v>1778</v>
      </c>
      <c r="H32">
        <v>2765</v>
      </c>
      <c r="I32">
        <v>0</v>
      </c>
      <c r="J32">
        <v>4187</v>
      </c>
      <c r="K32"/>
      <c r="M32" s="37" t="s">
        <v>19</v>
      </c>
      <c r="N32" s="34"/>
      <c r="O32" s="42">
        <f>AVERAGE(O21:O30)</f>
        <v>51.6</v>
      </c>
      <c r="P32" s="42"/>
      <c r="Q32" s="42">
        <f>AVERAGE(Q21:Q30)</f>
        <v>42.9</v>
      </c>
      <c r="R32" s="34"/>
      <c r="S32" s="38">
        <f>AVERAGE(S21:S30)</f>
        <v>5.4</v>
      </c>
    </row>
    <row r="33" spans="1:25" x14ac:dyDescent="0.25">
      <c r="A33" s="6"/>
      <c r="B33" s="43">
        <v>28</v>
      </c>
      <c r="C33">
        <v>0</v>
      </c>
      <c r="D33">
        <v>3359</v>
      </c>
      <c r="E33">
        <v>4467</v>
      </c>
      <c r="F33">
        <v>0</v>
      </c>
      <c r="G33">
        <v>1824</v>
      </c>
      <c r="H33">
        <v>2740</v>
      </c>
      <c r="I33">
        <v>4382</v>
      </c>
      <c r="J33">
        <v>4249</v>
      </c>
      <c r="K33"/>
      <c r="M33" s="37" t="s">
        <v>20</v>
      </c>
      <c r="N33" s="34"/>
      <c r="O33" s="42">
        <f>_xlfn.STDEV.P(O21:O30)</f>
        <v>4.7581509013481273</v>
      </c>
      <c r="P33" s="42"/>
      <c r="Q33" s="42">
        <f>_xlfn.STDEV.P(Q21:Q30)</f>
        <v>4.3231932642434572</v>
      </c>
      <c r="R33" s="34"/>
      <c r="S33" s="38">
        <f>_xlfn.STDEV.P(S21:S30)</f>
        <v>0.91651513899116799</v>
      </c>
    </row>
    <row r="34" spans="1:25" ht="15.75" thickBot="1" x14ac:dyDescent="0.3">
      <c r="A34" s="6"/>
      <c r="B34" s="43">
        <v>29</v>
      </c>
      <c r="C34">
        <v>4407</v>
      </c>
      <c r="D34">
        <v>3054</v>
      </c>
      <c r="E34">
        <v>4210</v>
      </c>
      <c r="F34">
        <v>2665</v>
      </c>
      <c r="G34">
        <v>1818</v>
      </c>
      <c r="H34">
        <v>3030</v>
      </c>
      <c r="I34">
        <v>4319</v>
      </c>
      <c r="J34">
        <v>0</v>
      </c>
      <c r="K34"/>
      <c r="M34" s="39"/>
      <c r="N34" s="40"/>
      <c r="O34" s="40"/>
      <c r="P34" s="40"/>
      <c r="Q34" s="40"/>
      <c r="R34" s="40"/>
      <c r="S34" s="41"/>
      <c r="W34" s="45" t="s">
        <v>9</v>
      </c>
      <c r="X34" s="45"/>
    </row>
    <row r="35" spans="1:25" ht="15.75" thickTop="1" x14ac:dyDescent="0.25">
      <c r="A35" s="6"/>
      <c r="B35" s="43">
        <v>30</v>
      </c>
      <c r="C35">
        <v>0</v>
      </c>
      <c r="D35">
        <v>2966</v>
      </c>
      <c r="E35">
        <v>4052</v>
      </c>
      <c r="F35">
        <v>2707</v>
      </c>
      <c r="G35">
        <v>1965</v>
      </c>
      <c r="H35">
        <v>2975</v>
      </c>
      <c r="I35">
        <v>4233</v>
      </c>
      <c r="J35">
        <v>4350</v>
      </c>
      <c r="K35"/>
    </row>
    <row r="36" spans="1:25" x14ac:dyDescent="0.25">
      <c r="A36" s="6"/>
      <c r="B36" s="43">
        <v>31</v>
      </c>
      <c r="C36">
        <v>4104</v>
      </c>
      <c r="D36">
        <v>2875</v>
      </c>
      <c r="E36">
        <v>0</v>
      </c>
      <c r="F36">
        <v>2673</v>
      </c>
      <c r="G36">
        <v>2027</v>
      </c>
      <c r="H36">
        <v>3081</v>
      </c>
      <c r="I36">
        <v>4153</v>
      </c>
      <c r="J36">
        <v>4465</v>
      </c>
      <c r="K36"/>
      <c r="W36" s="43" t="s">
        <v>4</v>
      </c>
      <c r="X36" s="43" t="s">
        <v>5</v>
      </c>
    </row>
    <row r="37" spans="1:25" ht="15.75" thickBot="1" x14ac:dyDescent="0.3">
      <c r="A37" s="6"/>
      <c r="B37" s="43">
        <v>32</v>
      </c>
      <c r="C37">
        <v>0</v>
      </c>
      <c r="D37">
        <v>2629</v>
      </c>
      <c r="E37">
        <v>3762</v>
      </c>
      <c r="F37">
        <v>2855</v>
      </c>
      <c r="G37">
        <v>2094</v>
      </c>
      <c r="H37">
        <v>3200</v>
      </c>
      <c r="I37">
        <v>4034</v>
      </c>
      <c r="J37">
        <v>4504</v>
      </c>
      <c r="K37"/>
      <c r="W37" s="43"/>
      <c r="X37" s="43"/>
    </row>
    <row r="38" spans="1:25" ht="15.75" thickBot="1" x14ac:dyDescent="0.3">
      <c r="A38" s="6"/>
      <c r="B38" s="43">
        <v>33</v>
      </c>
      <c r="C38">
        <v>3701</v>
      </c>
      <c r="D38">
        <v>2456</v>
      </c>
      <c r="E38">
        <v>3490</v>
      </c>
      <c r="F38">
        <v>2749</v>
      </c>
      <c r="G38">
        <v>0</v>
      </c>
      <c r="H38">
        <v>3221</v>
      </c>
      <c r="I38">
        <v>0</v>
      </c>
      <c r="J38">
        <v>0</v>
      </c>
      <c r="K38"/>
      <c r="O38" s="28"/>
      <c r="U38" t="s">
        <v>0</v>
      </c>
      <c r="W38" s="43">
        <f>SUM(E$5:E$87)</f>
        <v>313538</v>
      </c>
      <c r="X38" s="43"/>
      <c r="Y38" s="6"/>
    </row>
    <row r="39" spans="1:25" x14ac:dyDescent="0.25">
      <c r="A39" s="6"/>
      <c r="B39" s="43">
        <v>34</v>
      </c>
      <c r="C39">
        <v>0</v>
      </c>
      <c r="D39">
        <v>2352</v>
      </c>
      <c r="E39">
        <v>3243</v>
      </c>
      <c r="F39">
        <v>2848</v>
      </c>
      <c r="G39">
        <v>2247</v>
      </c>
      <c r="H39">
        <v>3412</v>
      </c>
      <c r="I39">
        <v>3953</v>
      </c>
      <c r="J39">
        <v>4411</v>
      </c>
      <c r="K39"/>
      <c r="W39" s="43"/>
      <c r="X39" s="43"/>
    </row>
    <row r="40" spans="1:25" x14ac:dyDescent="0.25">
      <c r="A40" s="6"/>
      <c r="B40" s="43">
        <v>35</v>
      </c>
      <c r="C40">
        <v>3421</v>
      </c>
      <c r="D40">
        <v>2276</v>
      </c>
      <c r="E40">
        <v>3085</v>
      </c>
      <c r="F40">
        <v>2831</v>
      </c>
      <c r="G40">
        <v>2340</v>
      </c>
      <c r="H40">
        <v>0</v>
      </c>
      <c r="I40">
        <v>3846</v>
      </c>
      <c r="J40">
        <v>4657</v>
      </c>
      <c r="K40"/>
      <c r="U40" t="s">
        <v>3</v>
      </c>
      <c r="W40" s="3">
        <f>SUM(E$88:E$153)</f>
        <v>116050</v>
      </c>
      <c r="X40" s="4">
        <f>+(W40/W46)*100</f>
        <v>40.463596709913844</v>
      </c>
      <c r="Y40" s="7"/>
    </row>
    <row r="41" spans="1:25" x14ac:dyDescent="0.25">
      <c r="A41" s="6"/>
      <c r="B41" s="43">
        <v>36</v>
      </c>
      <c r="C41">
        <v>0</v>
      </c>
      <c r="D41">
        <v>2187</v>
      </c>
      <c r="E41">
        <v>2969</v>
      </c>
      <c r="F41">
        <v>2911</v>
      </c>
      <c r="G41">
        <v>2541</v>
      </c>
      <c r="H41">
        <v>3392</v>
      </c>
      <c r="I41">
        <v>3750</v>
      </c>
      <c r="J41">
        <v>4695</v>
      </c>
      <c r="K41"/>
      <c r="W41" s="3"/>
      <c r="X41" s="3"/>
    </row>
    <row r="42" spans="1:25" x14ac:dyDescent="0.25">
      <c r="A42" s="6"/>
      <c r="B42" s="43">
        <v>37</v>
      </c>
      <c r="C42">
        <v>0</v>
      </c>
      <c r="D42">
        <v>2086</v>
      </c>
      <c r="E42">
        <v>2809</v>
      </c>
      <c r="F42">
        <v>0</v>
      </c>
      <c r="G42">
        <v>2649</v>
      </c>
      <c r="H42">
        <v>3453</v>
      </c>
      <c r="I42">
        <v>3640</v>
      </c>
      <c r="J42">
        <v>0</v>
      </c>
      <c r="K42"/>
      <c r="U42" t="s">
        <v>1</v>
      </c>
      <c r="W42" s="3">
        <f>SUM(E$154:E$229)</f>
        <v>152336</v>
      </c>
      <c r="X42" s="4">
        <f>+(W42/W46)*100</f>
        <v>53.115574910826666</v>
      </c>
      <c r="Y42" s="8"/>
    </row>
    <row r="43" spans="1:25" x14ac:dyDescent="0.25">
      <c r="A43" s="6"/>
      <c r="B43" s="43">
        <v>38</v>
      </c>
      <c r="C43">
        <v>3154</v>
      </c>
      <c r="D43">
        <v>1974</v>
      </c>
      <c r="E43">
        <v>0</v>
      </c>
      <c r="F43">
        <v>2893</v>
      </c>
      <c r="G43">
        <v>2759</v>
      </c>
      <c r="H43">
        <v>3538</v>
      </c>
      <c r="I43">
        <v>0</v>
      </c>
      <c r="J43">
        <v>4726</v>
      </c>
      <c r="K43"/>
      <c r="W43" s="3"/>
      <c r="X43" s="3"/>
    </row>
    <row r="44" spans="1:25" x14ac:dyDescent="0.25">
      <c r="A44" s="6"/>
      <c r="B44" s="43">
        <v>39</v>
      </c>
      <c r="C44">
        <v>0</v>
      </c>
      <c r="D44">
        <v>1936</v>
      </c>
      <c r="E44">
        <v>2638</v>
      </c>
      <c r="F44">
        <v>2901</v>
      </c>
      <c r="G44">
        <v>2870</v>
      </c>
      <c r="H44">
        <v>3515</v>
      </c>
      <c r="I44">
        <v>3500</v>
      </c>
      <c r="J44">
        <v>4794</v>
      </c>
      <c r="K44"/>
      <c r="U44" t="s">
        <v>2</v>
      </c>
      <c r="W44" s="3">
        <f>SUM(E$230:E$260)</f>
        <v>18415</v>
      </c>
      <c r="X44" s="4">
        <f>+(W44/W46)*100</f>
        <v>6.4208283792594871</v>
      </c>
      <c r="Y44" s="9"/>
    </row>
    <row r="45" spans="1:25" x14ac:dyDescent="0.25">
      <c r="A45" s="6"/>
      <c r="B45" s="43">
        <v>40</v>
      </c>
      <c r="C45">
        <v>2850</v>
      </c>
      <c r="D45">
        <v>2004</v>
      </c>
      <c r="E45">
        <v>2394</v>
      </c>
      <c r="F45">
        <v>2868</v>
      </c>
      <c r="G45">
        <v>3037</v>
      </c>
      <c r="H45">
        <v>3552</v>
      </c>
      <c r="I45">
        <v>3598</v>
      </c>
      <c r="J45">
        <v>0</v>
      </c>
      <c r="K45"/>
      <c r="W45" s="43"/>
      <c r="X45" s="43"/>
    </row>
    <row r="46" spans="1:25" x14ac:dyDescent="0.25">
      <c r="A46" s="6"/>
      <c r="B46" s="43">
        <v>41</v>
      </c>
      <c r="C46">
        <v>0</v>
      </c>
      <c r="D46">
        <v>1885</v>
      </c>
      <c r="E46">
        <v>2328</v>
      </c>
      <c r="F46">
        <v>2824</v>
      </c>
      <c r="G46">
        <v>3085</v>
      </c>
      <c r="H46">
        <v>3647</v>
      </c>
      <c r="I46">
        <v>3390</v>
      </c>
      <c r="J46">
        <v>4861</v>
      </c>
      <c r="K46"/>
      <c r="W46" s="43">
        <f>SUM(W40:W44)</f>
        <v>286801</v>
      </c>
      <c r="X46" s="2">
        <f>SUM(X40:X44)</f>
        <v>100</v>
      </c>
    </row>
    <row r="47" spans="1:25" x14ac:dyDescent="0.25">
      <c r="A47" s="6"/>
      <c r="B47" s="43">
        <v>42</v>
      </c>
      <c r="C47">
        <v>2788</v>
      </c>
      <c r="D47">
        <v>1885</v>
      </c>
      <c r="E47">
        <v>2212</v>
      </c>
      <c r="F47">
        <v>2862</v>
      </c>
      <c r="G47">
        <v>3388</v>
      </c>
      <c r="H47">
        <v>3652</v>
      </c>
      <c r="I47">
        <v>3462</v>
      </c>
      <c r="J47">
        <v>4759</v>
      </c>
      <c r="K47"/>
      <c r="W47" s="43"/>
      <c r="X47" s="2"/>
    </row>
    <row r="48" spans="1:25" x14ac:dyDescent="0.25">
      <c r="A48" s="6"/>
      <c r="B48" s="43">
        <v>43</v>
      </c>
      <c r="C48">
        <v>0</v>
      </c>
      <c r="D48">
        <v>1738</v>
      </c>
      <c r="E48">
        <v>2147</v>
      </c>
      <c r="F48">
        <v>2993</v>
      </c>
      <c r="G48">
        <v>3318</v>
      </c>
      <c r="H48">
        <v>3670</v>
      </c>
      <c r="I48">
        <v>3291</v>
      </c>
      <c r="J48">
        <v>4902</v>
      </c>
      <c r="K48"/>
    </row>
    <row r="49" spans="1:25" x14ac:dyDescent="0.25">
      <c r="A49" s="6"/>
      <c r="B49" s="43">
        <v>44</v>
      </c>
      <c r="C49">
        <v>2566</v>
      </c>
      <c r="D49">
        <v>1745</v>
      </c>
      <c r="E49">
        <v>2065</v>
      </c>
      <c r="F49">
        <v>2837</v>
      </c>
      <c r="G49">
        <v>0</v>
      </c>
      <c r="H49">
        <v>0</v>
      </c>
      <c r="I49">
        <v>0</v>
      </c>
      <c r="J49">
        <v>0</v>
      </c>
      <c r="K49"/>
    </row>
    <row r="50" spans="1:25" x14ac:dyDescent="0.25">
      <c r="A50" s="6"/>
      <c r="B50" s="43">
        <v>45</v>
      </c>
      <c r="C50">
        <v>0</v>
      </c>
      <c r="D50">
        <v>1608</v>
      </c>
      <c r="E50">
        <v>1962</v>
      </c>
      <c r="F50">
        <v>2789</v>
      </c>
      <c r="G50">
        <v>3592</v>
      </c>
      <c r="H50">
        <v>3504</v>
      </c>
      <c r="I50">
        <v>3246</v>
      </c>
      <c r="J50">
        <v>4894</v>
      </c>
      <c r="K50"/>
      <c r="W50" s="45" t="s">
        <v>10</v>
      </c>
      <c r="X50" s="45"/>
    </row>
    <row r="51" spans="1:25" x14ac:dyDescent="0.25">
      <c r="A51" s="6"/>
      <c r="B51" s="43">
        <v>46</v>
      </c>
      <c r="C51">
        <v>0</v>
      </c>
      <c r="D51">
        <v>1671</v>
      </c>
      <c r="E51">
        <v>0</v>
      </c>
      <c r="F51">
        <v>2817</v>
      </c>
      <c r="G51">
        <v>3537</v>
      </c>
      <c r="H51">
        <v>3500</v>
      </c>
      <c r="I51">
        <v>3377</v>
      </c>
      <c r="J51">
        <v>4882</v>
      </c>
      <c r="K51"/>
    </row>
    <row r="52" spans="1:25" x14ac:dyDescent="0.25">
      <c r="A52" s="6"/>
      <c r="B52" s="43">
        <v>47</v>
      </c>
      <c r="C52">
        <v>2431</v>
      </c>
      <c r="D52">
        <v>1620</v>
      </c>
      <c r="E52">
        <v>1933</v>
      </c>
      <c r="F52">
        <v>0</v>
      </c>
      <c r="G52">
        <v>3618</v>
      </c>
      <c r="H52">
        <v>3592</v>
      </c>
      <c r="I52">
        <v>3144</v>
      </c>
      <c r="J52">
        <v>4922</v>
      </c>
      <c r="K52"/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0</v>
      </c>
      <c r="D53">
        <v>1536</v>
      </c>
      <c r="E53">
        <v>1871</v>
      </c>
      <c r="F53">
        <v>2770</v>
      </c>
      <c r="G53">
        <v>3632</v>
      </c>
      <c r="H53">
        <v>3471</v>
      </c>
      <c r="I53">
        <v>3129</v>
      </c>
      <c r="J53">
        <v>0</v>
      </c>
      <c r="K53"/>
      <c r="W53" s="43"/>
      <c r="X53" s="43"/>
    </row>
    <row r="54" spans="1:25" x14ac:dyDescent="0.25">
      <c r="A54" s="6"/>
      <c r="B54" s="43">
        <v>49</v>
      </c>
      <c r="C54">
        <v>2292</v>
      </c>
      <c r="D54">
        <v>1562</v>
      </c>
      <c r="E54">
        <v>1730</v>
      </c>
      <c r="F54">
        <v>2869</v>
      </c>
      <c r="G54">
        <v>3651</v>
      </c>
      <c r="H54">
        <v>3543</v>
      </c>
      <c r="I54">
        <v>3059</v>
      </c>
      <c r="J54">
        <v>4829</v>
      </c>
      <c r="K54"/>
      <c r="U54" t="s">
        <v>0</v>
      </c>
      <c r="W54" s="43">
        <f>SUM(F$5:F$87)</f>
        <v>274974</v>
      </c>
      <c r="X54" s="43"/>
      <c r="Y54" s="6"/>
    </row>
    <row r="55" spans="1:25" x14ac:dyDescent="0.25">
      <c r="A55" s="6"/>
      <c r="B55" s="43">
        <v>50</v>
      </c>
      <c r="C55">
        <v>0</v>
      </c>
      <c r="D55">
        <v>1537</v>
      </c>
      <c r="E55">
        <v>1682</v>
      </c>
      <c r="F55">
        <v>2780</v>
      </c>
      <c r="G55">
        <v>3595</v>
      </c>
      <c r="H55">
        <v>3520</v>
      </c>
      <c r="I55">
        <v>0</v>
      </c>
      <c r="J55">
        <v>4840</v>
      </c>
      <c r="K55"/>
      <c r="W55" s="43"/>
      <c r="X55" s="43"/>
    </row>
    <row r="56" spans="1:25" x14ac:dyDescent="0.25">
      <c r="A56" s="6"/>
      <c r="B56" s="43">
        <v>51</v>
      </c>
      <c r="C56">
        <v>2169</v>
      </c>
      <c r="D56">
        <v>1506</v>
      </c>
      <c r="E56">
        <v>1730</v>
      </c>
      <c r="F56">
        <v>2794</v>
      </c>
      <c r="G56">
        <v>3658</v>
      </c>
      <c r="H56">
        <v>3381</v>
      </c>
      <c r="I56">
        <v>3082</v>
      </c>
      <c r="J56">
        <v>0</v>
      </c>
      <c r="K56"/>
      <c r="U56" t="s">
        <v>3</v>
      </c>
      <c r="W56" s="3">
        <f>SUM(F$88:F$153)</f>
        <v>177499</v>
      </c>
      <c r="X56" s="4">
        <f>+(W56/W62)*100</f>
        <v>48.024621212121211</v>
      </c>
      <c r="Y56" s="7"/>
    </row>
    <row r="57" spans="1:25" x14ac:dyDescent="0.25">
      <c r="A57" s="6"/>
      <c r="B57" s="43">
        <v>52</v>
      </c>
      <c r="C57">
        <v>0</v>
      </c>
      <c r="D57">
        <v>1425</v>
      </c>
      <c r="E57">
        <v>1657</v>
      </c>
      <c r="F57">
        <v>2816</v>
      </c>
      <c r="G57">
        <v>3684</v>
      </c>
      <c r="H57">
        <v>0</v>
      </c>
      <c r="I57">
        <v>3014</v>
      </c>
      <c r="J57">
        <v>4855</v>
      </c>
      <c r="K57"/>
      <c r="W57" s="3"/>
      <c r="X57" s="3"/>
    </row>
    <row r="58" spans="1:25" x14ac:dyDescent="0.25">
      <c r="A58" s="6"/>
      <c r="B58" s="43">
        <v>53</v>
      </c>
      <c r="C58">
        <v>2007</v>
      </c>
      <c r="D58">
        <v>1435</v>
      </c>
      <c r="E58">
        <v>1566</v>
      </c>
      <c r="F58">
        <v>2787</v>
      </c>
      <c r="G58">
        <v>3773</v>
      </c>
      <c r="H58">
        <v>3433</v>
      </c>
      <c r="I58">
        <v>3062</v>
      </c>
      <c r="J58">
        <v>4783</v>
      </c>
      <c r="K58"/>
      <c r="U58" t="s">
        <v>1</v>
      </c>
      <c r="W58" s="3">
        <f>SUM(F$154:F$229)</f>
        <v>173780</v>
      </c>
      <c r="X58" s="4">
        <f>+(W58/W62)*100</f>
        <v>47.018398268398272</v>
      </c>
      <c r="Y58" s="8"/>
    </row>
    <row r="59" spans="1:25" x14ac:dyDescent="0.25">
      <c r="A59" s="6"/>
      <c r="B59" s="43">
        <v>54</v>
      </c>
      <c r="C59">
        <v>0</v>
      </c>
      <c r="D59">
        <v>1435</v>
      </c>
      <c r="E59">
        <v>0</v>
      </c>
      <c r="F59">
        <v>2756</v>
      </c>
      <c r="G59">
        <v>3710</v>
      </c>
      <c r="H59">
        <v>3511</v>
      </c>
      <c r="I59">
        <v>3046</v>
      </c>
      <c r="J59">
        <v>4594</v>
      </c>
      <c r="K59"/>
      <c r="W59" s="3"/>
      <c r="X59" s="3"/>
    </row>
    <row r="60" spans="1:25" x14ac:dyDescent="0.25">
      <c r="A60" s="6"/>
      <c r="B60" s="43">
        <v>55</v>
      </c>
      <c r="C60">
        <v>0</v>
      </c>
      <c r="D60">
        <v>1412</v>
      </c>
      <c r="E60">
        <v>1663</v>
      </c>
      <c r="F60">
        <v>2805</v>
      </c>
      <c r="G60">
        <v>0</v>
      </c>
      <c r="H60">
        <v>3328</v>
      </c>
      <c r="I60">
        <v>0</v>
      </c>
      <c r="J60">
        <v>0</v>
      </c>
      <c r="K60"/>
      <c r="U60" t="s">
        <v>2</v>
      </c>
      <c r="W60" s="3">
        <f>SUM(F$230:F$260)</f>
        <v>18321</v>
      </c>
      <c r="X60" s="4">
        <f>+(W60/W62)*100</f>
        <v>4.9569805194805197</v>
      </c>
      <c r="Y60" s="9"/>
    </row>
    <row r="61" spans="1:25" x14ac:dyDescent="0.25">
      <c r="A61" s="6"/>
      <c r="B61" s="43">
        <v>56</v>
      </c>
      <c r="C61">
        <v>1902</v>
      </c>
      <c r="D61">
        <v>1423</v>
      </c>
      <c r="E61">
        <v>1588</v>
      </c>
      <c r="F61">
        <v>0</v>
      </c>
      <c r="G61">
        <v>3687</v>
      </c>
      <c r="H61">
        <v>3364</v>
      </c>
      <c r="I61">
        <v>2899</v>
      </c>
      <c r="J61">
        <v>4576</v>
      </c>
      <c r="K61"/>
      <c r="W61" s="43"/>
      <c r="X61" s="43"/>
    </row>
    <row r="62" spans="1:25" x14ac:dyDescent="0.25">
      <c r="A62" s="6"/>
      <c r="B62" s="43">
        <v>57</v>
      </c>
      <c r="C62">
        <v>0</v>
      </c>
      <c r="D62">
        <v>1380</v>
      </c>
      <c r="E62">
        <v>1538</v>
      </c>
      <c r="F62">
        <v>2772</v>
      </c>
      <c r="G62">
        <v>3593</v>
      </c>
      <c r="H62">
        <v>3330</v>
      </c>
      <c r="I62">
        <v>2873</v>
      </c>
      <c r="J62">
        <v>4559</v>
      </c>
      <c r="K62"/>
      <c r="W62" s="43">
        <f>SUM(W56:W60)</f>
        <v>369600</v>
      </c>
      <c r="X62" s="2">
        <f>SUM(X56:X60)</f>
        <v>100.00000000000001</v>
      </c>
    </row>
    <row r="63" spans="1:25" x14ac:dyDescent="0.25">
      <c r="A63" s="6"/>
      <c r="B63" s="43">
        <v>58</v>
      </c>
      <c r="C63">
        <v>1783</v>
      </c>
      <c r="D63">
        <v>1359</v>
      </c>
      <c r="E63">
        <v>1595</v>
      </c>
      <c r="F63">
        <v>2798</v>
      </c>
      <c r="G63">
        <v>3541</v>
      </c>
      <c r="H63">
        <v>3374</v>
      </c>
      <c r="I63">
        <v>2906</v>
      </c>
      <c r="J63">
        <v>4238</v>
      </c>
      <c r="K63"/>
      <c r="W63" s="43"/>
      <c r="X63" s="2"/>
    </row>
    <row r="64" spans="1:25" x14ac:dyDescent="0.25">
      <c r="A64" s="6"/>
      <c r="B64" s="43">
        <v>59</v>
      </c>
      <c r="C64">
        <v>0</v>
      </c>
      <c r="D64">
        <v>1327</v>
      </c>
      <c r="E64">
        <v>1470</v>
      </c>
      <c r="F64">
        <v>2764</v>
      </c>
      <c r="G64">
        <v>3567</v>
      </c>
      <c r="H64">
        <v>3334</v>
      </c>
      <c r="I64">
        <v>2846</v>
      </c>
      <c r="J64">
        <v>0</v>
      </c>
      <c r="K64"/>
    </row>
    <row r="65" spans="1:25" x14ac:dyDescent="0.25">
      <c r="A65" s="6"/>
      <c r="B65" s="43">
        <v>60</v>
      </c>
      <c r="C65">
        <v>1670</v>
      </c>
      <c r="D65">
        <v>1277</v>
      </c>
      <c r="E65">
        <v>1613</v>
      </c>
      <c r="F65">
        <v>2892</v>
      </c>
      <c r="G65">
        <v>3360</v>
      </c>
      <c r="H65">
        <v>3267</v>
      </c>
      <c r="I65">
        <v>2704</v>
      </c>
      <c r="J65">
        <v>4222</v>
      </c>
      <c r="K65"/>
    </row>
    <row r="66" spans="1:25" x14ac:dyDescent="0.25">
      <c r="A66" s="6"/>
      <c r="B66" s="43">
        <v>61</v>
      </c>
      <c r="C66">
        <v>0</v>
      </c>
      <c r="D66">
        <v>1254</v>
      </c>
      <c r="E66">
        <v>1544</v>
      </c>
      <c r="F66">
        <v>2812</v>
      </c>
      <c r="G66">
        <v>3374</v>
      </c>
      <c r="H66">
        <v>0</v>
      </c>
      <c r="I66">
        <v>0</v>
      </c>
      <c r="J66">
        <v>4164</v>
      </c>
      <c r="K66"/>
      <c r="W66" s="45" t="s">
        <v>11</v>
      </c>
      <c r="X66" s="45"/>
    </row>
    <row r="67" spans="1:25" x14ac:dyDescent="0.25">
      <c r="A67" s="6"/>
      <c r="B67" s="43">
        <v>62</v>
      </c>
      <c r="C67">
        <v>1554</v>
      </c>
      <c r="D67">
        <v>1277</v>
      </c>
      <c r="E67">
        <v>0</v>
      </c>
      <c r="F67">
        <v>2766</v>
      </c>
      <c r="G67">
        <v>3386</v>
      </c>
      <c r="H67">
        <v>3266</v>
      </c>
      <c r="I67">
        <v>2764</v>
      </c>
      <c r="J67">
        <v>4057</v>
      </c>
      <c r="K67"/>
    </row>
    <row r="68" spans="1:25" x14ac:dyDescent="0.25">
      <c r="A68" s="6"/>
      <c r="B68" s="43">
        <v>63</v>
      </c>
      <c r="C68">
        <v>0</v>
      </c>
      <c r="D68">
        <v>1299</v>
      </c>
      <c r="E68">
        <v>1521</v>
      </c>
      <c r="F68">
        <v>2906</v>
      </c>
      <c r="G68">
        <v>3402</v>
      </c>
      <c r="H68">
        <v>3201</v>
      </c>
      <c r="I68">
        <v>2622</v>
      </c>
      <c r="J68">
        <v>0</v>
      </c>
      <c r="K68"/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0</v>
      </c>
      <c r="D69">
        <v>1279</v>
      </c>
      <c r="E69">
        <v>1529</v>
      </c>
      <c r="F69">
        <v>2918</v>
      </c>
      <c r="G69">
        <v>3193</v>
      </c>
      <c r="H69">
        <v>3207</v>
      </c>
      <c r="I69">
        <v>2697</v>
      </c>
      <c r="J69">
        <v>3776</v>
      </c>
      <c r="K69"/>
      <c r="W69" s="43"/>
      <c r="X69" s="43"/>
    </row>
    <row r="70" spans="1:25" x14ac:dyDescent="0.25">
      <c r="A70" s="6"/>
      <c r="B70" s="43">
        <v>65</v>
      </c>
      <c r="C70">
        <v>1542</v>
      </c>
      <c r="D70">
        <v>1261</v>
      </c>
      <c r="E70">
        <v>1558</v>
      </c>
      <c r="F70">
        <v>2794</v>
      </c>
      <c r="G70">
        <v>3333</v>
      </c>
      <c r="H70">
        <v>3241</v>
      </c>
      <c r="I70">
        <v>2656</v>
      </c>
      <c r="J70">
        <v>3797</v>
      </c>
      <c r="K70"/>
      <c r="U70" t="s">
        <v>0</v>
      </c>
      <c r="W70" s="43">
        <f>SUM(G$5:G$87)</f>
        <v>294049</v>
      </c>
      <c r="X70" s="43"/>
      <c r="Y70" s="6"/>
    </row>
    <row r="71" spans="1:25" x14ac:dyDescent="0.25">
      <c r="A71" s="6"/>
      <c r="B71" s="43">
        <v>66</v>
      </c>
      <c r="C71">
        <v>0</v>
      </c>
      <c r="D71">
        <v>1233</v>
      </c>
      <c r="E71">
        <v>1519</v>
      </c>
      <c r="F71">
        <v>0</v>
      </c>
      <c r="G71">
        <v>0</v>
      </c>
      <c r="H71">
        <v>3118</v>
      </c>
      <c r="I71">
        <v>0</v>
      </c>
      <c r="J71">
        <v>0</v>
      </c>
      <c r="K71"/>
      <c r="W71" s="43"/>
      <c r="X71" s="43"/>
    </row>
    <row r="72" spans="1:25" x14ac:dyDescent="0.25">
      <c r="A72" s="6"/>
      <c r="B72" s="43">
        <v>67</v>
      </c>
      <c r="C72">
        <v>1450</v>
      </c>
      <c r="D72">
        <v>1184</v>
      </c>
      <c r="E72">
        <v>1437</v>
      </c>
      <c r="F72">
        <v>2926</v>
      </c>
      <c r="G72">
        <v>3160</v>
      </c>
      <c r="H72">
        <v>3226</v>
      </c>
      <c r="I72">
        <v>2697</v>
      </c>
      <c r="J72">
        <v>3696</v>
      </c>
      <c r="K72"/>
      <c r="U72" t="s">
        <v>3</v>
      </c>
      <c r="W72" s="3">
        <f>SUM(G$88:G$153)</f>
        <v>181218</v>
      </c>
      <c r="X72" s="4">
        <f>+(W72/W78)*100</f>
        <v>45.602168152616201</v>
      </c>
      <c r="Y72" s="7"/>
    </row>
    <row r="73" spans="1:25" x14ac:dyDescent="0.25">
      <c r="A73" s="6"/>
      <c r="B73" s="43">
        <v>68</v>
      </c>
      <c r="C73">
        <v>0</v>
      </c>
      <c r="D73">
        <v>1208</v>
      </c>
      <c r="E73">
        <v>1582</v>
      </c>
      <c r="F73">
        <v>2861</v>
      </c>
      <c r="G73">
        <v>3122</v>
      </c>
      <c r="H73">
        <v>3144</v>
      </c>
      <c r="I73">
        <v>2638</v>
      </c>
      <c r="J73">
        <v>3644</v>
      </c>
      <c r="K73"/>
      <c r="W73" s="3"/>
      <c r="X73" s="3"/>
    </row>
    <row r="74" spans="1:25" x14ac:dyDescent="0.25">
      <c r="A74" s="6"/>
      <c r="B74" s="43">
        <v>69</v>
      </c>
      <c r="C74">
        <v>1394</v>
      </c>
      <c r="D74">
        <v>1215</v>
      </c>
      <c r="E74">
        <v>0</v>
      </c>
      <c r="F74">
        <v>2968</v>
      </c>
      <c r="G74">
        <v>3089</v>
      </c>
      <c r="H74">
        <v>3128</v>
      </c>
      <c r="I74">
        <v>2659</v>
      </c>
      <c r="J74">
        <v>3506</v>
      </c>
      <c r="K74"/>
      <c r="U74" t="s">
        <v>1</v>
      </c>
      <c r="W74" s="3">
        <f>SUM(G$154:G$229)</f>
        <v>198076</v>
      </c>
      <c r="X74" s="4">
        <f>+(W74/W78)*100</f>
        <v>49.844359053723181</v>
      </c>
      <c r="Y74" s="8"/>
    </row>
    <row r="75" spans="1:25" x14ac:dyDescent="0.25">
      <c r="A75" s="6"/>
      <c r="B75" s="43">
        <v>70</v>
      </c>
      <c r="C75">
        <v>0</v>
      </c>
      <c r="D75">
        <v>1206</v>
      </c>
      <c r="E75">
        <v>1530</v>
      </c>
      <c r="F75">
        <v>2850</v>
      </c>
      <c r="G75">
        <v>3128</v>
      </c>
      <c r="H75">
        <v>0</v>
      </c>
      <c r="I75">
        <v>2542</v>
      </c>
      <c r="J75">
        <v>0</v>
      </c>
      <c r="K75"/>
      <c r="W75" s="3"/>
      <c r="X75" s="3"/>
    </row>
    <row r="76" spans="1:25" x14ac:dyDescent="0.25">
      <c r="A76" s="6"/>
      <c r="B76" s="43">
        <v>71</v>
      </c>
      <c r="C76">
        <v>1280</v>
      </c>
      <c r="D76">
        <v>1207</v>
      </c>
      <c r="E76">
        <v>1549</v>
      </c>
      <c r="F76">
        <v>2942</v>
      </c>
      <c r="G76">
        <v>3092</v>
      </c>
      <c r="H76">
        <v>3017</v>
      </c>
      <c r="I76">
        <v>2657</v>
      </c>
      <c r="J76">
        <v>3353</v>
      </c>
      <c r="K76"/>
      <c r="U76" t="s">
        <v>2</v>
      </c>
      <c r="W76" s="3">
        <f>SUM(G$230:G$260)</f>
        <v>18095</v>
      </c>
      <c r="X76" s="4">
        <f>+(W76/W78)*100</f>
        <v>4.5534727936606201</v>
      </c>
      <c r="Y76" s="9"/>
    </row>
    <row r="77" spans="1:25" x14ac:dyDescent="0.25">
      <c r="A77" s="6"/>
      <c r="B77" s="43">
        <v>72</v>
      </c>
      <c r="C77">
        <v>0</v>
      </c>
      <c r="D77">
        <v>1220</v>
      </c>
      <c r="E77">
        <v>1586</v>
      </c>
      <c r="F77">
        <v>2979</v>
      </c>
      <c r="G77">
        <v>2914</v>
      </c>
      <c r="H77">
        <v>3002</v>
      </c>
      <c r="I77">
        <v>0</v>
      </c>
      <c r="J77">
        <v>3275</v>
      </c>
      <c r="K77"/>
      <c r="W77" s="43"/>
      <c r="X77" s="43"/>
    </row>
    <row r="78" spans="1:25" x14ac:dyDescent="0.25">
      <c r="A78" s="6"/>
      <c r="B78" s="43">
        <v>73</v>
      </c>
      <c r="C78">
        <v>0</v>
      </c>
      <c r="D78">
        <v>1201</v>
      </c>
      <c r="E78">
        <v>1552</v>
      </c>
      <c r="F78">
        <v>2948</v>
      </c>
      <c r="G78">
        <v>2864</v>
      </c>
      <c r="H78">
        <v>3009</v>
      </c>
      <c r="I78">
        <v>2527</v>
      </c>
      <c r="J78">
        <v>3331</v>
      </c>
      <c r="K78"/>
      <c r="W78" s="43">
        <f>SUM(W72:W76)</f>
        <v>397389</v>
      </c>
      <c r="X78" s="2">
        <f>SUM(X72:X76)</f>
        <v>100</v>
      </c>
    </row>
    <row r="79" spans="1:25" x14ac:dyDescent="0.25">
      <c r="A79" s="6"/>
      <c r="B79" s="43">
        <v>74</v>
      </c>
      <c r="C79">
        <v>1196</v>
      </c>
      <c r="D79">
        <v>1201</v>
      </c>
      <c r="E79">
        <v>1581</v>
      </c>
      <c r="F79">
        <v>3026</v>
      </c>
      <c r="G79">
        <v>2950</v>
      </c>
      <c r="H79">
        <v>3025</v>
      </c>
      <c r="I79">
        <v>2603</v>
      </c>
      <c r="J79">
        <v>0</v>
      </c>
      <c r="K79"/>
    </row>
    <row r="80" spans="1:25" x14ac:dyDescent="0.25">
      <c r="A80" s="6"/>
      <c r="B80" s="43">
        <v>75</v>
      </c>
      <c r="C80">
        <v>0</v>
      </c>
      <c r="D80">
        <v>1116</v>
      </c>
      <c r="E80">
        <v>1569</v>
      </c>
      <c r="F80">
        <v>0</v>
      </c>
      <c r="G80">
        <v>2806</v>
      </c>
      <c r="H80">
        <v>2890</v>
      </c>
      <c r="I80">
        <v>2552</v>
      </c>
      <c r="J80">
        <v>3214</v>
      </c>
      <c r="K80"/>
    </row>
    <row r="81" spans="1:25" x14ac:dyDescent="0.25">
      <c r="A81" s="6"/>
      <c r="B81" s="43">
        <v>76</v>
      </c>
      <c r="C81">
        <v>1167</v>
      </c>
      <c r="D81">
        <v>1127</v>
      </c>
      <c r="E81">
        <v>1481</v>
      </c>
      <c r="F81">
        <v>2885</v>
      </c>
      <c r="G81">
        <v>2881</v>
      </c>
      <c r="H81">
        <v>2885</v>
      </c>
      <c r="I81">
        <v>2668</v>
      </c>
      <c r="J81">
        <v>3132</v>
      </c>
      <c r="K81"/>
      <c r="W81" s="45" t="s">
        <v>12</v>
      </c>
      <c r="X81" s="45"/>
    </row>
    <row r="82" spans="1:25" x14ac:dyDescent="0.25">
      <c r="A82" s="6"/>
      <c r="B82" s="43">
        <v>77</v>
      </c>
      <c r="C82">
        <v>0</v>
      </c>
      <c r="D82">
        <v>1118</v>
      </c>
      <c r="E82">
        <v>0</v>
      </c>
      <c r="F82">
        <v>2861</v>
      </c>
      <c r="G82">
        <v>0</v>
      </c>
      <c r="H82">
        <v>2849</v>
      </c>
      <c r="I82">
        <v>0</v>
      </c>
      <c r="J82">
        <v>0</v>
      </c>
      <c r="K82"/>
    </row>
    <row r="83" spans="1:25" x14ac:dyDescent="0.25">
      <c r="A83" s="6"/>
      <c r="B83" s="43">
        <v>78</v>
      </c>
      <c r="C83">
        <v>1123</v>
      </c>
      <c r="D83">
        <v>1186</v>
      </c>
      <c r="E83">
        <v>1561</v>
      </c>
      <c r="F83">
        <v>2955</v>
      </c>
      <c r="G83">
        <v>2763</v>
      </c>
      <c r="H83">
        <v>2796</v>
      </c>
      <c r="I83">
        <v>2612</v>
      </c>
      <c r="J83">
        <v>3008</v>
      </c>
      <c r="K83"/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0</v>
      </c>
      <c r="D84">
        <v>1126</v>
      </c>
      <c r="E84">
        <v>1538</v>
      </c>
      <c r="F84">
        <v>2938</v>
      </c>
      <c r="G84">
        <v>2902</v>
      </c>
      <c r="H84">
        <v>0</v>
      </c>
      <c r="I84">
        <v>2525</v>
      </c>
      <c r="J84">
        <v>2952</v>
      </c>
      <c r="K84"/>
      <c r="W84" s="43"/>
      <c r="X84" s="43"/>
    </row>
    <row r="85" spans="1:25" x14ac:dyDescent="0.25">
      <c r="A85" s="6"/>
      <c r="B85" s="43">
        <v>80</v>
      </c>
      <c r="C85">
        <v>1075</v>
      </c>
      <c r="D85">
        <v>1119</v>
      </c>
      <c r="E85">
        <v>1502</v>
      </c>
      <c r="F85">
        <v>2955</v>
      </c>
      <c r="G85">
        <v>2797</v>
      </c>
      <c r="H85">
        <v>2878</v>
      </c>
      <c r="I85">
        <v>2537</v>
      </c>
      <c r="J85">
        <v>2855</v>
      </c>
      <c r="K85"/>
      <c r="U85" t="s">
        <v>0</v>
      </c>
      <c r="W85" s="43">
        <f>SUM(H$5:H$87)</f>
        <v>277935</v>
      </c>
      <c r="X85" s="43"/>
      <c r="Y85" s="6"/>
    </row>
    <row r="86" spans="1:25" x14ac:dyDescent="0.25">
      <c r="A86" s="6"/>
      <c r="B86" s="43">
        <v>81</v>
      </c>
      <c r="C86">
        <v>0</v>
      </c>
      <c r="D86">
        <v>1073</v>
      </c>
      <c r="E86">
        <v>1633</v>
      </c>
      <c r="F86">
        <v>2978</v>
      </c>
      <c r="G86">
        <v>2755</v>
      </c>
      <c r="H86">
        <v>2768</v>
      </c>
      <c r="I86">
        <v>2535</v>
      </c>
      <c r="J86">
        <v>0</v>
      </c>
      <c r="K86"/>
      <c r="W86" s="43"/>
      <c r="X86" s="43"/>
    </row>
    <row r="87" spans="1:25" x14ac:dyDescent="0.25">
      <c r="A87" s="6"/>
      <c r="B87" s="43">
        <v>82</v>
      </c>
      <c r="C87">
        <v>0</v>
      </c>
      <c r="D87">
        <v>1092</v>
      </c>
      <c r="E87">
        <v>1519</v>
      </c>
      <c r="F87">
        <v>2937</v>
      </c>
      <c r="G87">
        <v>2788</v>
      </c>
      <c r="H87">
        <v>2741</v>
      </c>
      <c r="I87">
        <v>2620</v>
      </c>
      <c r="J87">
        <v>2899</v>
      </c>
      <c r="K87"/>
      <c r="U87" t="s">
        <v>3</v>
      </c>
      <c r="W87" s="3">
        <f>SUM(H$88:H$153)</f>
        <v>188038</v>
      </c>
      <c r="X87" s="4">
        <f>+(W87/W93)*100</f>
        <v>47.898862122458752</v>
      </c>
      <c r="Y87" s="7"/>
    </row>
    <row r="88" spans="1:25" x14ac:dyDescent="0.25">
      <c r="A88" s="7"/>
      <c r="B88" s="43">
        <v>83</v>
      </c>
      <c r="C88">
        <v>1058</v>
      </c>
      <c r="D88">
        <v>1051</v>
      </c>
      <c r="E88">
        <v>1568</v>
      </c>
      <c r="F88">
        <v>2939</v>
      </c>
      <c r="G88">
        <v>2699</v>
      </c>
      <c r="H88">
        <v>2857</v>
      </c>
      <c r="I88">
        <v>0</v>
      </c>
      <c r="J88">
        <v>2782</v>
      </c>
      <c r="K88"/>
      <c r="W88" s="3"/>
      <c r="X88" s="3"/>
    </row>
    <row r="89" spans="1:25" x14ac:dyDescent="0.25">
      <c r="A89" s="7"/>
      <c r="B89" s="43">
        <v>84</v>
      </c>
      <c r="C89">
        <v>0</v>
      </c>
      <c r="D89">
        <v>1146</v>
      </c>
      <c r="E89">
        <v>1588</v>
      </c>
      <c r="F89">
        <v>3042</v>
      </c>
      <c r="G89">
        <v>2691</v>
      </c>
      <c r="H89">
        <v>2842</v>
      </c>
      <c r="I89">
        <v>2653</v>
      </c>
      <c r="J89">
        <v>2823</v>
      </c>
      <c r="K89"/>
      <c r="U89" t="s">
        <v>1</v>
      </c>
      <c r="W89" s="3">
        <f>SUM(H$154:H$229)</f>
        <v>186377</v>
      </c>
      <c r="X89" s="4">
        <f>+(W89/W93)*100</f>
        <v>47.475756101412983</v>
      </c>
      <c r="Y89" s="8"/>
    </row>
    <row r="90" spans="1:25" x14ac:dyDescent="0.25">
      <c r="A90" s="7"/>
      <c r="B90" s="43">
        <v>85</v>
      </c>
      <c r="C90">
        <v>1057</v>
      </c>
      <c r="D90">
        <v>1018</v>
      </c>
      <c r="E90">
        <v>0</v>
      </c>
      <c r="F90">
        <v>0</v>
      </c>
      <c r="G90">
        <v>2646</v>
      </c>
      <c r="H90">
        <v>2867</v>
      </c>
      <c r="I90">
        <v>2580</v>
      </c>
      <c r="J90">
        <v>0</v>
      </c>
      <c r="K90"/>
      <c r="W90" s="3"/>
      <c r="X90" s="3"/>
    </row>
    <row r="91" spans="1:25" x14ac:dyDescent="0.25">
      <c r="A91" s="7"/>
      <c r="B91" s="43">
        <v>86</v>
      </c>
      <c r="C91">
        <v>0</v>
      </c>
      <c r="D91">
        <v>1068</v>
      </c>
      <c r="E91">
        <v>1635</v>
      </c>
      <c r="F91">
        <v>2901</v>
      </c>
      <c r="G91">
        <v>2723</v>
      </c>
      <c r="H91">
        <v>2695</v>
      </c>
      <c r="I91">
        <v>2608</v>
      </c>
      <c r="J91">
        <v>2771</v>
      </c>
      <c r="K91"/>
      <c r="U91" t="s">
        <v>2</v>
      </c>
      <c r="W91" s="3">
        <f>SUM(H$230:H$260)</f>
        <v>18158</v>
      </c>
      <c r="X91" s="4">
        <f>+(W91/W93)*100</f>
        <v>4.6253817761282612</v>
      </c>
      <c r="Y91" s="9"/>
    </row>
    <row r="92" spans="1:25" x14ac:dyDescent="0.25">
      <c r="A92" s="7"/>
      <c r="B92" s="43">
        <v>87</v>
      </c>
      <c r="C92">
        <v>994</v>
      </c>
      <c r="D92">
        <v>1025</v>
      </c>
      <c r="E92">
        <v>1650</v>
      </c>
      <c r="F92">
        <v>2960</v>
      </c>
      <c r="G92">
        <v>2667</v>
      </c>
      <c r="H92">
        <v>2747</v>
      </c>
      <c r="I92">
        <v>2659</v>
      </c>
      <c r="J92">
        <v>2819</v>
      </c>
      <c r="K92"/>
      <c r="W92" s="43"/>
      <c r="X92" s="43"/>
    </row>
    <row r="93" spans="1:25" x14ac:dyDescent="0.25">
      <c r="A93" s="7"/>
      <c r="B93" s="43">
        <v>88</v>
      </c>
      <c r="C93">
        <v>0</v>
      </c>
      <c r="D93">
        <v>1040</v>
      </c>
      <c r="E93">
        <v>1641</v>
      </c>
      <c r="F93">
        <v>2985</v>
      </c>
      <c r="G93">
        <v>2732</v>
      </c>
      <c r="H93">
        <v>0</v>
      </c>
      <c r="I93">
        <v>2679</v>
      </c>
      <c r="J93">
        <v>2754</v>
      </c>
      <c r="K93"/>
      <c r="W93" s="43">
        <f>SUM(W87:W91)</f>
        <v>392573</v>
      </c>
      <c r="X93" s="2">
        <f>SUM(X87:X91)</f>
        <v>100</v>
      </c>
    </row>
    <row r="94" spans="1:25" x14ac:dyDescent="0.25">
      <c r="A94" s="7"/>
      <c r="B94" s="43">
        <v>89</v>
      </c>
      <c r="C94">
        <v>985</v>
      </c>
      <c r="D94">
        <v>1122</v>
      </c>
      <c r="E94">
        <v>1733</v>
      </c>
      <c r="F94">
        <v>2886</v>
      </c>
      <c r="G94">
        <v>0</v>
      </c>
      <c r="H94">
        <v>2777</v>
      </c>
      <c r="I94">
        <v>0</v>
      </c>
      <c r="J94">
        <v>0</v>
      </c>
      <c r="K94"/>
      <c r="W94" s="43"/>
      <c r="X94" s="2"/>
    </row>
    <row r="95" spans="1:25" x14ac:dyDescent="0.25">
      <c r="A95" s="7"/>
      <c r="B95" s="43">
        <v>90</v>
      </c>
      <c r="C95">
        <v>0</v>
      </c>
      <c r="D95">
        <v>1123</v>
      </c>
      <c r="E95">
        <v>1603</v>
      </c>
      <c r="F95">
        <v>2877</v>
      </c>
      <c r="G95">
        <v>2664</v>
      </c>
      <c r="H95">
        <v>2726</v>
      </c>
      <c r="I95">
        <v>2658</v>
      </c>
      <c r="J95">
        <v>2670</v>
      </c>
      <c r="K95"/>
    </row>
    <row r="96" spans="1:25" x14ac:dyDescent="0.25">
      <c r="A96" s="7"/>
      <c r="B96" s="43">
        <v>91</v>
      </c>
      <c r="C96">
        <v>0</v>
      </c>
      <c r="D96">
        <v>1092</v>
      </c>
      <c r="E96">
        <v>1673</v>
      </c>
      <c r="F96">
        <v>2911</v>
      </c>
      <c r="G96">
        <v>2787</v>
      </c>
      <c r="H96">
        <v>2815</v>
      </c>
      <c r="I96">
        <v>2619</v>
      </c>
      <c r="J96">
        <v>2697</v>
      </c>
      <c r="K96"/>
    </row>
    <row r="97" spans="1:25" x14ac:dyDescent="0.25">
      <c r="A97" s="7"/>
      <c r="B97" s="43">
        <v>92</v>
      </c>
      <c r="C97">
        <v>982</v>
      </c>
      <c r="D97">
        <v>1051</v>
      </c>
      <c r="E97">
        <v>1724</v>
      </c>
      <c r="F97">
        <v>3015</v>
      </c>
      <c r="G97">
        <v>2755</v>
      </c>
      <c r="H97">
        <v>2842</v>
      </c>
      <c r="I97">
        <v>2618</v>
      </c>
      <c r="J97">
        <v>0</v>
      </c>
      <c r="K97"/>
      <c r="W97" s="45" t="s">
        <v>13</v>
      </c>
      <c r="X97" s="45"/>
    </row>
    <row r="98" spans="1:25" x14ac:dyDescent="0.25">
      <c r="A98" s="7"/>
      <c r="B98" s="43">
        <v>93</v>
      </c>
      <c r="C98">
        <v>0</v>
      </c>
      <c r="D98">
        <v>1064</v>
      </c>
      <c r="E98">
        <v>0</v>
      </c>
      <c r="F98">
        <v>2844</v>
      </c>
      <c r="G98">
        <v>2726</v>
      </c>
      <c r="H98">
        <v>2724</v>
      </c>
      <c r="I98">
        <v>2692</v>
      </c>
      <c r="J98">
        <v>2756</v>
      </c>
      <c r="K98"/>
    </row>
    <row r="99" spans="1:25" x14ac:dyDescent="0.25">
      <c r="A99" s="7"/>
      <c r="B99" s="43">
        <v>94</v>
      </c>
      <c r="C99">
        <v>966</v>
      </c>
      <c r="D99">
        <v>1054</v>
      </c>
      <c r="E99">
        <v>1685</v>
      </c>
      <c r="F99">
        <v>0</v>
      </c>
      <c r="G99">
        <v>2740</v>
      </c>
      <c r="H99">
        <v>2713</v>
      </c>
      <c r="I99">
        <v>0</v>
      </c>
      <c r="J99">
        <v>2650</v>
      </c>
      <c r="K99"/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0</v>
      </c>
      <c r="D100">
        <v>1018</v>
      </c>
      <c r="E100">
        <v>1800</v>
      </c>
      <c r="F100">
        <v>2859</v>
      </c>
      <c r="G100">
        <v>2717</v>
      </c>
      <c r="H100">
        <v>2773</v>
      </c>
      <c r="I100">
        <v>2710</v>
      </c>
      <c r="J100">
        <v>2728</v>
      </c>
      <c r="K100"/>
      <c r="W100" s="43"/>
      <c r="X100" s="43"/>
    </row>
    <row r="101" spans="1:25" x14ac:dyDescent="0.25">
      <c r="A101" s="7"/>
      <c r="B101" s="43">
        <v>96</v>
      </c>
      <c r="C101">
        <v>1017</v>
      </c>
      <c r="D101">
        <v>1004</v>
      </c>
      <c r="E101">
        <v>1723</v>
      </c>
      <c r="F101">
        <v>2999</v>
      </c>
      <c r="G101">
        <v>2820</v>
      </c>
      <c r="H101">
        <v>2711</v>
      </c>
      <c r="I101">
        <v>2739</v>
      </c>
      <c r="J101">
        <v>0</v>
      </c>
      <c r="K101"/>
      <c r="U101" t="s">
        <v>0</v>
      </c>
      <c r="W101" s="43">
        <f>SUM(I$5:I$87)</f>
        <v>267448</v>
      </c>
      <c r="X101" s="43"/>
      <c r="Y101" s="6"/>
    </row>
    <row r="102" spans="1:25" x14ac:dyDescent="0.25">
      <c r="A102" s="7"/>
      <c r="B102" s="43">
        <v>97</v>
      </c>
      <c r="C102">
        <v>0</v>
      </c>
      <c r="D102">
        <v>1042</v>
      </c>
      <c r="E102">
        <v>1719</v>
      </c>
      <c r="F102">
        <v>2962</v>
      </c>
      <c r="G102">
        <v>2805</v>
      </c>
      <c r="H102">
        <v>0</v>
      </c>
      <c r="I102">
        <v>2783</v>
      </c>
      <c r="J102">
        <v>2586</v>
      </c>
      <c r="K102"/>
      <c r="W102" s="43"/>
      <c r="X102" s="43"/>
    </row>
    <row r="103" spans="1:25" x14ac:dyDescent="0.25">
      <c r="A103" s="7"/>
      <c r="B103" s="43">
        <v>98</v>
      </c>
      <c r="C103">
        <v>976</v>
      </c>
      <c r="D103">
        <v>1038</v>
      </c>
      <c r="E103">
        <v>1768</v>
      </c>
      <c r="F103">
        <v>2980</v>
      </c>
      <c r="G103">
        <v>2785</v>
      </c>
      <c r="H103">
        <v>2769</v>
      </c>
      <c r="I103">
        <v>2816</v>
      </c>
      <c r="J103">
        <v>2602</v>
      </c>
      <c r="K103"/>
      <c r="U103" t="s">
        <v>3</v>
      </c>
      <c r="W103" s="3">
        <f>SUM(I$88:I$153)</f>
        <v>169172</v>
      </c>
      <c r="X103" s="4">
        <f>+(W103/W109)*100</f>
        <v>45.956290833027722</v>
      </c>
      <c r="Y103" s="7"/>
    </row>
    <row r="104" spans="1:25" x14ac:dyDescent="0.25">
      <c r="A104" s="7"/>
      <c r="B104" s="43">
        <v>99</v>
      </c>
      <c r="C104">
        <v>0</v>
      </c>
      <c r="D104">
        <v>978</v>
      </c>
      <c r="E104">
        <v>1749</v>
      </c>
      <c r="F104">
        <v>2901</v>
      </c>
      <c r="G104">
        <v>2840</v>
      </c>
      <c r="H104">
        <v>2860</v>
      </c>
      <c r="I104">
        <v>2804</v>
      </c>
      <c r="J104">
        <v>2605</v>
      </c>
      <c r="K104"/>
      <c r="W104" s="3"/>
      <c r="X104" s="3"/>
    </row>
    <row r="105" spans="1:25" x14ac:dyDescent="0.25">
      <c r="A105" s="7"/>
      <c r="B105" s="43">
        <v>100</v>
      </c>
      <c r="C105">
        <v>0</v>
      </c>
      <c r="D105">
        <v>1043</v>
      </c>
      <c r="E105">
        <v>0</v>
      </c>
      <c r="F105">
        <v>2995</v>
      </c>
      <c r="G105">
        <v>0</v>
      </c>
      <c r="H105">
        <v>2823</v>
      </c>
      <c r="I105">
        <v>0</v>
      </c>
      <c r="J105">
        <v>0</v>
      </c>
      <c r="K105"/>
      <c r="U105" t="s">
        <v>1</v>
      </c>
      <c r="W105" s="3">
        <f>SUM(I$154:I$229)</f>
        <v>182174</v>
      </c>
      <c r="X105" s="4">
        <f>+(W105/W109)*100</f>
        <v>49.488339241813023</v>
      </c>
      <c r="Y105" s="8"/>
    </row>
    <row r="106" spans="1:25" x14ac:dyDescent="0.25">
      <c r="A106" s="7"/>
      <c r="B106" s="43">
        <v>101</v>
      </c>
      <c r="C106">
        <v>980</v>
      </c>
      <c r="D106">
        <v>1051</v>
      </c>
      <c r="E106">
        <v>1805</v>
      </c>
      <c r="F106">
        <v>2920</v>
      </c>
      <c r="G106">
        <v>2795</v>
      </c>
      <c r="H106">
        <v>2844</v>
      </c>
      <c r="I106">
        <v>2858</v>
      </c>
      <c r="J106">
        <v>2649</v>
      </c>
      <c r="K106"/>
      <c r="W106" s="3"/>
      <c r="X106" s="3"/>
    </row>
    <row r="107" spans="1:25" x14ac:dyDescent="0.25">
      <c r="A107" s="7"/>
      <c r="B107" s="43">
        <v>102</v>
      </c>
      <c r="C107">
        <v>0</v>
      </c>
      <c r="D107">
        <v>1088</v>
      </c>
      <c r="E107">
        <v>1848</v>
      </c>
      <c r="F107">
        <v>2884</v>
      </c>
      <c r="G107">
        <v>2766</v>
      </c>
      <c r="H107">
        <v>2829</v>
      </c>
      <c r="I107">
        <v>2889</v>
      </c>
      <c r="J107">
        <v>2612</v>
      </c>
      <c r="K107"/>
      <c r="U107" t="s">
        <v>2</v>
      </c>
      <c r="W107" s="3">
        <f>SUM(I$230:I$260)</f>
        <v>16769</v>
      </c>
      <c r="X107" s="4">
        <f>+(W107/W109)*100</f>
        <v>4.5553699251592574</v>
      </c>
      <c r="Y107" s="9"/>
    </row>
    <row r="108" spans="1:25" x14ac:dyDescent="0.25">
      <c r="A108" s="7"/>
      <c r="B108" s="43">
        <v>103</v>
      </c>
      <c r="C108">
        <v>952</v>
      </c>
      <c r="D108">
        <v>1123</v>
      </c>
      <c r="E108">
        <v>1784</v>
      </c>
      <c r="F108">
        <v>2984</v>
      </c>
      <c r="G108">
        <v>2860</v>
      </c>
      <c r="H108">
        <v>2815</v>
      </c>
      <c r="I108">
        <v>2766</v>
      </c>
      <c r="J108">
        <v>0</v>
      </c>
      <c r="K108"/>
      <c r="W108" s="43"/>
      <c r="X108" s="43"/>
    </row>
    <row r="109" spans="1:25" x14ac:dyDescent="0.25">
      <c r="A109" s="7"/>
      <c r="B109" s="43">
        <v>104</v>
      </c>
      <c r="C109">
        <v>0</v>
      </c>
      <c r="D109">
        <v>1105</v>
      </c>
      <c r="E109">
        <v>1850</v>
      </c>
      <c r="F109">
        <v>0</v>
      </c>
      <c r="G109">
        <v>2892</v>
      </c>
      <c r="H109">
        <v>2957</v>
      </c>
      <c r="I109">
        <v>3004</v>
      </c>
      <c r="J109">
        <v>2690</v>
      </c>
      <c r="K109"/>
      <c r="W109" s="43">
        <f>SUM(W103:W107)</f>
        <v>368115</v>
      </c>
      <c r="X109" s="2">
        <f>SUM(X103:X107)</f>
        <v>100</v>
      </c>
    </row>
    <row r="110" spans="1:25" x14ac:dyDescent="0.25">
      <c r="A110" s="7"/>
      <c r="B110" s="43">
        <v>105</v>
      </c>
      <c r="C110">
        <v>966</v>
      </c>
      <c r="D110">
        <v>1079</v>
      </c>
      <c r="E110">
        <v>1860</v>
      </c>
      <c r="F110">
        <v>2894</v>
      </c>
      <c r="G110">
        <v>2803</v>
      </c>
      <c r="H110">
        <v>0</v>
      </c>
      <c r="I110">
        <v>0</v>
      </c>
      <c r="J110">
        <v>2688</v>
      </c>
      <c r="K110"/>
      <c r="W110" s="43"/>
      <c r="X110" s="2"/>
    </row>
    <row r="111" spans="1:25" x14ac:dyDescent="0.25">
      <c r="A111" s="7"/>
      <c r="B111" s="43">
        <v>106</v>
      </c>
      <c r="C111">
        <v>0</v>
      </c>
      <c r="D111">
        <v>1086</v>
      </c>
      <c r="E111">
        <v>1879</v>
      </c>
      <c r="F111">
        <v>2872</v>
      </c>
      <c r="G111">
        <v>2831</v>
      </c>
      <c r="H111">
        <v>2861</v>
      </c>
      <c r="I111">
        <v>2950</v>
      </c>
      <c r="J111">
        <v>2743</v>
      </c>
      <c r="K111"/>
    </row>
    <row r="112" spans="1:25" x14ac:dyDescent="0.25">
      <c r="A112" s="7"/>
      <c r="B112" s="43">
        <v>107</v>
      </c>
      <c r="C112">
        <v>970</v>
      </c>
      <c r="D112">
        <v>1065</v>
      </c>
      <c r="E112">
        <v>1939</v>
      </c>
      <c r="F112">
        <v>2931</v>
      </c>
      <c r="G112">
        <v>2907</v>
      </c>
      <c r="H112">
        <v>2887</v>
      </c>
      <c r="I112">
        <v>3017</v>
      </c>
      <c r="J112">
        <v>0</v>
      </c>
      <c r="K112"/>
    </row>
    <row r="113" spans="1:25" x14ac:dyDescent="0.25">
      <c r="A113" s="7"/>
      <c r="B113" s="43">
        <v>108</v>
      </c>
      <c r="C113">
        <v>0</v>
      </c>
      <c r="D113">
        <v>1077</v>
      </c>
      <c r="E113">
        <v>0</v>
      </c>
      <c r="F113">
        <v>2946</v>
      </c>
      <c r="G113">
        <v>2888</v>
      </c>
      <c r="H113">
        <v>2950</v>
      </c>
      <c r="I113">
        <v>2917</v>
      </c>
      <c r="J113">
        <v>2721</v>
      </c>
      <c r="K113"/>
      <c r="W113" s="45" t="s">
        <v>14</v>
      </c>
      <c r="X113" s="45"/>
    </row>
    <row r="114" spans="1:25" x14ac:dyDescent="0.25">
      <c r="A114" s="7"/>
      <c r="B114" s="43">
        <v>109</v>
      </c>
      <c r="C114">
        <v>0</v>
      </c>
      <c r="D114">
        <v>1113</v>
      </c>
      <c r="E114">
        <v>1910</v>
      </c>
      <c r="F114">
        <v>2984</v>
      </c>
      <c r="G114">
        <v>2850</v>
      </c>
      <c r="H114">
        <v>2885</v>
      </c>
      <c r="I114">
        <v>3083</v>
      </c>
      <c r="J114">
        <v>2689</v>
      </c>
      <c r="K114"/>
    </row>
    <row r="115" spans="1:25" x14ac:dyDescent="0.25">
      <c r="A115" s="7"/>
      <c r="B115" s="43">
        <v>110</v>
      </c>
      <c r="C115">
        <v>920</v>
      </c>
      <c r="D115">
        <v>1122</v>
      </c>
      <c r="E115">
        <v>1891</v>
      </c>
      <c r="F115">
        <v>2993</v>
      </c>
      <c r="G115">
        <v>2861</v>
      </c>
      <c r="H115">
        <v>3060</v>
      </c>
      <c r="I115">
        <v>3066</v>
      </c>
      <c r="J115">
        <v>2658</v>
      </c>
      <c r="K115"/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0</v>
      </c>
      <c r="D116">
        <v>1066</v>
      </c>
      <c r="E116">
        <v>1934</v>
      </c>
      <c r="F116">
        <v>2954</v>
      </c>
      <c r="G116">
        <v>0</v>
      </c>
      <c r="H116">
        <v>3074</v>
      </c>
      <c r="I116">
        <v>0</v>
      </c>
      <c r="J116">
        <v>0</v>
      </c>
      <c r="K116"/>
      <c r="W116" s="43"/>
      <c r="X116" s="43"/>
    </row>
    <row r="117" spans="1:25" x14ac:dyDescent="0.25">
      <c r="A117" s="7"/>
      <c r="B117" s="43">
        <v>112</v>
      </c>
      <c r="C117">
        <v>898</v>
      </c>
      <c r="D117">
        <v>1144</v>
      </c>
      <c r="E117">
        <v>1921</v>
      </c>
      <c r="F117">
        <v>2932</v>
      </c>
      <c r="G117">
        <v>2777</v>
      </c>
      <c r="H117">
        <v>2961</v>
      </c>
      <c r="I117">
        <v>3155</v>
      </c>
      <c r="J117">
        <v>2765</v>
      </c>
      <c r="K117"/>
      <c r="U117" t="s">
        <v>0</v>
      </c>
      <c r="W117" s="43">
        <f>SUM(J$5:J$87)</f>
        <v>257183</v>
      </c>
      <c r="X117" s="43"/>
      <c r="Y117" s="6"/>
    </row>
    <row r="118" spans="1:25" x14ac:dyDescent="0.25">
      <c r="A118" s="7"/>
      <c r="B118" s="43">
        <v>113</v>
      </c>
      <c r="C118">
        <v>0</v>
      </c>
      <c r="D118">
        <v>1164</v>
      </c>
      <c r="E118">
        <v>1997</v>
      </c>
      <c r="F118">
        <v>0</v>
      </c>
      <c r="G118">
        <v>2986</v>
      </c>
      <c r="H118">
        <v>3075</v>
      </c>
      <c r="I118">
        <v>3102</v>
      </c>
      <c r="J118">
        <v>2761</v>
      </c>
      <c r="K118"/>
      <c r="W118" s="43"/>
      <c r="X118" s="43"/>
    </row>
    <row r="119" spans="1:25" x14ac:dyDescent="0.25">
      <c r="A119" s="7"/>
      <c r="B119" s="43">
        <v>114</v>
      </c>
      <c r="C119">
        <v>886</v>
      </c>
      <c r="D119">
        <v>1131</v>
      </c>
      <c r="E119">
        <v>2010</v>
      </c>
      <c r="F119">
        <v>3043</v>
      </c>
      <c r="G119">
        <v>2898</v>
      </c>
      <c r="H119">
        <v>0</v>
      </c>
      <c r="I119">
        <v>3204</v>
      </c>
      <c r="J119">
        <v>2729</v>
      </c>
      <c r="K119"/>
      <c r="U119" t="s">
        <v>3</v>
      </c>
      <c r="W119" s="3">
        <f>SUM(J$88:J$153)</f>
        <v>130899</v>
      </c>
      <c r="X119" s="4">
        <f>+(W119/W125)*100</f>
        <v>50.336669909670171</v>
      </c>
      <c r="Y119" s="7"/>
    </row>
    <row r="120" spans="1:25" x14ac:dyDescent="0.25">
      <c r="A120" s="7"/>
      <c r="B120" s="43">
        <v>115</v>
      </c>
      <c r="C120">
        <v>0</v>
      </c>
      <c r="D120">
        <v>1194</v>
      </c>
      <c r="E120">
        <v>1961</v>
      </c>
      <c r="F120">
        <v>3092</v>
      </c>
      <c r="G120">
        <v>2922</v>
      </c>
      <c r="H120">
        <v>3117</v>
      </c>
      <c r="I120">
        <v>3196</v>
      </c>
      <c r="J120">
        <v>0</v>
      </c>
      <c r="K120"/>
      <c r="W120" s="3"/>
      <c r="X120" s="3"/>
    </row>
    <row r="121" spans="1:25" x14ac:dyDescent="0.25">
      <c r="A121" s="7"/>
      <c r="B121" s="43">
        <v>116</v>
      </c>
      <c r="C121">
        <v>943</v>
      </c>
      <c r="D121">
        <v>1176</v>
      </c>
      <c r="E121">
        <v>0</v>
      </c>
      <c r="F121">
        <v>3015</v>
      </c>
      <c r="G121">
        <v>2929</v>
      </c>
      <c r="H121">
        <v>3055</v>
      </c>
      <c r="I121">
        <v>0</v>
      </c>
      <c r="J121">
        <v>2734</v>
      </c>
      <c r="K121"/>
      <c r="U121" t="s">
        <v>1</v>
      </c>
      <c r="W121" s="3">
        <f>SUM(J$154:J$229)</f>
        <v>117105</v>
      </c>
      <c r="X121" s="4">
        <f>+(W121/W125)*100</f>
        <v>45.032244171245964</v>
      </c>
      <c r="Y121" s="8"/>
    </row>
    <row r="122" spans="1:25" x14ac:dyDescent="0.25">
      <c r="A122" s="7"/>
      <c r="B122" s="43">
        <v>117</v>
      </c>
      <c r="C122">
        <v>0</v>
      </c>
      <c r="D122">
        <v>1112</v>
      </c>
      <c r="E122">
        <v>1997</v>
      </c>
      <c r="F122">
        <v>3086</v>
      </c>
      <c r="G122">
        <v>2994</v>
      </c>
      <c r="H122">
        <v>3137</v>
      </c>
      <c r="I122">
        <v>3095</v>
      </c>
      <c r="J122">
        <v>2732</v>
      </c>
      <c r="K122"/>
      <c r="W122" s="3"/>
      <c r="X122" s="3"/>
    </row>
    <row r="123" spans="1:25" x14ac:dyDescent="0.25">
      <c r="A123" s="7"/>
      <c r="B123" s="43">
        <v>118</v>
      </c>
      <c r="C123">
        <v>0</v>
      </c>
      <c r="D123">
        <v>1164</v>
      </c>
      <c r="E123">
        <v>2030</v>
      </c>
      <c r="F123">
        <v>2886</v>
      </c>
      <c r="G123">
        <v>2991</v>
      </c>
      <c r="H123">
        <v>3131</v>
      </c>
      <c r="I123">
        <v>3168</v>
      </c>
      <c r="J123">
        <v>0</v>
      </c>
      <c r="K123"/>
      <c r="U123" t="s">
        <v>2</v>
      </c>
      <c r="W123" s="3">
        <f>SUM(J$230:J$260)</f>
        <v>12043</v>
      </c>
      <c r="X123" s="4">
        <f>+(W123/W125)*100</f>
        <v>4.6310859190838576</v>
      </c>
      <c r="Y123" s="9"/>
    </row>
    <row r="124" spans="1:25" x14ac:dyDescent="0.25">
      <c r="A124" s="7"/>
      <c r="B124" s="43">
        <v>119</v>
      </c>
      <c r="C124">
        <v>890</v>
      </c>
      <c r="D124">
        <v>1153</v>
      </c>
      <c r="E124">
        <v>2017</v>
      </c>
      <c r="F124">
        <v>2972</v>
      </c>
      <c r="G124">
        <v>2950</v>
      </c>
      <c r="H124">
        <v>3191</v>
      </c>
      <c r="I124">
        <v>3243</v>
      </c>
      <c r="J124">
        <v>2678</v>
      </c>
      <c r="K124"/>
      <c r="W124" s="43"/>
      <c r="X124" s="43"/>
    </row>
    <row r="125" spans="1:25" x14ac:dyDescent="0.25">
      <c r="A125" s="7"/>
      <c r="B125" s="43">
        <v>120</v>
      </c>
      <c r="C125">
        <v>0</v>
      </c>
      <c r="D125">
        <v>1201</v>
      </c>
      <c r="E125">
        <v>2078</v>
      </c>
      <c r="F125">
        <v>2976</v>
      </c>
      <c r="G125">
        <v>3067</v>
      </c>
      <c r="H125">
        <v>3155</v>
      </c>
      <c r="I125">
        <v>3254</v>
      </c>
      <c r="J125">
        <v>2718</v>
      </c>
      <c r="K125"/>
      <c r="W125" s="43">
        <f>SUM(W119:W123)</f>
        <v>260047</v>
      </c>
      <c r="X125" s="2">
        <f>SUM(X119:X123)</f>
        <v>100</v>
      </c>
    </row>
    <row r="126" spans="1:25" x14ac:dyDescent="0.25">
      <c r="A126" s="7"/>
      <c r="B126" s="43">
        <v>121</v>
      </c>
      <c r="C126">
        <v>930</v>
      </c>
      <c r="D126">
        <v>1144</v>
      </c>
      <c r="E126">
        <v>2080</v>
      </c>
      <c r="F126">
        <v>2962</v>
      </c>
      <c r="G126">
        <v>3038</v>
      </c>
      <c r="H126">
        <v>3151</v>
      </c>
      <c r="I126">
        <v>3315</v>
      </c>
      <c r="J126">
        <v>2739</v>
      </c>
      <c r="K126"/>
    </row>
    <row r="127" spans="1:25" x14ac:dyDescent="0.25">
      <c r="A127" s="7"/>
      <c r="B127" s="43">
        <v>122</v>
      </c>
      <c r="C127">
        <v>0</v>
      </c>
      <c r="D127">
        <v>1181</v>
      </c>
      <c r="E127">
        <v>2171</v>
      </c>
      <c r="F127">
        <v>3037</v>
      </c>
      <c r="G127">
        <v>0</v>
      </c>
      <c r="H127">
        <v>3262</v>
      </c>
      <c r="I127">
        <v>0</v>
      </c>
      <c r="J127">
        <v>0</v>
      </c>
      <c r="K127"/>
    </row>
    <row r="128" spans="1:25" x14ac:dyDescent="0.25">
      <c r="A128" s="7"/>
      <c r="B128" s="43">
        <v>123</v>
      </c>
      <c r="C128">
        <v>933</v>
      </c>
      <c r="D128">
        <v>1149</v>
      </c>
      <c r="E128">
        <v>2076</v>
      </c>
      <c r="F128">
        <v>0</v>
      </c>
      <c r="G128">
        <v>3117</v>
      </c>
      <c r="H128">
        <v>0</v>
      </c>
      <c r="I128">
        <v>3278</v>
      </c>
      <c r="J128">
        <v>2683</v>
      </c>
      <c r="K128"/>
    </row>
    <row r="129" spans="1:25" x14ac:dyDescent="0.25">
      <c r="A129" s="7"/>
      <c r="B129" s="43">
        <v>124</v>
      </c>
      <c r="C129">
        <v>0</v>
      </c>
      <c r="D129">
        <v>1199</v>
      </c>
      <c r="E129">
        <v>0</v>
      </c>
      <c r="F129">
        <v>3110</v>
      </c>
      <c r="G129">
        <v>3067</v>
      </c>
      <c r="H129">
        <v>3303</v>
      </c>
      <c r="I129">
        <v>3281</v>
      </c>
      <c r="J129">
        <v>2789</v>
      </c>
      <c r="K129"/>
      <c r="W129" s="46"/>
      <c r="X129" s="46"/>
    </row>
    <row r="130" spans="1:25" x14ac:dyDescent="0.25">
      <c r="A130" s="7"/>
      <c r="B130" s="43">
        <v>125</v>
      </c>
      <c r="C130">
        <v>920</v>
      </c>
      <c r="D130">
        <v>1156</v>
      </c>
      <c r="E130">
        <v>2174</v>
      </c>
      <c r="F130">
        <v>2989</v>
      </c>
      <c r="G130">
        <v>3124</v>
      </c>
      <c r="H130">
        <v>3237</v>
      </c>
      <c r="I130">
        <v>3332</v>
      </c>
      <c r="J130">
        <v>2790</v>
      </c>
      <c r="K130"/>
    </row>
    <row r="131" spans="1:25" x14ac:dyDescent="0.25">
      <c r="A131" s="7"/>
      <c r="B131" s="43">
        <v>126</v>
      </c>
      <c r="C131">
        <v>0</v>
      </c>
      <c r="D131">
        <v>1219</v>
      </c>
      <c r="E131">
        <v>2266</v>
      </c>
      <c r="F131">
        <v>3080</v>
      </c>
      <c r="G131">
        <v>3154</v>
      </c>
      <c r="H131">
        <v>3265</v>
      </c>
      <c r="I131">
        <v>3434</v>
      </c>
      <c r="J131">
        <v>0</v>
      </c>
      <c r="K131"/>
      <c r="W131" s="43"/>
      <c r="X131" s="43"/>
    </row>
    <row r="132" spans="1:25" x14ac:dyDescent="0.25">
      <c r="A132" s="7"/>
      <c r="B132" s="43">
        <v>127</v>
      </c>
      <c r="C132">
        <v>0</v>
      </c>
      <c r="D132">
        <v>1196</v>
      </c>
      <c r="E132">
        <v>2165</v>
      </c>
      <c r="F132">
        <v>2952</v>
      </c>
      <c r="G132">
        <v>3150</v>
      </c>
      <c r="H132">
        <v>3377</v>
      </c>
      <c r="I132">
        <v>0</v>
      </c>
      <c r="J132">
        <v>2784</v>
      </c>
      <c r="K132"/>
      <c r="W132" s="43"/>
      <c r="X132" s="43"/>
      <c r="Y132" s="27"/>
    </row>
    <row r="133" spans="1:25" x14ac:dyDescent="0.25">
      <c r="A133" s="7"/>
      <c r="B133" s="43">
        <v>128</v>
      </c>
      <c r="C133">
        <v>866</v>
      </c>
      <c r="D133">
        <v>1202</v>
      </c>
      <c r="E133">
        <v>2205</v>
      </c>
      <c r="F133">
        <v>3193</v>
      </c>
      <c r="G133">
        <v>3156</v>
      </c>
      <c r="H133">
        <v>3397</v>
      </c>
      <c r="I133">
        <v>3369</v>
      </c>
      <c r="J133">
        <v>2709</v>
      </c>
      <c r="K133"/>
      <c r="W133" s="43"/>
      <c r="X133" s="43"/>
      <c r="Y133" s="27"/>
    </row>
    <row r="134" spans="1:25" x14ac:dyDescent="0.25">
      <c r="A134" s="7"/>
      <c r="B134" s="43">
        <v>129</v>
      </c>
      <c r="C134">
        <v>0</v>
      </c>
      <c r="D134">
        <v>1272</v>
      </c>
      <c r="E134">
        <v>2167</v>
      </c>
      <c r="F134">
        <v>3000</v>
      </c>
      <c r="G134">
        <v>3151</v>
      </c>
      <c r="H134">
        <v>3385</v>
      </c>
      <c r="I134">
        <v>3407</v>
      </c>
      <c r="J134">
        <v>0</v>
      </c>
      <c r="K134"/>
      <c r="W134" s="43"/>
      <c r="X134" s="43"/>
      <c r="Y134" s="27"/>
    </row>
    <row r="135" spans="1:25" x14ac:dyDescent="0.25">
      <c r="A135" s="7"/>
      <c r="B135" s="43">
        <v>130</v>
      </c>
      <c r="C135">
        <v>905</v>
      </c>
      <c r="D135">
        <v>1230</v>
      </c>
      <c r="E135">
        <v>2199</v>
      </c>
      <c r="F135">
        <v>3129</v>
      </c>
      <c r="G135">
        <v>3212</v>
      </c>
      <c r="H135">
        <v>3501</v>
      </c>
      <c r="I135">
        <v>3371</v>
      </c>
      <c r="J135">
        <v>2663</v>
      </c>
      <c r="K135"/>
      <c r="W135" s="3"/>
      <c r="X135" s="4"/>
      <c r="Y135" s="27"/>
    </row>
    <row r="136" spans="1:25" x14ac:dyDescent="0.25">
      <c r="A136" s="7"/>
      <c r="B136" s="43">
        <v>131</v>
      </c>
      <c r="C136">
        <v>0</v>
      </c>
      <c r="D136">
        <v>1244</v>
      </c>
      <c r="E136">
        <v>0</v>
      </c>
      <c r="F136">
        <v>3062</v>
      </c>
      <c r="G136">
        <v>3279</v>
      </c>
      <c r="H136">
        <v>3519</v>
      </c>
      <c r="I136">
        <v>3387</v>
      </c>
      <c r="J136">
        <v>2668</v>
      </c>
      <c r="K136"/>
      <c r="W136" s="3"/>
      <c r="X136" s="3"/>
      <c r="Y136" s="27"/>
    </row>
    <row r="137" spans="1:25" x14ac:dyDescent="0.25">
      <c r="A137" s="7"/>
      <c r="B137" s="43">
        <v>132</v>
      </c>
      <c r="C137">
        <v>881</v>
      </c>
      <c r="D137">
        <v>1238</v>
      </c>
      <c r="E137">
        <v>2288</v>
      </c>
      <c r="F137">
        <v>0</v>
      </c>
      <c r="G137">
        <v>3274</v>
      </c>
      <c r="H137">
        <v>0</v>
      </c>
      <c r="I137">
        <v>3608</v>
      </c>
      <c r="J137">
        <v>2777</v>
      </c>
      <c r="K137"/>
      <c r="W137" s="3"/>
      <c r="X137" s="4"/>
      <c r="Y137" s="27"/>
    </row>
    <row r="138" spans="1:25" x14ac:dyDescent="0.25">
      <c r="A138" s="7"/>
      <c r="B138" s="43">
        <v>133</v>
      </c>
      <c r="C138">
        <v>0</v>
      </c>
      <c r="D138">
        <v>1270</v>
      </c>
      <c r="E138">
        <v>2306</v>
      </c>
      <c r="F138">
        <v>3187</v>
      </c>
      <c r="G138">
        <v>0</v>
      </c>
      <c r="H138">
        <v>3462</v>
      </c>
      <c r="I138">
        <v>0</v>
      </c>
      <c r="J138">
        <v>0</v>
      </c>
      <c r="K138"/>
      <c r="W138" s="3"/>
      <c r="X138" s="3"/>
      <c r="Y138" s="27"/>
    </row>
    <row r="139" spans="1:25" x14ac:dyDescent="0.25">
      <c r="A139" s="7"/>
      <c r="B139" s="43">
        <v>134</v>
      </c>
      <c r="C139">
        <v>911</v>
      </c>
      <c r="D139">
        <v>1259</v>
      </c>
      <c r="E139">
        <v>2303</v>
      </c>
      <c r="F139">
        <v>3099</v>
      </c>
      <c r="G139">
        <v>3352</v>
      </c>
      <c r="H139">
        <v>3554</v>
      </c>
      <c r="I139">
        <v>3410</v>
      </c>
      <c r="J139">
        <v>2741</v>
      </c>
      <c r="K139"/>
      <c r="W139" s="3"/>
      <c r="X139" s="4"/>
      <c r="Y139" s="27"/>
    </row>
    <row r="140" spans="1:25" x14ac:dyDescent="0.25">
      <c r="A140" s="7"/>
      <c r="B140" s="43">
        <v>135</v>
      </c>
      <c r="C140">
        <v>0</v>
      </c>
      <c r="D140">
        <v>1268</v>
      </c>
      <c r="E140">
        <v>2334</v>
      </c>
      <c r="F140">
        <v>3125</v>
      </c>
      <c r="G140">
        <v>3333</v>
      </c>
      <c r="H140">
        <v>3553</v>
      </c>
      <c r="I140">
        <v>3463</v>
      </c>
      <c r="J140">
        <v>2782</v>
      </c>
      <c r="K140"/>
      <c r="W140" s="43"/>
      <c r="X140" s="43"/>
    </row>
    <row r="141" spans="1:25" x14ac:dyDescent="0.25">
      <c r="A141" s="7"/>
      <c r="B141" s="43">
        <v>136</v>
      </c>
      <c r="C141">
        <v>828</v>
      </c>
      <c r="D141">
        <v>1244</v>
      </c>
      <c r="E141">
        <v>2432</v>
      </c>
      <c r="F141">
        <v>3074</v>
      </c>
      <c r="G141">
        <v>3379</v>
      </c>
      <c r="H141">
        <v>3647</v>
      </c>
      <c r="I141">
        <v>3493</v>
      </c>
      <c r="J141">
        <v>2746</v>
      </c>
      <c r="K141"/>
      <c r="W141" s="43"/>
      <c r="X141" s="2"/>
    </row>
    <row r="142" spans="1:25" x14ac:dyDescent="0.25">
      <c r="A142" s="7"/>
      <c r="B142" s="43">
        <v>137</v>
      </c>
      <c r="C142">
        <v>0</v>
      </c>
      <c r="D142">
        <v>1280</v>
      </c>
      <c r="E142">
        <v>2407</v>
      </c>
      <c r="F142">
        <v>2946</v>
      </c>
      <c r="G142">
        <v>3352</v>
      </c>
      <c r="H142">
        <v>3641</v>
      </c>
      <c r="I142">
        <v>3512</v>
      </c>
      <c r="J142">
        <v>0</v>
      </c>
      <c r="K142"/>
    </row>
    <row r="143" spans="1:25" x14ac:dyDescent="0.25">
      <c r="A143" s="7"/>
      <c r="B143" s="43">
        <v>138</v>
      </c>
      <c r="C143">
        <v>0</v>
      </c>
      <c r="D143">
        <v>1245</v>
      </c>
      <c r="E143">
        <v>2377</v>
      </c>
      <c r="F143">
        <v>3079</v>
      </c>
      <c r="G143">
        <v>3463</v>
      </c>
      <c r="H143">
        <v>3757</v>
      </c>
      <c r="I143">
        <v>3498</v>
      </c>
      <c r="J143">
        <v>2703</v>
      </c>
      <c r="K143"/>
    </row>
    <row r="144" spans="1:25" x14ac:dyDescent="0.25">
      <c r="A144" s="7"/>
      <c r="B144" s="43">
        <v>139</v>
      </c>
      <c r="C144">
        <v>807</v>
      </c>
      <c r="D144">
        <v>1280</v>
      </c>
      <c r="E144">
        <v>0</v>
      </c>
      <c r="F144">
        <v>3162</v>
      </c>
      <c r="G144">
        <v>3398</v>
      </c>
      <c r="H144">
        <v>3649</v>
      </c>
      <c r="I144">
        <v>0</v>
      </c>
      <c r="J144">
        <v>2746</v>
      </c>
      <c r="K144"/>
    </row>
    <row r="145" spans="1:11" x14ac:dyDescent="0.25">
      <c r="A145" s="7"/>
      <c r="B145" s="43">
        <v>140</v>
      </c>
      <c r="C145">
        <v>0</v>
      </c>
      <c r="D145">
        <v>1273</v>
      </c>
      <c r="E145">
        <v>2351</v>
      </c>
      <c r="F145">
        <v>3015</v>
      </c>
      <c r="G145">
        <v>3230</v>
      </c>
      <c r="H145">
        <v>3704</v>
      </c>
      <c r="I145">
        <v>3532</v>
      </c>
      <c r="J145">
        <v>0</v>
      </c>
      <c r="K145"/>
    </row>
    <row r="146" spans="1:11" x14ac:dyDescent="0.25">
      <c r="A146" s="7"/>
      <c r="B146" s="43">
        <v>141</v>
      </c>
      <c r="C146">
        <v>804</v>
      </c>
      <c r="D146">
        <v>1272</v>
      </c>
      <c r="E146">
        <v>2508</v>
      </c>
      <c r="F146">
        <v>3085</v>
      </c>
      <c r="G146">
        <v>3481</v>
      </c>
      <c r="H146">
        <v>0</v>
      </c>
      <c r="I146">
        <v>3521</v>
      </c>
      <c r="J146">
        <v>2719</v>
      </c>
      <c r="K146"/>
    </row>
    <row r="147" spans="1:11" x14ac:dyDescent="0.25">
      <c r="A147" s="7"/>
      <c r="B147" s="43">
        <v>142</v>
      </c>
      <c r="C147">
        <v>0</v>
      </c>
      <c r="D147">
        <v>1222</v>
      </c>
      <c r="E147">
        <v>2491</v>
      </c>
      <c r="F147">
        <v>0</v>
      </c>
      <c r="G147">
        <v>3476</v>
      </c>
      <c r="H147">
        <v>3829</v>
      </c>
      <c r="I147">
        <v>3518</v>
      </c>
      <c r="J147">
        <v>2723</v>
      </c>
      <c r="K147"/>
    </row>
    <row r="148" spans="1:11" x14ac:dyDescent="0.25">
      <c r="A148" s="7"/>
      <c r="B148" s="43">
        <v>143</v>
      </c>
      <c r="C148">
        <v>821</v>
      </c>
      <c r="D148">
        <v>1217</v>
      </c>
      <c r="E148">
        <v>2435</v>
      </c>
      <c r="F148">
        <v>3052</v>
      </c>
      <c r="G148">
        <v>3467</v>
      </c>
      <c r="H148">
        <v>3793</v>
      </c>
      <c r="I148">
        <v>3648</v>
      </c>
      <c r="J148">
        <v>2851</v>
      </c>
      <c r="K148"/>
    </row>
    <row r="149" spans="1:11" x14ac:dyDescent="0.25">
      <c r="A149" s="7"/>
      <c r="B149" s="43">
        <v>144</v>
      </c>
      <c r="C149">
        <v>0</v>
      </c>
      <c r="D149">
        <v>1191</v>
      </c>
      <c r="E149">
        <v>2525</v>
      </c>
      <c r="F149">
        <v>3115</v>
      </c>
      <c r="G149">
        <v>0</v>
      </c>
      <c r="H149">
        <v>3935</v>
      </c>
      <c r="I149">
        <v>0</v>
      </c>
      <c r="J149">
        <v>0</v>
      </c>
      <c r="K149"/>
    </row>
    <row r="150" spans="1:11" x14ac:dyDescent="0.25">
      <c r="A150" s="7"/>
      <c r="B150" s="43">
        <v>145</v>
      </c>
      <c r="C150">
        <v>769</v>
      </c>
      <c r="D150">
        <v>1209</v>
      </c>
      <c r="E150">
        <v>2583</v>
      </c>
      <c r="F150">
        <v>3106</v>
      </c>
      <c r="G150">
        <v>3380</v>
      </c>
      <c r="H150">
        <v>3792</v>
      </c>
      <c r="I150">
        <v>3567</v>
      </c>
      <c r="J150">
        <v>2818</v>
      </c>
      <c r="K150"/>
    </row>
    <row r="151" spans="1:11" x14ac:dyDescent="0.25">
      <c r="A151" s="7"/>
      <c r="B151" s="43">
        <v>146</v>
      </c>
      <c r="C151">
        <v>0</v>
      </c>
      <c r="D151">
        <v>1204</v>
      </c>
      <c r="E151">
        <v>2640</v>
      </c>
      <c r="F151">
        <v>3168</v>
      </c>
      <c r="G151">
        <v>3462</v>
      </c>
      <c r="H151">
        <v>3895</v>
      </c>
      <c r="I151">
        <v>3529</v>
      </c>
      <c r="J151">
        <v>2874</v>
      </c>
      <c r="K151"/>
    </row>
    <row r="152" spans="1:11" x14ac:dyDescent="0.25">
      <c r="A152" s="7"/>
      <c r="B152" s="43">
        <v>147</v>
      </c>
      <c r="C152">
        <v>0</v>
      </c>
      <c r="D152">
        <v>1202</v>
      </c>
      <c r="E152">
        <v>0</v>
      </c>
      <c r="F152">
        <v>3156</v>
      </c>
      <c r="G152">
        <v>3430</v>
      </c>
      <c r="H152">
        <v>3938</v>
      </c>
      <c r="I152">
        <v>3467</v>
      </c>
      <c r="J152">
        <v>2784</v>
      </c>
      <c r="K152"/>
    </row>
    <row r="153" spans="1:11" x14ac:dyDescent="0.25">
      <c r="A153" s="7"/>
      <c r="B153" s="43">
        <v>148</v>
      </c>
      <c r="C153">
        <v>785</v>
      </c>
      <c r="D153">
        <v>1107</v>
      </c>
      <c r="E153">
        <v>2597</v>
      </c>
      <c r="F153">
        <v>3196</v>
      </c>
      <c r="G153">
        <v>3529</v>
      </c>
      <c r="H153">
        <v>3967</v>
      </c>
      <c r="I153">
        <v>3647</v>
      </c>
      <c r="J153">
        <v>0</v>
      </c>
      <c r="K153"/>
    </row>
    <row r="154" spans="1:11" x14ac:dyDescent="0.25">
      <c r="A154" s="8"/>
      <c r="B154" s="43">
        <v>149</v>
      </c>
      <c r="C154">
        <v>0</v>
      </c>
      <c r="D154">
        <v>1169</v>
      </c>
      <c r="E154">
        <v>2552</v>
      </c>
      <c r="F154">
        <v>3081</v>
      </c>
      <c r="G154">
        <v>3560</v>
      </c>
      <c r="H154">
        <v>4026</v>
      </c>
      <c r="I154">
        <v>3645</v>
      </c>
      <c r="J154">
        <v>2796</v>
      </c>
      <c r="K154"/>
    </row>
    <row r="155" spans="1:11" x14ac:dyDescent="0.25">
      <c r="A155" s="8"/>
      <c r="B155" s="43">
        <v>150</v>
      </c>
      <c r="C155">
        <v>766</v>
      </c>
      <c r="D155">
        <v>1162</v>
      </c>
      <c r="E155">
        <v>2639</v>
      </c>
      <c r="F155">
        <v>3080</v>
      </c>
      <c r="G155">
        <v>3512</v>
      </c>
      <c r="H155">
        <v>0</v>
      </c>
      <c r="I155">
        <v>0</v>
      </c>
      <c r="J155">
        <v>2852</v>
      </c>
      <c r="K155"/>
    </row>
    <row r="156" spans="1:11" x14ac:dyDescent="0.25">
      <c r="A156" s="8"/>
      <c r="B156" s="43">
        <v>151</v>
      </c>
      <c r="C156">
        <v>0</v>
      </c>
      <c r="D156">
        <v>1138</v>
      </c>
      <c r="E156">
        <v>2656</v>
      </c>
      <c r="F156">
        <v>0</v>
      </c>
      <c r="G156">
        <v>3548</v>
      </c>
      <c r="H156">
        <v>3943</v>
      </c>
      <c r="I156">
        <v>3653</v>
      </c>
      <c r="J156">
        <v>2829</v>
      </c>
      <c r="K156"/>
    </row>
    <row r="157" spans="1:11" x14ac:dyDescent="0.25">
      <c r="A157" s="8"/>
      <c r="B157" s="43">
        <v>152</v>
      </c>
      <c r="C157">
        <v>771</v>
      </c>
      <c r="D157">
        <v>1179</v>
      </c>
      <c r="E157">
        <v>2640</v>
      </c>
      <c r="F157">
        <v>3032</v>
      </c>
      <c r="G157">
        <v>3696</v>
      </c>
      <c r="H157">
        <v>4022</v>
      </c>
      <c r="I157">
        <v>3565</v>
      </c>
      <c r="J157">
        <v>0</v>
      </c>
      <c r="K157"/>
    </row>
    <row r="158" spans="1:11" x14ac:dyDescent="0.25">
      <c r="A158" s="8"/>
      <c r="B158" s="43">
        <v>153</v>
      </c>
      <c r="C158">
        <v>0</v>
      </c>
      <c r="D158">
        <v>1130</v>
      </c>
      <c r="E158">
        <v>2634</v>
      </c>
      <c r="F158">
        <v>3149</v>
      </c>
      <c r="G158">
        <v>3617</v>
      </c>
      <c r="H158">
        <v>4031</v>
      </c>
      <c r="I158">
        <v>3706</v>
      </c>
      <c r="J158">
        <v>2820</v>
      </c>
      <c r="K158"/>
    </row>
    <row r="159" spans="1:11" x14ac:dyDescent="0.25">
      <c r="A159" s="8"/>
      <c r="B159" s="43">
        <v>154</v>
      </c>
      <c r="C159">
        <v>741</v>
      </c>
      <c r="D159">
        <v>1205</v>
      </c>
      <c r="E159">
        <v>2590</v>
      </c>
      <c r="F159">
        <v>3135</v>
      </c>
      <c r="G159">
        <v>3638</v>
      </c>
      <c r="H159">
        <v>4015</v>
      </c>
      <c r="I159">
        <v>3621</v>
      </c>
      <c r="J159">
        <v>2759</v>
      </c>
      <c r="K159"/>
    </row>
    <row r="160" spans="1:11" x14ac:dyDescent="0.25">
      <c r="A160" s="8"/>
      <c r="B160" s="43">
        <v>155</v>
      </c>
      <c r="C160">
        <v>0</v>
      </c>
      <c r="D160">
        <v>1095</v>
      </c>
      <c r="E160">
        <v>0</v>
      </c>
      <c r="F160">
        <v>3083</v>
      </c>
      <c r="G160">
        <v>0</v>
      </c>
      <c r="H160">
        <v>4069</v>
      </c>
      <c r="I160">
        <v>0</v>
      </c>
      <c r="J160">
        <v>0</v>
      </c>
      <c r="K160"/>
    </row>
    <row r="161" spans="1:11" x14ac:dyDescent="0.25">
      <c r="A161" s="8"/>
      <c r="B161" s="43">
        <v>156</v>
      </c>
      <c r="C161">
        <v>0</v>
      </c>
      <c r="D161">
        <v>1097</v>
      </c>
      <c r="E161">
        <v>2616</v>
      </c>
      <c r="F161">
        <v>3174</v>
      </c>
      <c r="G161">
        <v>3668</v>
      </c>
      <c r="H161">
        <v>4094</v>
      </c>
      <c r="I161">
        <v>3585</v>
      </c>
      <c r="J161">
        <v>2858</v>
      </c>
      <c r="K161"/>
    </row>
    <row r="162" spans="1:11" x14ac:dyDescent="0.25">
      <c r="A162" s="8"/>
      <c r="B162" s="43">
        <v>157</v>
      </c>
      <c r="C162">
        <v>680</v>
      </c>
      <c r="D162">
        <v>1060</v>
      </c>
      <c r="E162">
        <v>2783</v>
      </c>
      <c r="F162">
        <v>3183</v>
      </c>
      <c r="G162">
        <v>3728</v>
      </c>
      <c r="H162">
        <v>4068</v>
      </c>
      <c r="I162">
        <v>3572</v>
      </c>
      <c r="J162">
        <v>2933</v>
      </c>
      <c r="K162"/>
    </row>
    <row r="163" spans="1:11" x14ac:dyDescent="0.25">
      <c r="A163" s="8"/>
      <c r="B163" s="43">
        <v>158</v>
      </c>
      <c r="C163">
        <v>0</v>
      </c>
      <c r="D163">
        <v>1098</v>
      </c>
      <c r="E163">
        <v>2715</v>
      </c>
      <c r="F163">
        <v>3125</v>
      </c>
      <c r="G163">
        <v>3558</v>
      </c>
      <c r="H163">
        <v>0</v>
      </c>
      <c r="I163">
        <v>3634</v>
      </c>
      <c r="J163">
        <v>2864</v>
      </c>
      <c r="K163"/>
    </row>
    <row r="164" spans="1:11" x14ac:dyDescent="0.25">
      <c r="A164" s="8"/>
      <c r="B164" s="43">
        <v>159</v>
      </c>
      <c r="C164">
        <v>694</v>
      </c>
      <c r="D164">
        <v>1096</v>
      </c>
      <c r="E164">
        <v>2778</v>
      </c>
      <c r="F164">
        <v>3241</v>
      </c>
      <c r="G164">
        <v>3600</v>
      </c>
      <c r="H164">
        <v>4064</v>
      </c>
      <c r="I164">
        <v>3561</v>
      </c>
      <c r="J164">
        <v>0</v>
      </c>
      <c r="K164"/>
    </row>
    <row r="165" spans="1:11" x14ac:dyDescent="0.25">
      <c r="A165" s="8"/>
      <c r="B165" s="43">
        <v>160</v>
      </c>
      <c r="C165">
        <v>0</v>
      </c>
      <c r="D165">
        <v>1036</v>
      </c>
      <c r="E165">
        <v>2713</v>
      </c>
      <c r="F165">
        <v>3135</v>
      </c>
      <c r="G165">
        <v>3633</v>
      </c>
      <c r="H165">
        <v>3979</v>
      </c>
      <c r="I165">
        <v>3726</v>
      </c>
      <c r="J165">
        <v>2867</v>
      </c>
      <c r="K165"/>
    </row>
    <row r="166" spans="1:11" x14ac:dyDescent="0.25">
      <c r="A166" s="8"/>
      <c r="B166" s="43">
        <v>161</v>
      </c>
      <c r="C166">
        <v>712</v>
      </c>
      <c r="D166">
        <v>1065</v>
      </c>
      <c r="E166">
        <v>2753</v>
      </c>
      <c r="F166">
        <v>0</v>
      </c>
      <c r="G166">
        <v>3651</v>
      </c>
      <c r="H166">
        <v>3925</v>
      </c>
      <c r="I166">
        <v>0</v>
      </c>
      <c r="J166">
        <v>2776</v>
      </c>
      <c r="K166"/>
    </row>
    <row r="167" spans="1:11" x14ac:dyDescent="0.25">
      <c r="A167" s="8"/>
      <c r="B167" s="43">
        <v>162</v>
      </c>
      <c r="C167">
        <v>0</v>
      </c>
      <c r="D167">
        <v>1000</v>
      </c>
      <c r="E167">
        <v>0</v>
      </c>
      <c r="F167">
        <v>3104</v>
      </c>
      <c r="G167">
        <v>3615</v>
      </c>
      <c r="H167">
        <v>3991</v>
      </c>
      <c r="I167">
        <v>3520</v>
      </c>
      <c r="J167">
        <v>2743</v>
      </c>
      <c r="K167"/>
    </row>
    <row r="168" spans="1:11" x14ac:dyDescent="0.25">
      <c r="A168" s="8"/>
      <c r="B168" s="43">
        <v>163</v>
      </c>
      <c r="C168">
        <v>641</v>
      </c>
      <c r="D168">
        <v>970</v>
      </c>
      <c r="E168">
        <v>2716</v>
      </c>
      <c r="F168">
        <v>3108</v>
      </c>
      <c r="G168">
        <v>3691</v>
      </c>
      <c r="H168">
        <v>4014</v>
      </c>
      <c r="I168">
        <v>3602</v>
      </c>
      <c r="J168">
        <v>0</v>
      </c>
      <c r="K168"/>
    </row>
    <row r="169" spans="1:11" x14ac:dyDescent="0.25">
      <c r="A169" s="8"/>
      <c r="B169" s="43">
        <v>164</v>
      </c>
      <c r="C169">
        <v>0</v>
      </c>
      <c r="D169">
        <v>995</v>
      </c>
      <c r="E169">
        <v>2858</v>
      </c>
      <c r="F169">
        <v>3090</v>
      </c>
      <c r="G169">
        <v>3720</v>
      </c>
      <c r="H169">
        <v>4008</v>
      </c>
      <c r="I169">
        <v>3576</v>
      </c>
      <c r="J169">
        <v>2790</v>
      </c>
      <c r="K169"/>
    </row>
    <row r="170" spans="1:11" x14ac:dyDescent="0.25">
      <c r="A170" s="8"/>
      <c r="B170" s="43">
        <v>165</v>
      </c>
      <c r="C170">
        <v>0</v>
      </c>
      <c r="D170">
        <v>944</v>
      </c>
      <c r="E170">
        <v>2669</v>
      </c>
      <c r="F170">
        <v>3087</v>
      </c>
      <c r="G170">
        <v>3550</v>
      </c>
      <c r="H170">
        <v>3913</v>
      </c>
      <c r="I170">
        <v>3689</v>
      </c>
      <c r="J170">
        <v>2657</v>
      </c>
      <c r="K170"/>
    </row>
    <row r="171" spans="1:11" x14ac:dyDescent="0.25">
      <c r="A171" s="8"/>
      <c r="B171" s="43">
        <v>166</v>
      </c>
      <c r="C171">
        <v>583</v>
      </c>
      <c r="D171">
        <v>972</v>
      </c>
      <c r="E171">
        <v>2744</v>
      </c>
      <c r="F171">
        <v>3148</v>
      </c>
      <c r="G171">
        <v>0</v>
      </c>
      <c r="H171">
        <v>3904</v>
      </c>
      <c r="I171">
        <v>0</v>
      </c>
      <c r="J171">
        <v>0</v>
      </c>
      <c r="K171"/>
    </row>
    <row r="172" spans="1:11" x14ac:dyDescent="0.25">
      <c r="A172" s="8"/>
      <c r="B172" s="43">
        <v>167</v>
      </c>
      <c r="C172">
        <v>0</v>
      </c>
      <c r="D172">
        <v>976</v>
      </c>
      <c r="E172">
        <v>2804</v>
      </c>
      <c r="F172">
        <v>3213</v>
      </c>
      <c r="G172">
        <v>3660</v>
      </c>
      <c r="H172">
        <v>0</v>
      </c>
      <c r="I172">
        <v>3643</v>
      </c>
      <c r="J172">
        <v>2682</v>
      </c>
      <c r="K172"/>
    </row>
    <row r="173" spans="1:11" x14ac:dyDescent="0.25">
      <c r="A173" s="8"/>
      <c r="B173" s="43">
        <v>168</v>
      </c>
      <c r="C173">
        <v>662</v>
      </c>
      <c r="D173">
        <v>937</v>
      </c>
      <c r="E173">
        <v>2776</v>
      </c>
      <c r="F173">
        <v>3177</v>
      </c>
      <c r="G173">
        <v>3708</v>
      </c>
      <c r="H173">
        <v>3901</v>
      </c>
      <c r="I173">
        <v>3565</v>
      </c>
      <c r="J173">
        <v>2574</v>
      </c>
      <c r="K173"/>
    </row>
    <row r="174" spans="1:11" x14ac:dyDescent="0.25">
      <c r="A174" s="8"/>
      <c r="B174" s="43">
        <v>169</v>
      </c>
      <c r="C174">
        <v>0</v>
      </c>
      <c r="D174">
        <v>910</v>
      </c>
      <c r="E174">
        <v>2727</v>
      </c>
      <c r="F174">
        <v>3166</v>
      </c>
      <c r="G174">
        <v>3611</v>
      </c>
      <c r="H174">
        <v>3750</v>
      </c>
      <c r="I174">
        <v>3597</v>
      </c>
      <c r="J174">
        <v>2580</v>
      </c>
      <c r="K174"/>
    </row>
    <row r="175" spans="1:11" x14ac:dyDescent="0.25">
      <c r="A175" s="8"/>
      <c r="B175" s="43">
        <v>170</v>
      </c>
      <c r="C175">
        <v>659</v>
      </c>
      <c r="D175">
        <v>876</v>
      </c>
      <c r="E175">
        <v>0</v>
      </c>
      <c r="F175">
        <v>0</v>
      </c>
      <c r="G175">
        <v>3627</v>
      </c>
      <c r="H175">
        <v>3854</v>
      </c>
      <c r="I175">
        <v>3571</v>
      </c>
      <c r="J175">
        <v>0</v>
      </c>
      <c r="K175"/>
    </row>
    <row r="176" spans="1:11" x14ac:dyDescent="0.25">
      <c r="A176" s="8"/>
      <c r="B176" s="43">
        <v>171</v>
      </c>
      <c r="C176">
        <v>0</v>
      </c>
      <c r="D176">
        <v>904</v>
      </c>
      <c r="E176">
        <v>2742</v>
      </c>
      <c r="F176">
        <v>3101</v>
      </c>
      <c r="G176">
        <v>3626</v>
      </c>
      <c r="H176">
        <v>3750</v>
      </c>
      <c r="I176">
        <v>3557</v>
      </c>
      <c r="J176">
        <v>2651</v>
      </c>
      <c r="K176"/>
    </row>
    <row r="177" spans="1:11" x14ac:dyDescent="0.25">
      <c r="A177" s="8"/>
      <c r="B177" s="43">
        <v>172</v>
      </c>
      <c r="C177">
        <v>599</v>
      </c>
      <c r="D177">
        <v>859</v>
      </c>
      <c r="E177">
        <v>2690</v>
      </c>
      <c r="F177">
        <v>3238</v>
      </c>
      <c r="G177">
        <v>3608</v>
      </c>
      <c r="H177">
        <v>3795</v>
      </c>
      <c r="I177">
        <v>0</v>
      </c>
      <c r="J177">
        <v>2698</v>
      </c>
      <c r="K177"/>
    </row>
    <row r="178" spans="1:11" x14ac:dyDescent="0.25">
      <c r="A178" s="8"/>
      <c r="B178" s="43">
        <v>173</v>
      </c>
      <c r="C178">
        <v>0</v>
      </c>
      <c r="D178">
        <v>814</v>
      </c>
      <c r="E178">
        <v>2742</v>
      </c>
      <c r="F178">
        <v>3072</v>
      </c>
      <c r="G178">
        <v>3539</v>
      </c>
      <c r="H178">
        <v>3694</v>
      </c>
      <c r="I178">
        <v>3639</v>
      </c>
      <c r="J178">
        <v>2652</v>
      </c>
      <c r="K178"/>
    </row>
    <row r="179" spans="1:11" x14ac:dyDescent="0.25">
      <c r="A179" s="8"/>
      <c r="B179" s="43">
        <v>174</v>
      </c>
      <c r="C179">
        <v>0</v>
      </c>
      <c r="D179">
        <v>787</v>
      </c>
      <c r="E179">
        <v>2787</v>
      </c>
      <c r="F179">
        <v>3189</v>
      </c>
      <c r="G179">
        <v>3572</v>
      </c>
      <c r="H179">
        <v>3516</v>
      </c>
      <c r="I179">
        <v>3454</v>
      </c>
      <c r="J179">
        <v>0</v>
      </c>
      <c r="K179"/>
    </row>
    <row r="180" spans="1:11" x14ac:dyDescent="0.25">
      <c r="A180" s="8"/>
      <c r="B180" s="43">
        <v>175</v>
      </c>
      <c r="C180">
        <v>574</v>
      </c>
      <c r="D180">
        <v>826</v>
      </c>
      <c r="E180">
        <v>2702</v>
      </c>
      <c r="F180">
        <v>3227</v>
      </c>
      <c r="G180">
        <v>3535</v>
      </c>
      <c r="H180">
        <v>3522</v>
      </c>
      <c r="I180">
        <v>3641</v>
      </c>
      <c r="J180">
        <v>2672</v>
      </c>
      <c r="K180"/>
    </row>
    <row r="181" spans="1:11" x14ac:dyDescent="0.25">
      <c r="A181" s="8"/>
      <c r="B181" s="43">
        <v>176</v>
      </c>
      <c r="C181">
        <v>0</v>
      </c>
      <c r="D181">
        <v>826</v>
      </c>
      <c r="E181">
        <v>2688</v>
      </c>
      <c r="F181">
        <v>3142</v>
      </c>
      <c r="G181">
        <v>3593</v>
      </c>
      <c r="H181">
        <v>0</v>
      </c>
      <c r="I181">
        <v>3552</v>
      </c>
      <c r="J181">
        <v>2572</v>
      </c>
      <c r="K181"/>
    </row>
    <row r="182" spans="1:11" x14ac:dyDescent="0.25">
      <c r="A182" s="8"/>
      <c r="B182" s="43">
        <v>177</v>
      </c>
      <c r="C182">
        <v>606</v>
      </c>
      <c r="D182">
        <v>749</v>
      </c>
      <c r="E182">
        <v>2605</v>
      </c>
      <c r="F182">
        <v>3199</v>
      </c>
      <c r="G182">
        <v>3510</v>
      </c>
      <c r="H182">
        <v>3435</v>
      </c>
      <c r="I182">
        <v>3512</v>
      </c>
      <c r="J182">
        <v>2514</v>
      </c>
      <c r="K182"/>
    </row>
    <row r="183" spans="1:11" x14ac:dyDescent="0.25">
      <c r="A183" s="8"/>
      <c r="B183" s="43">
        <v>178</v>
      </c>
      <c r="C183">
        <v>0</v>
      </c>
      <c r="D183">
        <v>775</v>
      </c>
      <c r="E183">
        <v>0</v>
      </c>
      <c r="F183">
        <v>3068</v>
      </c>
      <c r="G183">
        <v>0</v>
      </c>
      <c r="H183">
        <v>3370</v>
      </c>
      <c r="I183">
        <v>0</v>
      </c>
      <c r="J183">
        <v>0</v>
      </c>
      <c r="K183"/>
    </row>
    <row r="184" spans="1:11" x14ac:dyDescent="0.25">
      <c r="A184" s="8"/>
      <c r="B184" s="43">
        <v>179</v>
      </c>
      <c r="C184">
        <v>548</v>
      </c>
      <c r="D184">
        <v>790</v>
      </c>
      <c r="E184">
        <v>2617</v>
      </c>
      <c r="F184">
        <v>3097</v>
      </c>
      <c r="G184">
        <v>3433</v>
      </c>
      <c r="H184">
        <v>3446</v>
      </c>
      <c r="I184">
        <v>3516</v>
      </c>
      <c r="J184">
        <v>2440</v>
      </c>
      <c r="K184"/>
    </row>
    <row r="185" spans="1:11" x14ac:dyDescent="0.25">
      <c r="A185" s="8"/>
      <c r="B185" s="43">
        <v>180</v>
      </c>
      <c r="C185">
        <v>0</v>
      </c>
      <c r="D185">
        <v>708</v>
      </c>
      <c r="E185">
        <v>2675</v>
      </c>
      <c r="F185">
        <v>0</v>
      </c>
      <c r="G185">
        <v>3507</v>
      </c>
      <c r="H185">
        <v>3306</v>
      </c>
      <c r="I185">
        <v>3418</v>
      </c>
      <c r="J185">
        <v>2572</v>
      </c>
      <c r="K185"/>
    </row>
    <row r="186" spans="1:11" x14ac:dyDescent="0.25">
      <c r="A186" s="8"/>
      <c r="B186" s="43">
        <v>181</v>
      </c>
      <c r="C186">
        <v>476</v>
      </c>
      <c r="D186">
        <v>739</v>
      </c>
      <c r="E186">
        <v>2685</v>
      </c>
      <c r="F186">
        <v>3005</v>
      </c>
      <c r="G186">
        <v>3547</v>
      </c>
      <c r="H186">
        <v>3276</v>
      </c>
      <c r="I186">
        <v>3545</v>
      </c>
      <c r="J186">
        <v>0</v>
      </c>
      <c r="K186"/>
    </row>
    <row r="187" spans="1:11" x14ac:dyDescent="0.25">
      <c r="A187" s="8"/>
      <c r="B187" s="43">
        <v>182</v>
      </c>
      <c r="C187">
        <v>0</v>
      </c>
      <c r="D187">
        <v>725</v>
      </c>
      <c r="E187">
        <v>2639</v>
      </c>
      <c r="F187">
        <v>2912</v>
      </c>
      <c r="G187">
        <v>3400</v>
      </c>
      <c r="H187">
        <v>3264</v>
      </c>
      <c r="I187">
        <v>3420</v>
      </c>
      <c r="J187">
        <v>2401</v>
      </c>
      <c r="K187"/>
    </row>
    <row r="188" spans="1:11" x14ac:dyDescent="0.25">
      <c r="A188" s="8"/>
      <c r="B188" s="43">
        <v>183</v>
      </c>
      <c r="C188">
        <v>0</v>
      </c>
      <c r="D188">
        <v>694</v>
      </c>
      <c r="E188">
        <v>2549</v>
      </c>
      <c r="F188">
        <v>2977</v>
      </c>
      <c r="G188">
        <v>3376</v>
      </c>
      <c r="H188">
        <v>3189</v>
      </c>
      <c r="I188">
        <v>0</v>
      </c>
      <c r="J188">
        <v>2346</v>
      </c>
      <c r="K188"/>
    </row>
    <row r="189" spans="1:11" x14ac:dyDescent="0.25">
      <c r="A189" s="8"/>
      <c r="B189" s="43">
        <v>184</v>
      </c>
      <c r="C189">
        <v>519</v>
      </c>
      <c r="D189">
        <v>609</v>
      </c>
      <c r="E189">
        <v>2569</v>
      </c>
      <c r="F189">
        <v>3061</v>
      </c>
      <c r="G189">
        <v>3324</v>
      </c>
      <c r="H189">
        <v>3024</v>
      </c>
      <c r="I189">
        <v>3399</v>
      </c>
      <c r="J189">
        <v>2278</v>
      </c>
      <c r="K189"/>
    </row>
    <row r="190" spans="1:11" x14ac:dyDescent="0.25">
      <c r="A190" s="8"/>
      <c r="B190" s="43">
        <v>185</v>
      </c>
      <c r="C190">
        <v>0</v>
      </c>
      <c r="D190">
        <v>682</v>
      </c>
      <c r="E190">
        <v>2622</v>
      </c>
      <c r="F190">
        <v>2890</v>
      </c>
      <c r="G190">
        <v>3304</v>
      </c>
      <c r="H190">
        <v>0</v>
      </c>
      <c r="I190">
        <v>3407</v>
      </c>
      <c r="J190">
        <v>0</v>
      </c>
      <c r="K190"/>
    </row>
    <row r="191" spans="1:11" x14ac:dyDescent="0.25">
      <c r="A191" s="8"/>
      <c r="B191" s="43">
        <v>186</v>
      </c>
      <c r="C191">
        <v>484</v>
      </c>
      <c r="D191">
        <v>603</v>
      </c>
      <c r="E191">
        <v>0</v>
      </c>
      <c r="F191">
        <v>2890</v>
      </c>
      <c r="G191">
        <v>3104</v>
      </c>
      <c r="H191">
        <v>2934</v>
      </c>
      <c r="I191">
        <v>3430</v>
      </c>
      <c r="J191">
        <v>2295</v>
      </c>
      <c r="K191"/>
    </row>
    <row r="192" spans="1:11" x14ac:dyDescent="0.25">
      <c r="A192" s="8"/>
      <c r="B192" s="43">
        <v>187</v>
      </c>
      <c r="C192">
        <v>0</v>
      </c>
      <c r="D192">
        <v>623</v>
      </c>
      <c r="E192">
        <v>2494</v>
      </c>
      <c r="F192">
        <v>2844</v>
      </c>
      <c r="G192">
        <v>3242</v>
      </c>
      <c r="H192">
        <v>2945</v>
      </c>
      <c r="I192">
        <v>3348</v>
      </c>
      <c r="J192">
        <v>2256</v>
      </c>
      <c r="K192"/>
    </row>
    <row r="193" spans="1:11" x14ac:dyDescent="0.25">
      <c r="A193" s="8"/>
      <c r="B193" s="43">
        <v>188</v>
      </c>
      <c r="C193">
        <v>491</v>
      </c>
      <c r="D193">
        <v>569</v>
      </c>
      <c r="E193">
        <v>2639</v>
      </c>
      <c r="F193">
        <v>2802</v>
      </c>
      <c r="G193">
        <v>3122</v>
      </c>
      <c r="H193">
        <v>2749</v>
      </c>
      <c r="I193">
        <v>3209</v>
      </c>
      <c r="J193">
        <v>2168</v>
      </c>
      <c r="K193"/>
    </row>
    <row r="194" spans="1:11" x14ac:dyDescent="0.25">
      <c r="A194" s="8"/>
      <c r="B194" s="43">
        <v>189</v>
      </c>
      <c r="C194">
        <v>0</v>
      </c>
      <c r="D194">
        <v>566</v>
      </c>
      <c r="E194">
        <v>2550</v>
      </c>
      <c r="F194">
        <v>0</v>
      </c>
      <c r="G194">
        <v>0</v>
      </c>
      <c r="H194">
        <v>2774</v>
      </c>
      <c r="I194">
        <v>0</v>
      </c>
      <c r="J194">
        <v>0</v>
      </c>
      <c r="K194"/>
    </row>
    <row r="195" spans="1:11" x14ac:dyDescent="0.25">
      <c r="A195" s="8"/>
      <c r="B195" s="43">
        <v>190</v>
      </c>
      <c r="C195">
        <v>474</v>
      </c>
      <c r="D195">
        <v>537</v>
      </c>
      <c r="E195">
        <v>2510</v>
      </c>
      <c r="F195">
        <v>2783</v>
      </c>
      <c r="G195">
        <v>3031</v>
      </c>
      <c r="H195">
        <v>2660</v>
      </c>
      <c r="I195">
        <v>3231</v>
      </c>
      <c r="J195">
        <v>2169</v>
      </c>
      <c r="K195"/>
    </row>
    <row r="196" spans="1:11" x14ac:dyDescent="0.25">
      <c r="A196" s="8"/>
      <c r="B196" s="43">
        <v>191</v>
      </c>
      <c r="C196">
        <v>0</v>
      </c>
      <c r="D196">
        <v>555</v>
      </c>
      <c r="E196">
        <v>2447</v>
      </c>
      <c r="F196">
        <v>2692</v>
      </c>
      <c r="G196">
        <v>3104</v>
      </c>
      <c r="H196">
        <v>2565</v>
      </c>
      <c r="I196">
        <v>3087</v>
      </c>
      <c r="J196">
        <v>2136</v>
      </c>
      <c r="K196"/>
    </row>
    <row r="197" spans="1:11" x14ac:dyDescent="0.25">
      <c r="A197" s="8"/>
      <c r="B197" s="43">
        <v>192</v>
      </c>
      <c r="C197">
        <v>0</v>
      </c>
      <c r="D197">
        <v>498</v>
      </c>
      <c r="E197">
        <v>2421</v>
      </c>
      <c r="F197">
        <v>2681</v>
      </c>
      <c r="G197">
        <v>3015</v>
      </c>
      <c r="H197">
        <v>2515</v>
      </c>
      <c r="I197">
        <v>2989</v>
      </c>
      <c r="J197">
        <v>0</v>
      </c>
      <c r="K197"/>
    </row>
    <row r="198" spans="1:11" x14ac:dyDescent="0.25">
      <c r="A198" s="8"/>
      <c r="B198" s="43">
        <v>193</v>
      </c>
      <c r="C198">
        <v>436</v>
      </c>
      <c r="D198">
        <v>503</v>
      </c>
      <c r="E198">
        <v>0</v>
      </c>
      <c r="F198">
        <v>2444</v>
      </c>
      <c r="G198">
        <v>2946</v>
      </c>
      <c r="H198">
        <v>2434</v>
      </c>
      <c r="I198">
        <v>2961</v>
      </c>
      <c r="J198">
        <v>2099</v>
      </c>
      <c r="K198"/>
    </row>
    <row r="199" spans="1:11" x14ac:dyDescent="0.25">
      <c r="A199" s="8"/>
      <c r="B199" s="43">
        <v>194</v>
      </c>
      <c r="C199">
        <v>0</v>
      </c>
      <c r="D199">
        <v>505</v>
      </c>
      <c r="E199">
        <v>2385</v>
      </c>
      <c r="F199">
        <v>2612</v>
      </c>
      <c r="G199">
        <v>2853</v>
      </c>
      <c r="H199">
        <v>0</v>
      </c>
      <c r="I199">
        <v>0</v>
      </c>
      <c r="J199">
        <v>2034</v>
      </c>
      <c r="K199"/>
    </row>
    <row r="200" spans="1:11" x14ac:dyDescent="0.25">
      <c r="A200" s="8"/>
      <c r="B200" s="43">
        <v>195</v>
      </c>
      <c r="C200">
        <v>410</v>
      </c>
      <c r="D200">
        <v>491</v>
      </c>
      <c r="E200">
        <v>2266</v>
      </c>
      <c r="F200">
        <v>2537</v>
      </c>
      <c r="G200">
        <v>2849</v>
      </c>
      <c r="H200">
        <v>2488</v>
      </c>
      <c r="I200">
        <v>2967</v>
      </c>
      <c r="J200">
        <v>1973</v>
      </c>
      <c r="K200"/>
    </row>
    <row r="201" spans="1:11" x14ac:dyDescent="0.25">
      <c r="A201" s="8"/>
      <c r="B201" s="43">
        <v>196</v>
      </c>
      <c r="C201">
        <v>0</v>
      </c>
      <c r="D201">
        <v>495</v>
      </c>
      <c r="E201">
        <v>2348</v>
      </c>
      <c r="F201">
        <v>2466</v>
      </c>
      <c r="G201">
        <v>2766</v>
      </c>
      <c r="H201">
        <v>2361</v>
      </c>
      <c r="I201">
        <v>2869</v>
      </c>
      <c r="J201">
        <v>0</v>
      </c>
      <c r="K201"/>
    </row>
    <row r="202" spans="1:11" x14ac:dyDescent="0.25">
      <c r="A202" s="8"/>
      <c r="B202" s="43">
        <v>197</v>
      </c>
      <c r="C202">
        <v>436</v>
      </c>
      <c r="D202">
        <v>470</v>
      </c>
      <c r="E202">
        <v>2266</v>
      </c>
      <c r="F202">
        <v>2346</v>
      </c>
      <c r="G202">
        <v>2662</v>
      </c>
      <c r="H202">
        <v>2222</v>
      </c>
      <c r="I202">
        <v>2826</v>
      </c>
      <c r="J202">
        <v>1845</v>
      </c>
      <c r="K202"/>
    </row>
    <row r="203" spans="1:11" x14ac:dyDescent="0.25">
      <c r="A203" s="8"/>
      <c r="B203" s="43">
        <v>198</v>
      </c>
      <c r="C203">
        <v>0</v>
      </c>
      <c r="D203">
        <v>456</v>
      </c>
      <c r="E203">
        <v>2214</v>
      </c>
      <c r="F203">
        <v>2401</v>
      </c>
      <c r="G203">
        <v>2549</v>
      </c>
      <c r="H203">
        <v>2239</v>
      </c>
      <c r="I203">
        <v>2738</v>
      </c>
      <c r="J203">
        <v>1885</v>
      </c>
      <c r="K203"/>
    </row>
    <row r="204" spans="1:11" x14ac:dyDescent="0.25">
      <c r="A204" s="8"/>
      <c r="B204" s="43">
        <v>199</v>
      </c>
      <c r="C204">
        <v>405</v>
      </c>
      <c r="D204">
        <v>420</v>
      </c>
      <c r="E204">
        <v>2168</v>
      </c>
      <c r="F204">
        <v>0</v>
      </c>
      <c r="G204">
        <v>2605</v>
      </c>
      <c r="H204">
        <v>2181</v>
      </c>
      <c r="I204">
        <v>2719</v>
      </c>
      <c r="J204">
        <v>1796</v>
      </c>
      <c r="K204"/>
    </row>
    <row r="205" spans="1:11" x14ac:dyDescent="0.25">
      <c r="A205" s="8"/>
      <c r="B205" s="43">
        <v>200</v>
      </c>
      <c r="C205">
        <v>0</v>
      </c>
      <c r="D205">
        <v>389</v>
      </c>
      <c r="E205">
        <v>2164</v>
      </c>
      <c r="F205">
        <v>2369</v>
      </c>
      <c r="G205">
        <v>0</v>
      </c>
      <c r="H205">
        <v>2085</v>
      </c>
      <c r="I205">
        <v>0</v>
      </c>
      <c r="J205">
        <v>0</v>
      </c>
      <c r="K205"/>
    </row>
    <row r="206" spans="1:11" x14ac:dyDescent="0.25">
      <c r="A206" s="8"/>
      <c r="B206" s="43">
        <v>201</v>
      </c>
      <c r="C206">
        <v>0</v>
      </c>
      <c r="D206">
        <v>402</v>
      </c>
      <c r="E206">
        <v>0</v>
      </c>
      <c r="F206">
        <v>2349</v>
      </c>
      <c r="G206">
        <v>2445</v>
      </c>
      <c r="H206">
        <v>1975</v>
      </c>
      <c r="I206">
        <v>2622</v>
      </c>
      <c r="J206">
        <v>1704</v>
      </c>
      <c r="K206"/>
    </row>
    <row r="207" spans="1:11" x14ac:dyDescent="0.25">
      <c r="A207" s="8"/>
      <c r="B207" s="43">
        <v>202</v>
      </c>
      <c r="C207">
        <v>372</v>
      </c>
      <c r="D207">
        <v>384</v>
      </c>
      <c r="E207">
        <v>2118</v>
      </c>
      <c r="F207">
        <v>2242</v>
      </c>
      <c r="G207">
        <v>2390</v>
      </c>
      <c r="H207">
        <v>1948</v>
      </c>
      <c r="I207">
        <v>2613</v>
      </c>
      <c r="J207">
        <v>1700</v>
      </c>
      <c r="K207"/>
    </row>
    <row r="208" spans="1:11" x14ac:dyDescent="0.25">
      <c r="A208" s="8"/>
      <c r="B208" s="43">
        <v>203</v>
      </c>
      <c r="C208">
        <v>0</v>
      </c>
      <c r="D208">
        <v>436</v>
      </c>
      <c r="E208">
        <v>2060</v>
      </c>
      <c r="F208">
        <v>2148</v>
      </c>
      <c r="G208">
        <v>2330</v>
      </c>
      <c r="H208">
        <v>0</v>
      </c>
      <c r="I208">
        <v>2635</v>
      </c>
      <c r="J208">
        <v>1618</v>
      </c>
      <c r="K208"/>
    </row>
    <row r="209" spans="1:11" x14ac:dyDescent="0.25">
      <c r="A209" s="8"/>
      <c r="B209" s="43">
        <v>204</v>
      </c>
      <c r="C209">
        <v>381</v>
      </c>
      <c r="D209">
        <v>371</v>
      </c>
      <c r="E209">
        <v>2018</v>
      </c>
      <c r="F209">
        <v>2174</v>
      </c>
      <c r="G209">
        <v>2328</v>
      </c>
      <c r="H209">
        <v>1848</v>
      </c>
      <c r="I209">
        <v>2417</v>
      </c>
      <c r="J209">
        <v>0</v>
      </c>
      <c r="K209"/>
    </row>
    <row r="210" spans="1:11" x14ac:dyDescent="0.25">
      <c r="A210" s="8"/>
      <c r="B210" s="43">
        <v>205</v>
      </c>
      <c r="C210">
        <v>0</v>
      </c>
      <c r="D210">
        <v>400</v>
      </c>
      <c r="E210">
        <v>1979</v>
      </c>
      <c r="F210">
        <v>2113</v>
      </c>
      <c r="G210">
        <v>2216</v>
      </c>
      <c r="H210">
        <v>1844</v>
      </c>
      <c r="I210">
        <v>0</v>
      </c>
      <c r="J210">
        <v>1573</v>
      </c>
      <c r="K210"/>
    </row>
    <row r="211" spans="1:11" x14ac:dyDescent="0.25">
      <c r="A211" s="8"/>
      <c r="B211" s="43">
        <v>206</v>
      </c>
      <c r="C211">
        <v>349</v>
      </c>
      <c r="D211">
        <v>392</v>
      </c>
      <c r="E211">
        <v>1964</v>
      </c>
      <c r="F211">
        <v>2036</v>
      </c>
      <c r="G211">
        <v>2146</v>
      </c>
      <c r="H211">
        <v>1790</v>
      </c>
      <c r="I211">
        <v>2320</v>
      </c>
      <c r="J211">
        <v>1499</v>
      </c>
      <c r="K211"/>
    </row>
    <row r="212" spans="1:11" x14ac:dyDescent="0.25">
      <c r="A212" s="8"/>
      <c r="B212" s="43">
        <v>207</v>
      </c>
      <c r="C212">
        <v>0</v>
      </c>
      <c r="D212">
        <v>356</v>
      </c>
      <c r="E212">
        <v>1809</v>
      </c>
      <c r="F212">
        <v>1994</v>
      </c>
      <c r="G212">
        <v>2077</v>
      </c>
      <c r="H212">
        <v>1699</v>
      </c>
      <c r="I212">
        <v>2226</v>
      </c>
      <c r="J212">
        <v>0</v>
      </c>
      <c r="K212"/>
    </row>
    <row r="213" spans="1:11" x14ac:dyDescent="0.25">
      <c r="A213" s="8"/>
      <c r="B213" s="43">
        <v>208</v>
      </c>
      <c r="C213">
        <v>378</v>
      </c>
      <c r="D213">
        <v>352</v>
      </c>
      <c r="E213">
        <v>1800</v>
      </c>
      <c r="F213">
        <v>0</v>
      </c>
      <c r="G213">
        <v>2006</v>
      </c>
      <c r="H213">
        <v>1606</v>
      </c>
      <c r="I213">
        <v>2194</v>
      </c>
      <c r="J213">
        <v>1457</v>
      </c>
      <c r="K213"/>
    </row>
    <row r="214" spans="1:11" x14ac:dyDescent="0.25">
      <c r="A214" s="8"/>
      <c r="B214" s="43">
        <v>209</v>
      </c>
      <c r="C214">
        <v>0</v>
      </c>
      <c r="D214">
        <v>306</v>
      </c>
      <c r="E214">
        <v>0</v>
      </c>
      <c r="F214">
        <v>1828</v>
      </c>
      <c r="G214">
        <v>1933</v>
      </c>
      <c r="H214">
        <v>1670</v>
      </c>
      <c r="I214">
        <v>2167</v>
      </c>
      <c r="J214">
        <v>1424</v>
      </c>
      <c r="K214"/>
    </row>
    <row r="215" spans="1:11" x14ac:dyDescent="0.25">
      <c r="A215" s="8"/>
      <c r="B215" s="43">
        <v>210</v>
      </c>
      <c r="C215">
        <v>0</v>
      </c>
      <c r="D215">
        <v>310</v>
      </c>
      <c r="E215">
        <v>1727</v>
      </c>
      <c r="F215">
        <v>1821</v>
      </c>
      <c r="G215">
        <v>1840</v>
      </c>
      <c r="H215">
        <v>1666</v>
      </c>
      <c r="I215">
        <v>1941</v>
      </c>
      <c r="J215">
        <v>1316</v>
      </c>
      <c r="K215"/>
    </row>
    <row r="216" spans="1:11" x14ac:dyDescent="0.25">
      <c r="A216" s="8"/>
      <c r="B216" s="43">
        <v>211</v>
      </c>
      <c r="C216">
        <v>358</v>
      </c>
      <c r="D216">
        <v>318</v>
      </c>
      <c r="E216">
        <v>1782</v>
      </c>
      <c r="F216">
        <v>1798</v>
      </c>
      <c r="G216">
        <v>0</v>
      </c>
      <c r="H216">
        <v>0</v>
      </c>
      <c r="I216">
        <v>0</v>
      </c>
      <c r="J216">
        <v>0</v>
      </c>
      <c r="K216"/>
    </row>
    <row r="217" spans="1:11" x14ac:dyDescent="0.25">
      <c r="A217" s="8"/>
      <c r="B217" s="43">
        <v>212</v>
      </c>
      <c r="C217">
        <v>0</v>
      </c>
      <c r="D217">
        <v>278</v>
      </c>
      <c r="E217">
        <v>1702</v>
      </c>
      <c r="F217">
        <v>1651</v>
      </c>
      <c r="G217">
        <v>1791</v>
      </c>
      <c r="H217">
        <v>1503</v>
      </c>
      <c r="I217">
        <v>2034</v>
      </c>
      <c r="J217">
        <v>1206</v>
      </c>
      <c r="K217"/>
    </row>
    <row r="218" spans="1:11" x14ac:dyDescent="0.25">
      <c r="A218" s="8"/>
      <c r="B218" s="43">
        <v>213</v>
      </c>
      <c r="C218">
        <v>336</v>
      </c>
      <c r="D218">
        <v>294</v>
      </c>
      <c r="E218">
        <v>1645</v>
      </c>
      <c r="F218">
        <v>1644</v>
      </c>
      <c r="G218">
        <v>1654</v>
      </c>
      <c r="H218">
        <v>1435</v>
      </c>
      <c r="I218">
        <v>1884</v>
      </c>
      <c r="J218">
        <v>1163</v>
      </c>
      <c r="K218"/>
    </row>
    <row r="219" spans="1:11" x14ac:dyDescent="0.25">
      <c r="A219" s="8"/>
      <c r="B219" s="43">
        <v>214</v>
      </c>
      <c r="C219">
        <v>0</v>
      </c>
      <c r="D219">
        <v>255</v>
      </c>
      <c r="E219">
        <v>1544</v>
      </c>
      <c r="F219">
        <v>1508</v>
      </c>
      <c r="G219">
        <v>1646</v>
      </c>
      <c r="H219">
        <v>1388</v>
      </c>
      <c r="I219">
        <v>1803</v>
      </c>
      <c r="J219">
        <v>1137</v>
      </c>
      <c r="K219"/>
    </row>
    <row r="220" spans="1:11" x14ac:dyDescent="0.25">
      <c r="A220" s="8"/>
      <c r="B220" s="43">
        <v>215</v>
      </c>
      <c r="C220">
        <v>306</v>
      </c>
      <c r="D220">
        <v>279</v>
      </c>
      <c r="E220">
        <v>1503</v>
      </c>
      <c r="F220">
        <v>1513</v>
      </c>
      <c r="G220">
        <v>1658</v>
      </c>
      <c r="H220">
        <v>1360</v>
      </c>
      <c r="I220">
        <v>1709</v>
      </c>
      <c r="J220">
        <v>0</v>
      </c>
      <c r="K220"/>
    </row>
    <row r="221" spans="1:11" x14ac:dyDescent="0.25">
      <c r="A221" s="8"/>
      <c r="B221" s="43">
        <v>216</v>
      </c>
      <c r="C221">
        <v>0</v>
      </c>
      <c r="D221">
        <v>287</v>
      </c>
      <c r="E221">
        <v>1434</v>
      </c>
      <c r="F221">
        <v>1480</v>
      </c>
      <c r="G221">
        <v>1470</v>
      </c>
      <c r="H221">
        <v>1309</v>
      </c>
      <c r="I221">
        <v>1687</v>
      </c>
      <c r="J221">
        <v>1112</v>
      </c>
      <c r="K221"/>
    </row>
    <row r="222" spans="1:11" x14ac:dyDescent="0.25">
      <c r="A222" s="8"/>
      <c r="B222" s="43">
        <v>217</v>
      </c>
      <c r="C222">
        <v>297</v>
      </c>
      <c r="D222">
        <v>258</v>
      </c>
      <c r="E222">
        <v>0</v>
      </c>
      <c r="F222">
        <v>1465</v>
      </c>
      <c r="G222">
        <v>1411</v>
      </c>
      <c r="H222">
        <v>1272</v>
      </c>
      <c r="I222">
        <v>0</v>
      </c>
      <c r="J222">
        <v>1005</v>
      </c>
      <c r="K222"/>
    </row>
    <row r="223" spans="1:11" x14ac:dyDescent="0.25">
      <c r="A223" s="8"/>
      <c r="B223" s="43">
        <v>218</v>
      </c>
      <c r="C223">
        <v>0</v>
      </c>
      <c r="D223">
        <v>232</v>
      </c>
      <c r="E223">
        <v>1369</v>
      </c>
      <c r="F223">
        <v>0</v>
      </c>
      <c r="G223">
        <v>1357</v>
      </c>
      <c r="H223">
        <v>1252</v>
      </c>
      <c r="I223">
        <v>1616</v>
      </c>
      <c r="J223">
        <v>0</v>
      </c>
      <c r="K223"/>
    </row>
    <row r="224" spans="1:11" x14ac:dyDescent="0.25">
      <c r="A224" s="8"/>
      <c r="B224" s="43">
        <v>219</v>
      </c>
      <c r="C224">
        <v>0</v>
      </c>
      <c r="D224">
        <v>258</v>
      </c>
      <c r="E224">
        <v>1434</v>
      </c>
      <c r="F224">
        <v>1378</v>
      </c>
      <c r="G224">
        <v>1292</v>
      </c>
      <c r="H224">
        <v>1139</v>
      </c>
      <c r="I224">
        <v>1530</v>
      </c>
      <c r="J224">
        <v>988</v>
      </c>
      <c r="K224"/>
    </row>
    <row r="225" spans="1:11" x14ac:dyDescent="0.25">
      <c r="A225" s="8"/>
      <c r="B225" s="43">
        <v>220</v>
      </c>
      <c r="C225">
        <v>302</v>
      </c>
      <c r="D225">
        <v>243</v>
      </c>
      <c r="E225">
        <v>1365</v>
      </c>
      <c r="F225">
        <v>1295</v>
      </c>
      <c r="G225">
        <v>1290</v>
      </c>
      <c r="H225">
        <v>0</v>
      </c>
      <c r="I225">
        <v>1407</v>
      </c>
      <c r="J225">
        <v>939</v>
      </c>
      <c r="K225"/>
    </row>
    <row r="226" spans="1:11" x14ac:dyDescent="0.25">
      <c r="A226" s="8"/>
      <c r="B226" s="43">
        <v>221</v>
      </c>
      <c r="C226">
        <v>0</v>
      </c>
      <c r="D226">
        <v>223</v>
      </c>
      <c r="E226">
        <v>1292</v>
      </c>
      <c r="F226">
        <v>1312</v>
      </c>
      <c r="G226">
        <v>1199</v>
      </c>
      <c r="H226">
        <v>1138</v>
      </c>
      <c r="I226">
        <v>1364</v>
      </c>
      <c r="J226">
        <v>857</v>
      </c>
      <c r="K226"/>
    </row>
    <row r="227" spans="1:11" x14ac:dyDescent="0.25">
      <c r="A227" s="8"/>
      <c r="B227" s="43">
        <v>222</v>
      </c>
      <c r="C227">
        <v>273</v>
      </c>
      <c r="D227">
        <v>214</v>
      </c>
      <c r="E227">
        <v>1144</v>
      </c>
      <c r="F227">
        <v>1192</v>
      </c>
      <c r="G227">
        <v>0</v>
      </c>
      <c r="H227">
        <v>1113</v>
      </c>
      <c r="I227">
        <v>0</v>
      </c>
      <c r="J227">
        <v>0</v>
      </c>
      <c r="K227"/>
    </row>
    <row r="228" spans="1:11" x14ac:dyDescent="0.25">
      <c r="A228" s="8"/>
      <c r="B228" s="43">
        <v>223</v>
      </c>
      <c r="C228">
        <v>0</v>
      </c>
      <c r="D228">
        <v>203</v>
      </c>
      <c r="E228">
        <v>1100</v>
      </c>
      <c r="F228">
        <v>1214</v>
      </c>
      <c r="G228">
        <v>1161</v>
      </c>
      <c r="H228">
        <v>1014</v>
      </c>
      <c r="I228">
        <v>1287</v>
      </c>
      <c r="J228">
        <v>800</v>
      </c>
      <c r="K228"/>
    </row>
    <row r="229" spans="1:11" x14ac:dyDescent="0.25">
      <c r="A229" s="8"/>
      <c r="B229" s="43">
        <v>224</v>
      </c>
      <c r="C229">
        <v>271</v>
      </c>
      <c r="D229">
        <v>198</v>
      </c>
      <c r="E229">
        <v>0</v>
      </c>
      <c r="F229">
        <v>1069</v>
      </c>
      <c r="G229">
        <v>1123</v>
      </c>
      <c r="H229">
        <v>1098</v>
      </c>
      <c r="I229">
        <v>1253</v>
      </c>
      <c r="J229">
        <v>775</v>
      </c>
      <c r="K229"/>
    </row>
    <row r="230" spans="1:11" x14ac:dyDescent="0.25">
      <c r="A230" s="9"/>
      <c r="B230" s="43">
        <v>225</v>
      </c>
      <c r="C230">
        <v>0</v>
      </c>
      <c r="D230">
        <v>204</v>
      </c>
      <c r="E230">
        <v>1116</v>
      </c>
      <c r="F230">
        <v>1088</v>
      </c>
      <c r="G230">
        <v>1059</v>
      </c>
      <c r="H230">
        <v>934</v>
      </c>
      <c r="I230">
        <v>1108</v>
      </c>
      <c r="J230">
        <v>782</v>
      </c>
      <c r="K230"/>
    </row>
    <row r="231" spans="1:11" x14ac:dyDescent="0.25">
      <c r="A231" s="9"/>
      <c r="B231" s="43">
        <v>226</v>
      </c>
      <c r="C231">
        <v>267</v>
      </c>
      <c r="D231">
        <v>193</v>
      </c>
      <c r="E231">
        <v>1027</v>
      </c>
      <c r="F231">
        <v>1060</v>
      </c>
      <c r="G231">
        <v>1014</v>
      </c>
      <c r="H231">
        <v>988</v>
      </c>
      <c r="I231">
        <v>1104</v>
      </c>
      <c r="J231">
        <v>0</v>
      </c>
      <c r="K231"/>
    </row>
    <row r="232" spans="1:11" x14ac:dyDescent="0.25">
      <c r="A232" s="9"/>
      <c r="B232" s="43">
        <v>227</v>
      </c>
      <c r="C232">
        <v>0</v>
      </c>
      <c r="D232">
        <v>167</v>
      </c>
      <c r="E232">
        <v>1013</v>
      </c>
      <c r="F232">
        <v>0</v>
      </c>
      <c r="G232">
        <v>987</v>
      </c>
      <c r="H232">
        <v>986</v>
      </c>
      <c r="I232">
        <v>1023</v>
      </c>
      <c r="J232">
        <v>702</v>
      </c>
      <c r="K232"/>
    </row>
    <row r="233" spans="1:11" x14ac:dyDescent="0.25">
      <c r="A233" s="9"/>
      <c r="B233" s="43">
        <v>228</v>
      </c>
      <c r="C233">
        <v>0</v>
      </c>
      <c r="D233">
        <v>193</v>
      </c>
      <c r="E233">
        <v>953</v>
      </c>
      <c r="F233">
        <v>989</v>
      </c>
      <c r="G233">
        <v>916</v>
      </c>
      <c r="H233">
        <v>888</v>
      </c>
      <c r="I233">
        <v>0</v>
      </c>
      <c r="J233">
        <v>609</v>
      </c>
      <c r="K233"/>
    </row>
    <row r="234" spans="1:11" x14ac:dyDescent="0.25">
      <c r="A234" s="9"/>
      <c r="B234" s="43">
        <v>229</v>
      </c>
      <c r="C234">
        <v>226</v>
      </c>
      <c r="D234">
        <v>148</v>
      </c>
      <c r="E234">
        <v>935</v>
      </c>
      <c r="F234">
        <v>900</v>
      </c>
      <c r="G234">
        <v>881</v>
      </c>
      <c r="H234">
        <v>0</v>
      </c>
      <c r="I234">
        <v>1010</v>
      </c>
      <c r="J234">
        <v>643</v>
      </c>
      <c r="K234"/>
    </row>
    <row r="235" spans="1:11" x14ac:dyDescent="0.25">
      <c r="A235" s="9"/>
      <c r="B235" s="43">
        <v>230</v>
      </c>
      <c r="C235">
        <v>0</v>
      </c>
      <c r="D235">
        <v>161</v>
      </c>
      <c r="E235">
        <v>896</v>
      </c>
      <c r="F235">
        <v>898</v>
      </c>
      <c r="G235">
        <v>778</v>
      </c>
      <c r="H235">
        <v>846</v>
      </c>
      <c r="I235">
        <v>897</v>
      </c>
      <c r="J235">
        <v>0</v>
      </c>
      <c r="K235"/>
    </row>
    <row r="236" spans="1:11" x14ac:dyDescent="0.25">
      <c r="A236" s="9"/>
      <c r="B236" s="43">
        <v>231</v>
      </c>
      <c r="C236">
        <v>303</v>
      </c>
      <c r="D236">
        <v>132</v>
      </c>
      <c r="E236">
        <v>809</v>
      </c>
      <c r="F236">
        <v>905</v>
      </c>
      <c r="G236">
        <v>796</v>
      </c>
      <c r="H236">
        <v>864</v>
      </c>
      <c r="I236">
        <v>834</v>
      </c>
      <c r="J236">
        <v>578</v>
      </c>
      <c r="K236"/>
    </row>
    <row r="237" spans="1:11" x14ac:dyDescent="0.25">
      <c r="A237" s="9"/>
      <c r="B237" s="43">
        <v>232</v>
      </c>
      <c r="C237">
        <v>0</v>
      </c>
      <c r="D237">
        <v>143</v>
      </c>
      <c r="E237">
        <v>0</v>
      </c>
      <c r="F237">
        <v>891</v>
      </c>
      <c r="G237">
        <v>761</v>
      </c>
      <c r="H237">
        <v>778</v>
      </c>
      <c r="I237">
        <v>782</v>
      </c>
      <c r="J237">
        <v>547</v>
      </c>
      <c r="K237"/>
    </row>
    <row r="238" spans="1:11" x14ac:dyDescent="0.25">
      <c r="A238" s="9"/>
      <c r="B238" s="43">
        <v>233</v>
      </c>
      <c r="C238">
        <v>273</v>
      </c>
      <c r="D238">
        <v>152</v>
      </c>
      <c r="E238">
        <v>786</v>
      </c>
      <c r="F238">
        <v>784</v>
      </c>
      <c r="G238">
        <v>0</v>
      </c>
      <c r="H238">
        <v>783</v>
      </c>
      <c r="I238">
        <v>0</v>
      </c>
      <c r="J238">
        <v>0</v>
      </c>
      <c r="K238"/>
    </row>
    <row r="239" spans="1:11" x14ac:dyDescent="0.25">
      <c r="A239" s="9"/>
      <c r="B239" s="43">
        <v>234</v>
      </c>
      <c r="C239">
        <v>0</v>
      </c>
      <c r="D239">
        <v>128</v>
      </c>
      <c r="E239">
        <v>797</v>
      </c>
      <c r="F239">
        <v>714</v>
      </c>
      <c r="G239">
        <v>724</v>
      </c>
      <c r="H239">
        <v>742</v>
      </c>
      <c r="I239">
        <v>715</v>
      </c>
      <c r="J239">
        <v>511</v>
      </c>
      <c r="K239"/>
    </row>
    <row r="240" spans="1:11" x14ac:dyDescent="0.25">
      <c r="A240" s="9"/>
      <c r="B240" s="43">
        <v>235</v>
      </c>
      <c r="C240">
        <v>251</v>
      </c>
      <c r="D240">
        <v>124</v>
      </c>
      <c r="E240">
        <v>661</v>
      </c>
      <c r="F240">
        <v>716</v>
      </c>
      <c r="G240">
        <v>661</v>
      </c>
      <c r="H240">
        <v>691</v>
      </c>
      <c r="I240">
        <v>767</v>
      </c>
      <c r="J240">
        <v>502</v>
      </c>
      <c r="K240"/>
    </row>
    <row r="241" spans="1:11" x14ac:dyDescent="0.25">
      <c r="A241" s="9"/>
      <c r="B241" s="43">
        <v>236</v>
      </c>
      <c r="C241">
        <v>0</v>
      </c>
      <c r="D241">
        <v>105</v>
      </c>
      <c r="E241">
        <v>726</v>
      </c>
      <c r="F241">
        <v>626</v>
      </c>
      <c r="G241">
        <v>615</v>
      </c>
      <c r="H241">
        <v>664</v>
      </c>
      <c r="I241">
        <v>633</v>
      </c>
      <c r="J241">
        <v>439</v>
      </c>
      <c r="K241"/>
    </row>
    <row r="242" spans="1:11" x14ac:dyDescent="0.25">
      <c r="A242" s="9"/>
      <c r="B242" s="43">
        <v>237</v>
      </c>
      <c r="C242">
        <v>0</v>
      </c>
      <c r="D242">
        <v>112</v>
      </c>
      <c r="E242">
        <v>655</v>
      </c>
      <c r="F242">
        <v>0</v>
      </c>
      <c r="G242">
        <v>577</v>
      </c>
      <c r="H242">
        <v>609</v>
      </c>
      <c r="I242">
        <v>589</v>
      </c>
      <c r="J242">
        <v>0</v>
      </c>
      <c r="K242"/>
    </row>
    <row r="243" spans="1:11" x14ac:dyDescent="0.25">
      <c r="A243" s="9"/>
      <c r="B243" s="43">
        <v>238</v>
      </c>
      <c r="C243">
        <v>235</v>
      </c>
      <c r="D243">
        <v>112</v>
      </c>
      <c r="E243">
        <v>569</v>
      </c>
      <c r="F243">
        <v>670</v>
      </c>
      <c r="G243">
        <v>565</v>
      </c>
      <c r="H243">
        <v>0</v>
      </c>
      <c r="I243">
        <v>568</v>
      </c>
      <c r="J243">
        <v>460</v>
      </c>
      <c r="K243"/>
    </row>
    <row r="244" spans="1:11" x14ac:dyDescent="0.25">
      <c r="A244" s="9"/>
      <c r="B244" s="43">
        <v>239</v>
      </c>
      <c r="C244">
        <v>0</v>
      </c>
      <c r="D244">
        <v>106</v>
      </c>
      <c r="E244">
        <v>564</v>
      </c>
      <c r="F244">
        <v>624</v>
      </c>
      <c r="G244">
        <v>545</v>
      </c>
      <c r="H244">
        <v>586</v>
      </c>
      <c r="I244">
        <v>0</v>
      </c>
      <c r="J244">
        <v>391</v>
      </c>
      <c r="K244"/>
    </row>
    <row r="245" spans="1:11" x14ac:dyDescent="0.25">
      <c r="A245" s="9"/>
      <c r="B245" s="43">
        <v>240</v>
      </c>
      <c r="C245">
        <v>249</v>
      </c>
      <c r="D245">
        <v>100</v>
      </c>
      <c r="E245">
        <v>0</v>
      </c>
      <c r="F245">
        <v>573</v>
      </c>
      <c r="G245">
        <v>501</v>
      </c>
      <c r="H245">
        <v>606</v>
      </c>
      <c r="I245">
        <v>533</v>
      </c>
      <c r="J245">
        <v>378</v>
      </c>
      <c r="K245"/>
    </row>
    <row r="246" spans="1:11" x14ac:dyDescent="0.25">
      <c r="A246" s="9"/>
      <c r="B246" s="43">
        <v>241</v>
      </c>
      <c r="C246">
        <v>0</v>
      </c>
      <c r="D246">
        <v>78</v>
      </c>
      <c r="E246">
        <v>501</v>
      </c>
      <c r="F246">
        <v>528</v>
      </c>
      <c r="G246">
        <v>509</v>
      </c>
      <c r="H246">
        <v>545</v>
      </c>
      <c r="I246">
        <v>488</v>
      </c>
      <c r="J246">
        <v>0</v>
      </c>
      <c r="K246"/>
    </row>
    <row r="247" spans="1:11" x14ac:dyDescent="0.25">
      <c r="A247" s="9"/>
      <c r="B247" s="43">
        <v>242</v>
      </c>
      <c r="C247">
        <v>246</v>
      </c>
      <c r="D247">
        <v>78</v>
      </c>
      <c r="E247">
        <v>499</v>
      </c>
      <c r="F247">
        <v>494</v>
      </c>
      <c r="G247">
        <v>451</v>
      </c>
      <c r="H247">
        <v>512</v>
      </c>
      <c r="I247">
        <v>457</v>
      </c>
      <c r="J247">
        <v>318</v>
      </c>
      <c r="K247"/>
    </row>
    <row r="248" spans="1:11" x14ac:dyDescent="0.25">
      <c r="A248" s="9"/>
      <c r="B248" s="43">
        <v>243</v>
      </c>
      <c r="C248">
        <v>0</v>
      </c>
      <c r="D248">
        <v>76</v>
      </c>
      <c r="E248">
        <v>492</v>
      </c>
      <c r="F248">
        <v>530</v>
      </c>
      <c r="G248">
        <v>434</v>
      </c>
      <c r="H248">
        <v>528</v>
      </c>
      <c r="I248">
        <v>435</v>
      </c>
      <c r="J248">
        <v>307</v>
      </c>
      <c r="K248"/>
    </row>
    <row r="249" spans="1:11" x14ac:dyDescent="0.25">
      <c r="A249" s="9"/>
      <c r="B249" s="43">
        <v>244</v>
      </c>
      <c r="C249">
        <v>243</v>
      </c>
      <c r="D249">
        <v>95</v>
      </c>
      <c r="E249">
        <v>436</v>
      </c>
      <c r="F249">
        <v>451</v>
      </c>
      <c r="G249">
        <v>0</v>
      </c>
      <c r="H249">
        <v>436</v>
      </c>
      <c r="I249">
        <v>0</v>
      </c>
      <c r="J249">
        <v>0</v>
      </c>
      <c r="K249"/>
    </row>
    <row r="250" spans="1:11" x14ac:dyDescent="0.25">
      <c r="A250" s="9"/>
      <c r="B250" s="43">
        <v>245</v>
      </c>
      <c r="C250">
        <v>0</v>
      </c>
      <c r="D250">
        <v>82</v>
      </c>
      <c r="E250">
        <v>401</v>
      </c>
      <c r="F250">
        <v>437</v>
      </c>
      <c r="G250">
        <v>417</v>
      </c>
      <c r="H250">
        <v>435</v>
      </c>
      <c r="I250">
        <v>368</v>
      </c>
      <c r="J250">
        <v>272</v>
      </c>
      <c r="K250"/>
    </row>
    <row r="251" spans="1:11" x14ac:dyDescent="0.25">
      <c r="A251" s="9"/>
      <c r="B251" s="43">
        <v>246</v>
      </c>
      <c r="C251">
        <v>0</v>
      </c>
      <c r="D251">
        <v>65</v>
      </c>
      <c r="E251">
        <v>348</v>
      </c>
      <c r="F251">
        <v>0</v>
      </c>
      <c r="G251">
        <v>369</v>
      </c>
      <c r="H251">
        <v>386</v>
      </c>
      <c r="I251">
        <v>400</v>
      </c>
      <c r="J251">
        <v>253</v>
      </c>
      <c r="K251"/>
    </row>
    <row r="252" spans="1:11" x14ac:dyDescent="0.25">
      <c r="A252" s="9"/>
      <c r="B252" s="43">
        <v>247</v>
      </c>
      <c r="C252">
        <v>217</v>
      </c>
      <c r="D252">
        <v>74</v>
      </c>
      <c r="E252">
        <v>375</v>
      </c>
      <c r="F252">
        <v>376</v>
      </c>
      <c r="G252">
        <v>371</v>
      </c>
      <c r="H252">
        <v>0</v>
      </c>
      <c r="I252">
        <v>327</v>
      </c>
      <c r="J252">
        <v>279</v>
      </c>
      <c r="K252"/>
    </row>
    <row r="253" spans="1:11" x14ac:dyDescent="0.25">
      <c r="A253" s="9"/>
      <c r="B253" s="43">
        <v>248</v>
      </c>
      <c r="C253">
        <v>0</v>
      </c>
      <c r="D253">
        <v>54</v>
      </c>
      <c r="E253">
        <v>0</v>
      </c>
      <c r="F253">
        <v>375</v>
      </c>
      <c r="G253">
        <v>352</v>
      </c>
      <c r="H253">
        <v>363</v>
      </c>
      <c r="I253">
        <v>293</v>
      </c>
      <c r="J253">
        <v>0</v>
      </c>
      <c r="K253"/>
    </row>
    <row r="254" spans="1:11" x14ac:dyDescent="0.25">
      <c r="A254" s="9"/>
      <c r="B254" s="43">
        <v>249</v>
      </c>
      <c r="C254">
        <v>205</v>
      </c>
      <c r="D254">
        <v>84</v>
      </c>
      <c r="E254">
        <v>311</v>
      </c>
      <c r="F254">
        <v>387</v>
      </c>
      <c r="G254">
        <v>311</v>
      </c>
      <c r="H254">
        <v>357</v>
      </c>
      <c r="I254">
        <v>290</v>
      </c>
      <c r="J254">
        <v>243</v>
      </c>
      <c r="K254"/>
    </row>
    <row r="255" spans="1:11" x14ac:dyDescent="0.25">
      <c r="A255" s="9"/>
      <c r="B255" s="43">
        <v>250</v>
      </c>
      <c r="C255">
        <v>0</v>
      </c>
      <c r="D255">
        <v>58</v>
      </c>
      <c r="E255">
        <v>319</v>
      </c>
      <c r="F255">
        <v>317</v>
      </c>
      <c r="G255">
        <v>329</v>
      </c>
      <c r="H255">
        <v>309</v>
      </c>
      <c r="I255">
        <v>0</v>
      </c>
      <c r="J255">
        <v>224</v>
      </c>
      <c r="K255"/>
    </row>
    <row r="256" spans="1:11" x14ac:dyDescent="0.25">
      <c r="A256" s="9"/>
      <c r="B256" s="43">
        <v>251</v>
      </c>
      <c r="C256">
        <v>251</v>
      </c>
      <c r="D256">
        <v>68</v>
      </c>
      <c r="E256">
        <v>281</v>
      </c>
      <c r="F256">
        <v>315</v>
      </c>
      <c r="G256">
        <v>256</v>
      </c>
      <c r="H256">
        <v>337</v>
      </c>
      <c r="I256">
        <v>283</v>
      </c>
      <c r="J256">
        <v>222</v>
      </c>
      <c r="K256"/>
    </row>
    <row r="257" spans="1:11" x14ac:dyDescent="0.25">
      <c r="A257" s="9"/>
      <c r="B257" s="43">
        <v>252</v>
      </c>
      <c r="C257">
        <v>0</v>
      </c>
      <c r="D257">
        <v>58</v>
      </c>
      <c r="E257">
        <v>258</v>
      </c>
      <c r="F257">
        <v>303</v>
      </c>
      <c r="G257">
        <v>258</v>
      </c>
      <c r="H257">
        <v>296</v>
      </c>
      <c r="I257">
        <v>220</v>
      </c>
      <c r="J257">
        <v>0</v>
      </c>
      <c r="K257"/>
    </row>
    <row r="258" spans="1:11" x14ac:dyDescent="0.25">
      <c r="A258" s="9"/>
      <c r="B258" s="43">
        <v>253</v>
      </c>
      <c r="C258">
        <v>218</v>
      </c>
      <c r="D258">
        <v>57</v>
      </c>
      <c r="E258">
        <v>249</v>
      </c>
      <c r="F258">
        <v>274</v>
      </c>
      <c r="G258">
        <v>222</v>
      </c>
      <c r="H258">
        <v>277</v>
      </c>
      <c r="I258">
        <v>234</v>
      </c>
      <c r="J258">
        <v>213</v>
      </c>
      <c r="K258"/>
    </row>
    <row r="259" spans="1:11" x14ac:dyDescent="0.25">
      <c r="A259" s="9"/>
      <c r="B259" s="43">
        <v>254</v>
      </c>
      <c r="C259">
        <v>0</v>
      </c>
      <c r="D259">
        <v>64</v>
      </c>
      <c r="E259">
        <v>224</v>
      </c>
      <c r="F259">
        <v>247</v>
      </c>
      <c r="G259">
        <v>236</v>
      </c>
      <c r="H259">
        <v>250</v>
      </c>
      <c r="I259">
        <v>209</v>
      </c>
      <c r="J259">
        <v>185</v>
      </c>
      <c r="K259"/>
    </row>
    <row r="260" spans="1:11" x14ac:dyDescent="0.25">
      <c r="A260" s="9"/>
      <c r="B260" s="43">
        <v>255</v>
      </c>
      <c r="C260">
        <v>5641</v>
      </c>
      <c r="D260">
        <v>251</v>
      </c>
      <c r="E260">
        <v>2214</v>
      </c>
      <c r="F260">
        <v>1849</v>
      </c>
      <c r="G260">
        <v>2200</v>
      </c>
      <c r="H260">
        <v>2162</v>
      </c>
      <c r="I260">
        <v>2202</v>
      </c>
      <c r="J260">
        <v>2985</v>
      </c>
      <c r="K260"/>
    </row>
    <row r="261" spans="1:11" x14ac:dyDescent="0.25">
      <c r="E261"/>
    </row>
    <row r="262" spans="1:11" x14ac:dyDescent="0.25">
      <c r="E262"/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N18:Q18"/>
    <mergeCell ref="W18:X18"/>
    <mergeCell ref="W34:X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workbookViewId="0">
      <selection activeCell="B2" sqref="B2"/>
    </sheetView>
  </sheetViews>
  <sheetFormatPr defaultRowHeight="15" x14ac:dyDescent="0.25"/>
  <cols>
    <col min="1" max="1" width="4.28515625" style="43" customWidth="1"/>
    <col min="3" max="3" width="9.140625" style="43"/>
    <col min="4" max="4" width="9.140625" style="43" customWidth="1"/>
    <col min="5" max="8" width="9.140625" style="43"/>
    <col min="9" max="11" width="9.140625" style="43" customWidth="1"/>
    <col min="18" max="18" width="4.28515625" customWidth="1"/>
    <col min="25" max="25" width="4.28515625" customWidth="1"/>
  </cols>
  <sheetData>
    <row r="1" spans="1:25" ht="15.75" thickTop="1" x14ac:dyDescent="0.25">
      <c r="A1" s="5" t="s">
        <v>33</v>
      </c>
      <c r="M1" s="14"/>
      <c r="N1" s="15"/>
      <c r="O1" s="15"/>
      <c r="P1" s="15"/>
      <c r="Q1" s="15"/>
      <c r="R1" s="15"/>
      <c r="S1" s="16"/>
    </row>
    <row r="2" spans="1:25" x14ac:dyDescent="0.25">
      <c r="A2" s="5"/>
      <c r="M2" s="17"/>
      <c r="N2" s="10"/>
      <c r="O2" s="10"/>
      <c r="P2" s="44" t="s">
        <v>6</v>
      </c>
      <c r="Q2" s="10"/>
      <c r="R2" s="10"/>
      <c r="S2" s="18"/>
      <c r="W2" s="45" t="s">
        <v>34</v>
      </c>
      <c r="X2" s="45"/>
    </row>
    <row r="3" spans="1:2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  <c r="M3" s="17"/>
      <c r="N3" s="10"/>
      <c r="O3" s="10"/>
      <c r="P3" s="10"/>
      <c r="Q3" s="10"/>
      <c r="R3" s="10"/>
      <c r="S3" s="18"/>
    </row>
    <row r="4" spans="1:25" x14ac:dyDescent="0.25">
      <c r="B4" s="43" t="s">
        <v>16</v>
      </c>
      <c r="C4" s="43" t="s">
        <v>35</v>
      </c>
      <c r="D4" s="43" t="s">
        <v>15</v>
      </c>
      <c r="E4" s="43" t="s">
        <v>8</v>
      </c>
      <c r="F4" s="43" t="s">
        <v>9</v>
      </c>
      <c r="G4" s="43" t="s">
        <v>10</v>
      </c>
      <c r="H4" s="43" t="s">
        <v>11</v>
      </c>
      <c r="I4" s="43" t="s">
        <v>12</v>
      </c>
      <c r="J4" s="43" t="s">
        <v>13</v>
      </c>
      <c r="K4" s="43" t="s">
        <v>14</v>
      </c>
      <c r="M4" s="17"/>
      <c r="N4" s="10"/>
      <c r="O4" s="10"/>
      <c r="P4" s="44" t="s">
        <v>4</v>
      </c>
      <c r="Q4" s="44" t="s">
        <v>5</v>
      </c>
      <c r="R4" s="10"/>
      <c r="S4" s="18"/>
      <c r="W4" s="43" t="s">
        <v>4</v>
      </c>
      <c r="X4" s="43" t="s">
        <v>5</v>
      </c>
    </row>
    <row r="5" spans="1:25" x14ac:dyDescent="0.25">
      <c r="A5" s="6"/>
      <c r="B5" s="43">
        <v>0</v>
      </c>
      <c r="C5">
        <v>282</v>
      </c>
      <c r="D5">
        <v>417</v>
      </c>
      <c r="E5">
        <v>1959</v>
      </c>
      <c r="F5">
        <v>1773</v>
      </c>
      <c r="G5">
        <v>2486</v>
      </c>
      <c r="H5">
        <v>137</v>
      </c>
      <c r="I5">
        <v>43</v>
      </c>
      <c r="J5">
        <v>0</v>
      </c>
      <c r="K5">
        <v>0</v>
      </c>
      <c r="M5" s="17"/>
      <c r="N5" s="10"/>
      <c r="O5" s="10"/>
      <c r="P5" s="44"/>
      <c r="Q5" s="44"/>
      <c r="R5" s="10"/>
      <c r="S5" s="18"/>
      <c r="W5" s="43"/>
      <c r="X5" s="43"/>
    </row>
    <row r="6" spans="1:25" x14ac:dyDescent="0.25">
      <c r="A6" s="6"/>
      <c r="B6" s="43">
        <v>1</v>
      </c>
      <c r="C6">
        <v>3778</v>
      </c>
      <c r="D6">
        <v>6271</v>
      </c>
      <c r="E6">
        <v>15760</v>
      </c>
      <c r="F6">
        <v>15575</v>
      </c>
      <c r="G6">
        <v>15446</v>
      </c>
      <c r="H6">
        <v>2644</v>
      </c>
      <c r="I6">
        <v>822</v>
      </c>
      <c r="J6">
        <v>9</v>
      </c>
      <c r="K6">
        <v>1</v>
      </c>
      <c r="M6" s="17"/>
      <c r="N6" s="10" t="s">
        <v>0</v>
      </c>
      <c r="O6" s="10"/>
      <c r="P6" s="44">
        <f>SUM(C5:K87)</f>
        <v>1734877</v>
      </c>
      <c r="Q6" s="44"/>
      <c r="R6" s="22"/>
      <c r="S6" s="18"/>
      <c r="U6" t="s">
        <v>0</v>
      </c>
      <c r="W6" s="43">
        <f>SUM(C$5:C$87)</f>
        <v>181382</v>
      </c>
      <c r="X6" s="43"/>
      <c r="Y6" s="6"/>
    </row>
    <row r="7" spans="1:25" x14ac:dyDescent="0.25">
      <c r="A7" s="6"/>
      <c r="B7" s="43">
        <v>2</v>
      </c>
      <c r="C7">
        <v>5177</v>
      </c>
      <c r="D7">
        <v>8243</v>
      </c>
      <c r="E7">
        <v>13092</v>
      </c>
      <c r="F7">
        <v>11095</v>
      </c>
      <c r="G7">
        <v>9230</v>
      </c>
      <c r="H7">
        <v>3926</v>
      </c>
      <c r="I7">
        <v>1453</v>
      </c>
      <c r="J7">
        <v>36</v>
      </c>
      <c r="K7">
        <v>0</v>
      </c>
      <c r="M7" s="17"/>
      <c r="N7" s="10"/>
      <c r="O7" s="10"/>
      <c r="P7" s="44"/>
      <c r="Q7" s="44"/>
      <c r="R7" s="10"/>
      <c r="S7" s="18"/>
      <c r="W7" s="43"/>
      <c r="X7" s="43"/>
    </row>
    <row r="8" spans="1:25" x14ac:dyDescent="0.25">
      <c r="A8" s="6"/>
      <c r="B8" s="43">
        <v>3</v>
      </c>
      <c r="C8">
        <v>6511</v>
      </c>
      <c r="D8">
        <v>9848</v>
      </c>
      <c r="E8">
        <v>11939</v>
      </c>
      <c r="F8">
        <v>9483</v>
      </c>
      <c r="G8">
        <v>7507</v>
      </c>
      <c r="H8">
        <v>5031</v>
      </c>
      <c r="I8">
        <v>2122</v>
      </c>
      <c r="J8">
        <v>0</v>
      </c>
      <c r="K8">
        <v>8</v>
      </c>
      <c r="M8" s="17"/>
      <c r="N8" s="10" t="s">
        <v>3</v>
      </c>
      <c r="O8" s="10"/>
      <c r="P8" s="12">
        <f>SUM(C88:K153)</f>
        <v>1010904</v>
      </c>
      <c r="Q8" s="13">
        <f>+(P8/$P$14)*100</f>
        <v>50.061753645049755</v>
      </c>
      <c r="R8" s="23"/>
      <c r="S8" s="18"/>
      <c r="U8" t="s">
        <v>3</v>
      </c>
      <c r="W8" s="3">
        <f>SUM(C$88:C$153)</f>
        <v>11233</v>
      </c>
      <c r="X8" s="4">
        <f>+(W8/$W$14)*100</f>
        <v>57.305377002346702</v>
      </c>
      <c r="Y8" s="7"/>
    </row>
    <row r="9" spans="1:25" x14ac:dyDescent="0.25">
      <c r="A9" s="6"/>
      <c r="B9" s="43">
        <v>4</v>
      </c>
      <c r="C9">
        <v>7208</v>
      </c>
      <c r="D9">
        <v>10380</v>
      </c>
      <c r="E9">
        <v>10429</v>
      </c>
      <c r="F9">
        <v>8305</v>
      </c>
      <c r="G9">
        <v>6524</v>
      </c>
      <c r="H9">
        <v>5866</v>
      </c>
      <c r="I9">
        <v>0</v>
      </c>
      <c r="J9">
        <v>85</v>
      </c>
      <c r="K9">
        <v>0</v>
      </c>
      <c r="M9" s="17"/>
      <c r="N9" s="10"/>
      <c r="O9" s="10"/>
      <c r="P9" s="12"/>
      <c r="Q9" s="12"/>
      <c r="R9" s="10"/>
      <c r="S9" s="18"/>
      <c r="W9" s="3"/>
      <c r="X9" s="3"/>
    </row>
    <row r="10" spans="1:25" x14ac:dyDescent="0.25">
      <c r="A10" s="6"/>
      <c r="B10" s="43">
        <v>5</v>
      </c>
      <c r="C10">
        <v>0</v>
      </c>
      <c r="D10">
        <v>10291</v>
      </c>
      <c r="E10">
        <v>9225</v>
      </c>
      <c r="F10">
        <v>7084</v>
      </c>
      <c r="G10">
        <v>5633</v>
      </c>
      <c r="H10">
        <v>0</v>
      </c>
      <c r="I10">
        <v>2699</v>
      </c>
      <c r="J10">
        <v>215</v>
      </c>
      <c r="K10">
        <v>33</v>
      </c>
      <c r="M10" s="17"/>
      <c r="N10" s="10" t="s">
        <v>1</v>
      </c>
      <c r="O10" s="10"/>
      <c r="P10" s="12">
        <f>SUM(C154:K229)</f>
        <v>890902</v>
      </c>
      <c r="Q10" s="13">
        <f>+(P10/$P$14)*100</f>
        <v>44.119042407471056</v>
      </c>
      <c r="R10" s="24"/>
      <c r="S10" s="18"/>
      <c r="U10" t="s">
        <v>1</v>
      </c>
      <c r="W10" s="3">
        <f>SUM(C$154:C$229)</f>
        <v>6465</v>
      </c>
      <c r="X10" s="4">
        <f>+(W10/$W$14)*100</f>
        <v>32.981328435873891</v>
      </c>
      <c r="Y10" s="8"/>
    </row>
    <row r="11" spans="1:25" x14ac:dyDescent="0.25">
      <c r="A11" s="6"/>
      <c r="B11" s="43">
        <v>6</v>
      </c>
      <c r="C11">
        <v>7791</v>
      </c>
      <c r="D11">
        <v>9951</v>
      </c>
      <c r="E11">
        <v>8032</v>
      </c>
      <c r="F11">
        <v>6046</v>
      </c>
      <c r="G11">
        <v>5011</v>
      </c>
      <c r="H11">
        <v>6359</v>
      </c>
      <c r="I11">
        <v>3395</v>
      </c>
      <c r="J11">
        <v>0</v>
      </c>
      <c r="K11">
        <v>0</v>
      </c>
      <c r="M11" s="17"/>
      <c r="N11" s="10"/>
      <c r="O11" s="10"/>
      <c r="P11" s="12"/>
      <c r="Q11" s="12"/>
      <c r="R11" s="10"/>
      <c r="S11" s="18"/>
      <c r="W11" s="3"/>
      <c r="X11" s="3"/>
    </row>
    <row r="12" spans="1:25" x14ac:dyDescent="0.25">
      <c r="A12" s="6"/>
      <c r="B12" s="43">
        <v>7</v>
      </c>
      <c r="C12">
        <v>8134</v>
      </c>
      <c r="D12">
        <v>9430</v>
      </c>
      <c r="E12">
        <v>7004</v>
      </c>
      <c r="F12">
        <v>5335</v>
      </c>
      <c r="G12">
        <v>0</v>
      </c>
      <c r="H12">
        <v>6315</v>
      </c>
      <c r="I12">
        <v>4145</v>
      </c>
      <c r="J12">
        <v>400</v>
      </c>
      <c r="K12">
        <v>58</v>
      </c>
      <c r="L12" s="10"/>
      <c r="M12" s="17"/>
      <c r="N12" s="10" t="s">
        <v>2</v>
      </c>
      <c r="O12" s="10"/>
      <c r="P12" s="12">
        <f>SUM(C230:K260)</f>
        <v>117508</v>
      </c>
      <c r="Q12" s="13">
        <f>+(P12/$P$14)*100</f>
        <v>5.8192039474791937</v>
      </c>
      <c r="R12" s="25"/>
      <c r="S12" s="18"/>
      <c r="U12" t="s">
        <v>2</v>
      </c>
      <c r="W12" s="3">
        <f>SUM(C$230:C$260)</f>
        <v>1904</v>
      </c>
      <c r="X12" s="4">
        <f>+(W12/$W$14)*100</f>
        <v>9.71329456177941</v>
      </c>
      <c r="Y12" s="9"/>
    </row>
    <row r="13" spans="1:25" x14ac:dyDescent="0.25">
      <c r="A13" s="6"/>
      <c r="B13" s="43">
        <v>8</v>
      </c>
      <c r="C13">
        <v>7982</v>
      </c>
      <c r="D13">
        <v>8770</v>
      </c>
      <c r="E13">
        <v>6214</v>
      </c>
      <c r="F13">
        <v>4969</v>
      </c>
      <c r="G13">
        <v>4452</v>
      </c>
      <c r="H13">
        <v>6522</v>
      </c>
      <c r="I13">
        <v>0</v>
      </c>
      <c r="J13">
        <v>652</v>
      </c>
      <c r="K13">
        <v>0</v>
      </c>
      <c r="M13" s="17"/>
      <c r="N13" s="10"/>
      <c r="O13" s="10"/>
      <c r="P13" s="44"/>
      <c r="Q13" s="44"/>
      <c r="R13" s="10"/>
      <c r="S13" s="18"/>
      <c r="W13" s="43"/>
      <c r="X13" s="43"/>
    </row>
    <row r="14" spans="1:25" x14ac:dyDescent="0.25">
      <c r="A14" s="6"/>
      <c r="B14" s="43">
        <v>9</v>
      </c>
      <c r="C14">
        <v>8008</v>
      </c>
      <c r="D14">
        <v>0</v>
      </c>
      <c r="E14">
        <v>5645</v>
      </c>
      <c r="F14">
        <v>4402</v>
      </c>
      <c r="G14">
        <v>4310</v>
      </c>
      <c r="H14">
        <v>6305</v>
      </c>
      <c r="I14">
        <v>4510</v>
      </c>
      <c r="J14">
        <v>0</v>
      </c>
      <c r="K14">
        <v>126</v>
      </c>
      <c r="M14" s="17"/>
      <c r="N14" s="10"/>
      <c r="O14" s="10"/>
      <c r="P14" s="44">
        <f>SUM(P8:P12)</f>
        <v>2019314</v>
      </c>
      <c r="Q14" s="26">
        <f>SUM(Q8:Q12)</f>
        <v>100</v>
      </c>
      <c r="R14" s="10"/>
      <c r="S14" s="18"/>
      <c r="W14" s="43">
        <f>SUM(W8:W12)</f>
        <v>19602</v>
      </c>
      <c r="X14" s="2">
        <f>SUM(X8:X12)</f>
        <v>100</v>
      </c>
    </row>
    <row r="15" spans="1:25" ht="15.75" thickBot="1" x14ac:dyDescent="0.3">
      <c r="A15" s="6"/>
      <c r="B15" s="43">
        <v>10</v>
      </c>
      <c r="C15">
        <v>0</v>
      </c>
      <c r="D15">
        <v>8188</v>
      </c>
      <c r="E15">
        <v>5125</v>
      </c>
      <c r="F15">
        <v>0</v>
      </c>
      <c r="G15">
        <v>4034</v>
      </c>
      <c r="H15">
        <v>6211</v>
      </c>
      <c r="I15">
        <v>4932</v>
      </c>
      <c r="J15">
        <v>971</v>
      </c>
      <c r="K15">
        <v>0</v>
      </c>
      <c r="M15" s="19"/>
      <c r="N15" s="20"/>
      <c r="O15" s="20"/>
      <c r="P15" s="20"/>
      <c r="Q15" s="20"/>
      <c r="R15" s="20"/>
      <c r="S15" s="21"/>
    </row>
    <row r="16" spans="1:25" ht="15.75" thickTop="1" x14ac:dyDescent="0.25">
      <c r="A16" s="6"/>
      <c r="B16" s="43">
        <v>11</v>
      </c>
      <c r="C16">
        <v>7877</v>
      </c>
      <c r="D16">
        <v>7959</v>
      </c>
      <c r="E16">
        <v>4598</v>
      </c>
      <c r="F16">
        <v>4132</v>
      </c>
      <c r="G16">
        <v>3720</v>
      </c>
      <c r="H16">
        <v>0</v>
      </c>
      <c r="I16">
        <v>5385</v>
      </c>
      <c r="J16">
        <v>1239</v>
      </c>
      <c r="K16">
        <v>265</v>
      </c>
    </row>
    <row r="17" spans="1:25" x14ac:dyDescent="0.25">
      <c r="A17" s="6"/>
      <c r="B17" s="43">
        <v>12</v>
      </c>
      <c r="C17">
        <v>7282</v>
      </c>
      <c r="D17">
        <v>7444</v>
      </c>
      <c r="E17">
        <v>4276</v>
      </c>
      <c r="F17">
        <v>3536</v>
      </c>
      <c r="G17">
        <v>3392</v>
      </c>
      <c r="H17">
        <v>5990</v>
      </c>
      <c r="I17">
        <v>0</v>
      </c>
      <c r="J17">
        <v>1487</v>
      </c>
      <c r="K17">
        <v>0</v>
      </c>
    </row>
    <row r="18" spans="1:25" ht="15.75" thickBot="1" x14ac:dyDescent="0.3">
      <c r="A18" s="6"/>
      <c r="B18" s="43">
        <v>13</v>
      </c>
      <c r="C18">
        <v>7106</v>
      </c>
      <c r="D18">
        <v>7019</v>
      </c>
      <c r="E18">
        <v>3910</v>
      </c>
      <c r="F18">
        <v>3383</v>
      </c>
      <c r="G18">
        <v>3401</v>
      </c>
      <c r="H18">
        <v>5814</v>
      </c>
      <c r="I18">
        <v>5598</v>
      </c>
      <c r="J18">
        <v>0</v>
      </c>
      <c r="K18">
        <v>480</v>
      </c>
      <c r="W18" s="45" t="s">
        <v>15</v>
      </c>
      <c r="X18" s="45"/>
    </row>
    <row r="19" spans="1:25" ht="15.75" thickTop="1" x14ac:dyDescent="0.25">
      <c r="A19" s="6"/>
      <c r="B19" s="43">
        <v>14</v>
      </c>
      <c r="C19">
        <v>6657</v>
      </c>
      <c r="D19">
        <v>6488</v>
      </c>
      <c r="E19">
        <v>3569</v>
      </c>
      <c r="F19">
        <v>3148</v>
      </c>
      <c r="G19">
        <v>0</v>
      </c>
      <c r="H19">
        <v>5691</v>
      </c>
      <c r="I19">
        <v>5741</v>
      </c>
      <c r="J19">
        <v>1762</v>
      </c>
      <c r="K19">
        <v>0</v>
      </c>
      <c r="M19" s="29"/>
      <c r="N19" s="47" t="s">
        <v>21</v>
      </c>
      <c r="O19" s="47"/>
      <c r="P19" s="47"/>
      <c r="Q19" s="47"/>
      <c r="R19" s="30"/>
      <c r="S19" s="31"/>
    </row>
    <row r="20" spans="1:25" x14ac:dyDescent="0.25">
      <c r="A20" s="6"/>
      <c r="B20" s="43">
        <v>15</v>
      </c>
      <c r="C20">
        <v>0</v>
      </c>
      <c r="D20">
        <v>6135</v>
      </c>
      <c r="E20">
        <v>3290</v>
      </c>
      <c r="F20">
        <v>2748</v>
      </c>
      <c r="G20">
        <v>3300</v>
      </c>
      <c r="H20">
        <v>5434</v>
      </c>
      <c r="I20">
        <v>5584</v>
      </c>
      <c r="J20">
        <v>2051</v>
      </c>
      <c r="K20">
        <v>753</v>
      </c>
      <c r="M20" s="37" t="s">
        <v>6</v>
      </c>
      <c r="N20" s="33"/>
      <c r="O20" s="33" t="s">
        <v>3</v>
      </c>
      <c r="P20" s="33"/>
      <c r="Q20" s="34" t="s">
        <v>18</v>
      </c>
      <c r="R20" s="33"/>
      <c r="S20" s="35" t="s">
        <v>17</v>
      </c>
      <c r="W20" s="43" t="s">
        <v>4</v>
      </c>
      <c r="X20" s="43" t="s">
        <v>5</v>
      </c>
    </row>
    <row r="21" spans="1:25" x14ac:dyDescent="0.25">
      <c r="A21" s="6"/>
      <c r="B21" s="43">
        <v>16</v>
      </c>
      <c r="C21">
        <v>6148</v>
      </c>
      <c r="D21">
        <v>5755</v>
      </c>
      <c r="E21">
        <v>3103</v>
      </c>
      <c r="F21">
        <v>2652</v>
      </c>
      <c r="G21">
        <v>3046</v>
      </c>
      <c r="H21">
        <v>0</v>
      </c>
      <c r="I21">
        <v>0</v>
      </c>
      <c r="J21">
        <v>0</v>
      </c>
      <c r="K21">
        <v>0</v>
      </c>
      <c r="M21" s="32"/>
      <c r="N21" s="33"/>
      <c r="O21" s="33"/>
      <c r="P21" s="33"/>
      <c r="Q21" s="33"/>
      <c r="R21" s="33"/>
      <c r="S21" s="36"/>
      <c r="W21" s="43"/>
      <c r="X21" s="43"/>
    </row>
    <row r="22" spans="1:25" x14ac:dyDescent="0.25">
      <c r="A22" s="6"/>
      <c r="B22" s="43">
        <v>17</v>
      </c>
      <c r="C22">
        <v>5752</v>
      </c>
      <c r="D22">
        <v>5335</v>
      </c>
      <c r="E22">
        <v>2852</v>
      </c>
      <c r="F22">
        <v>2446</v>
      </c>
      <c r="G22">
        <v>2902</v>
      </c>
      <c r="H22">
        <v>5114</v>
      </c>
      <c r="I22">
        <v>5676</v>
      </c>
      <c r="J22">
        <v>2182</v>
      </c>
      <c r="K22">
        <v>1021</v>
      </c>
      <c r="M22" s="37">
        <v>4</v>
      </c>
      <c r="N22" s="34"/>
      <c r="O22" s="34">
        <v>59</v>
      </c>
      <c r="P22" s="34"/>
      <c r="Q22" s="34">
        <v>36</v>
      </c>
      <c r="R22" s="34"/>
      <c r="S22" s="35">
        <v>4</v>
      </c>
      <c r="U22" t="s">
        <v>0</v>
      </c>
      <c r="W22" s="43">
        <f>SUM(D$5:D$87)</f>
        <v>251571</v>
      </c>
      <c r="X22" s="43"/>
      <c r="Y22" s="6"/>
    </row>
    <row r="23" spans="1:25" x14ac:dyDescent="0.25">
      <c r="A23" s="6"/>
      <c r="B23" s="43">
        <v>18</v>
      </c>
      <c r="C23">
        <v>5335</v>
      </c>
      <c r="D23">
        <v>0</v>
      </c>
      <c r="E23">
        <v>0</v>
      </c>
      <c r="F23">
        <v>2184</v>
      </c>
      <c r="G23">
        <v>2824</v>
      </c>
      <c r="H23">
        <v>4955</v>
      </c>
      <c r="I23">
        <v>5625</v>
      </c>
      <c r="J23">
        <v>2360</v>
      </c>
      <c r="K23">
        <v>0</v>
      </c>
      <c r="M23" s="37">
        <v>12</v>
      </c>
      <c r="N23" s="33"/>
      <c r="O23" s="34">
        <v>57</v>
      </c>
      <c r="P23" s="34"/>
      <c r="Q23" s="34">
        <v>38</v>
      </c>
      <c r="R23" s="34"/>
      <c r="S23" s="35">
        <v>5</v>
      </c>
      <c r="W23" s="43"/>
      <c r="X23" s="43"/>
    </row>
    <row r="24" spans="1:25" x14ac:dyDescent="0.25">
      <c r="A24" s="6"/>
      <c r="B24" s="43">
        <v>19</v>
      </c>
      <c r="C24">
        <v>4926</v>
      </c>
      <c r="D24">
        <v>4924</v>
      </c>
      <c r="E24">
        <v>2748</v>
      </c>
      <c r="F24">
        <v>2171</v>
      </c>
      <c r="G24">
        <v>2690</v>
      </c>
      <c r="H24">
        <v>4640</v>
      </c>
      <c r="I24">
        <v>5340</v>
      </c>
      <c r="J24">
        <v>0</v>
      </c>
      <c r="K24">
        <v>1360</v>
      </c>
      <c r="M24" s="37">
        <v>14</v>
      </c>
      <c r="N24" s="33"/>
      <c r="O24" s="34">
        <v>58</v>
      </c>
      <c r="P24" s="34"/>
      <c r="Q24" s="34">
        <v>38</v>
      </c>
      <c r="R24" s="34"/>
      <c r="S24" s="35">
        <v>4</v>
      </c>
      <c r="U24" t="s">
        <v>3</v>
      </c>
      <c r="W24" s="3">
        <f>SUM(D$88:D$153)</f>
        <v>67203</v>
      </c>
      <c r="X24" s="4">
        <f>+(W24/W30)*100</f>
        <v>51.381975824024586</v>
      </c>
      <c r="Y24" s="7"/>
    </row>
    <row r="25" spans="1:25" x14ac:dyDescent="0.25">
      <c r="A25" s="6"/>
      <c r="B25" s="43">
        <v>20</v>
      </c>
      <c r="C25">
        <v>0</v>
      </c>
      <c r="D25">
        <v>4754</v>
      </c>
      <c r="E25">
        <v>2540</v>
      </c>
      <c r="F25">
        <v>1944</v>
      </c>
      <c r="G25">
        <v>2571</v>
      </c>
      <c r="H25">
        <v>4490</v>
      </c>
      <c r="I25">
        <v>0</v>
      </c>
      <c r="J25">
        <v>2552</v>
      </c>
      <c r="K25">
        <v>0</v>
      </c>
      <c r="M25" s="37">
        <v>17</v>
      </c>
      <c r="N25" s="33"/>
      <c r="O25" s="34">
        <v>50</v>
      </c>
      <c r="P25" s="34"/>
      <c r="Q25" s="34">
        <v>45</v>
      </c>
      <c r="R25" s="34"/>
      <c r="S25" s="35">
        <v>5</v>
      </c>
      <c r="W25" s="3"/>
      <c r="X25" s="3"/>
    </row>
    <row r="26" spans="1:25" x14ac:dyDescent="0.25">
      <c r="A26" s="6"/>
      <c r="B26" s="43">
        <v>21</v>
      </c>
      <c r="C26">
        <v>4533</v>
      </c>
      <c r="D26">
        <v>4434</v>
      </c>
      <c r="E26">
        <v>2346</v>
      </c>
      <c r="F26">
        <v>0</v>
      </c>
      <c r="G26">
        <v>0</v>
      </c>
      <c r="H26">
        <v>4187</v>
      </c>
      <c r="I26">
        <v>5123</v>
      </c>
      <c r="J26">
        <v>2566</v>
      </c>
      <c r="K26">
        <v>1699</v>
      </c>
      <c r="M26" s="37">
        <v>19</v>
      </c>
      <c r="N26" s="33"/>
      <c r="O26" s="34">
        <v>54</v>
      </c>
      <c r="P26" s="34"/>
      <c r="Q26" s="34">
        <v>40</v>
      </c>
      <c r="R26" s="34"/>
      <c r="S26" s="35">
        <v>6</v>
      </c>
      <c r="U26" t="s">
        <v>1</v>
      </c>
      <c r="W26" s="3">
        <f>SUM(D$154:D$229)</f>
        <v>51762</v>
      </c>
      <c r="X26" s="4">
        <f>+(W26/W30)*100</f>
        <v>39.576117622772209</v>
      </c>
      <c r="Y26" s="8"/>
    </row>
    <row r="27" spans="1:25" x14ac:dyDescent="0.25">
      <c r="A27" s="6"/>
      <c r="B27" s="43">
        <v>22</v>
      </c>
      <c r="C27">
        <v>4095</v>
      </c>
      <c r="D27">
        <v>4099</v>
      </c>
      <c r="E27">
        <v>2255</v>
      </c>
      <c r="F27">
        <v>1898</v>
      </c>
      <c r="G27">
        <v>2494</v>
      </c>
      <c r="H27">
        <v>0</v>
      </c>
      <c r="I27">
        <v>4844</v>
      </c>
      <c r="J27">
        <v>2752</v>
      </c>
      <c r="K27">
        <v>0</v>
      </c>
      <c r="M27" s="37">
        <v>21</v>
      </c>
      <c r="N27" s="33"/>
      <c r="O27" s="34">
        <v>48</v>
      </c>
      <c r="P27" s="34"/>
      <c r="Q27" s="34">
        <v>45</v>
      </c>
      <c r="R27" s="34"/>
      <c r="S27" s="35">
        <v>7</v>
      </c>
      <c r="W27" s="3"/>
      <c r="X27" s="3"/>
    </row>
    <row r="28" spans="1:25" x14ac:dyDescent="0.25">
      <c r="A28" s="6"/>
      <c r="B28" s="43">
        <v>23</v>
      </c>
      <c r="C28">
        <v>3818</v>
      </c>
      <c r="D28">
        <v>3711</v>
      </c>
      <c r="E28">
        <v>2136</v>
      </c>
      <c r="F28">
        <v>1748</v>
      </c>
      <c r="G28">
        <v>2438</v>
      </c>
      <c r="H28">
        <v>4137</v>
      </c>
      <c r="I28">
        <v>4472</v>
      </c>
      <c r="J28">
        <v>0</v>
      </c>
      <c r="K28">
        <v>1991</v>
      </c>
      <c r="M28" s="37">
        <v>23</v>
      </c>
      <c r="N28" s="33"/>
      <c r="O28" s="34">
        <v>48</v>
      </c>
      <c r="P28" s="34"/>
      <c r="Q28" s="34">
        <v>46</v>
      </c>
      <c r="R28" s="34"/>
      <c r="S28" s="35">
        <v>6</v>
      </c>
      <c r="U28" t="s">
        <v>2</v>
      </c>
      <c r="W28" s="3">
        <f>SUM(D$230:D$260)</f>
        <v>11826</v>
      </c>
      <c r="X28" s="4">
        <f>+(W28/W30)*100</f>
        <v>9.0419065532032015</v>
      </c>
      <c r="Y28" s="9"/>
    </row>
    <row r="29" spans="1:25" x14ac:dyDescent="0.25">
      <c r="A29" s="6"/>
      <c r="B29" s="43">
        <v>24</v>
      </c>
      <c r="C29">
        <v>3456</v>
      </c>
      <c r="D29">
        <v>3628</v>
      </c>
      <c r="E29">
        <v>2006</v>
      </c>
      <c r="F29">
        <v>1629</v>
      </c>
      <c r="G29">
        <v>2425</v>
      </c>
      <c r="H29">
        <v>3758</v>
      </c>
      <c r="I29">
        <v>0</v>
      </c>
      <c r="J29">
        <v>2807</v>
      </c>
      <c r="K29">
        <v>0</v>
      </c>
      <c r="M29" s="37">
        <v>25</v>
      </c>
      <c r="N29" s="33"/>
      <c r="O29" s="34">
        <v>47</v>
      </c>
      <c r="P29" s="34"/>
      <c r="Q29" s="34">
        <v>48</v>
      </c>
      <c r="R29" s="34"/>
      <c r="S29" s="35">
        <v>5</v>
      </c>
      <c r="W29" s="43"/>
      <c r="X29" s="43"/>
    </row>
    <row r="30" spans="1:25" x14ac:dyDescent="0.25">
      <c r="A30" s="6"/>
      <c r="B30" s="43">
        <v>25</v>
      </c>
      <c r="C30">
        <v>3279</v>
      </c>
      <c r="D30">
        <v>3246</v>
      </c>
      <c r="E30">
        <v>1893</v>
      </c>
      <c r="F30">
        <v>1586</v>
      </c>
      <c r="G30">
        <v>2310</v>
      </c>
      <c r="H30">
        <v>3832</v>
      </c>
      <c r="I30">
        <v>4365</v>
      </c>
      <c r="J30">
        <v>2896</v>
      </c>
      <c r="K30">
        <v>2381</v>
      </c>
      <c r="M30" s="37">
        <v>32</v>
      </c>
      <c r="N30" s="33"/>
      <c r="O30" s="34">
        <v>50</v>
      </c>
      <c r="P30" s="34"/>
      <c r="Q30" s="34">
        <v>44</v>
      </c>
      <c r="R30" s="34"/>
      <c r="S30" s="35">
        <v>6</v>
      </c>
      <c r="W30" s="43">
        <f>SUM(W24:W28)</f>
        <v>130791</v>
      </c>
      <c r="X30" s="2">
        <f>SUM(X24:X28)</f>
        <v>100</v>
      </c>
    </row>
    <row r="31" spans="1:25" x14ac:dyDescent="0.25">
      <c r="A31" s="6"/>
      <c r="B31" s="43">
        <v>26</v>
      </c>
      <c r="C31">
        <v>0</v>
      </c>
      <c r="D31">
        <v>3145</v>
      </c>
      <c r="E31">
        <v>1861</v>
      </c>
      <c r="F31">
        <v>1496</v>
      </c>
      <c r="G31">
        <v>2185</v>
      </c>
      <c r="H31">
        <v>3613</v>
      </c>
      <c r="I31">
        <v>4122</v>
      </c>
      <c r="J31">
        <v>0</v>
      </c>
      <c r="K31">
        <v>0</v>
      </c>
      <c r="M31" s="37">
        <v>34</v>
      </c>
      <c r="N31" s="33"/>
      <c r="O31" s="34">
        <v>45</v>
      </c>
      <c r="P31" s="34"/>
      <c r="Q31" s="34">
        <v>49</v>
      </c>
      <c r="R31" s="34"/>
      <c r="S31" s="35">
        <v>6</v>
      </c>
      <c r="W31" s="43"/>
      <c r="X31" s="2"/>
    </row>
    <row r="32" spans="1:25" x14ac:dyDescent="0.25">
      <c r="A32" s="6"/>
      <c r="B32" s="43">
        <v>27</v>
      </c>
      <c r="C32">
        <v>2981</v>
      </c>
      <c r="D32">
        <v>2856</v>
      </c>
      <c r="E32">
        <v>1757</v>
      </c>
      <c r="F32">
        <v>1536</v>
      </c>
      <c r="G32">
        <v>2210</v>
      </c>
      <c r="H32">
        <v>0</v>
      </c>
      <c r="I32">
        <v>3975</v>
      </c>
      <c r="J32">
        <v>2994</v>
      </c>
      <c r="K32">
        <v>2563</v>
      </c>
      <c r="M32" s="32"/>
      <c r="N32" s="33"/>
      <c r="O32" s="33"/>
      <c r="P32" s="33"/>
      <c r="Q32" s="33"/>
      <c r="R32" s="33"/>
      <c r="S32" s="36"/>
    </row>
    <row r="33" spans="1:25" x14ac:dyDescent="0.25">
      <c r="A33" s="6"/>
      <c r="B33" s="43">
        <v>28</v>
      </c>
      <c r="C33">
        <v>2803</v>
      </c>
      <c r="D33">
        <v>0</v>
      </c>
      <c r="E33">
        <v>1725</v>
      </c>
      <c r="F33">
        <v>1428</v>
      </c>
      <c r="G33">
        <v>2141</v>
      </c>
      <c r="H33">
        <v>3436</v>
      </c>
      <c r="I33">
        <v>0</v>
      </c>
      <c r="J33">
        <v>3129</v>
      </c>
      <c r="K33">
        <v>0</v>
      </c>
      <c r="M33" s="37" t="s">
        <v>19</v>
      </c>
      <c r="N33" s="34"/>
      <c r="O33" s="42">
        <f>AVERAGE(O22:O31)</f>
        <v>51.6</v>
      </c>
      <c r="P33" s="42"/>
      <c r="Q33" s="42">
        <f>AVERAGE(Q22:Q31)</f>
        <v>42.9</v>
      </c>
      <c r="R33" s="34"/>
      <c r="S33" s="38">
        <f>AVERAGE(S22:S31)</f>
        <v>5.4</v>
      </c>
    </row>
    <row r="34" spans="1:25" x14ac:dyDescent="0.25">
      <c r="A34" s="6"/>
      <c r="B34" s="43">
        <v>29</v>
      </c>
      <c r="C34">
        <v>2482</v>
      </c>
      <c r="D34">
        <v>2781</v>
      </c>
      <c r="E34">
        <v>1711</v>
      </c>
      <c r="F34">
        <v>1459</v>
      </c>
      <c r="G34">
        <v>0</v>
      </c>
      <c r="H34">
        <v>3339</v>
      </c>
      <c r="I34">
        <v>3757</v>
      </c>
      <c r="J34">
        <v>0</v>
      </c>
      <c r="K34">
        <v>2879</v>
      </c>
      <c r="M34" s="37" t="s">
        <v>20</v>
      </c>
      <c r="N34" s="34"/>
      <c r="O34" s="42">
        <f>_xlfn.STDEV.P(O22:O31)</f>
        <v>4.7581509013481273</v>
      </c>
      <c r="P34" s="42"/>
      <c r="Q34" s="42">
        <f>_xlfn.STDEV.P(Q22:Q31)</f>
        <v>4.3231932642434572</v>
      </c>
      <c r="R34" s="34"/>
      <c r="S34" s="38">
        <f>_xlfn.STDEV.P(S22:S31)</f>
        <v>0.91651513899116799</v>
      </c>
      <c r="W34" s="45" t="s">
        <v>8</v>
      </c>
      <c r="X34" s="45"/>
    </row>
    <row r="35" spans="1:25" ht="15.75" thickBot="1" x14ac:dyDescent="0.3">
      <c r="A35" s="6"/>
      <c r="B35" s="43">
        <v>30</v>
      </c>
      <c r="C35">
        <v>2430</v>
      </c>
      <c r="D35">
        <v>2727</v>
      </c>
      <c r="E35">
        <v>1712</v>
      </c>
      <c r="F35">
        <v>1345</v>
      </c>
      <c r="G35">
        <v>1978</v>
      </c>
      <c r="H35">
        <v>3257</v>
      </c>
      <c r="I35">
        <v>3590</v>
      </c>
      <c r="J35">
        <v>3069</v>
      </c>
      <c r="K35">
        <v>0</v>
      </c>
      <c r="M35" s="39"/>
      <c r="N35" s="40"/>
      <c r="O35" s="40"/>
      <c r="P35" s="40"/>
      <c r="Q35" s="40"/>
      <c r="R35" s="40"/>
      <c r="S35" s="41"/>
    </row>
    <row r="36" spans="1:25" ht="15.75" thickTop="1" x14ac:dyDescent="0.25">
      <c r="A36" s="6"/>
      <c r="B36" s="43">
        <v>31</v>
      </c>
      <c r="C36">
        <v>0</v>
      </c>
      <c r="D36">
        <v>2592</v>
      </c>
      <c r="E36">
        <v>1592</v>
      </c>
      <c r="F36">
        <v>0</v>
      </c>
      <c r="G36">
        <v>2155</v>
      </c>
      <c r="H36">
        <v>3148</v>
      </c>
      <c r="I36">
        <v>3502</v>
      </c>
      <c r="J36">
        <v>3219</v>
      </c>
      <c r="K36">
        <v>3019</v>
      </c>
      <c r="W36" s="43" t="s">
        <v>4</v>
      </c>
      <c r="X36" s="43" t="s">
        <v>5</v>
      </c>
    </row>
    <row r="37" spans="1:25" x14ac:dyDescent="0.25">
      <c r="A37" s="6"/>
      <c r="B37" s="43">
        <v>32</v>
      </c>
      <c r="C37">
        <v>2214</v>
      </c>
      <c r="D37">
        <v>2539</v>
      </c>
      <c r="E37">
        <v>1603</v>
      </c>
      <c r="F37">
        <v>1301</v>
      </c>
      <c r="G37">
        <v>2002</v>
      </c>
      <c r="H37">
        <v>3033</v>
      </c>
      <c r="I37">
        <v>3224</v>
      </c>
      <c r="J37">
        <v>3201</v>
      </c>
      <c r="K37">
        <v>0</v>
      </c>
      <c r="W37" s="43"/>
      <c r="X37" s="43"/>
    </row>
    <row r="38" spans="1:25" x14ac:dyDescent="0.25">
      <c r="A38" s="6"/>
      <c r="B38" s="43">
        <v>33</v>
      </c>
      <c r="C38">
        <v>2060</v>
      </c>
      <c r="D38">
        <v>2371</v>
      </c>
      <c r="E38">
        <v>1652</v>
      </c>
      <c r="F38">
        <v>1365</v>
      </c>
      <c r="G38">
        <v>1948</v>
      </c>
      <c r="H38">
        <v>0</v>
      </c>
      <c r="I38">
        <v>0</v>
      </c>
      <c r="J38">
        <v>0</v>
      </c>
      <c r="K38">
        <v>3293</v>
      </c>
      <c r="U38" t="s">
        <v>0</v>
      </c>
      <c r="W38" s="43">
        <f>SUM(E$5:E$87)</f>
        <v>223533</v>
      </c>
      <c r="X38" s="43"/>
      <c r="Y38" s="6"/>
    </row>
    <row r="39" spans="1:25" x14ac:dyDescent="0.25">
      <c r="A39" s="6"/>
      <c r="B39" s="43">
        <v>34</v>
      </c>
      <c r="C39">
        <v>1955</v>
      </c>
      <c r="D39">
        <v>2297</v>
      </c>
      <c r="E39">
        <v>1559</v>
      </c>
      <c r="F39">
        <v>1357</v>
      </c>
      <c r="G39">
        <v>2035</v>
      </c>
      <c r="H39">
        <v>2932</v>
      </c>
      <c r="I39">
        <v>3087</v>
      </c>
      <c r="J39">
        <v>3332</v>
      </c>
      <c r="K39">
        <v>0</v>
      </c>
      <c r="W39" s="43"/>
      <c r="X39" s="43"/>
    </row>
    <row r="40" spans="1:25" x14ac:dyDescent="0.25">
      <c r="A40" s="6"/>
      <c r="B40" s="43">
        <v>35</v>
      </c>
      <c r="C40">
        <v>1902</v>
      </c>
      <c r="D40">
        <v>2230</v>
      </c>
      <c r="E40">
        <v>1619</v>
      </c>
      <c r="F40">
        <v>1388</v>
      </c>
      <c r="G40">
        <v>1912</v>
      </c>
      <c r="H40">
        <v>2787</v>
      </c>
      <c r="I40">
        <v>3058</v>
      </c>
      <c r="J40">
        <v>3450</v>
      </c>
      <c r="K40">
        <v>3369</v>
      </c>
      <c r="U40" t="s">
        <v>3</v>
      </c>
      <c r="W40" s="3">
        <f>SUM(E$88:E$153)</f>
        <v>124866</v>
      </c>
      <c r="X40" s="4">
        <f>+(W40/W46)*100</f>
        <v>49.176299155229117</v>
      </c>
      <c r="Y40" s="7"/>
    </row>
    <row r="41" spans="1:25" x14ac:dyDescent="0.25">
      <c r="A41" s="6"/>
      <c r="B41" s="43">
        <v>36</v>
      </c>
      <c r="C41">
        <v>0</v>
      </c>
      <c r="D41">
        <v>2241</v>
      </c>
      <c r="E41">
        <v>0</v>
      </c>
      <c r="F41">
        <v>1317</v>
      </c>
      <c r="G41">
        <v>0</v>
      </c>
      <c r="H41">
        <v>2760</v>
      </c>
      <c r="I41">
        <v>2935</v>
      </c>
      <c r="J41">
        <v>0</v>
      </c>
      <c r="K41">
        <v>0</v>
      </c>
      <c r="W41" s="3"/>
      <c r="X41" s="3"/>
    </row>
    <row r="42" spans="1:25" x14ac:dyDescent="0.25">
      <c r="A42" s="6"/>
      <c r="B42" s="43">
        <v>37</v>
      </c>
      <c r="C42">
        <v>1785</v>
      </c>
      <c r="D42">
        <v>0</v>
      </c>
      <c r="E42">
        <v>1600</v>
      </c>
      <c r="F42">
        <v>1382</v>
      </c>
      <c r="G42">
        <v>1962</v>
      </c>
      <c r="H42">
        <v>2774</v>
      </c>
      <c r="I42">
        <v>0</v>
      </c>
      <c r="J42">
        <v>3459</v>
      </c>
      <c r="K42">
        <v>3561</v>
      </c>
      <c r="U42" t="s">
        <v>1</v>
      </c>
      <c r="W42" s="3">
        <f>SUM(E$154:E$229)</f>
        <v>114018</v>
      </c>
      <c r="X42" s="4">
        <f>+(W42/W46)*100</f>
        <v>44.904003308193687</v>
      </c>
      <c r="Y42" s="8"/>
    </row>
    <row r="43" spans="1:25" x14ac:dyDescent="0.25">
      <c r="A43" s="6"/>
      <c r="B43" s="43">
        <v>38</v>
      </c>
      <c r="C43">
        <v>1768</v>
      </c>
      <c r="D43">
        <v>2161</v>
      </c>
      <c r="E43">
        <v>1668</v>
      </c>
      <c r="F43">
        <v>1321</v>
      </c>
      <c r="G43">
        <v>1860</v>
      </c>
      <c r="H43">
        <v>0</v>
      </c>
      <c r="I43">
        <v>2769</v>
      </c>
      <c r="J43">
        <v>3466</v>
      </c>
      <c r="K43">
        <v>0</v>
      </c>
      <c r="W43" s="3"/>
      <c r="X43" s="3"/>
    </row>
    <row r="44" spans="1:25" x14ac:dyDescent="0.25">
      <c r="A44" s="6"/>
      <c r="B44" s="43">
        <v>39</v>
      </c>
      <c r="C44">
        <v>1583</v>
      </c>
      <c r="D44">
        <v>2149</v>
      </c>
      <c r="E44">
        <v>1671</v>
      </c>
      <c r="F44">
        <v>1326</v>
      </c>
      <c r="G44">
        <v>1958</v>
      </c>
      <c r="H44">
        <v>2674</v>
      </c>
      <c r="I44">
        <v>2778</v>
      </c>
      <c r="J44">
        <v>0</v>
      </c>
      <c r="K44">
        <v>3748</v>
      </c>
      <c r="U44" t="s">
        <v>2</v>
      </c>
      <c r="W44" s="3">
        <f>SUM(E$230:E$260)</f>
        <v>15031</v>
      </c>
      <c r="X44" s="4">
        <f>+(W44/W46)*100</f>
        <v>5.9196975365772007</v>
      </c>
      <c r="Y44" s="9"/>
    </row>
    <row r="45" spans="1:25" x14ac:dyDescent="0.25">
      <c r="A45" s="6"/>
      <c r="B45" s="43">
        <v>40</v>
      </c>
      <c r="C45">
        <v>1607</v>
      </c>
      <c r="D45">
        <v>2068</v>
      </c>
      <c r="E45">
        <v>1605</v>
      </c>
      <c r="F45">
        <v>1414</v>
      </c>
      <c r="G45">
        <v>1945</v>
      </c>
      <c r="H45">
        <v>2586</v>
      </c>
      <c r="I45">
        <v>2614</v>
      </c>
      <c r="J45">
        <v>3320</v>
      </c>
      <c r="K45">
        <v>0</v>
      </c>
      <c r="W45" s="43"/>
      <c r="X45" s="43"/>
    </row>
    <row r="46" spans="1:25" x14ac:dyDescent="0.25">
      <c r="A46" s="6"/>
      <c r="B46" s="43">
        <v>41</v>
      </c>
      <c r="C46">
        <v>0</v>
      </c>
      <c r="D46">
        <v>2087</v>
      </c>
      <c r="E46">
        <v>1664</v>
      </c>
      <c r="F46">
        <v>1369</v>
      </c>
      <c r="G46">
        <v>1915</v>
      </c>
      <c r="H46">
        <v>2480</v>
      </c>
      <c r="I46">
        <v>0</v>
      </c>
      <c r="J46">
        <v>3319</v>
      </c>
      <c r="K46">
        <v>3798</v>
      </c>
      <c r="W46" s="43">
        <f>SUM(W40:W44)</f>
        <v>253915</v>
      </c>
      <c r="X46" s="2">
        <f>SUM(X40:X44)</f>
        <v>100.00000000000001</v>
      </c>
    </row>
    <row r="47" spans="1:25" x14ac:dyDescent="0.25">
      <c r="A47" s="6"/>
      <c r="B47" s="43">
        <v>42</v>
      </c>
      <c r="C47">
        <v>1489</v>
      </c>
      <c r="D47">
        <v>1975</v>
      </c>
      <c r="E47">
        <v>1709</v>
      </c>
      <c r="F47">
        <v>0</v>
      </c>
      <c r="G47">
        <v>2007</v>
      </c>
      <c r="H47">
        <v>2424</v>
      </c>
      <c r="I47">
        <v>2626</v>
      </c>
      <c r="J47">
        <v>3320</v>
      </c>
      <c r="K47">
        <v>0</v>
      </c>
      <c r="W47" s="43"/>
      <c r="X47" s="2"/>
    </row>
    <row r="48" spans="1:25" x14ac:dyDescent="0.25">
      <c r="A48" s="6"/>
      <c r="B48" s="43">
        <v>43</v>
      </c>
      <c r="C48">
        <v>1435</v>
      </c>
      <c r="D48">
        <v>1997</v>
      </c>
      <c r="E48">
        <v>1709</v>
      </c>
      <c r="F48">
        <v>1453</v>
      </c>
      <c r="G48">
        <v>0</v>
      </c>
      <c r="H48">
        <v>2456</v>
      </c>
      <c r="I48">
        <v>2530</v>
      </c>
      <c r="J48">
        <v>0</v>
      </c>
      <c r="K48">
        <v>3877</v>
      </c>
    </row>
    <row r="49" spans="1:25" x14ac:dyDescent="0.25">
      <c r="A49" s="6"/>
      <c r="B49" s="43">
        <v>44</v>
      </c>
      <c r="C49">
        <v>1450</v>
      </c>
      <c r="D49">
        <v>1965</v>
      </c>
      <c r="E49">
        <v>1752</v>
      </c>
      <c r="F49">
        <v>1406</v>
      </c>
      <c r="G49">
        <v>2083</v>
      </c>
      <c r="H49">
        <v>0</v>
      </c>
      <c r="I49">
        <v>2451</v>
      </c>
      <c r="J49">
        <v>3381</v>
      </c>
      <c r="K49">
        <v>0</v>
      </c>
    </row>
    <row r="50" spans="1:25" x14ac:dyDescent="0.25">
      <c r="A50" s="6"/>
      <c r="B50" s="43">
        <v>45</v>
      </c>
      <c r="C50">
        <v>1410</v>
      </c>
      <c r="D50">
        <v>1857</v>
      </c>
      <c r="E50">
        <v>1722</v>
      </c>
      <c r="F50">
        <v>1441</v>
      </c>
      <c r="G50">
        <v>2063</v>
      </c>
      <c r="H50">
        <v>2343</v>
      </c>
      <c r="I50">
        <v>0</v>
      </c>
      <c r="J50">
        <v>3327</v>
      </c>
      <c r="K50">
        <v>3950</v>
      </c>
      <c r="W50" s="45" t="s">
        <v>9</v>
      </c>
      <c r="X50" s="45"/>
    </row>
    <row r="51" spans="1:25" x14ac:dyDescent="0.25">
      <c r="A51" s="6"/>
      <c r="B51" s="43">
        <v>46</v>
      </c>
      <c r="C51">
        <v>1327</v>
      </c>
      <c r="D51">
        <v>2000</v>
      </c>
      <c r="E51">
        <v>1693</v>
      </c>
      <c r="F51">
        <v>1426</v>
      </c>
      <c r="G51">
        <v>2092</v>
      </c>
      <c r="H51">
        <v>2320</v>
      </c>
      <c r="I51">
        <v>2329</v>
      </c>
      <c r="J51">
        <v>0</v>
      </c>
      <c r="K51">
        <v>0</v>
      </c>
    </row>
    <row r="52" spans="1:25" x14ac:dyDescent="0.25">
      <c r="A52" s="6"/>
      <c r="B52" s="43">
        <v>47</v>
      </c>
      <c r="C52">
        <v>0</v>
      </c>
      <c r="D52">
        <v>0</v>
      </c>
      <c r="E52">
        <v>1686</v>
      </c>
      <c r="F52">
        <v>1430</v>
      </c>
      <c r="G52">
        <v>2185</v>
      </c>
      <c r="H52">
        <v>2370</v>
      </c>
      <c r="I52">
        <v>2329</v>
      </c>
      <c r="J52">
        <v>3305</v>
      </c>
      <c r="K52">
        <v>3901</v>
      </c>
      <c r="W52" s="43" t="s">
        <v>4</v>
      </c>
      <c r="X52" s="43" t="s">
        <v>5</v>
      </c>
    </row>
    <row r="53" spans="1:25" x14ac:dyDescent="0.25">
      <c r="A53" s="6"/>
      <c r="B53" s="43">
        <v>48</v>
      </c>
      <c r="C53">
        <v>1313</v>
      </c>
      <c r="D53">
        <v>1825</v>
      </c>
      <c r="E53">
        <v>1761</v>
      </c>
      <c r="F53">
        <v>1432</v>
      </c>
      <c r="G53">
        <v>2273</v>
      </c>
      <c r="H53">
        <v>2364</v>
      </c>
      <c r="I53">
        <v>2200</v>
      </c>
      <c r="J53">
        <v>3084</v>
      </c>
      <c r="K53">
        <v>0</v>
      </c>
      <c r="W53" s="43"/>
      <c r="X53" s="43"/>
    </row>
    <row r="54" spans="1:25" x14ac:dyDescent="0.25">
      <c r="A54" s="6"/>
      <c r="B54" s="43">
        <v>49</v>
      </c>
      <c r="C54">
        <v>1225</v>
      </c>
      <c r="D54">
        <v>1841</v>
      </c>
      <c r="E54">
        <v>1720</v>
      </c>
      <c r="F54">
        <v>1439</v>
      </c>
      <c r="G54">
        <v>2282</v>
      </c>
      <c r="H54">
        <v>2291</v>
      </c>
      <c r="I54">
        <v>0</v>
      </c>
      <c r="J54">
        <v>0</v>
      </c>
      <c r="K54">
        <v>3958</v>
      </c>
      <c r="U54" t="s">
        <v>0</v>
      </c>
      <c r="W54" s="43">
        <f>SUM(F$5:F$87)</f>
        <v>187548</v>
      </c>
      <c r="X54" s="43"/>
      <c r="Y54" s="6"/>
    </row>
    <row r="55" spans="1:25" x14ac:dyDescent="0.25">
      <c r="A55" s="6"/>
      <c r="B55" s="43">
        <v>50</v>
      </c>
      <c r="C55">
        <v>1165</v>
      </c>
      <c r="D55">
        <v>1771</v>
      </c>
      <c r="E55">
        <v>1615</v>
      </c>
      <c r="F55">
        <v>1506</v>
      </c>
      <c r="G55">
        <v>2288</v>
      </c>
      <c r="H55">
        <v>0</v>
      </c>
      <c r="I55">
        <v>2083</v>
      </c>
      <c r="J55">
        <v>3103</v>
      </c>
      <c r="K55">
        <v>0</v>
      </c>
      <c r="W55" s="43"/>
      <c r="X55" s="43"/>
    </row>
    <row r="56" spans="1:25" x14ac:dyDescent="0.25">
      <c r="A56" s="6"/>
      <c r="B56" s="43">
        <v>51</v>
      </c>
      <c r="C56">
        <v>1152</v>
      </c>
      <c r="D56">
        <v>1846</v>
      </c>
      <c r="E56">
        <v>1728</v>
      </c>
      <c r="F56">
        <v>1451</v>
      </c>
      <c r="G56">
        <v>0</v>
      </c>
      <c r="H56">
        <v>2390</v>
      </c>
      <c r="I56">
        <v>2115</v>
      </c>
      <c r="J56">
        <v>3047</v>
      </c>
      <c r="K56">
        <v>3891</v>
      </c>
      <c r="U56" t="s">
        <v>3</v>
      </c>
      <c r="W56" s="3">
        <f>SUM(F$88:F$153)</f>
        <v>157627</v>
      </c>
      <c r="X56" s="4">
        <f>+(W56/W62)*100</f>
        <v>47.456856582005614</v>
      </c>
      <c r="Y56" s="7"/>
    </row>
    <row r="57" spans="1:25" x14ac:dyDescent="0.25">
      <c r="A57" s="6"/>
      <c r="B57" s="43">
        <v>52</v>
      </c>
      <c r="C57">
        <v>0</v>
      </c>
      <c r="D57">
        <v>1802</v>
      </c>
      <c r="E57">
        <v>1641</v>
      </c>
      <c r="F57">
        <v>1485</v>
      </c>
      <c r="G57">
        <v>2305</v>
      </c>
      <c r="H57">
        <v>2241</v>
      </c>
      <c r="I57">
        <v>2070</v>
      </c>
      <c r="J57">
        <v>2968</v>
      </c>
      <c r="K57">
        <v>0</v>
      </c>
      <c r="W57" s="3"/>
      <c r="X57" s="3"/>
    </row>
    <row r="58" spans="1:25" x14ac:dyDescent="0.25">
      <c r="A58" s="6"/>
      <c r="B58" s="43">
        <v>53</v>
      </c>
      <c r="C58">
        <v>1086</v>
      </c>
      <c r="D58">
        <v>1868</v>
      </c>
      <c r="E58">
        <v>1639</v>
      </c>
      <c r="F58">
        <v>0</v>
      </c>
      <c r="G58">
        <v>2537</v>
      </c>
      <c r="H58">
        <v>2405</v>
      </c>
      <c r="I58">
        <v>0</v>
      </c>
      <c r="J58">
        <v>0</v>
      </c>
      <c r="K58">
        <v>4033</v>
      </c>
      <c r="U58" t="s">
        <v>1</v>
      </c>
      <c r="W58" s="3">
        <f>SUM(F$154:F$229)</f>
        <v>154986</v>
      </c>
      <c r="X58" s="4">
        <f>+(W58/W62)*100</f>
        <v>46.661729108710574</v>
      </c>
      <c r="Y58" s="8"/>
    </row>
    <row r="59" spans="1:25" x14ac:dyDescent="0.25">
      <c r="A59" s="6"/>
      <c r="B59" s="43">
        <v>54</v>
      </c>
      <c r="C59">
        <v>1144</v>
      </c>
      <c r="D59">
        <v>1651</v>
      </c>
      <c r="E59">
        <v>0</v>
      </c>
      <c r="F59">
        <v>1502</v>
      </c>
      <c r="G59">
        <v>2524</v>
      </c>
      <c r="H59">
        <v>2297</v>
      </c>
      <c r="I59">
        <v>2103</v>
      </c>
      <c r="J59">
        <v>2849</v>
      </c>
      <c r="K59">
        <v>0</v>
      </c>
      <c r="W59" s="3"/>
      <c r="X59" s="3"/>
    </row>
    <row r="60" spans="1:25" x14ac:dyDescent="0.25">
      <c r="A60" s="6"/>
      <c r="B60" s="43">
        <v>55</v>
      </c>
      <c r="C60">
        <v>1027</v>
      </c>
      <c r="D60">
        <v>1733</v>
      </c>
      <c r="E60">
        <v>1589</v>
      </c>
      <c r="F60">
        <v>1489</v>
      </c>
      <c r="G60">
        <v>2506</v>
      </c>
      <c r="H60">
        <v>0</v>
      </c>
      <c r="I60">
        <v>2047</v>
      </c>
      <c r="J60">
        <v>2798</v>
      </c>
      <c r="K60">
        <v>3886</v>
      </c>
      <c r="U60" t="s">
        <v>2</v>
      </c>
      <c r="W60" s="3">
        <f>SUM(F$230:F$260)</f>
        <v>19535</v>
      </c>
      <c r="X60" s="4">
        <f>+(W60/W62)*100</f>
        <v>5.8814143092838131</v>
      </c>
      <c r="Y60" s="9"/>
    </row>
    <row r="61" spans="1:25" x14ac:dyDescent="0.25">
      <c r="A61" s="6"/>
      <c r="B61" s="43">
        <v>56</v>
      </c>
      <c r="C61">
        <v>1049</v>
      </c>
      <c r="D61">
        <v>0</v>
      </c>
      <c r="E61">
        <v>1566</v>
      </c>
      <c r="F61">
        <v>1472</v>
      </c>
      <c r="G61">
        <v>2638</v>
      </c>
      <c r="H61">
        <v>2375</v>
      </c>
      <c r="I61">
        <v>2019</v>
      </c>
      <c r="J61">
        <v>0</v>
      </c>
      <c r="K61">
        <v>0</v>
      </c>
      <c r="W61" s="43"/>
      <c r="X61" s="43"/>
    </row>
    <row r="62" spans="1:25" x14ac:dyDescent="0.25">
      <c r="A62" s="6"/>
      <c r="B62" s="43">
        <v>57</v>
      </c>
      <c r="C62">
        <v>0</v>
      </c>
      <c r="D62">
        <v>1744</v>
      </c>
      <c r="E62">
        <v>1592</v>
      </c>
      <c r="F62">
        <v>1478</v>
      </c>
      <c r="G62">
        <v>2638</v>
      </c>
      <c r="H62">
        <v>2352</v>
      </c>
      <c r="I62">
        <v>0</v>
      </c>
      <c r="J62">
        <v>2752</v>
      </c>
      <c r="K62">
        <v>3919</v>
      </c>
      <c r="W62" s="43">
        <f>SUM(W56:W60)</f>
        <v>332148</v>
      </c>
      <c r="X62" s="2">
        <f>SUM(X56:X60)</f>
        <v>100</v>
      </c>
    </row>
    <row r="63" spans="1:25" x14ac:dyDescent="0.25">
      <c r="A63" s="6"/>
      <c r="B63" s="43">
        <v>58</v>
      </c>
      <c r="C63">
        <v>964</v>
      </c>
      <c r="D63">
        <v>1648</v>
      </c>
      <c r="E63">
        <v>1588</v>
      </c>
      <c r="F63">
        <v>1546</v>
      </c>
      <c r="G63">
        <v>0</v>
      </c>
      <c r="H63">
        <v>2392</v>
      </c>
      <c r="I63">
        <v>2059</v>
      </c>
      <c r="J63">
        <v>2687</v>
      </c>
      <c r="K63">
        <v>0</v>
      </c>
      <c r="W63" s="43"/>
      <c r="X63" s="2"/>
    </row>
    <row r="64" spans="1:25" x14ac:dyDescent="0.25">
      <c r="A64" s="6"/>
      <c r="B64" s="43">
        <v>59</v>
      </c>
      <c r="C64">
        <v>911</v>
      </c>
      <c r="D64">
        <v>1639</v>
      </c>
      <c r="E64">
        <v>1497</v>
      </c>
      <c r="F64">
        <v>1560</v>
      </c>
      <c r="G64">
        <v>2660</v>
      </c>
      <c r="H64">
        <v>2390</v>
      </c>
      <c r="I64">
        <v>1978</v>
      </c>
      <c r="J64">
        <v>0</v>
      </c>
      <c r="K64">
        <v>3870</v>
      </c>
    </row>
    <row r="65" spans="1:25" x14ac:dyDescent="0.25">
      <c r="A65" s="6"/>
      <c r="B65" s="43">
        <v>60</v>
      </c>
      <c r="C65">
        <v>865</v>
      </c>
      <c r="D65">
        <v>1563</v>
      </c>
      <c r="E65">
        <v>1589</v>
      </c>
      <c r="F65">
        <v>1543</v>
      </c>
      <c r="G65">
        <v>2700</v>
      </c>
      <c r="H65">
        <v>2297</v>
      </c>
      <c r="I65">
        <v>1878</v>
      </c>
      <c r="J65">
        <v>2568</v>
      </c>
      <c r="K65">
        <v>0</v>
      </c>
    </row>
    <row r="66" spans="1:25" x14ac:dyDescent="0.25">
      <c r="A66" s="6"/>
      <c r="B66" s="43">
        <v>61</v>
      </c>
      <c r="C66">
        <v>868</v>
      </c>
      <c r="D66">
        <v>1586</v>
      </c>
      <c r="E66">
        <v>1527</v>
      </c>
      <c r="F66">
        <v>1499</v>
      </c>
      <c r="G66">
        <v>2797</v>
      </c>
      <c r="H66">
        <v>0</v>
      </c>
      <c r="I66">
        <v>0</v>
      </c>
      <c r="J66">
        <v>2630</v>
      </c>
      <c r="K66">
        <v>3803</v>
      </c>
      <c r="W66" s="45" t="s">
        <v>10</v>
      </c>
      <c r="X66" s="45"/>
    </row>
    <row r="67" spans="1:25" x14ac:dyDescent="0.25">
      <c r="A67" s="6"/>
      <c r="B67" s="43">
        <v>62</v>
      </c>
      <c r="C67">
        <v>0</v>
      </c>
      <c r="D67">
        <v>1549</v>
      </c>
      <c r="E67">
        <v>1581</v>
      </c>
      <c r="F67">
        <v>1514</v>
      </c>
      <c r="G67">
        <v>2895</v>
      </c>
      <c r="H67">
        <v>2398</v>
      </c>
      <c r="I67">
        <v>1932</v>
      </c>
      <c r="J67">
        <v>2557</v>
      </c>
      <c r="K67">
        <v>0</v>
      </c>
    </row>
    <row r="68" spans="1:25" x14ac:dyDescent="0.25">
      <c r="A68" s="6"/>
      <c r="B68" s="43">
        <v>63</v>
      </c>
      <c r="C68">
        <v>857</v>
      </c>
      <c r="D68">
        <v>1514</v>
      </c>
      <c r="E68">
        <v>1545</v>
      </c>
      <c r="F68">
        <v>0</v>
      </c>
      <c r="G68">
        <v>2763</v>
      </c>
      <c r="H68">
        <v>2474</v>
      </c>
      <c r="I68">
        <v>1927</v>
      </c>
      <c r="J68">
        <v>0</v>
      </c>
      <c r="K68">
        <v>3815</v>
      </c>
      <c r="W68" s="43" t="s">
        <v>4</v>
      </c>
      <c r="X68" s="43" t="s">
        <v>5</v>
      </c>
    </row>
    <row r="69" spans="1:25" x14ac:dyDescent="0.25">
      <c r="A69" s="6"/>
      <c r="B69" s="43">
        <v>64</v>
      </c>
      <c r="C69">
        <v>800</v>
      </c>
      <c r="D69">
        <v>1525</v>
      </c>
      <c r="E69">
        <v>1554</v>
      </c>
      <c r="F69">
        <v>1538</v>
      </c>
      <c r="G69">
        <v>2886</v>
      </c>
      <c r="H69">
        <v>2396</v>
      </c>
      <c r="I69">
        <v>1902</v>
      </c>
      <c r="J69">
        <v>2483</v>
      </c>
      <c r="K69">
        <v>3719</v>
      </c>
      <c r="W69" s="43"/>
      <c r="X69" s="43"/>
    </row>
    <row r="70" spans="1:25" x14ac:dyDescent="0.25">
      <c r="A70" s="6"/>
      <c r="B70" s="43">
        <v>65</v>
      </c>
      <c r="C70">
        <v>757</v>
      </c>
      <c r="D70">
        <v>1593</v>
      </c>
      <c r="E70">
        <v>1521</v>
      </c>
      <c r="F70">
        <v>1510</v>
      </c>
      <c r="G70">
        <v>0</v>
      </c>
      <c r="H70">
        <v>2376</v>
      </c>
      <c r="I70">
        <v>1883</v>
      </c>
      <c r="J70">
        <v>2378</v>
      </c>
      <c r="K70">
        <v>0</v>
      </c>
      <c r="U70" t="s">
        <v>0</v>
      </c>
      <c r="W70" s="43">
        <f>SUM(G$5:G$87)</f>
        <v>224488</v>
      </c>
      <c r="X70" s="43"/>
      <c r="Y70" s="6"/>
    </row>
    <row r="71" spans="1:25" x14ac:dyDescent="0.25">
      <c r="A71" s="6"/>
      <c r="B71" s="43">
        <v>66</v>
      </c>
      <c r="C71">
        <v>757</v>
      </c>
      <c r="D71">
        <v>0</v>
      </c>
      <c r="E71">
        <v>1519</v>
      </c>
      <c r="F71">
        <v>1503</v>
      </c>
      <c r="G71">
        <v>2942</v>
      </c>
      <c r="H71">
        <v>0</v>
      </c>
      <c r="I71">
        <v>0</v>
      </c>
      <c r="J71">
        <v>0</v>
      </c>
      <c r="K71">
        <v>3686</v>
      </c>
      <c r="W71" s="43"/>
      <c r="X71" s="43"/>
    </row>
    <row r="72" spans="1:25" x14ac:dyDescent="0.25">
      <c r="A72" s="6"/>
      <c r="B72" s="43">
        <v>67</v>
      </c>
      <c r="C72">
        <v>0</v>
      </c>
      <c r="D72">
        <v>1483</v>
      </c>
      <c r="E72">
        <v>1577</v>
      </c>
      <c r="F72">
        <v>1525</v>
      </c>
      <c r="G72">
        <v>2864</v>
      </c>
      <c r="H72">
        <v>2322</v>
      </c>
      <c r="I72">
        <v>1911</v>
      </c>
      <c r="J72">
        <v>2279</v>
      </c>
      <c r="K72">
        <v>0</v>
      </c>
      <c r="U72" t="s">
        <v>3</v>
      </c>
      <c r="W72" s="3">
        <f>SUM(G$88:G$153)</f>
        <v>173361</v>
      </c>
      <c r="X72" s="4">
        <f>+(W72/W78)*100</f>
        <v>55.71639311069616</v>
      </c>
      <c r="Y72" s="7"/>
    </row>
    <row r="73" spans="1:25" x14ac:dyDescent="0.25">
      <c r="A73" s="6"/>
      <c r="B73" s="43">
        <v>68</v>
      </c>
      <c r="C73">
        <v>737</v>
      </c>
      <c r="D73">
        <v>1534</v>
      </c>
      <c r="E73">
        <v>1504</v>
      </c>
      <c r="F73">
        <v>1528</v>
      </c>
      <c r="G73">
        <v>2944</v>
      </c>
      <c r="H73">
        <v>2437</v>
      </c>
      <c r="I73">
        <v>1933</v>
      </c>
      <c r="J73">
        <v>2290</v>
      </c>
      <c r="K73">
        <v>3582</v>
      </c>
      <c r="W73" s="3"/>
      <c r="X73" s="3"/>
    </row>
    <row r="74" spans="1:25" x14ac:dyDescent="0.25">
      <c r="A74" s="6"/>
      <c r="B74" s="43">
        <v>69</v>
      </c>
      <c r="C74">
        <v>716</v>
      </c>
      <c r="D74">
        <v>1473</v>
      </c>
      <c r="E74">
        <v>1529</v>
      </c>
      <c r="F74">
        <v>1585</v>
      </c>
      <c r="G74">
        <v>2947</v>
      </c>
      <c r="H74">
        <v>2459</v>
      </c>
      <c r="I74">
        <v>2013</v>
      </c>
      <c r="J74">
        <v>0</v>
      </c>
      <c r="K74">
        <v>0</v>
      </c>
      <c r="U74" t="s">
        <v>1</v>
      </c>
      <c r="W74" s="3">
        <f>SUM(G$154:G$229)</f>
        <v>120956</v>
      </c>
      <c r="X74" s="4">
        <f>+(W74/W78)*100</f>
        <v>38.873979990294039</v>
      </c>
      <c r="Y74" s="8"/>
    </row>
    <row r="75" spans="1:25" x14ac:dyDescent="0.25">
      <c r="A75" s="6"/>
      <c r="B75" s="43">
        <v>70</v>
      </c>
      <c r="C75">
        <v>691</v>
      </c>
      <c r="D75">
        <v>1439</v>
      </c>
      <c r="E75">
        <v>1517</v>
      </c>
      <c r="F75">
        <v>1586</v>
      </c>
      <c r="G75">
        <v>2922</v>
      </c>
      <c r="H75">
        <v>2472</v>
      </c>
      <c r="I75">
        <v>0</v>
      </c>
      <c r="J75">
        <v>2292</v>
      </c>
      <c r="K75">
        <v>3451</v>
      </c>
      <c r="W75" s="3"/>
      <c r="X75" s="3"/>
    </row>
    <row r="76" spans="1:25" x14ac:dyDescent="0.25">
      <c r="A76" s="6"/>
      <c r="B76" s="43">
        <v>71</v>
      </c>
      <c r="C76">
        <v>643</v>
      </c>
      <c r="D76">
        <v>1500</v>
      </c>
      <c r="E76">
        <v>1483</v>
      </c>
      <c r="F76">
        <v>1529</v>
      </c>
      <c r="G76">
        <v>2958</v>
      </c>
      <c r="H76">
        <v>2429</v>
      </c>
      <c r="I76">
        <v>1974</v>
      </c>
      <c r="J76">
        <v>2282</v>
      </c>
      <c r="K76">
        <v>0</v>
      </c>
      <c r="U76" t="s">
        <v>2</v>
      </c>
      <c r="W76" s="3">
        <f>SUM(G$230:G$260)</f>
        <v>16832</v>
      </c>
      <c r="X76" s="4">
        <f>+(W76/W78)*100</f>
        <v>5.4096268990097993</v>
      </c>
      <c r="Y76" s="9"/>
    </row>
    <row r="77" spans="1:25" x14ac:dyDescent="0.25">
      <c r="A77" s="6"/>
      <c r="B77" s="43">
        <v>72</v>
      </c>
      <c r="C77">
        <v>643</v>
      </c>
      <c r="D77">
        <v>1533</v>
      </c>
      <c r="E77">
        <v>1568</v>
      </c>
      <c r="F77">
        <v>1572</v>
      </c>
      <c r="G77">
        <v>3011</v>
      </c>
      <c r="H77">
        <v>0</v>
      </c>
      <c r="I77">
        <v>1980</v>
      </c>
      <c r="J77">
        <v>2219</v>
      </c>
      <c r="K77">
        <v>3544</v>
      </c>
      <c r="W77" s="43"/>
      <c r="X77" s="43"/>
    </row>
    <row r="78" spans="1:25" x14ac:dyDescent="0.25">
      <c r="A78" s="6"/>
      <c r="B78" s="43">
        <v>73</v>
      </c>
      <c r="C78">
        <v>0</v>
      </c>
      <c r="D78">
        <v>1516</v>
      </c>
      <c r="E78">
        <v>0</v>
      </c>
      <c r="F78">
        <v>1607</v>
      </c>
      <c r="G78">
        <v>0</v>
      </c>
      <c r="H78">
        <v>2507</v>
      </c>
      <c r="I78">
        <v>1923</v>
      </c>
      <c r="J78">
        <v>0</v>
      </c>
      <c r="K78">
        <v>0</v>
      </c>
      <c r="W78" s="43">
        <f>SUM(W72:W76)</f>
        <v>311149</v>
      </c>
      <c r="X78" s="2">
        <f>SUM(X72:X76)</f>
        <v>100</v>
      </c>
    </row>
    <row r="79" spans="1:25" x14ac:dyDescent="0.25">
      <c r="A79" s="6"/>
      <c r="B79" s="43">
        <v>74</v>
      </c>
      <c r="C79">
        <v>595</v>
      </c>
      <c r="D79">
        <v>1472</v>
      </c>
      <c r="E79">
        <v>1482</v>
      </c>
      <c r="F79">
        <v>0</v>
      </c>
      <c r="G79">
        <v>3073</v>
      </c>
      <c r="H79">
        <v>2482</v>
      </c>
      <c r="I79">
        <v>0</v>
      </c>
      <c r="J79">
        <v>2290</v>
      </c>
      <c r="K79">
        <v>3498</v>
      </c>
    </row>
    <row r="80" spans="1:25" x14ac:dyDescent="0.25">
      <c r="A80" s="6"/>
      <c r="B80" s="43">
        <v>75</v>
      </c>
      <c r="C80">
        <v>558</v>
      </c>
      <c r="D80">
        <v>0</v>
      </c>
      <c r="E80">
        <v>1553</v>
      </c>
      <c r="F80">
        <v>1654</v>
      </c>
      <c r="G80">
        <v>3009</v>
      </c>
      <c r="H80">
        <v>2444</v>
      </c>
      <c r="I80">
        <v>2063</v>
      </c>
      <c r="J80">
        <v>2138</v>
      </c>
      <c r="K80">
        <v>0</v>
      </c>
    </row>
    <row r="81" spans="1:25" x14ac:dyDescent="0.25">
      <c r="A81" s="6"/>
      <c r="B81" s="43">
        <v>76</v>
      </c>
      <c r="C81">
        <v>553</v>
      </c>
      <c r="D81">
        <v>1512</v>
      </c>
      <c r="E81">
        <v>1518</v>
      </c>
      <c r="F81">
        <v>1692</v>
      </c>
      <c r="G81">
        <v>3036</v>
      </c>
      <c r="H81">
        <v>2467</v>
      </c>
      <c r="I81">
        <v>2018</v>
      </c>
      <c r="J81">
        <v>0</v>
      </c>
      <c r="K81">
        <v>3333</v>
      </c>
      <c r="W81" s="45" t="s">
        <v>11</v>
      </c>
      <c r="X81" s="45"/>
    </row>
    <row r="82" spans="1:25" x14ac:dyDescent="0.25">
      <c r="A82" s="6"/>
      <c r="B82" s="43">
        <v>77</v>
      </c>
      <c r="C82">
        <v>534</v>
      </c>
      <c r="D82">
        <v>1381</v>
      </c>
      <c r="E82">
        <v>1700</v>
      </c>
      <c r="F82">
        <v>1658</v>
      </c>
      <c r="G82">
        <v>3086</v>
      </c>
      <c r="H82">
        <v>0</v>
      </c>
      <c r="I82">
        <v>2036</v>
      </c>
      <c r="J82">
        <v>2060</v>
      </c>
      <c r="K82">
        <v>0</v>
      </c>
    </row>
    <row r="83" spans="1:25" x14ac:dyDescent="0.25">
      <c r="A83" s="6"/>
      <c r="B83" s="43">
        <v>78</v>
      </c>
      <c r="C83">
        <v>0</v>
      </c>
      <c r="D83">
        <v>1442</v>
      </c>
      <c r="E83">
        <v>1670</v>
      </c>
      <c r="F83">
        <v>1713</v>
      </c>
      <c r="G83">
        <v>3023</v>
      </c>
      <c r="H83">
        <v>2447</v>
      </c>
      <c r="I83">
        <v>0</v>
      </c>
      <c r="J83">
        <v>2029</v>
      </c>
      <c r="K83">
        <v>3179</v>
      </c>
      <c r="W83" s="43" t="s">
        <v>4</v>
      </c>
      <c r="X83" s="43" t="s">
        <v>5</v>
      </c>
    </row>
    <row r="84" spans="1:25" x14ac:dyDescent="0.25">
      <c r="A84" s="6"/>
      <c r="B84" s="43">
        <v>79</v>
      </c>
      <c r="C84">
        <v>500</v>
      </c>
      <c r="D84">
        <v>1489</v>
      </c>
      <c r="E84">
        <v>1629</v>
      </c>
      <c r="F84">
        <v>1709</v>
      </c>
      <c r="G84">
        <v>3075</v>
      </c>
      <c r="H84">
        <v>2562</v>
      </c>
      <c r="I84">
        <v>2136</v>
      </c>
      <c r="J84">
        <v>0</v>
      </c>
      <c r="K84">
        <v>0</v>
      </c>
      <c r="W84" s="43"/>
      <c r="X84" s="43"/>
    </row>
    <row r="85" spans="1:25" x14ac:dyDescent="0.25">
      <c r="A85" s="6"/>
      <c r="B85" s="43">
        <v>80</v>
      </c>
      <c r="C85">
        <v>496</v>
      </c>
      <c r="D85">
        <v>1509</v>
      </c>
      <c r="E85">
        <v>1550</v>
      </c>
      <c r="F85">
        <v>1850</v>
      </c>
      <c r="G85">
        <v>0</v>
      </c>
      <c r="H85">
        <v>2506</v>
      </c>
      <c r="I85">
        <v>2078</v>
      </c>
      <c r="J85">
        <v>2103</v>
      </c>
      <c r="K85">
        <v>3327</v>
      </c>
      <c r="U85" t="s">
        <v>0</v>
      </c>
      <c r="W85" s="43">
        <f>SUM(H$5:H$87)</f>
        <v>228337</v>
      </c>
      <c r="X85" s="43"/>
      <c r="Y85" s="6"/>
    </row>
    <row r="86" spans="1:25" x14ac:dyDescent="0.25">
      <c r="A86" s="6"/>
      <c r="B86" s="43">
        <v>81</v>
      </c>
      <c r="C86">
        <v>499</v>
      </c>
      <c r="D86">
        <v>1413</v>
      </c>
      <c r="E86">
        <v>1607</v>
      </c>
      <c r="F86">
        <v>1826</v>
      </c>
      <c r="G86">
        <v>2981</v>
      </c>
      <c r="H86">
        <v>2629</v>
      </c>
      <c r="I86">
        <v>2176</v>
      </c>
      <c r="J86">
        <v>1992</v>
      </c>
      <c r="K86">
        <v>0</v>
      </c>
      <c r="W86" s="43"/>
      <c r="X86" s="43"/>
    </row>
    <row r="87" spans="1:25" x14ac:dyDescent="0.25">
      <c r="A87" s="6"/>
      <c r="B87" s="43">
        <v>82</v>
      </c>
      <c r="C87">
        <v>461</v>
      </c>
      <c r="D87">
        <v>1419</v>
      </c>
      <c r="E87">
        <v>1658</v>
      </c>
      <c r="F87">
        <v>1815</v>
      </c>
      <c r="G87">
        <v>3143</v>
      </c>
      <c r="H87">
        <v>2646</v>
      </c>
      <c r="I87">
        <v>0</v>
      </c>
      <c r="J87">
        <v>1981</v>
      </c>
      <c r="K87">
        <v>3231</v>
      </c>
      <c r="U87" t="s">
        <v>3</v>
      </c>
      <c r="W87" s="3">
        <f>SUM(H$88:H$153)</f>
        <v>163807</v>
      </c>
      <c r="X87" s="4">
        <f>+(W87/W93)*100</f>
        <v>53.582304856547523</v>
      </c>
      <c r="Y87" s="7"/>
    </row>
    <row r="88" spans="1:25" x14ac:dyDescent="0.25">
      <c r="A88" s="7"/>
      <c r="B88" s="43">
        <v>83</v>
      </c>
      <c r="C88">
        <v>0</v>
      </c>
      <c r="D88">
        <v>1438</v>
      </c>
      <c r="E88">
        <v>1641</v>
      </c>
      <c r="F88">
        <v>1806</v>
      </c>
      <c r="G88">
        <v>3152</v>
      </c>
      <c r="H88">
        <v>0</v>
      </c>
      <c r="I88">
        <v>2193</v>
      </c>
      <c r="J88">
        <v>0</v>
      </c>
      <c r="K88">
        <v>0</v>
      </c>
      <c r="W88" s="3"/>
      <c r="X88" s="3"/>
    </row>
    <row r="89" spans="1:25" x14ac:dyDescent="0.25">
      <c r="A89" s="7"/>
      <c r="B89" s="43">
        <v>84</v>
      </c>
      <c r="C89">
        <v>441</v>
      </c>
      <c r="D89">
        <v>1378</v>
      </c>
      <c r="E89">
        <v>1709</v>
      </c>
      <c r="F89">
        <v>1847</v>
      </c>
      <c r="G89">
        <v>3155</v>
      </c>
      <c r="H89">
        <v>2589</v>
      </c>
      <c r="I89">
        <v>2272</v>
      </c>
      <c r="J89">
        <v>1943</v>
      </c>
      <c r="K89">
        <v>3171</v>
      </c>
      <c r="U89" t="s">
        <v>1</v>
      </c>
      <c r="W89" s="3">
        <f>SUM(H$154:H$229)</f>
        <v>126870</v>
      </c>
      <c r="X89" s="4">
        <f>+(W89/W93)*100</f>
        <v>41.499978738089247</v>
      </c>
      <c r="Y89" s="8"/>
    </row>
    <row r="90" spans="1:25" x14ac:dyDescent="0.25">
      <c r="A90" s="7"/>
      <c r="B90" s="43">
        <v>85</v>
      </c>
      <c r="C90">
        <v>384</v>
      </c>
      <c r="D90">
        <v>0</v>
      </c>
      <c r="E90">
        <v>1684</v>
      </c>
      <c r="F90">
        <v>0</v>
      </c>
      <c r="G90">
        <v>3204</v>
      </c>
      <c r="H90">
        <v>2685</v>
      </c>
      <c r="I90">
        <v>2284</v>
      </c>
      <c r="J90">
        <v>1930</v>
      </c>
      <c r="K90">
        <v>0</v>
      </c>
      <c r="W90" s="3"/>
      <c r="X90" s="3"/>
    </row>
    <row r="91" spans="1:25" x14ac:dyDescent="0.25">
      <c r="A91" s="7"/>
      <c r="B91" s="43">
        <v>86</v>
      </c>
      <c r="C91">
        <v>432</v>
      </c>
      <c r="D91">
        <v>1361</v>
      </c>
      <c r="E91">
        <v>1656</v>
      </c>
      <c r="F91">
        <v>1981</v>
      </c>
      <c r="G91">
        <v>3186</v>
      </c>
      <c r="H91">
        <v>2556</v>
      </c>
      <c r="I91">
        <v>0</v>
      </c>
      <c r="J91">
        <v>0</v>
      </c>
      <c r="K91">
        <v>3080</v>
      </c>
      <c r="U91" t="s">
        <v>2</v>
      </c>
      <c r="W91" s="3">
        <f>SUM(H$230:H$260)</f>
        <v>15034</v>
      </c>
      <c r="X91" s="4">
        <f>+(W91/W93)*100</f>
        <v>4.917716405363235</v>
      </c>
      <c r="Y91" s="9"/>
    </row>
    <row r="92" spans="1:25" x14ac:dyDescent="0.25">
      <c r="A92" s="7"/>
      <c r="B92" s="43">
        <v>87</v>
      </c>
      <c r="C92">
        <v>377</v>
      </c>
      <c r="D92">
        <v>1396</v>
      </c>
      <c r="E92">
        <v>1736</v>
      </c>
      <c r="F92">
        <v>2007</v>
      </c>
      <c r="G92">
        <v>0</v>
      </c>
      <c r="H92">
        <v>2691</v>
      </c>
      <c r="I92">
        <v>2261</v>
      </c>
      <c r="J92">
        <v>1946</v>
      </c>
      <c r="K92">
        <v>0</v>
      </c>
      <c r="W92" s="43"/>
      <c r="X92" s="43"/>
    </row>
    <row r="93" spans="1:25" x14ac:dyDescent="0.25">
      <c r="A93" s="7"/>
      <c r="B93" s="43">
        <v>88</v>
      </c>
      <c r="C93">
        <v>0</v>
      </c>
      <c r="D93">
        <v>1359</v>
      </c>
      <c r="E93">
        <v>1749</v>
      </c>
      <c r="F93">
        <v>1957</v>
      </c>
      <c r="G93">
        <v>3138</v>
      </c>
      <c r="H93">
        <v>2718</v>
      </c>
      <c r="I93">
        <v>2248</v>
      </c>
      <c r="J93">
        <v>1932</v>
      </c>
      <c r="K93">
        <v>3188</v>
      </c>
      <c r="W93" s="43">
        <f>SUM(W87:W91)</f>
        <v>305711</v>
      </c>
      <c r="X93" s="2">
        <f>SUM(X87:X91)</f>
        <v>100.00000000000001</v>
      </c>
    </row>
    <row r="94" spans="1:25" x14ac:dyDescent="0.25">
      <c r="A94" s="7"/>
      <c r="B94" s="43">
        <v>89</v>
      </c>
      <c r="C94">
        <v>360</v>
      </c>
      <c r="D94">
        <v>1352</v>
      </c>
      <c r="E94">
        <v>1743</v>
      </c>
      <c r="F94">
        <v>2085</v>
      </c>
      <c r="G94">
        <v>3062</v>
      </c>
      <c r="H94">
        <v>0</v>
      </c>
      <c r="I94">
        <v>2310</v>
      </c>
      <c r="J94">
        <v>0</v>
      </c>
      <c r="K94">
        <v>0</v>
      </c>
      <c r="W94" s="43"/>
      <c r="X94" s="2"/>
    </row>
    <row r="95" spans="1:25" x14ac:dyDescent="0.25">
      <c r="A95" s="7"/>
      <c r="B95" s="43">
        <v>90</v>
      </c>
      <c r="C95">
        <v>366</v>
      </c>
      <c r="D95">
        <v>1302</v>
      </c>
      <c r="E95">
        <v>1706</v>
      </c>
      <c r="F95">
        <v>2024</v>
      </c>
      <c r="G95">
        <v>3215</v>
      </c>
      <c r="H95">
        <v>2726</v>
      </c>
      <c r="I95">
        <v>0</v>
      </c>
      <c r="J95">
        <v>1839</v>
      </c>
      <c r="K95">
        <v>3162</v>
      </c>
    </row>
    <row r="96" spans="1:25" x14ac:dyDescent="0.25">
      <c r="A96" s="7"/>
      <c r="B96" s="43">
        <v>91</v>
      </c>
      <c r="C96">
        <v>364</v>
      </c>
      <c r="D96">
        <v>1378</v>
      </c>
      <c r="E96">
        <v>0</v>
      </c>
      <c r="F96">
        <v>2175</v>
      </c>
      <c r="G96">
        <v>3140</v>
      </c>
      <c r="H96">
        <v>2668</v>
      </c>
      <c r="I96">
        <v>2392</v>
      </c>
      <c r="J96">
        <v>1863</v>
      </c>
      <c r="K96">
        <v>0</v>
      </c>
    </row>
    <row r="97" spans="1:25" x14ac:dyDescent="0.25">
      <c r="A97" s="7"/>
      <c r="B97" s="43">
        <v>92</v>
      </c>
      <c r="C97">
        <v>332</v>
      </c>
      <c r="D97">
        <v>1321</v>
      </c>
      <c r="E97">
        <v>1808</v>
      </c>
      <c r="F97">
        <v>2066</v>
      </c>
      <c r="G97">
        <v>3188</v>
      </c>
      <c r="H97">
        <v>2857</v>
      </c>
      <c r="I97">
        <v>2370</v>
      </c>
      <c r="J97">
        <v>1846</v>
      </c>
      <c r="K97">
        <v>3259</v>
      </c>
      <c r="W97" s="45" t="s">
        <v>12</v>
      </c>
      <c r="X97" s="45"/>
    </row>
    <row r="98" spans="1:25" x14ac:dyDescent="0.25">
      <c r="A98" s="7"/>
      <c r="B98" s="43">
        <v>93</v>
      </c>
      <c r="C98">
        <v>283</v>
      </c>
      <c r="D98">
        <v>1410</v>
      </c>
      <c r="E98">
        <v>1846</v>
      </c>
      <c r="F98">
        <v>2170</v>
      </c>
      <c r="G98">
        <v>3252</v>
      </c>
      <c r="H98">
        <v>2794</v>
      </c>
      <c r="I98">
        <v>2399</v>
      </c>
      <c r="J98">
        <v>0</v>
      </c>
      <c r="K98">
        <v>0</v>
      </c>
    </row>
    <row r="99" spans="1:25" x14ac:dyDescent="0.25">
      <c r="A99" s="7"/>
      <c r="B99" s="43">
        <v>94</v>
      </c>
      <c r="C99">
        <v>0</v>
      </c>
      <c r="D99">
        <v>0</v>
      </c>
      <c r="E99">
        <v>1911</v>
      </c>
      <c r="F99">
        <v>2138</v>
      </c>
      <c r="G99">
        <v>3173</v>
      </c>
      <c r="H99">
        <v>0</v>
      </c>
      <c r="I99">
        <v>0</v>
      </c>
      <c r="J99">
        <v>1749</v>
      </c>
      <c r="K99">
        <v>3115</v>
      </c>
      <c r="W99" s="43" t="s">
        <v>4</v>
      </c>
      <c r="X99" s="43" t="s">
        <v>5</v>
      </c>
    </row>
    <row r="100" spans="1:25" x14ac:dyDescent="0.25">
      <c r="A100" s="7"/>
      <c r="B100" s="43">
        <v>95</v>
      </c>
      <c r="C100">
        <v>275</v>
      </c>
      <c r="D100">
        <v>1365</v>
      </c>
      <c r="E100">
        <v>1914</v>
      </c>
      <c r="F100">
        <v>0</v>
      </c>
      <c r="G100">
        <v>0</v>
      </c>
      <c r="H100">
        <v>2821</v>
      </c>
      <c r="I100">
        <v>2423</v>
      </c>
      <c r="J100">
        <v>1799</v>
      </c>
      <c r="K100">
        <v>0</v>
      </c>
      <c r="W100" s="43"/>
      <c r="X100" s="43"/>
    </row>
    <row r="101" spans="1:25" x14ac:dyDescent="0.25">
      <c r="A101" s="7"/>
      <c r="B101" s="43">
        <v>96</v>
      </c>
      <c r="C101">
        <v>318</v>
      </c>
      <c r="D101">
        <v>1285</v>
      </c>
      <c r="E101">
        <v>1872</v>
      </c>
      <c r="F101">
        <v>2224</v>
      </c>
      <c r="G101">
        <v>3232</v>
      </c>
      <c r="H101">
        <v>2911</v>
      </c>
      <c r="I101">
        <v>2571</v>
      </c>
      <c r="J101">
        <v>0</v>
      </c>
      <c r="K101">
        <v>3187</v>
      </c>
      <c r="U101" t="s">
        <v>0</v>
      </c>
      <c r="W101" s="43">
        <f>SUM(I$5:I$87)</f>
        <v>185987</v>
      </c>
      <c r="X101" s="43"/>
      <c r="Y101" s="6"/>
    </row>
    <row r="102" spans="1:25" x14ac:dyDescent="0.25">
      <c r="A102" s="7"/>
      <c r="B102" s="43">
        <v>97</v>
      </c>
      <c r="C102">
        <v>276</v>
      </c>
      <c r="D102">
        <v>1339</v>
      </c>
      <c r="E102">
        <v>1866</v>
      </c>
      <c r="F102">
        <v>2271</v>
      </c>
      <c r="G102">
        <v>3267</v>
      </c>
      <c r="H102">
        <v>2802</v>
      </c>
      <c r="I102">
        <v>2516</v>
      </c>
      <c r="J102">
        <v>1685</v>
      </c>
      <c r="K102">
        <v>0</v>
      </c>
      <c r="W102" s="43"/>
      <c r="X102" s="43"/>
    </row>
    <row r="103" spans="1:25" x14ac:dyDescent="0.25">
      <c r="A103" s="7"/>
      <c r="B103" s="43">
        <v>98</v>
      </c>
      <c r="C103">
        <v>278</v>
      </c>
      <c r="D103">
        <v>1305</v>
      </c>
      <c r="E103">
        <v>1884</v>
      </c>
      <c r="F103">
        <v>2342</v>
      </c>
      <c r="G103">
        <v>3214</v>
      </c>
      <c r="H103">
        <v>2966</v>
      </c>
      <c r="I103">
        <v>2472</v>
      </c>
      <c r="J103">
        <v>1740</v>
      </c>
      <c r="K103">
        <v>3091</v>
      </c>
      <c r="U103" t="s">
        <v>3</v>
      </c>
      <c r="W103" s="3">
        <f>SUM(I$88:I$153)</f>
        <v>129098</v>
      </c>
      <c r="X103" s="4">
        <f>+(W103/W109)*100</f>
        <v>44.970443058037503</v>
      </c>
      <c r="Y103" s="7"/>
    </row>
    <row r="104" spans="1:25" x14ac:dyDescent="0.25">
      <c r="A104" s="7"/>
      <c r="B104" s="43">
        <v>99</v>
      </c>
      <c r="C104">
        <v>0</v>
      </c>
      <c r="D104">
        <v>1283</v>
      </c>
      <c r="E104">
        <v>1952</v>
      </c>
      <c r="F104">
        <v>2350</v>
      </c>
      <c r="G104">
        <v>3280</v>
      </c>
      <c r="H104">
        <v>2879</v>
      </c>
      <c r="I104">
        <v>0</v>
      </c>
      <c r="J104">
        <v>0</v>
      </c>
      <c r="K104">
        <v>0</v>
      </c>
      <c r="W104" s="3"/>
      <c r="X104" s="3"/>
    </row>
    <row r="105" spans="1:25" x14ac:dyDescent="0.25">
      <c r="A105" s="7"/>
      <c r="B105" s="43">
        <v>100</v>
      </c>
      <c r="C105">
        <v>249</v>
      </c>
      <c r="D105">
        <v>1322</v>
      </c>
      <c r="E105">
        <v>1929</v>
      </c>
      <c r="F105">
        <v>2370</v>
      </c>
      <c r="G105">
        <v>3310</v>
      </c>
      <c r="H105">
        <v>0</v>
      </c>
      <c r="I105">
        <v>2537</v>
      </c>
      <c r="J105">
        <v>1712</v>
      </c>
      <c r="K105">
        <v>3091</v>
      </c>
      <c r="U105" t="s">
        <v>1</v>
      </c>
      <c r="W105" s="3">
        <f>SUM(I$154:I$229)</f>
        <v>142109</v>
      </c>
      <c r="X105" s="4">
        <f>+(W105/W109)*100</f>
        <v>49.502739721255566</v>
      </c>
      <c r="Y105" s="8"/>
    </row>
    <row r="106" spans="1:25" x14ac:dyDescent="0.25">
      <c r="A106" s="7"/>
      <c r="B106" s="43">
        <v>101</v>
      </c>
      <c r="C106">
        <v>257</v>
      </c>
      <c r="D106">
        <v>1231</v>
      </c>
      <c r="E106">
        <v>1902</v>
      </c>
      <c r="F106">
        <v>2353</v>
      </c>
      <c r="G106">
        <v>3225</v>
      </c>
      <c r="H106">
        <v>3003</v>
      </c>
      <c r="I106">
        <v>2578</v>
      </c>
      <c r="J106">
        <v>1645</v>
      </c>
      <c r="K106">
        <v>0</v>
      </c>
      <c r="W106" s="3"/>
      <c r="X106" s="3"/>
    </row>
    <row r="107" spans="1:25" x14ac:dyDescent="0.25">
      <c r="A107" s="7"/>
      <c r="B107" s="43">
        <v>102</v>
      </c>
      <c r="C107">
        <v>207</v>
      </c>
      <c r="D107">
        <v>1246</v>
      </c>
      <c r="E107">
        <v>1908</v>
      </c>
      <c r="F107">
        <v>2507</v>
      </c>
      <c r="G107">
        <v>0</v>
      </c>
      <c r="H107">
        <v>2974</v>
      </c>
      <c r="I107">
        <v>2602</v>
      </c>
      <c r="J107">
        <v>1640</v>
      </c>
      <c r="K107">
        <v>2999</v>
      </c>
      <c r="U107" t="s">
        <v>2</v>
      </c>
      <c r="W107" s="3">
        <f>SUM(I$230:I$260)</f>
        <v>15866</v>
      </c>
      <c r="X107" s="4">
        <f>+(W107/W109)*100</f>
        <v>5.5268172207069286</v>
      </c>
      <c r="Y107" s="9"/>
    </row>
    <row r="108" spans="1:25" x14ac:dyDescent="0.25">
      <c r="A108" s="7"/>
      <c r="B108" s="43">
        <v>103</v>
      </c>
      <c r="C108">
        <v>235</v>
      </c>
      <c r="D108">
        <v>1272</v>
      </c>
      <c r="E108">
        <v>1898</v>
      </c>
      <c r="F108">
        <v>2481</v>
      </c>
      <c r="G108">
        <v>3221</v>
      </c>
      <c r="H108">
        <v>2945</v>
      </c>
      <c r="I108">
        <v>0</v>
      </c>
      <c r="J108">
        <v>0</v>
      </c>
      <c r="K108">
        <v>0</v>
      </c>
      <c r="W108" s="43"/>
      <c r="X108" s="43"/>
    </row>
    <row r="109" spans="1:25" x14ac:dyDescent="0.25">
      <c r="A109" s="7"/>
      <c r="B109" s="43">
        <v>104</v>
      </c>
      <c r="C109">
        <v>0</v>
      </c>
      <c r="D109">
        <v>0</v>
      </c>
      <c r="E109">
        <v>2034</v>
      </c>
      <c r="F109">
        <v>2581</v>
      </c>
      <c r="G109">
        <v>3247</v>
      </c>
      <c r="H109">
        <v>3007</v>
      </c>
      <c r="I109">
        <v>2588</v>
      </c>
      <c r="J109">
        <v>1644</v>
      </c>
      <c r="K109">
        <v>3120</v>
      </c>
      <c r="W109" s="43">
        <f>SUM(W103:W107)</f>
        <v>287073</v>
      </c>
      <c r="X109" s="2">
        <f>SUM(X103:X107)</f>
        <v>100</v>
      </c>
    </row>
    <row r="110" spans="1:25" x14ac:dyDescent="0.25">
      <c r="A110" s="7"/>
      <c r="B110" s="43">
        <v>105</v>
      </c>
      <c r="C110">
        <v>237</v>
      </c>
      <c r="D110">
        <v>1191</v>
      </c>
      <c r="E110">
        <v>1975</v>
      </c>
      <c r="F110">
        <v>2548</v>
      </c>
      <c r="G110">
        <v>3151</v>
      </c>
      <c r="H110">
        <v>0</v>
      </c>
      <c r="I110">
        <v>2617</v>
      </c>
      <c r="J110">
        <v>1618</v>
      </c>
      <c r="K110">
        <v>0</v>
      </c>
      <c r="W110" s="43"/>
      <c r="X110" s="2"/>
    </row>
    <row r="111" spans="1:25" x14ac:dyDescent="0.25">
      <c r="A111" s="7"/>
      <c r="B111" s="43">
        <v>106</v>
      </c>
      <c r="C111">
        <v>213</v>
      </c>
      <c r="D111">
        <v>1213</v>
      </c>
      <c r="E111">
        <v>1956</v>
      </c>
      <c r="F111">
        <v>0</v>
      </c>
      <c r="G111">
        <v>3275</v>
      </c>
      <c r="H111">
        <v>3109</v>
      </c>
      <c r="I111">
        <v>2630</v>
      </c>
      <c r="J111">
        <v>0</v>
      </c>
      <c r="K111">
        <v>3112</v>
      </c>
    </row>
    <row r="112" spans="1:25" x14ac:dyDescent="0.25">
      <c r="A112" s="7"/>
      <c r="B112" s="43">
        <v>107</v>
      </c>
      <c r="C112">
        <v>218</v>
      </c>
      <c r="D112">
        <v>1223</v>
      </c>
      <c r="E112">
        <v>1930</v>
      </c>
      <c r="F112">
        <v>2515</v>
      </c>
      <c r="G112">
        <v>3208</v>
      </c>
      <c r="H112">
        <v>3062</v>
      </c>
      <c r="I112">
        <v>0</v>
      </c>
      <c r="J112">
        <v>1602</v>
      </c>
      <c r="K112">
        <v>0</v>
      </c>
    </row>
    <row r="113" spans="1:25" x14ac:dyDescent="0.25">
      <c r="A113" s="7"/>
      <c r="B113" s="43">
        <v>108</v>
      </c>
      <c r="C113">
        <v>216</v>
      </c>
      <c r="D113">
        <v>1246</v>
      </c>
      <c r="E113">
        <v>2028</v>
      </c>
      <c r="F113">
        <v>2683</v>
      </c>
      <c r="G113">
        <v>3126</v>
      </c>
      <c r="H113">
        <v>3133</v>
      </c>
      <c r="I113">
        <v>2549</v>
      </c>
      <c r="J113">
        <v>1563</v>
      </c>
      <c r="K113">
        <v>3159</v>
      </c>
      <c r="W113" s="45" t="s">
        <v>13</v>
      </c>
      <c r="X113" s="45"/>
    </row>
    <row r="114" spans="1:25" x14ac:dyDescent="0.25">
      <c r="A114" s="7"/>
      <c r="B114" s="43">
        <v>109</v>
      </c>
      <c r="C114">
        <v>0</v>
      </c>
      <c r="D114">
        <v>1179</v>
      </c>
      <c r="E114">
        <v>0</v>
      </c>
      <c r="F114">
        <v>2609</v>
      </c>
      <c r="G114">
        <v>0</v>
      </c>
      <c r="H114">
        <v>3137</v>
      </c>
      <c r="I114">
        <v>2634</v>
      </c>
      <c r="J114">
        <v>0</v>
      </c>
      <c r="K114">
        <v>0</v>
      </c>
    </row>
    <row r="115" spans="1:25" x14ac:dyDescent="0.25">
      <c r="A115" s="7"/>
      <c r="B115" s="43">
        <v>110</v>
      </c>
      <c r="C115">
        <v>215</v>
      </c>
      <c r="D115">
        <v>1128</v>
      </c>
      <c r="E115">
        <v>1958</v>
      </c>
      <c r="F115">
        <v>2714</v>
      </c>
      <c r="G115">
        <v>3246</v>
      </c>
      <c r="H115">
        <v>3165</v>
      </c>
      <c r="I115">
        <v>2560</v>
      </c>
      <c r="J115">
        <v>1580</v>
      </c>
      <c r="K115">
        <v>3086</v>
      </c>
      <c r="W115" s="43" t="s">
        <v>4</v>
      </c>
      <c r="X115" s="43" t="s">
        <v>5</v>
      </c>
    </row>
    <row r="116" spans="1:25" x14ac:dyDescent="0.25">
      <c r="A116" s="7"/>
      <c r="B116" s="43">
        <v>111</v>
      </c>
      <c r="C116">
        <v>168</v>
      </c>
      <c r="D116">
        <v>1174</v>
      </c>
      <c r="E116">
        <v>1976</v>
      </c>
      <c r="F116">
        <v>2680</v>
      </c>
      <c r="G116">
        <v>3267</v>
      </c>
      <c r="H116">
        <v>0</v>
      </c>
      <c r="I116">
        <v>0</v>
      </c>
      <c r="J116">
        <v>1554</v>
      </c>
      <c r="K116">
        <v>0</v>
      </c>
      <c r="W116" s="43"/>
      <c r="X116" s="43"/>
    </row>
    <row r="117" spans="1:25" x14ac:dyDescent="0.25">
      <c r="A117" s="7"/>
      <c r="B117" s="43">
        <v>112</v>
      </c>
      <c r="C117">
        <v>205</v>
      </c>
      <c r="D117">
        <v>1162</v>
      </c>
      <c r="E117">
        <v>1979</v>
      </c>
      <c r="F117">
        <v>2711</v>
      </c>
      <c r="G117">
        <v>3212</v>
      </c>
      <c r="H117">
        <v>3194</v>
      </c>
      <c r="I117">
        <v>2559</v>
      </c>
      <c r="J117">
        <v>1611</v>
      </c>
      <c r="K117">
        <v>3083</v>
      </c>
      <c r="U117" t="s">
        <v>0</v>
      </c>
      <c r="W117" s="43">
        <f>SUM(J$5:J$87)</f>
        <v>138172</v>
      </c>
      <c r="X117" s="43"/>
      <c r="Y117" s="6"/>
    </row>
    <row r="118" spans="1:25" x14ac:dyDescent="0.25">
      <c r="A118" s="7"/>
      <c r="B118" s="43">
        <v>113</v>
      </c>
      <c r="C118">
        <v>188</v>
      </c>
      <c r="D118">
        <v>0</v>
      </c>
      <c r="E118">
        <v>2052</v>
      </c>
      <c r="F118">
        <v>2840</v>
      </c>
      <c r="G118">
        <v>3150</v>
      </c>
      <c r="H118">
        <v>3153</v>
      </c>
      <c r="I118">
        <v>2500</v>
      </c>
      <c r="J118">
        <v>0</v>
      </c>
      <c r="K118">
        <v>0</v>
      </c>
      <c r="W118" s="43"/>
      <c r="X118" s="43"/>
    </row>
    <row r="119" spans="1:25" x14ac:dyDescent="0.25">
      <c r="A119" s="7"/>
      <c r="B119" s="43">
        <v>114</v>
      </c>
      <c r="C119">
        <v>0</v>
      </c>
      <c r="D119">
        <v>1088</v>
      </c>
      <c r="E119">
        <v>2010</v>
      </c>
      <c r="F119">
        <v>2733</v>
      </c>
      <c r="G119">
        <v>3159</v>
      </c>
      <c r="H119">
        <v>3293</v>
      </c>
      <c r="I119">
        <v>2489</v>
      </c>
      <c r="J119">
        <v>1663</v>
      </c>
      <c r="K119">
        <v>3042</v>
      </c>
      <c r="U119" t="s">
        <v>3</v>
      </c>
      <c r="W119" s="3">
        <f>SUM(J$88:J$153)</f>
        <v>85907</v>
      </c>
      <c r="X119" s="4">
        <f>+(W119/W125)*100</f>
        <v>39.751883317600459</v>
      </c>
      <c r="Y119" s="7"/>
    </row>
    <row r="120" spans="1:25" x14ac:dyDescent="0.25">
      <c r="A120" s="7"/>
      <c r="B120" s="43">
        <v>115</v>
      </c>
      <c r="C120">
        <v>190</v>
      </c>
      <c r="D120">
        <v>1150</v>
      </c>
      <c r="E120">
        <v>2089</v>
      </c>
      <c r="F120">
        <v>2639</v>
      </c>
      <c r="G120">
        <v>3260</v>
      </c>
      <c r="H120">
        <v>3186</v>
      </c>
      <c r="I120">
        <v>0</v>
      </c>
      <c r="J120">
        <v>1607</v>
      </c>
      <c r="K120">
        <v>0</v>
      </c>
      <c r="W120" s="3"/>
      <c r="X120" s="3"/>
    </row>
    <row r="121" spans="1:25" x14ac:dyDescent="0.25">
      <c r="A121" s="7"/>
      <c r="B121" s="43">
        <v>116</v>
      </c>
      <c r="C121">
        <v>175</v>
      </c>
      <c r="D121">
        <v>1087</v>
      </c>
      <c r="E121">
        <v>2045</v>
      </c>
      <c r="F121">
        <v>2736</v>
      </c>
      <c r="G121">
        <v>3232</v>
      </c>
      <c r="H121">
        <v>0</v>
      </c>
      <c r="I121">
        <v>2552</v>
      </c>
      <c r="J121">
        <v>0</v>
      </c>
      <c r="K121">
        <v>3172</v>
      </c>
      <c r="U121" t="s">
        <v>1</v>
      </c>
      <c r="W121" s="3">
        <f>SUM(J$154:J$229)</f>
        <v>116669</v>
      </c>
      <c r="X121" s="4">
        <f>+(W121/W125)*100</f>
        <v>53.98643270957114</v>
      </c>
      <c r="Y121" s="8"/>
    </row>
    <row r="122" spans="1:25" x14ac:dyDescent="0.25">
      <c r="A122" s="7"/>
      <c r="B122" s="43">
        <v>117</v>
      </c>
      <c r="C122">
        <v>167</v>
      </c>
      <c r="D122">
        <v>1127</v>
      </c>
      <c r="E122">
        <v>1939</v>
      </c>
      <c r="F122">
        <v>0</v>
      </c>
      <c r="G122">
        <v>0</v>
      </c>
      <c r="H122">
        <v>3156</v>
      </c>
      <c r="I122">
        <v>2692</v>
      </c>
      <c r="J122">
        <v>1661</v>
      </c>
      <c r="K122">
        <v>0</v>
      </c>
      <c r="W122" s="3"/>
      <c r="X122" s="3"/>
    </row>
    <row r="123" spans="1:25" x14ac:dyDescent="0.25">
      <c r="A123" s="7"/>
      <c r="B123" s="43">
        <v>118</v>
      </c>
      <c r="C123">
        <v>176</v>
      </c>
      <c r="D123">
        <v>1053</v>
      </c>
      <c r="E123">
        <v>2039</v>
      </c>
      <c r="F123">
        <v>2759</v>
      </c>
      <c r="G123">
        <v>3159</v>
      </c>
      <c r="H123">
        <v>3140</v>
      </c>
      <c r="I123">
        <v>2669</v>
      </c>
      <c r="J123">
        <v>1677</v>
      </c>
      <c r="K123">
        <v>3023</v>
      </c>
      <c r="U123" t="s">
        <v>2</v>
      </c>
      <c r="W123" s="3">
        <f>SUM(J$230:J$260)</f>
        <v>13532</v>
      </c>
      <c r="X123" s="4">
        <f>+(W123/W125)*100</f>
        <v>6.2616839728284006</v>
      </c>
      <c r="Y123" s="9"/>
    </row>
    <row r="124" spans="1:25" x14ac:dyDescent="0.25">
      <c r="A124" s="7"/>
      <c r="B124" s="43">
        <v>119</v>
      </c>
      <c r="C124">
        <v>162</v>
      </c>
      <c r="D124">
        <v>1078</v>
      </c>
      <c r="E124">
        <v>2065</v>
      </c>
      <c r="F124">
        <v>2799</v>
      </c>
      <c r="G124">
        <v>3125</v>
      </c>
      <c r="H124">
        <v>3110</v>
      </c>
      <c r="I124">
        <v>0</v>
      </c>
      <c r="J124">
        <v>0</v>
      </c>
      <c r="K124">
        <v>0</v>
      </c>
      <c r="W124" s="43"/>
      <c r="X124" s="43"/>
    </row>
    <row r="125" spans="1:25" x14ac:dyDescent="0.25">
      <c r="A125" s="7"/>
      <c r="B125" s="43">
        <v>120</v>
      </c>
      <c r="C125">
        <v>0</v>
      </c>
      <c r="D125">
        <v>1052</v>
      </c>
      <c r="E125">
        <v>2083</v>
      </c>
      <c r="F125">
        <v>2821</v>
      </c>
      <c r="G125">
        <v>3075</v>
      </c>
      <c r="H125">
        <v>3204</v>
      </c>
      <c r="I125">
        <v>2555</v>
      </c>
      <c r="J125">
        <v>1701</v>
      </c>
      <c r="K125">
        <v>3007</v>
      </c>
      <c r="W125" s="43">
        <f>SUM(W119:W123)</f>
        <v>216108</v>
      </c>
      <c r="X125" s="2">
        <f>SUM(X119:X123)</f>
        <v>100</v>
      </c>
    </row>
    <row r="126" spans="1:25" x14ac:dyDescent="0.25">
      <c r="A126" s="7"/>
      <c r="B126" s="43">
        <v>121</v>
      </c>
      <c r="C126">
        <v>148</v>
      </c>
      <c r="D126">
        <v>1033</v>
      </c>
      <c r="E126">
        <v>2035</v>
      </c>
      <c r="F126">
        <v>2804</v>
      </c>
      <c r="G126">
        <v>3102</v>
      </c>
      <c r="H126">
        <v>3276</v>
      </c>
      <c r="I126">
        <v>2564</v>
      </c>
      <c r="J126">
        <v>1609</v>
      </c>
      <c r="K126">
        <v>0</v>
      </c>
    </row>
    <row r="127" spans="1:25" x14ac:dyDescent="0.25">
      <c r="A127" s="7"/>
      <c r="B127" s="43">
        <v>122</v>
      </c>
      <c r="C127">
        <v>177</v>
      </c>
      <c r="D127">
        <v>999</v>
      </c>
      <c r="E127">
        <v>2035</v>
      </c>
      <c r="F127">
        <v>2900</v>
      </c>
      <c r="G127">
        <v>3060</v>
      </c>
      <c r="H127">
        <v>0</v>
      </c>
      <c r="I127">
        <v>2578</v>
      </c>
      <c r="J127">
        <v>1669</v>
      </c>
      <c r="K127">
        <v>2933</v>
      </c>
    </row>
    <row r="128" spans="1:25" x14ac:dyDescent="0.25">
      <c r="A128" s="7"/>
      <c r="B128" s="43">
        <v>123</v>
      </c>
      <c r="C128">
        <v>162</v>
      </c>
      <c r="D128">
        <v>0</v>
      </c>
      <c r="E128">
        <v>2185</v>
      </c>
      <c r="F128">
        <v>2790</v>
      </c>
      <c r="G128">
        <v>3148</v>
      </c>
      <c r="H128">
        <v>3195</v>
      </c>
      <c r="I128">
        <v>0</v>
      </c>
      <c r="J128">
        <v>0</v>
      </c>
      <c r="K128">
        <v>0</v>
      </c>
    </row>
    <row r="129" spans="1:25" x14ac:dyDescent="0.25">
      <c r="A129" s="7"/>
      <c r="B129" s="43">
        <v>124</v>
      </c>
      <c r="C129">
        <v>161</v>
      </c>
      <c r="D129">
        <v>1050</v>
      </c>
      <c r="E129">
        <v>2073</v>
      </c>
      <c r="F129">
        <v>2925</v>
      </c>
      <c r="G129">
        <v>0</v>
      </c>
      <c r="H129">
        <v>3130</v>
      </c>
      <c r="I129">
        <v>2618</v>
      </c>
      <c r="J129">
        <v>1741</v>
      </c>
      <c r="K129">
        <v>2946</v>
      </c>
      <c r="W129" s="46" t="s">
        <v>14</v>
      </c>
      <c r="X129" s="46"/>
    </row>
    <row r="130" spans="1:25" x14ac:dyDescent="0.25">
      <c r="A130" s="7"/>
      <c r="B130" s="43">
        <v>125</v>
      </c>
      <c r="C130">
        <v>0</v>
      </c>
      <c r="D130">
        <v>1027</v>
      </c>
      <c r="E130">
        <v>2170</v>
      </c>
      <c r="F130">
        <v>2869</v>
      </c>
      <c r="G130">
        <v>3016</v>
      </c>
      <c r="H130">
        <v>3226</v>
      </c>
      <c r="I130">
        <v>2719</v>
      </c>
      <c r="J130">
        <v>1755</v>
      </c>
      <c r="K130">
        <v>0</v>
      </c>
    </row>
    <row r="131" spans="1:25" x14ac:dyDescent="0.25">
      <c r="A131" s="7"/>
      <c r="B131" s="43">
        <v>126</v>
      </c>
      <c r="C131">
        <v>169</v>
      </c>
      <c r="D131">
        <v>1043</v>
      </c>
      <c r="E131">
        <v>2162</v>
      </c>
      <c r="F131">
        <v>2955</v>
      </c>
      <c r="G131">
        <v>3079</v>
      </c>
      <c r="H131">
        <v>3261</v>
      </c>
      <c r="I131">
        <v>2665</v>
      </c>
      <c r="J131">
        <v>0</v>
      </c>
      <c r="K131">
        <v>2886</v>
      </c>
      <c r="W131" s="43" t="s">
        <v>4</v>
      </c>
      <c r="X131" s="43" t="s">
        <v>5</v>
      </c>
    </row>
    <row r="132" spans="1:25" x14ac:dyDescent="0.25">
      <c r="A132" s="7"/>
      <c r="B132" s="43">
        <v>127</v>
      </c>
      <c r="C132">
        <v>140</v>
      </c>
      <c r="D132">
        <v>955</v>
      </c>
      <c r="E132">
        <v>0</v>
      </c>
      <c r="F132">
        <v>0</v>
      </c>
      <c r="G132">
        <v>2964</v>
      </c>
      <c r="H132">
        <v>0</v>
      </c>
      <c r="I132">
        <v>0</v>
      </c>
      <c r="J132">
        <v>1837</v>
      </c>
      <c r="K132">
        <v>0</v>
      </c>
      <c r="W132" s="43"/>
      <c r="X132" s="43"/>
    </row>
    <row r="133" spans="1:25" x14ac:dyDescent="0.25">
      <c r="A133" s="7"/>
      <c r="B133" s="43">
        <v>128</v>
      </c>
      <c r="C133">
        <v>140</v>
      </c>
      <c r="D133">
        <v>987</v>
      </c>
      <c r="E133">
        <v>2092</v>
      </c>
      <c r="F133">
        <v>2925</v>
      </c>
      <c r="G133">
        <v>2997</v>
      </c>
      <c r="H133">
        <v>3156</v>
      </c>
      <c r="I133">
        <v>2692</v>
      </c>
      <c r="J133">
        <v>1939</v>
      </c>
      <c r="K133">
        <v>2917</v>
      </c>
      <c r="U133" t="s">
        <v>0</v>
      </c>
      <c r="W133" s="43">
        <f>SUM(K$5:K$87)</f>
        <v>113859</v>
      </c>
      <c r="X133" s="43"/>
      <c r="Y133" s="6"/>
    </row>
    <row r="134" spans="1:25" x14ac:dyDescent="0.25">
      <c r="A134" s="7"/>
      <c r="B134" s="43">
        <v>129</v>
      </c>
      <c r="C134">
        <v>155</v>
      </c>
      <c r="D134">
        <v>1025</v>
      </c>
      <c r="E134">
        <v>2136</v>
      </c>
      <c r="F134">
        <v>2949</v>
      </c>
      <c r="G134">
        <v>2944</v>
      </c>
      <c r="H134">
        <v>3257</v>
      </c>
      <c r="I134">
        <v>2718</v>
      </c>
      <c r="J134">
        <v>0</v>
      </c>
      <c r="K134">
        <v>2833</v>
      </c>
      <c r="W134" s="43"/>
      <c r="X134" s="43"/>
    </row>
    <row r="135" spans="1:25" x14ac:dyDescent="0.25">
      <c r="A135" s="7"/>
      <c r="B135" s="43">
        <v>130</v>
      </c>
      <c r="C135">
        <v>0</v>
      </c>
      <c r="D135">
        <v>1041</v>
      </c>
      <c r="E135">
        <v>2138</v>
      </c>
      <c r="F135">
        <v>2910</v>
      </c>
      <c r="G135">
        <v>2869</v>
      </c>
      <c r="H135">
        <v>3200</v>
      </c>
      <c r="I135">
        <v>2739</v>
      </c>
      <c r="J135">
        <v>1916</v>
      </c>
      <c r="K135">
        <v>0</v>
      </c>
      <c r="U135" t="s">
        <v>3</v>
      </c>
      <c r="W135" s="3">
        <f>SUM(K$88:K$153)</f>
        <v>97802</v>
      </c>
      <c r="X135" s="4">
        <f>+(W135/W141)*100</f>
        <v>60.068666048385609</v>
      </c>
      <c r="Y135" s="7"/>
    </row>
    <row r="136" spans="1:25" x14ac:dyDescent="0.25">
      <c r="A136" s="7"/>
      <c r="B136" s="43">
        <v>131</v>
      </c>
      <c r="C136">
        <v>139</v>
      </c>
      <c r="D136">
        <v>1041</v>
      </c>
      <c r="E136">
        <v>2179</v>
      </c>
      <c r="F136">
        <v>2880</v>
      </c>
      <c r="G136">
        <v>0</v>
      </c>
      <c r="H136">
        <v>3201</v>
      </c>
      <c r="I136">
        <v>2654</v>
      </c>
      <c r="J136">
        <v>1973</v>
      </c>
      <c r="K136">
        <v>2917</v>
      </c>
      <c r="W136" s="3"/>
      <c r="X136" s="3"/>
    </row>
    <row r="137" spans="1:25" x14ac:dyDescent="0.25">
      <c r="A137" s="7"/>
      <c r="B137" s="43">
        <v>132</v>
      </c>
      <c r="C137">
        <v>142</v>
      </c>
      <c r="D137">
        <v>0</v>
      </c>
      <c r="E137">
        <v>2195</v>
      </c>
      <c r="F137">
        <v>2968</v>
      </c>
      <c r="G137">
        <v>3003</v>
      </c>
      <c r="H137">
        <v>3160</v>
      </c>
      <c r="I137">
        <v>0</v>
      </c>
      <c r="J137">
        <v>0</v>
      </c>
      <c r="K137">
        <v>0</v>
      </c>
      <c r="U137" t="s">
        <v>1</v>
      </c>
      <c r="W137" s="3">
        <f>SUM(K$154:K$229)</f>
        <v>57067</v>
      </c>
      <c r="X137" s="4">
        <f>+(W137/W141)*100</f>
        <v>35.049779814147172</v>
      </c>
      <c r="Y137" s="8"/>
    </row>
    <row r="138" spans="1:25" x14ac:dyDescent="0.25">
      <c r="A138" s="7"/>
      <c r="B138" s="43">
        <v>133</v>
      </c>
      <c r="C138">
        <v>130</v>
      </c>
      <c r="D138">
        <v>948</v>
      </c>
      <c r="E138">
        <v>2274</v>
      </c>
      <c r="F138">
        <v>3026</v>
      </c>
      <c r="G138">
        <v>2836</v>
      </c>
      <c r="H138">
        <v>0</v>
      </c>
      <c r="I138">
        <v>2583</v>
      </c>
      <c r="J138">
        <v>2006</v>
      </c>
      <c r="K138">
        <v>2777</v>
      </c>
      <c r="W138" s="3"/>
      <c r="X138" s="3"/>
    </row>
    <row r="139" spans="1:25" x14ac:dyDescent="0.25">
      <c r="A139" s="7"/>
      <c r="B139" s="43">
        <v>134</v>
      </c>
      <c r="C139">
        <v>138</v>
      </c>
      <c r="D139">
        <v>1002</v>
      </c>
      <c r="E139">
        <v>2236</v>
      </c>
      <c r="F139">
        <v>2992</v>
      </c>
      <c r="G139">
        <v>2789</v>
      </c>
      <c r="H139">
        <v>3169</v>
      </c>
      <c r="I139">
        <v>2789</v>
      </c>
      <c r="J139">
        <v>1978</v>
      </c>
      <c r="K139">
        <v>0</v>
      </c>
      <c r="U139" t="s">
        <v>2</v>
      </c>
      <c r="W139" s="3">
        <f>SUM(K$230:K$260)</f>
        <v>7948</v>
      </c>
      <c r="X139" s="4">
        <f>+(W139/W141)*100</f>
        <v>4.8815541374672176</v>
      </c>
      <c r="Y139" s="9"/>
    </row>
    <row r="140" spans="1:25" x14ac:dyDescent="0.25">
      <c r="A140" s="7"/>
      <c r="B140" s="43">
        <v>135</v>
      </c>
      <c r="C140">
        <v>0</v>
      </c>
      <c r="D140">
        <v>992</v>
      </c>
      <c r="E140">
        <v>2154</v>
      </c>
      <c r="F140">
        <v>2939</v>
      </c>
      <c r="G140">
        <v>2828</v>
      </c>
      <c r="H140">
        <v>3113</v>
      </c>
      <c r="I140">
        <v>2732</v>
      </c>
      <c r="J140">
        <v>2098</v>
      </c>
      <c r="K140">
        <v>2806</v>
      </c>
      <c r="W140" s="43"/>
      <c r="X140" s="43"/>
    </row>
    <row r="141" spans="1:25" x14ac:dyDescent="0.25">
      <c r="A141" s="7"/>
      <c r="B141" s="43">
        <v>136</v>
      </c>
      <c r="C141">
        <v>149</v>
      </c>
      <c r="D141">
        <v>1045</v>
      </c>
      <c r="E141">
        <v>2158</v>
      </c>
      <c r="F141">
        <v>2917</v>
      </c>
      <c r="G141">
        <v>2905</v>
      </c>
      <c r="H141">
        <v>3101</v>
      </c>
      <c r="I141">
        <v>0</v>
      </c>
      <c r="J141">
        <v>0</v>
      </c>
      <c r="K141">
        <v>0</v>
      </c>
      <c r="W141" s="43">
        <f>SUM(W135:W139)</f>
        <v>162817</v>
      </c>
      <c r="X141" s="2">
        <f>SUM(X135:X139)</f>
        <v>100</v>
      </c>
    </row>
    <row r="142" spans="1:25" x14ac:dyDescent="0.25">
      <c r="A142" s="7"/>
      <c r="B142" s="43">
        <v>137</v>
      </c>
      <c r="C142">
        <v>134</v>
      </c>
      <c r="D142">
        <v>1002</v>
      </c>
      <c r="E142">
        <v>2103</v>
      </c>
      <c r="F142">
        <v>2921</v>
      </c>
      <c r="G142">
        <v>2810</v>
      </c>
      <c r="H142">
        <v>3072</v>
      </c>
      <c r="I142">
        <v>2671</v>
      </c>
      <c r="J142">
        <v>2074</v>
      </c>
      <c r="K142">
        <v>2728</v>
      </c>
    </row>
    <row r="143" spans="1:25" x14ac:dyDescent="0.25">
      <c r="A143" s="7"/>
      <c r="B143" s="43">
        <v>138</v>
      </c>
      <c r="C143">
        <v>145</v>
      </c>
      <c r="D143">
        <v>956</v>
      </c>
      <c r="E143">
        <v>2260</v>
      </c>
      <c r="F143">
        <v>0</v>
      </c>
      <c r="G143">
        <v>0</v>
      </c>
      <c r="H143">
        <v>3189</v>
      </c>
      <c r="I143">
        <v>2711</v>
      </c>
      <c r="J143">
        <v>2134</v>
      </c>
      <c r="K143">
        <v>0</v>
      </c>
    </row>
    <row r="144" spans="1:25" x14ac:dyDescent="0.25">
      <c r="A144" s="7"/>
      <c r="B144" s="43">
        <v>139</v>
      </c>
      <c r="C144">
        <v>127</v>
      </c>
      <c r="D144">
        <v>1001</v>
      </c>
      <c r="E144">
        <v>2217</v>
      </c>
      <c r="F144">
        <v>2879</v>
      </c>
      <c r="G144">
        <v>2751</v>
      </c>
      <c r="H144">
        <v>0</v>
      </c>
      <c r="I144">
        <v>2735</v>
      </c>
      <c r="J144">
        <v>0</v>
      </c>
      <c r="K144">
        <v>2791</v>
      </c>
    </row>
    <row r="145" spans="1:11" x14ac:dyDescent="0.25">
      <c r="A145" s="7"/>
      <c r="B145" s="43">
        <v>140</v>
      </c>
      <c r="C145">
        <v>137</v>
      </c>
      <c r="D145">
        <v>906</v>
      </c>
      <c r="E145">
        <v>2180</v>
      </c>
      <c r="F145">
        <v>2878</v>
      </c>
      <c r="G145">
        <v>2747</v>
      </c>
      <c r="H145">
        <v>3132</v>
      </c>
      <c r="I145">
        <v>0</v>
      </c>
      <c r="J145">
        <v>2302</v>
      </c>
      <c r="K145">
        <v>0</v>
      </c>
    </row>
    <row r="146" spans="1:11" x14ac:dyDescent="0.25">
      <c r="A146" s="7"/>
      <c r="B146" s="43">
        <v>141</v>
      </c>
      <c r="C146">
        <v>0</v>
      </c>
      <c r="D146">
        <v>960</v>
      </c>
      <c r="E146">
        <v>2223</v>
      </c>
      <c r="F146">
        <v>2909</v>
      </c>
      <c r="G146">
        <v>2660</v>
      </c>
      <c r="H146">
        <v>3046</v>
      </c>
      <c r="I146">
        <v>2781</v>
      </c>
      <c r="J146">
        <v>2338</v>
      </c>
      <c r="K146">
        <v>2632</v>
      </c>
    </row>
    <row r="147" spans="1:11" x14ac:dyDescent="0.25">
      <c r="A147" s="7"/>
      <c r="B147" s="43">
        <v>142</v>
      </c>
      <c r="C147">
        <v>140</v>
      </c>
      <c r="D147">
        <v>0</v>
      </c>
      <c r="E147">
        <v>2193</v>
      </c>
      <c r="F147">
        <v>2949</v>
      </c>
      <c r="G147">
        <v>2623</v>
      </c>
      <c r="H147">
        <v>3136</v>
      </c>
      <c r="I147">
        <v>2775</v>
      </c>
      <c r="J147">
        <v>0</v>
      </c>
      <c r="K147">
        <v>0</v>
      </c>
    </row>
    <row r="148" spans="1:11" x14ac:dyDescent="0.25">
      <c r="A148" s="7"/>
      <c r="B148" s="43">
        <v>143</v>
      </c>
      <c r="C148">
        <v>125</v>
      </c>
      <c r="D148">
        <v>951</v>
      </c>
      <c r="E148">
        <v>2196</v>
      </c>
      <c r="F148">
        <v>2992</v>
      </c>
      <c r="G148">
        <v>2652</v>
      </c>
      <c r="H148">
        <v>3102</v>
      </c>
      <c r="I148">
        <v>2741</v>
      </c>
      <c r="J148">
        <v>2294</v>
      </c>
      <c r="K148">
        <v>2520</v>
      </c>
    </row>
    <row r="149" spans="1:11" x14ac:dyDescent="0.25">
      <c r="A149" s="7"/>
      <c r="B149" s="43">
        <v>144</v>
      </c>
      <c r="C149">
        <v>147</v>
      </c>
      <c r="D149">
        <v>922</v>
      </c>
      <c r="E149">
        <v>2243</v>
      </c>
      <c r="F149">
        <v>3008</v>
      </c>
      <c r="G149">
        <v>2549</v>
      </c>
      <c r="H149">
        <v>0</v>
      </c>
      <c r="I149">
        <v>0</v>
      </c>
      <c r="J149">
        <v>2306</v>
      </c>
      <c r="K149">
        <v>0</v>
      </c>
    </row>
    <row r="150" spans="1:11" x14ac:dyDescent="0.25">
      <c r="A150" s="7"/>
      <c r="B150" s="43">
        <v>145</v>
      </c>
      <c r="C150">
        <v>131</v>
      </c>
      <c r="D150">
        <v>980</v>
      </c>
      <c r="E150">
        <v>2239</v>
      </c>
      <c r="F150">
        <v>2912</v>
      </c>
      <c r="G150">
        <v>2506</v>
      </c>
      <c r="H150">
        <v>3044</v>
      </c>
      <c r="I150">
        <v>2782</v>
      </c>
      <c r="J150">
        <v>2403</v>
      </c>
      <c r="K150">
        <v>2535</v>
      </c>
    </row>
    <row r="151" spans="1:11" x14ac:dyDescent="0.25">
      <c r="A151" s="7"/>
      <c r="B151" s="43">
        <v>146</v>
      </c>
      <c r="C151">
        <v>0</v>
      </c>
      <c r="D151">
        <v>958</v>
      </c>
      <c r="E151">
        <v>0</v>
      </c>
      <c r="F151">
        <v>3070</v>
      </c>
      <c r="G151">
        <v>0</v>
      </c>
      <c r="H151">
        <v>2997</v>
      </c>
      <c r="I151">
        <v>2909</v>
      </c>
      <c r="J151">
        <v>0</v>
      </c>
      <c r="K151">
        <v>0</v>
      </c>
    </row>
    <row r="152" spans="1:11" x14ac:dyDescent="0.25">
      <c r="A152" s="7"/>
      <c r="B152" s="43">
        <v>147</v>
      </c>
      <c r="C152">
        <v>120</v>
      </c>
      <c r="D152">
        <v>956</v>
      </c>
      <c r="E152">
        <v>2172</v>
      </c>
      <c r="F152">
        <v>2940</v>
      </c>
      <c r="G152">
        <v>2539</v>
      </c>
      <c r="H152">
        <v>3008</v>
      </c>
      <c r="I152">
        <v>2920</v>
      </c>
      <c r="J152">
        <v>2359</v>
      </c>
      <c r="K152">
        <v>2434</v>
      </c>
    </row>
    <row r="153" spans="1:11" x14ac:dyDescent="0.25">
      <c r="A153" s="7"/>
      <c r="B153" s="43">
        <v>148</v>
      </c>
      <c r="C153">
        <v>113</v>
      </c>
      <c r="D153">
        <v>929</v>
      </c>
      <c r="E153">
        <v>2146</v>
      </c>
      <c r="F153">
        <v>2898</v>
      </c>
      <c r="G153">
        <v>2478</v>
      </c>
      <c r="H153">
        <v>3002</v>
      </c>
      <c r="I153">
        <v>0</v>
      </c>
      <c r="J153">
        <v>2426</v>
      </c>
      <c r="K153">
        <v>0</v>
      </c>
    </row>
    <row r="154" spans="1:11" x14ac:dyDescent="0.25">
      <c r="A154" s="8"/>
      <c r="B154" s="43">
        <v>149</v>
      </c>
      <c r="C154">
        <v>126</v>
      </c>
      <c r="D154">
        <v>979</v>
      </c>
      <c r="E154">
        <v>2208</v>
      </c>
      <c r="F154">
        <v>0</v>
      </c>
      <c r="G154">
        <v>2512</v>
      </c>
      <c r="H154">
        <v>2977</v>
      </c>
      <c r="I154">
        <v>2810</v>
      </c>
      <c r="J154">
        <v>0</v>
      </c>
      <c r="K154">
        <v>2405</v>
      </c>
    </row>
    <row r="155" spans="1:11" x14ac:dyDescent="0.25">
      <c r="A155" s="8"/>
      <c r="B155" s="43">
        <v>150</v>
      </c>
      <c r="C155">
        <v>116</v>
      </c>
      <c r="D155">
        <v>915</v>
      </c>
      <c r="E155">
        <v>2188</v>
      </c>
      <c r="F155">
        <v>3034</v>
      </c>
      <c r="G155">
        <v>2542</v>
      </c>
      <c r="H155">
        <v>0</v>
      </c>
      <c r="I155">
        <v>2916</v>
      </c>
      <c r="J155">
        <v>2608</v>
      </c>
      <c r="K155">
        <v>0</v>
      </c>
    </row>
    <row r="156" spans="1:11" x14ac:dyDescent="0.25">
      <c r="A156" s="8"/>
      <c r="B156" s="43">
        <v>151</v>
      </c>
      <c r="C156">
        <v>0</v>
      </c>
      <c r="D156">
        <v>0</v>
      </c>
      <c r="E156">
        <v>2195</v>
      </c>
      <c r="F156">
        <v>3008</v>
      </c>
      <c r="G156">
        <v>2466</v>
      </c>
      <c r="H156">
        <v>3045</v>
      </c>
      <c r="I156">
        <v>2938</v>
      </c>
      <c r="J156">
        <v>2644</v>
      </c>
      <c r="K156">
        <v>2352</v>
      </c>
    </row>
    <row r="157" spans="1:11" x14ac:dyDescent="0.25">
      <c r="A157" s="8"/>
      <c r="B157" s="43">
        <v>152</v>
      </c>
      <c r="C157">
        <v>126</v>
      </c>
      <c r="D157">
        <v>983</v>
      </c>
      <c r="E157">
        <v>2217</v>
      </c>
      <c r="F157">
        <v>3023</v>
      </c>
      <c r="G157">
        <v>2375</v>
      </c>
      <c r="H157">
        <v>3022</v>
      </c>
      <c r="I157">
        <v>0</v>
      </c>
      <c r="J157">
        <v>0</v>
      </c>
      <c r="K157">
        <v>0</v>
      </c>
    </row>
    <row r="158" spans="1:11" x14ac:dyDescent="0.25">
      <c r="A158" s="8"/>
      <c r="B158" s="43">
        <v>153</v>
      </c>
      <c r="C158">
        <v>136</v>
      </c>
      <c r="D158">
        <v>854</v>
      </c>
      <c r="E158">
        <v>2203</v>
      </c>
      <c r="F158">
        <v>2894</v>
      </c>
      <c r="G158">
        <v>0</v>
      </c>
      <c r="H158">
        <v>2836</v>
      </c>
      <c r="I158">
        <v>2920</v>
      </c>
      <c r="J158">
        <v>2538</v>
      </c>
      <c r="K158">
        <v>2243</v>
      </c>
    </row>
    <row r="159" spans="1:11" x14ac:dyDescent="0.25">
      <c r="A159" s="8"/>
      <c r="B159" s="43">
        <v>154</v>
      </c>
      <c r="C159">
        <v>102</v>
      </c>
      <c r="D159">
        <v>937</v>
      </c>
      <c r="E159">
        <v>2138</v>
      </c>
      <c r="F159">
        <v>2957</v>
      </c>
      <c r="G159">
        <v>2424</v>
      </c>
      <c r="H159">
        <v>2909</v>
      </c>
      <c r="I159">
        <v>2940</v>
      </c>
      <c r="J159">
        <v>2557</v>
      </c>
      <c r="K159">
        <v>0</v>
      </c>
    </row>
    <row r="160" spans="1:11" x14ac:dyDescent="0.25">
      <c r="A160" s="8"/>
      <c r="B160" s="43">
        <v>155</v>
      </c>
      <c r="C160">
        <v>125</v>
      </c>
      <c r="D160">
        <v>902</v>
      </c>
      <c r="E160">
        <v>2147</v>
      </c>
      <c r="F160">
        <v>3008</v>
      </c>
      <c r="G160">
        <v>2334</v>
      </c>
      <c r="H160">
        <v>0</v>
      </c>
      <c r="I160">
        <v>2958</v>
      </c>
      <c r="J160">
        <v>2784</v>
      </c>
      <c r="K160">
        <v>2231</v>
      </c>
    </row>
    <row r="161" spans="1:11" x14ac:dyDescent="0.25">
      <c r="A161" s="8"/>
      <c r="B161" s="43">
        <v>156</v>
      </c>
      <c r="C161">
        <v>0</v>
      </c>
      <c r="D161">
        <v>949</v>
      </c>
      <c r="E161">
        <v>2144</v>
      </c>
      <c r="F161">
        <v>3010</v>
      </c>
      <c r="G161">
        <v>2324</v>
      </c>
      <c r="H161">
        <v>2922</v>
      </c>
      <c r="I161">
        <v>0</v>
      </c>
      <c r="J161">
        <v>0</v>
      </c>
      <c r="K161">
        <v>0</v>
      </c>
    </row>
    <row r="162" spans="1:11" x14ac:dyDescent="0.25">
      <c r="A162" s="8"/>
      <c r="B162" s="43">
        <v>157</v>
      </c>
      <c r="C162">
        <v>134</v>
      </c>
      <c r="D162">
        <v>873</v>
      </c>
      <c r="E162">
        <v>2114</v>
      </c>
      <c r="F162">
        <v>2924</v>
      </c>
      <c r="G162">
        <v>2274</v>
      </c>
      <c r="H162">
        <v>2882</v>
      </c>
      <c r="I162">
        <v>3015</v>
      </c>
      <c r="J162">
        <v>2689</v>
      </c>
      <c r="K162">
        <v>2302</v>
      </c>
    </row>
    <row r="163" spans="1:11" x14ac:dyDescent="0.25">
      <c r="A163" s="8"/>
      <c r="B163" s="43">
        <v>158</v>
      </c>
      <c r="C163">
        <v>139</v>
      </c>
      <c r="D163">
        <v>901</v>
      </c>
      <c r="E163">
        <v>2103</v>
      </c>
      <c r="F163">
        <v>2904</v>
      </c>
      <c r="G163">
        <v>2390</v>
      </c>
      <c r="H163">
        <v>2881</v>
      </c>
      <c r="I163">
        <v>3010</v>
      </c>
      <c r="J163">
        <v>2811</v>
      </c>
      <c r="K163">
        <v>0</v>
      </c>
    </row>
    <row r="164" spans="1:11" x14ac:dyDescent="0.25">
      <c r="A164" s="8"/>
      <c r="B164" s="43">
        <v>159</v>
      </c>
      <c r="C164">
        <v>131</v>
      </c>
      <c r="D164">
        <v>943</v>
      </c>
      <c r="E164">
        <v>2155</v>
      </c>
      <c r="F164">
        <v>0</v>
      </c>
      <c r="G164">
        <v>2302</v>
      </c>
      <c r="H164">
        <v>2827</v>
      </c>
      <c r="I164">
        <v>2987</v>
      </c>
      <c r="J164">
        <v>0</v>
      </c>
      <c r="K164">
        <v>2236</v>
      </c>
    </row>
    <row r="165" spans="1:11" x14ac:dyDescent="0.25">
      <c r="A165" s="8"/>
      <c r="B165" s="43">
        <v>160</v>
      </c>
      <c r="C165">
        <v>120</v>
      </c>
      <c r="D165">
        <v>939</v>
      </c>
      <c r="E165">
        <v>2047</v>
      </c>
      <c r="F165">
        <v>2961</v>
      </c>
      <c r="G165">
        <v>0</v>
      </c>
      <c r="H165">
        <v>2699</v>
      </c>
      <c r="I165">
        <v>3016</v>
      </c>
      <c r="J165">
        <v>2843</v>
      </c>
      <c r="K165">
        <v>0</v>
      </c>
    </row>
    <row r="166" spans="1:11" x14ac:dyDescent="0.25">
      <c r="A166" s="8"/>
      <c r="B166" s="43">
        <v>161</v>
      </c>
      <c r="C166">
        <v>0</v>
      </c>
      <c r="D166">
        <v>0</v>
      </c>
      <c r="E166">
        <v>2050</v>
      </c>
      <c r="F166">
        <v>2978</v>
      </c>
      <c r="G166">
        <v>2351</v>
      </c>
      <c r="H166">
        <v>0</v>
      </c>
      <c r="I166">
        <v>0</v>
      </c>
      <c r="J166">
        <v>2739</v>
      </c>
      <c r="K166">
        <v>2086</v>
      </c>
    </row>
    <row r="167" spans="1:11" x14ac:dyDescent="0.25">
      <c r="A167" s="8"/>
      <c r="B167" s="43">
        <v>162</v>
      </c>
      <c r="C167">
        <v>122</v>
      </c>
      <c r="D167">
        <v>928</v>
      </c>
      <c r="E167">
        <v>2063</v>
      </c>
      <c r="F167">
        <v>2973</v>
      </c>
      <c r="G167">
        <v>2282</v>
      </c>
      <c r="H167">
        <v>2802</v>
      </c>
      <c r="I167">
        <v>2960</v>
      </c>
      <c r="J167">
        <v>0</v>
      </c>
      <c r="K167">
        <v>0</v>
      </c>
    </row>
    <row r="168" spans="1:11" x14ac:dyDescent="0.25">
      <c r="A168" s="8"/>
      <c r="B168" s="43">
        <v>163</v>
      </c>
      <c r="C168">
        <v>109</v>
      </c>
      <c r="D168">
        <v>846</v>
      </c>
      <c r="E168">
        <v>2085</v>
      </c>
      <c r="F168">
        <v>2890</v>
      </c>
      <c r="G168">
        <v>2245</v>
      </c>
      <c r="H168">
        <v>2816</v>
      </c>
      <c r="I168">
        <v>2868</v>
      </c>
      <c r="J168">
        <v>2817</v>
      </c>
      <c r="K168">
        <v>2019</v>
      </c>
    </row>
    <row r="169" spans="1:11" x14ac:dyDescent="0.25">
      <c r="A169" s="8"/>
      <c r="B169" s="43">
        <v>164</v>
      </c>
      <c r="C169">
        <v>124</v>
      </c>
      <c r="D169">
        <v>907</v>
      </c>
      <c r="E169">
        <v>0</v>
      </c>
      <c r="F169">
        <v>3002</v>
      </c>
      <c r="G169">
        <v>2250</v>
      </c>
      <c r="H169">
        <v>2783</v>
      </c>
      <c r="I169">
        <v>3041</v>
      </c>
      <c r="J169">
        <v>2919</v>
      </c>
      <c r="K169">
        <v>0</v>
      </c>
    </row>
    <row r="170" spans="1:11" x14ac:dyDescent="0.25">
      <c r="A170" s="8"/>
      <c r="B170" s="43">
        <v>165</v>
      </c>
      <c r="C170">
        <v>118</v>
      </c>
      <c r="D170">
        <v>864</v>
      </c>
      <c r="E170">
        <v>2020</v>
      </c>
      <c r="F170">
        <v>2887</v>
      </c>
      <c r="G170">
        <v>2250</v>
      </c>
      <c r="H170">
        <v>2698</v>
      </c>
      <c r="I170">
        <v>0</v>
      </c>
      <c r="J170">
        <v>2824</v>
      </c>
      <c r="K170">
        <v>1994</v>
      </c>
    </row>
    <row r="171" spans="1:11" x14ac:dyDescent="0.25">
      <c r="A171" s="8"/>
      <c r="B171" s="43">
        <v>166</v>
      </c>
      <c r="C171">
        <v>115</v>
      </c>
      <c r="D171">
        <v>804</v>
      </c>
      <c r="E171">
        <v>2108</v>
      </c>
      <c r="F171">
        <v>2874</v>
      </c>
      <c r="G171">
        <v>2231</v>
      </c>
      <c r="H171">
        <v>0</v>
      </c>
      <c r="I171">
        <v>2964</v>
      </c>
      <c r="J171">
        <v>0</v>
      </c>
      <c r="K171">
        <v>0</v>
      </c>
    </row>
    <row r="172" spans="1:11" x14ac:dyDescent="0.25">
      <c r="A172" s="8"/>
      <c r="B172" s="43">
        <v>167</v>
      </c>
      <c r="C172">
        <v>0</v>
      </c>
      <c r="D172">
        <v>858</v>
      </c>
      <c r="E172">
        <v>2034</v>
      </c>
      <c r="F172">
        <v>2843</v>
      </c>
      <c r="G172">
        <v>2254</v>
      </c>
      <c r="H172">
        <v>2723</v>
      </c>
      <c r="I172">
        <v>2980</v>
      </c>
      <c r="J172">
        <v>2812</v>
      </c>
      <c r="K172">
        <v>1885</v>
      </c>
    </row>
    <row r="173" spans="1:11" x14ac:dyDescent="0.25">
      <c r="A173" s="8"/>
      <c r="B173" s="43">
        <v>168</v>
      </c>
      <c r="C173">
        <v>125</v>
      </c>
      <c r="D173">
        <v>883</v>
      </c>
      <c r="E173">
        <v>2010</v>
      </c>
      <c r="F173">
        <v>2882</v>
      </c>
      <c r="G173">
        <v>0</v>
      </c>
      <c r="H173">
        <v>2722</v>
      </c>
      <c r="I173">
        <v>3054</v>
      </c>
      <c r="J173">
        <v>2893</v>
      </c>
      <c r="K173">
        <v>0</v>
      </c>
    </row>
    <row r="174" spans="1:11" x14ac:dyDescent="0.25">
      <c r="A174" s="8"/>
      <c r="B174" s="43">
        <v>169</v>
      </c>
      <c r="C174">
        <v>112</v>
      </c>
      <c r="D174">
        <v>879</v>
      </c>
      <c r="E174">
        <v>1889</v>
      </c>
      <c r="F174">
        <v>2920</v>
      </c>
      <c r="G174">
        <v>2188</v>
      </c>
      <c r="H174">
        <v>2624</v>
      </c>
      <c r="I174">
        <v>0</v>
      </c>
      <c r="J174">
        <v>0</v>
      </c>
      <c r="K174">
        <v>1929</v>
      </c>
    </row>
    <row r="175" spans="1:11" x14ac:dyDescent="0.25">
      <c r="A175" s="8"/>
      <c r="B175" s="43">
        <v>170</v>
      </c>
      <c r="C175">
        <v>131</v>
      </c>
      <c r="D175">
        <v>0</v>
      </c>
      <c r="E175">
        <v>1974</v>
      </c>
      <c r="F175">
        <v>0</v>
      </c>
      <c r="G175">
        <v>2160</v>
      </c>
      <c r="H175">
        <v>2594</v>
      </c>
      <c r="I175">
        <v>3019</v>
      </c>
      <c r="J175">
        <v>2809</v>
      </c>
      <c r="K175">
        <v>0</v>
      </c>
    </row>
    <row r="176" spans="1:11" x14ac:dyDescent="0.25">
      <c r="A176" s="8"/>
      <c r="B176" s="43">
        <v>171</v>
      </c>
      <c r="C176">
        <v>111</v>
      </c>
      <c r="D176">
        <v>850</v>
      </c>
      <c r="E176">
        <v>1918</v>
      </c>
      <c r="F176">
        <v>2823</v>
      </c>
      <c r="G176">
        <v>2206</v>
      </c>
      <c r="H176">
        <v>2625</v>
      </c>
      <c r="I176">
        <v>2894</v>
      </c>
      <c r="J176">
        <v>2866</v>
      </c>
      <c r="K176">
        <v>1789</v>
      </c>
    </row>
    <row r="177" spans="1:11" x14ac:dyDescent="0.25">
      <c r="A177" s="8"/>
      <c r="B177" s="43">
        <v>172</v>
      </c>
      <c r="C177">
        <v>0</v>
      </c>
      <c r="D177">
        <v>850</v>
      </c>
      <c r="E177">
        <v>1893</v>
      </c>
      <c r="F177">
        <v>2811</v>
      </c>
      <c r="G177">
        <v>2101</v>
      </c>
      <c r="H177">
        <v>0</v>
      </c>
      <c r="I177">
        <v>2970</v>
      </c>
      <c r="J177">
        <v>0</v>
      </c>
      <c r="K177">
        <v>0</v>
      </c>
    </row>
    <row r="178" spans="1:11" x14ac:dyDescent="0.25">
      <c r="A178" s="8"/>
      <c r="B178" s="43">
        <v>173</v>
      </c>
      <c r="C178">
        <v>98</v>
      </c>
      <c r="D178">
        <v>857</v>
      </c>
      <c r="E178">
        <v>1937</v>
      </c>
      <c r="F178">
        <v>2904</v>
      </c>
      <c r="G178">
        <v>2156</v>
      </c>
      <c r="H178">
        <v>2596</v>
      </c>
      <c r="I178">
        <v>0</v>
      </c>
      <c r="J178">
        <v>2713</v>
      </c>
      <c r="K178">
        <v>1751</v>
      </c>
    </row>
    <row r="179" spans="1:11" x14ac:dyDescent="0.25">
      <c r="A179" s="8"/>
      <c r="B179" s="43">
        <v>174</v>
      </c>
      <c r="C179">
        <v>106</v>
      </c>
      <c r="D179">
        <v>843</v>
      </c>
      <c r="E179">
        <v>1962</v>
      </c>
      <c r="F179">
        <v>2812</v>
      </c>
      <c r="G179">
        <v>2100</v>
      </c>
      <c r="H179">
        <v>2540</v>
      </c>
      <c r="I179">
        <v>2965</v>
      </c>
      <c r="J179">
        <v>2775</v>
      </c>
      <c r="K179">
        <v>0</v>
      </c>
    </row>
    <row r="180" spans="1:11" x14ac:dyDescent="0.25">
      <c r="A180" s="8"/>
      <c r="B180" s="43">
        <v>175</v>
      </c>
      <c r="C180">
        <v>108</v>
      </c>
      <c r="D180">
        <v>835</v>
      </c>
      <c r="E180">
        <v>1927</v>
      </c>
      <c r="F180">
        <v>2787</v>
      </c>
      <c r="G180">
        <v>0</v>
      </c>
      <c r="H180">
        <v>2438</v>
      </c>
      <c r="I180">
        <v>2969</v>
      </c>
      <c r="J180">
        <v>2774</v>
      </c>
      <c r="K180">
        <v>1786</v>
      </c>
    </row>
    <row r="181" spans="1:11" x14ac:dyDescent="0.25">
      <c r="A181" s="8"/>
      <c r="B181" s="43">
        <v>176</v>
      </c>
      <c r="C181">
        <v>93</v>
      </c>
      <c r="D181">
        <v>800</v>
      </c>
      <c r="E181">
        <v>1778</v>
      </c>
      <c r="F181">
        <v>2656</v>
      </c>
      <c r="G181">
        <v>2202</v>
      </c>
      <c r="H181">
        <v>2408</v>
      </c>
      <c r="I181">
        <v>3058</v>
      </c>
      <c r="J181">
        <v>0</v>
      </c>
      <c r="K181">
        <v>0</v>
      </c>
    </row>
    <row r="182" spans="1:11" x14ac:dyDescent="0.25">
      <c r="A182" s="8"/>
      <c r="B182" s="43">
        <v>177</v>
      </c>
      <c r="C182">
        <v>0</v>
      </c>
      <c r="D182">
        <v>793</v>
      </c>
      <c r="E182">
        <v>1856</v>
      </c>
      <c r="F182">
        <v>2647</v>
      </c>
      <c r="G182">
        <v>2078</v>
      </c>
      <c r="H182">
        <v>2512</v>
      </c>
      <c r="I182">
        <v>0</v>
      </c>
      <c r="J182">
        <v>2831</v>
      </c>
      <c r="K182">
        <v>1656</v>
      </c>
    </row>
    <row r="183" spans="1:11" x14ac:dyDescent="0.25">
      <c r="A183" s="8"/>
      <c r="B183" s="43">
        <v>178</v>
      </c>
      <c r="C183">
        <v>112</v>
      </c>
      <c r="D183">
        <v>779</v>
      </c>
      <c r="E183">
        <v>1836</v>
      </c>
      <c r="F183">
        <v>2704</v>
      </c>
      <c r="G183">
        <v>2048</v>
      </c>
      <c r="H183">
        <v>0</v>
      </c>
      <c r="I183">
        <v>2885</v>
      </c>
      <c r="J183">
        <v>2689</v>
      </c>
      <c r="K183">
        <v>0</v>
      </c>
    </row>
    <row r="184" spans="1:11" x14ac:dyDescent="0.25">
      <c r="A184" s="8"/>
      <c r="B184" s="43">
        <v>179</v>
      </c>
      <c r="C184">
        <v>119</v>
      </c>
      <c r="D184">
        <v>824</v>
      </c>
      <c r="E184">
        <v>1719</v>
      </c>
      <c r="F184">
        <v>2681</v>
      </c>
      <c r="G184">
        <v>2113</v>
      </c>
      <c r="H184">
        <v>2383</v>
      </c>
      <c r="I184">
        <v>3033</v>
      </c>
      <c r="J184">
        <v>0</v>
      </c>
      <c r="K184">
        <v>1616</v>
      </c>
    </row>
    <row r="185" spans="1:11" x14ac:dyDescent="0.25">
      <c r="A185" s="8"/>
      <c r="B185" s="43">
        <v>180</v>
      </c>
      <c r="C185">
        <v>103</v>
      </c>
      <c r="D185">
        <v>0</v>
      </c>
      <c r="E185">
        <v>1773</v>
      </c>
      <c r="F185">
        <v>2570</v>
      </c>
      <c r="G185">
        <v>2104</v>
      </c>
      <c r="H185">
        <v>2380</v>
      </c>
      <c r="I185">
        <v>2795</v>
      </c>
      <c r="J185">
        <v>2730</v>
      </c>
      <c r="K185">
        <v>0</v>
      </c>
    </row>
    <row r="186" spans="1:11" x14ac:dyDescent="0.25">
      <c r="A186" s="8"/>
      <c r="B186" s="43">
        <v>181</v>
      </c>
      <c r="C186">
        <v>113</v>
      </c>
      <c r="D186">
        <v>807</v>
      </c>
      <c r="E186">
        <v>1747</v>
      </c>
      <c r="F186">
        <v>0</v>
      </c>
      <c r="G186">
        <v>2001</v>
      </c>
      <c r="H186">
        <v>2297</v>
      </c>
      <c r="I186">
        <v>0</v>
      </c>
      <c r="J186">
        <v>2645</v>
      </c>
      <c r="K186">
        <v>1589</v>
      </c>
    </row>
    <row r="187" spans="1:11" x14ac:dyDescent="0.25">
      <c r="A187" s="8"/>
      <c r="B187" s="43">
        <v>182</v>
      </c>
      <c r="C187">
        <v>0</v>
      </c>
      <c r="D187">
        <v>803</v>
      </c>
      <c r="E187">
        <v>0</v>
      </c>
      <c r="F187">
        <v>2535</v>
      </c>
      <c r="G187">
        <v>0</v>
      </c>
      <c r="H187">
        <v>2302</v>
      </c>
      <c r="I187">
        <v>2786</v>
      </c>
      <c r="J187">
        <v>0</v>
      </c>
      <c r="K187">
        <v>0</v>
      </c>
    </row>
    <row r="188" spans="1:11" x14ac:dyDescent="0.25">
      <c r="A188" s="8"/>
      <c r="B188" s="43">
        <v>183</v>
      </c>
      <c r="C188">
        <v>96</v>
      </c>
      <c r="D188">
        <v>739</v>
      </c>
      <c r="E188">
        <v>1713</v>
      </c>
      <c r="F188">
        <v>2553</v>
      </c>
      <c r="G188">
        <v>2000</v>
      </c>
      <c r="H188">
        <v>0</v>
      </c>
      <c r="I188">
        <v>2870</v>
      </c>
      <c r="J188">
        <v>2604</v>
      </c>
      <c r="K188">
        <v>1531</v>
      </c>
    </row>
    <row r="189" spans="1:11" x14ac:dyDescent="0.25">
      <c r="A189" s="8"/>
      <c r="B189" s="43">
        <v>184</v>
      </c>
      <c r="C189">
        <v>113</v>
      </c>
      <c r="D189">
        <v>850</v>
      </c>
      <c r="E189">
        <v>1733</v>
      </c>
      <c r="F189">
        <v>2529</v>
      </c>
      <c r="G189">
        <v>1894</v>
      </c>
      <c r="H189">
        <v>2200</v>
      </c>
      <c r="I189">
        <v>2787</v>
      </c>
      <c r="J189">
        <v>2457</v>
      </c>
      <c r="K189">
        <v>0</v>
      </c>
    </row>
    <row r="190" spans="1:11" x14ac:dyDescent="0.25">
      <c r="A190" s="8"/>
      <c r="B190" s="43">
        <v>185</v>
      </c>
      <c r="C190">
        <v>96</v>
      </c>
      <c r="D190">
        <v>788</v>
      </c>
      <c r="E190">
        <v>1759</v>
      </c>
      <c r="F190">
        <v>2339</v>
      </c>
      <c r="G190">
        <v>1940</v>
      </c>
      <c r="H190">
        <v>2307</v>
      </c>
      <c r="I190">
        <v>0</v>
      </c>
      <c r="J190">
        <v>2494</v>
      </c>
      <c r="K190">
        <v>1403</v>
      </c>
    </row>
    <row r="191" spans="1:11" x14ac:dyDescent="0.25">
      <c r="A191" s="8"/>
      <c r="B191" s="43">
        <v>186</v>
      </c>
      <c r="C191">
        <v>99</v>
      </c>
      <c r="D191">
        <v>787</v>
      </c>
      <c r="E191">
        <v>1695</v>
      </c>
      <c r="F191">
        <v>2418</v>
      </c>
      <c r="G191">
        <v>1948</v>
      </c>
      <c r="H191">
        <v>2102</v>
      </c>
      <c r="I191">
        <v>2794</v>
      </c>
      <c r="J191">
        <v>0</v>
      </c>
      <c r="K191">
        <v>0</v>
      </c>
    </row>
    <row r="192" spans="1:11" x14ac:dyDescent="0.25">
      <c r="A192" s="8"/>
      <c r="B192" s="43">
        <v>187</v>
      </c>
      <c r="C192">
        <v>126</v>
      </c>
      <c r="D192">
        <v>785</v>
      </c>
      <c r="E192">
        <v>1667</v>
      </c>
      <c r="F192">
        <v>2306</v>
      </c>
      <c r="G192">
        <v>1805</v>
      </c>
      <c r="H192">
        <v>2127</v>
      </c>
      <c r="I192">
        <v>2743</v>
      </c>
      <c r="J192">
        <v>2479</v>
      </c>
      <c r="K192">
        <v>1379</v>
      </c>
    </row>
    <row r="193" spans="1:11" x14ac:dyDescent="0.25">
      <c r="A193" s="8"/>
      <c r="B193" s="43">
        <v>188</v>
      </c>
      <c r="C193">
        <v>0</v>
      </c>
      <c r="D193">
        <v>752</v>
      </c>
      <c r="E193">
        <v>1676</v>
      </c>
      <c r="F193">
        <v>2272</v>
      </c>
      <c r="G193">
        <v>1898</v>
      </c>
      <c r="H193">
        <v>2077</v>
      </c>
      <c r="I193">
        <v>2593</v>
      </c>
      <c r="J193">
        <v>2454</v>
      </c>
      <c r="K193">
        <v>0</v>
      </c>
    </row>
    <row r="194" spans="1:11" x14ac:dyDescent="0.25">
      <c r="A194" s="8"/>
      <c r="B194" s="43">
        <v>189</v>
      </c>
      <c r="C194">
        <v>101</v>
      </c>
      <c r="D194">
        <v>0</v>
      </c>
      <c r="E194">
        <v>1613</v>
      </c>
      <c r="F194">
        <v>2225</v>
      </c>
      <c r="G194">
        <v>1912</v>
      </c>
      <c r="H194">
        <v>0</v>
      </c>
      <c r="I194">
        <v>0</v>
      </c>
      <c r="J194">
        <v>0</v>
      </c>
      <c r="K194">
        <v>1440</v>
      </c>
    </row>
    <row r="195" spans="1:11" x14ac:dyDescent="0.25">
      <c r="A195" s="8"/>
      <c r="B195" s="43">
        <v>190</v>
      </c>
      <c r="C195">
        <v>113</v>
      </c>
      <c r="D195">
        <v>730</v>
      </c>
      <c r="E195">
        <v>1586</v>
      </c>
      <c r="F195">
        <v>2306</v>
      </c>
      <c r="G195">
        <v>0</v>
      </c>
      <c r="H195">
        <v>2099</v>
      </c>
      <c r="I195">
        <v>2723</v>
      </c>
      <c r="J195">
        <v>2452</v>
      </c>
      <c r="K195">
        <v>0</v>
      </c>
    </row>
    <row r="196" spans="1:11" x14ac:dyDescent="0.25">
      <c r="A196" s="8"/>
      <c r="B196" s="43">
        <v>191</v>
      </c>
      <c r="C196">
        <v>93</v>
      </c>
      <c r="D196">
        <v>746</v>
      </c>
      <c r="E196">
        <v>1606</v>
      </c>
      <c r="F196">
        <v>0</v>
      </c>
      <c r="G196">
        <v>1852</v>
      </c>
      <c r="H196">
        <v>2021</v>
      </c>
      <c r="I196">
        <v>2645</v>
      </c>
      <c r="J196">
        <v>2322</v>
      </c>
      <c r="K196">
        <v>1395</v>
      </c>
    </row>
    <row r="197" spans="1:11" x14ac:dyDescent="0.25">
      <c r="A197" s="8"/>
      <c r="B197" s="43">
        <v>192</v>
      </c>
      <c r="C197">
        <v>105</v>
      </c>
      <c r="D197">
        <v>725</v>
      </c>
      <c r="E197">
        <v>1529</v>
      </c>
      <c r="F197">
        <v>2231</v>
      </c>
      <c r="G197">
        <v>1877</v>
      </c>
      <c r="H197">
        <v>2034</v>
      </c>
      <c r="I197">
        <v>2507</v>
      </c>
      <c r="J197">
        <v>0</v>
      </c>
      <c r="K197">
        <v>1254</v>
      </c>
    </row>
    <row r="198" spans="1:11" x14ac:dyDescent="0.25">
      <c r="A198" s="8"/>
      <c r="B198" s="43">
        <v>193</v>
      </c>
      <c r="C198">
        <v>0</v>
      </c>
      <c r="D198">
        <v>736</v>
      </c>
      <c r="E198">
        <v>1492</v>
      </c>
      <c r="F198">
        <v>2209</v>
      </c>
      <c r="G198">
        <v>1799</v>
      </c>
      <c r="H198">
        <v>1947</v>
      </c>
      <c r="I198">
        <v>2447</v>
      </c>
      <c r="J198">
        <v>2180</v>
      </c>
      <c r="K198">
        <v>0</v>
      </c>
    </row>
    <row r="199" spans="1:11" x14ac:dyDescent="0.25">
      <c r="A199" s="8"/>
      <c r="B199" s="43">
        <v>194</v>
      </c>
      <c r="C199">
        <v>92</v>
      </c>
      <c r="D199">
        <v>772</v>
      </c>
      <c r="E199">
        <v>1451</v>
      </c>
      <c r="F199">
        <v>2155</v>
      </c>
      <c r="G199">
        <v>1723</v>
      </c>
      <c r="H199">
        <v>0</v>
      </c>
      <c r="I199">
        <v>0</v>
      </c>
      <c r="J199">
        <v>2224</v>
      </c>
      <c r="K199">
        <v>1233</v>
      </c>
    </row>
    <row r="200" spans="1:11" x14ac:dyDescent="0.25">
      <c r="A200" s="8"/>
      <c r="B200" s="43">
        <v>195</v>
      </c>
      <c r="C200">
        <v>105</v>
      </c>
      <c r="D200">
        <v>699</v>
      </c>
      <c r="E200">
        <v>1429</v>
      </c>
      <c r="F200">
        <v>2152</v>
      </c>
      <c r="G200">
        <v>1671</v>
      </c>
      <c r="H200">
        <v>1808</v>
      </c>
      <c r="I200">
        <v>2440</v>
      </c>
      <c r="J200">
        <v>2065</v>
      </c>
      <c r="K200">
        <v>0</v>
      </c>
    </row>
    <row r="201" spans="1:11" x14ac:dyDescent="0.25">
      <c r="A201" s="8"/>
      <c r="B201" s="43">
        <v>196</v>
      </c>
      <c r="C201">
        <v>107</v>
      </c>
      <c r="D201">
        <v>717</v>
      </c>
      <c r="E201">
        <v>1394</v>
      </c>
      <c r="F201">
        <v>2056</v>
      </c>
      <c r="G201">
        <v>1701</v>
      </c>
      <c r="H201">
        <v>1821</v>
      </c>
      <c r="I201">
        <v>2347</v>
      </c>
      <c r="J201">
        <v>0</v>
      </c>
      <c r="K201">
        <v>1196</v>
      </c>
    </row>
    <row r="202" spans="1:11" x14ac:dyDescent="0.25">
      <c r="A202" s="8"/>
      <c r="B202" s="43">
        <v>197</v>
      </c>
      <c r="C202">
        <v>104</v>
      </c>
      <c r="D202">
        <v>729</v>
      </c>
      <c r="E202">
        <v>1398</v>
      </c>
      <c r="F202">
        <v>2067</v>
      </c>
      <c r="G202">
        <v>0</v>
      </c>
      <c r="H202">
        <v>1821</v>
      </c>
      <c r="I202">
        <v>2358</v>
      </c>
      <c r="J202">
        <v>2053</v>
      </c>
      <c r="K202">
        <v>0</v>
      </c>
    </row>
    <row r="203" spans="1:11" x14ac:dyDescent="0.25">
      <c r="A203" s="8"/>
      <c r="B203" s="43">
        <v>198</v>
      </c>
      <c r="C203">
        <v>0</v>
      </c>
      <c r="D203">
        <v>752</v>
      </c>
      <c r="E203">
        <v>1366</v>
      </c>
      <c r="F203">
        <v>2011</v>
      </c>
      <c r="G203">
        <v>1715</v>
      </c>
      <c r="H203">
        <v>1753</v>
      </c>
      <c r="I203">
        <v>0</v>
      </c>
      <c r="J203">
        <v>1962</v>
      </c>
      <c r="K203">
        <v>1105</v>
      </c>
    </row>
    <row r="204" spans="1:11" x14ac:dyDescent="0.25">
      <c r="A204" s="8"/>
      <c r="B204" s="43">
        <v>199</v>
      </c>
      <c r="C204">
        <v>101</v>
      </c>
      <c r="D204">
        <v>0</v>
      </c>
      <c r="E204">
        <v>1363</v>
      </c>
      <c r="F204">
        <v>1932</v>
      </c>
      <c r="G204">
        <v>1630</v>
      </c>
      <c r="H204">
        <v>1685</v>
      </c>
      <c r="I204">
        <v>2315</v>
      </c>
      <c r="J204">
        <v>0</v>
      </c>
      <c r="K204">
        <v>0</v>
      </c>
    </row>
    <row r="205" spans="1:11" x14ac:dyDescent="0.25">
      <c r="A205" s="8"/>
      <c r="B205" s="43">
        <v>200</v>
      </c>
      <c r="C205">
        <v>90</v>
      </c>
      <c r="D205">
        <v>680</v>
      </c>
      <c r="E205">
        <v>1327</v>
      </c>
      <c r="F205">
        <v>1832</v>
      </c>
      <c r="G205">
        <v>1607</v>
      </c>
      <c r="H205">
        <v>0</v>
      </c>
      <c r="I205">
        <v>2266</v>
      </c>
      <c r="J205">
        <v>1974</v>
      </c>
      <c r="K205">
        <v>1095</v>
      </c>
    </row>
    <row r="206" spans="1:11" x14ac:dyDescent="0.25">
      <c r="A206" s="8"/>
      <c r="B206" s="43">
        <v>201</v>
      </c>
      <c r="C206">
        <v>93</v>
      </c>
      <c r="D206">
        <v>697</v>
      </c>
      <c r="E206">
        <v>0</v>
      </c>
      <c r="F206">
        <v>1850</v>
      </c>
      <c r="G206">
        <v>1590</v>
      </c>
      <c r="H206">
        <v>1608</v>
      </c>
      <c r="I206">
        <v>2108</v>
      </c>
      <c r="J206">
        <v>1806</v>
      </c>
      <c r="K206">
        <v>0</v>
      </c>
    </row>
    <row r="207" spans="1:11" x14ac:dyDescent="0.25">
      <c r="A207" s="8"/>
      <c r="B207" s="43">
        <v>202</v>
      </c>
      <c r="C207">
        <v>106</v>
      </c>
      <c r="D207">
        <v>719</v>
      </c>
      <c r="E207">
        <v>1273</v>
      </c>
      <c r="F207">
        <v>0</v>
      </c>
      <c r="G207">
        <v>1556</v>
      </c>
      <c r="H207">
        <v>1542</v>
      </c>
      <c r="I207">
        <v>0</v>
      </c>
      <c r="J207">
        <v>0</v>
      </c>
      <c r="K207">
        <v>1104</v>
      </c>
    </row>
    <row r="208" spans="1:11" x14ac:dyDescent="0.25">
      <c r="A208" s="8"/>
      <c r="B208" s="43">
        <v>203</v>
      </c>
      <c r="C208">
        <v>0</v>
      </c>
      <c r="D208">
        <v>668</v>
      </c>
      <c r="E208">
        <v>1265</v>
      </c>
      <c r="F208">
        <v>1883</v>
      </c>
      <c r="G208">
        <v>1539</v>
      </c>
      <c r="H208">
        <v>1507</v>
      </c>
      <c r="I208">
        <v>2116</v>
      </c>
      <c r="J208">
        <v>1842</v>
      </c>
      <c r="K208">
        <v>0</v>
      </c>
    </row>
    <row r="209" spans="1:11" x14ac:dyDescent="0.25">
      <c r="A209" s="8"/>
      <c r="B209" s="43">
        <v>204</v>
      </c>
      <c r="C209">
        <v>93</v>
      </c>
      <c r="D209">
        <v>733</v>
      </c>
      <c r="E209">
        <v>1254</v>
      </c>
      <c r="F209">
        <v>1848</v>
      </c>
      <c r="G209">
        <v>0</v>
      </c>
      <c r="H209">
        <v>1473</v>
      </c>
      <c r="I209">
        <v>2132</v>
      </c>
      <c r="J209">
        <v>1764</v>
      </c>
      <c r="K209">
        <v>1062</v>
      </c>
    </row>
    <row r="210" spans="1:11" x14ac:dyDescent="0.25">
      <c r="A210" s="8"/>
      <c r="B210" s="43">
        <v>205</v>
      </c>
      <c r="C210">
        <v>126</v>
      </c>
      <c r="D210">
        <v>656</v>
      </c>
      <c r="E210">
        <v>1191</v>
      </c>
      <c r="F210">
        <v>1776</v>
      </c>
      <c r="G210">
        <v>1498</v>
      </c>
      <c r="H210">
        <v>0</v>
      </c>
      <c r="I210">
        <v>1904</v>
      </c>
      <c r="J210">
        <v>1738</v>
      </c>
      <c r="K210">
        <v>0</v>
      </c>
    </row>
    <row r="211" spans="1:11" x14ac:dyDescent="0.25">
      <c r="A211" s="8"/>
      <c r="B211" s="43">
        <v>206</v>
      </c>
      <c r="C211">
        <v>98</v>
      </c>
      <c r="D211">
        <v>683</v>
      </c>
      <c r="E211">
        <v>1119</v>
      </c>
      <c r="F211">
        <v>1733</v>
      </c>
      <c r="G211">
        <v>1460</v>
      </c>
      <c r="H211">
        <v>1380</v>
      </c>
      <c r="I211">
        <v>0</v>
      </c>
      <c r="J211">
        <v>0</v>
      </c>
      <c r="K211">
        <v>1017</v>
      </c>
    </row>
    <row r="212" spans="1:11" x14ac:dyDescent="0.25">
      <c r="A212" s="8"/>
      <c r="B212" s="43">
        <v>207</v>
      </c>
      <c r="C212">
        <v>107</v>
      </c>
      <c r="D212">
        <v>642</v>
      </c>
      <c r="E212">
        <v>1108</v>
      </c>
      <c r="F212">
        <v>1602</v>
      </c>
      <c r="G212">
        <v>1443</v>
      </c>
      <c r="H212">
        <v>1404</v>
      </c>
      <c r="I212">
        <v>1947</v>
      </c>
      <c r="J212">
        <v>1678</v>
      </c>
      <c r="K212">
        <v>0</v>
      </c>
    </row>
    <row r="213" spans="1:11" x14ac:dyDescent="0.25">
      <c r="A213" s="8"/>
      <c r="B213" s="43">
        <v>208</v>
      </c>
      <c r="C213">
        <v>0</v>
      </c>
      <c r="D213">
        <v>0</v>
      </c>
      <c r="E213">
        <v>1120</v>
      </c>
      <c r="F213">
        <v>1761</v>
      </c>
      <c r="G213">
        <v>1393</v>
      </c>
      <c r="H213">
        <v>1372</v>
      </c>
      <c r="I213">
        <v>1925</v>
      </c>
      <c r="J213">
        <v>1487</v>
      </c>
      <c r="K213">
        <v>970</v>
      </c>
    </row>
    <row r="214" spans="1:11" x14ac:dyDescent="0.25">
      <c r="A214" s="8"/>
      <c r="B214" s="43">
        <v>209</v>
      </c>
      <c r="C214">
        <v>80</v>
      </c>
      <c r="D214">
        <v>664</v>
      </c>
      <c r="E214">
        <v>1098</v>
      </c>
      <c r="F214">
        <v>1520</v>
      </c>
      <c r="G214">
        <v>1394</v>
      </c>
      <c r="H214">
        <v>1247</v>
      </c>
      <c r="I214">
        <v>1831</v>
      </c>
      <c r="J214">
        <v>0</v>
      </c>
      <c r="K214">
        <v>0</v>
      </c>
    </row>
    <row r="215" spans="1:11" x14ac:dyDescent="0.25">
      <c r="A215" s="8"/>
      <c r="B215" s="43">
        <v>210</v>
      </c>
      <c r="C215">
        <v>102</v>
      </c>
      <c r="D215">
        <v>657</v>
      </c>
      <c r="E215">
        <v>1063</v>
      </c>
      <c r="F215">
        <v>1559</v>
      </c>
      <c r="G215">
        <v>1286</v>
      </c>
      <c r="H215">
        <v>1265</v>
      </c>
      <c r="I215">
        <v>0</v>
      </c>
      <c r="J215">
        <v>1517</v>
      </c>
      <c r="K215">
        <v>862</v>
      </c>
    </row>
    <row r="216" spans="1:11" x14ac:dyDescent="0.25">
      <c r="A216" s="8"/>
      <c r="B216" s="43">
        <v>211</v>
      </c>
      <c r="C216">
        <v>110</v>
      </c>
      <c r="D216">
        <v>636</v>
      </c>
      <c r="E216">
        <v>1029</v>
      </c>
      <c r="F216">
        <v>1556</v>
      </c>
      <c r="G216">
        <v>1331</v>
      </c>
      <c r="H216">
        <v>0</v>
      </c>
      <c r="I216">
        <v>1657</v>
      </c>
      <c r="J216">
        <v>1458</v>
      </c>
      <c r="K216">
        <v>0</v>
      </c>
    </row>
    <row r="217" spans="1:11" x14ac:dyDescent="0.25">
      <c r="A217" s="8"/>
      <c r="B217" s="43">
        <v>212</v>
      </c>
      <c r="C217">
        <v>103</v>
      </c>
      <c r="D217">
        <v>630</v>
      </c>
      <c r="E217">
        <v>969</v>
      </c>
      <c r="F217">
        <v>1510</v>
      </c>
      <c r="G217">
        <v>0</v>
      </c>
      <c r="H217">
        <v>1217</v>
      </c>
      <c r="I217">
        <v>1654</v>
      </c>
      <c r="J217">
        <v>0</v>
      </c>
      <c r="K217">
        <v>843</v>
      </c>
    </row>
    <row r="218" spans="1:11" x14ac:dyDescent="0.25">
      <c r="A218" s="8"/>
      <c r="B218" s="43">
        <v>213</v>
      </c>
      <c r="C218">
        <v>86</v>
      </c>
      <c r="D218">
        <v>575</v>
      </c>
      <c r="E218">
        <v>963</v>
      </c>
      <c r="F218">
        <v>0</v>
      </c>
      <c r="G218">
        <v>1274</v>
      </c>
      <c r="H218">
        <v>1125</v>
      </c>
      <c r="I218">
        <v>1634</v>
      </c>
      <c r="J218">
        <v>1396</v>
      </c>
      <c r="K218">
        <v>0</v>
      </c>
    </row>
    <row r="219" spans="1:11" x14ac:dyDescent="0.25">
      <c r="A219" s="8"/>
      <c r="B219" s="43">
        <v>214</v>
      </c>
      <c r="C219">
        <v>0</v>
      </c>
      <c r="D219">
        <v>582</v>
      </c>
      <c r="E219">
        <v>996</v>
      </c>
      <c r="F219">
        <v>1476</v>
      </c>
      <c r="G219">
        <v>1219</v>
      </c>
      <c r="H219">
        <v>1092</v>
      </c>
      <c r="I219">
        <v>0</v>
      </c>
      <c r="J219">
        <v>1271</v>
      </c>
      <c r="K219">
        <v>833</v>
      </c>
    </row>
    <row r="220" spans="1:11" x14ac:dyDescent="0.25">
      <c r="A220" s="8"/>
      <c r="B220" s="43">
        <v>215</v>
      </c>
      <c r="C220">
        <v>95</v>
      </c>
      <c r="D220">
        <v>632</v>
      </c>
      <c r="E220">
        <v>888</v>
      </c>
      <c r="F220">
        <v>1402</v>
      </c>
      <c r="G220">
        <v>1197</v>
      </c>
      <c r="H220">
        <v>1086</v>
      </c>
      <c r="I220">
        <v>1584</v>
      </c>
      <c r="J220">
        <v>1262</v>
      </c>
      <c r="K220">
        <v>0</v>
      </c>
    </row>
    <row r="221" spans="1:11" x14ac:dyDescent="0.25">
      <c r="A221" s="8"/>
      <c r="B221" s="43">
        <v>216</v>
      </c>
      <c r="C221">
        <v>88</v>
      </c>
      <c r="D221">
        <v>585</v>
      </c>
      <c r="E221">
        <v>935</v>
      </c>
      <c r="F221">
        <v>1386</v>
      </c>
      <c r="G221">
        <v>1198</v>
      </c>
      <c r="H221">
        <v>1001</v>
      </c>
      <c r="I221">
        <v>1479</v>
      </c>
      <c r="J221">
        <v>0</v>
      </c>
      <c r="K221">
        <v>783</v>
      </c>
    </row>
    <row r="222" spans="1:11" x14ac:dyDescent="0.25">
      <c r="A222" s="8"/>
      <c r="B222" s="43">
        <v>217</v>
      </c>
      <c r="C222">
        <v>77</v>
      </c>
      <c r="D222">
        <v>525</v>
      </c>
      <c r="E222">
        <v>841</v>
      </c>
      <c r="F222">
        <v>1334</v>
      </c>
      <c r="G222">
        <v>1191</v>
      </c>
      <c r="H222">
        <v>0</v>
      </c>
      <c r="I222">
        <v>1396</v>
      </c>
      <c r="J222">
        <v>1278</v>
      </c>
      <c r="K222">
        <v>0</v>
      </c>
    </row>
    <row r="223" spans="1:11" x14ac:dyDescent="0.25">
      <c r="A223" s="8"/>
      <c r="B223" s="43">
        <v>218</v>
      </c>
      <c r="C223">
        <v>84</v>
      </c>
      <c r="D223">
        <v>0</v>
      </c>
      <c r="E223">
        <v>866</v>
      </c>
      <c r="F223">
        <v>1310</v>
      </c>
      <c r="G223">
        <v>1104</v>
      </c>
      <c r="H223">
        <v>1025</v>
      </c>
      <c r="I223">
        <v>0</v>
      </c>
      <c r="J223">
        <v>1143</v>
      </c>
      <c r="K223">
        <v>741</v>
      </c>
    </row>
    <row r="224" spans="1:11" x14ac:dyDescent="0.25">
      <c r="A224" s="8"/>
      <c r="B224" s="43">
        <v>219</v>
      </c>
      <c r="C224">
        <v>0</v>
      </c>
      <c r="D224">
        <v>573</v>
      </c>
      <c r="E224">
        <v>0</v>
      </c>
      <c r="F224">
        <v>1271</v>
      </c>
      <c r="G224">
        <v>0</v>
      </c>
      <c r="H224">
        <v>969</v>
      </c>
      <c r="I224">
        <v>1350</v>
      </c>
      <c r="J224">
        <v>0</v>
      </c>
      <c r="K224">
        <v>0</v>
      </c>
    </row>
    <row r="225" spans="1:11" x14ac:dyDescent="0.25">
      <c r="A225" s="8"/>
      <c r="B225" s="43">
        <v>220</v>
      </c>
      <c r="C225">
        <v>73</v>
      </c>
      <c r="D225">
        <v>570</v>
      </c>
      <c r="E225">
        <v>765</v>
      </c>
      <c r="F225">
        <v>1262</v>
      </c>
      <c r="G225">
        <v>1075</v>
      </c>
      <c r="H225">
        <v>946</v>
      </c>
      <c r="I225">
        <v>1294</v>
      </c>
      <c r="J225">
        <v>1041</v>
      </c>
      <c r="K225">
        <v>688</v>
      </c>
    </row>
    <row r="226" spans="1:11" x14ac:dyDescent="0.25">
      <c r="A226" s="8"/>
      <c r="B226" s="43">
        <v>221</v>
      </c>
      <c r="C226">
        <v>86</v>
      </c>
      <c r="D226">
        <v>590</v>
      </c>
      <c r="E226">
        <v>781</v>
      </c>
      <c r="F226">
        <v>1165</v>
      </c>
      <c r="G226">
        <v>1057</v>
      </c>
      <c r="H226">
        <v>900</v>
      </c>
      <c r="I226">
        <v>1243</v>
      </c>
      <c r="J226">
        <v>1037</v>
      </c>
      <c r="K226">
        <v>0</v>
      </c>
    </row>
    <row r="227" spans="1:11" x14ac:dyDescent="0.25">
      <c r="A227" s="8"/>
      <c r="B227" s="43">
        <v>222</v>
      </c>
      <c r="C227">
        <v>65</v>
      </c>
      <c r="D227">
        <v>515</v>
      </c>
      <c r="E227">
        <v>775</v>
      </c>
      <c r="F227">
        <v>1172</v>
      </c>
      <c r="G227">
        <v>1034</v>
      </c>
      <c r="H227">
        <v>0</v>
      </c>
      <c r="I227">
        <v>0</v>
      </c>
      <c r="J227">
        <v>0</v>
      </c>
      <c r="K227">
        <v>631</v>
      </c>
    </row>
    <row r="228" spans="1:11" x14ac:dyDescent="0.25">
      <c r="A228" s="8"/>
      <c r="B228" s="43">
        <v>223</v>
      </c>
      <c r="C228">
        <v>78</v>
      </c>
      <c r="D228">
        <v>542</v>
      </c>
      <c r="E228">
        <v>755</v>
      </c>
      <c r="F228">
        <v>0</v>
      </c>
      <c r="G228">
        <v>963</v>
      </c>
      <c r="H228">
        <v>835</v>
      </c>
      <c r="I228">
        <v>1171</v>
      </c>
      <c r="J228">
        <v>979</v>
      </c>
      <c r="K228">
        <v>0</v>
      </c>
    </row>
    <row r="229" spans="1:11" x14ac:dyDescent="0.25">
      <c r="A229" s="8"/>
      <c r="B229" s="43">
        <v>224</v>
      </c>
      <c r="C229">
        <v>0</v>
      </c>
      <c r="D229">
        <v>516</v>
      </c>
      <c r="E229">
        <v>729</v>
      </c>
      <c r="F229">
        <v>1115</v>
      </c>
      <c r="G229">
        <v>919</v>
      </c>
      <c r="H229">
        <v>831</v>
      </c>
      <c r="I229">
        <v>1098</v>
      </c>
      <c r="J229">
        <v>942</v>
      </c>
      <c r="K229">
        <v>633</v>
      </c>
    </row>
    <row r="230" spans="1:11" x14ac:dyDescent="0.25">
      <c r="A230" s="9"/>
      <c r="B230" s="43">
        <v>225</v>
      </c>
      <c r="C230">
        <v>93</v>
      </c>
      <c r="D230">
        <v>527</v>
      </c>
      <c r="E230">
        <v>731</v>
      </c>
      <c r="F230">
        <v>1022</v>
      </c>
      <c r="G230">
        <v>855</v>
      </c>
      <c r="H230">
        <v>860</v>
      </c>
      <c r="I230">
        <v>1040</v>
      </c>
      <c r="J230">
        <v>899</v>
      </c>
      <c r="K230">
        <v>0</v>
      </c>
    </row>
    <row r="231" spans="1:11" x14ac:dyDescent="0.25">
      <c r="A231" s="9"/>
      <c r="B231" s="43">
        <v>226</v>
      </c>
      <c r="C231">
        <v>79</v>
      </c>
      <c r="D231">
        <v>501</v>
      </c>
      <c r="E231">
        <v>694</v>
      </c>
      <c r="F231">
        <v>1095</v>
      </c>
      <c r="G231">
        <v>0</v>
      </c>
      <c r="H231">
        <v>732</v>
      </c>
      <c r="I231">
        <v>1030</v>
      </c>
      <c r="J231">
        <v>0</v>
      </c>
      <c r="K231">
        <v>614</v>
      </c>
    </row>
    <row r="232" spans="1:11" x14ac:dyDescent="0.25">
      <c r="A232" s="9"/>
      <c r="B232" s="43">
        <v>227</v>
      </c>
      <c r="C232">
        <v>86</v>
      </c>
      <c r="D232">
        <v>0</v>
      </c>
      <c r="E232">
        <v>678</v>
      </c>
      <c r="F232">
        <v>1014</v>
      </c>
      <c r="G232">
        <v>911</v>
      </c>
      <c r="H232">
        <v>819</v>
      </c>
      <c r="I232">
        <v>0</v>
      </c>
      <c r="J232">
        <v>866</v>
      </c>
      <c r="K232">
        <v>0</v>
      </c>
    </row>
    <row r="233" spans="1:11" x14ac:dyDescent="0.25">
      <c r="A233" s="9"/>
      <c r="B233" s="43">
        <v>228</v>
      </c>
      <c r="C233">
        <v>70</v>
      </c>
      <c r="D233">
        <v>478</v>
      </c>
      <c r="E233">
        <v>640</v>
      </c>
      <c r="F233">
        <v>1008</v>
      </c>
      <c r="G233">
        <v>816</v>
      </c>
      <c r="H233">
        <v>0</v>
      </c>
      <c r="I233">
        <v>930</v>
      </c>
      <c r="J233">
        <v>766</v>
      </c>
      <c r="K233">
        <v>511</v>
      </c>
    </row>
    <row r="234" spans="1:11" x14ac:dyDescent="0.25">
      <c r="A234" s="9"/>
      <c r="B234" s="43">
        <v>229</v>
      </c>
      <c r="C234">
        <v>0</v>
      </c>
      <c r="D234">
        <v>472</v>
      </c>
      <c r="E234">
        <v>665</v>
      </c>
      <c r="F234">
        <v>1007</v>
      </c>
      <c r="G234">
        <v>838</v>
      </c>
      <c r="H234">
        <v>682</v>
      </c>
      <c r="I234">
        <v>883</v>
      </c>
      <c r="J234">
        <v>0</v>
      </c>
      <c r="K234">
        <v>0</v>
      </c>
    </row>
    <row r="235" spans="1:11" x14ac:dyDescent="0.25">
      <c r="A235" s="9"/>
      <c r="B235" s="43">
        <v>230</v>
      </c>
      <c r="C235">
        <v>56</v>
      </c>
      <c r="D235">
        <v>463</v>
      </c>
      <c r="E235">
        <v>595</v>
      </c>
      <c r="F235">
        <v>956</v>
      </c>
      <c r="G235">
        <v>803</v>
      </c>
      <c r="H235">
        <v>686</v>
      </c>
      <c r="I235">
        <v>822</v>
      </c>
      <c r="J235">
        <v>749</v>
      </c>
      <c r="K235">
        <v>532</v>
      </c>
    </row>
    <row r="236" spans="1:11" x14ac:dyDescent="0.25">
      <c r="A236" s="9"/>
      <c r="B236" s="43">
        <v>231</v>
      </c>
      <c r="C236">
        <v>67</v>
      </c>
      <c r="D236">
        <v>426</v>
      </c>
      <c r="E236">
        <v>631</v>
      </c>
      <c r="F236">
        <v>889</v>
      </c>
      <c r="G236">
        <v>733</v>
      </c>
      <c r="H236">
        <v>621</v>
      </c>
      <c r="I236">
        <v>0</v>
      </c>
      <c r="J236">
        <v>733</v>
      </c>
      <c r="K236">
        <v>0</v>
      </c>
    </row>
    <row r="237" spans="1:11" x14ac:dyDescent="0.25">
      <c r="A237" s="9"/>
      <c r="B237" s="43">
        <v>232</v>
      </c>
      <c r="C237">
        <v>64</v>
      </c>
      <c r="D237">
        <v>462</v>
      </c>
      <c r="E237">
        <v>577</v>
      </c>
      <c r="F237">
        <v>882</v>
      </c>
      <c r="G237">
        <v>701</v>
      </c>
      <c r="H237">
        <v>613</v>
      </c>
      <c r="I237">
        <v>849</v>
      </c>
      <c r="J237">
        <v>0</v>
      </c>
      <c r="K237">
        <v>528</v>
      </c>
    </row>
    <row r="238" spans="1:11" x14ac:dyDescent="0.25">
      <c r="A238" s="9"/>
      <c r="B238" s="43">
        <v>233</v>
      </c>
      <c r="C238">
        <v>59</v>
      </c>
      <c r="D238">
        <v>418</v>
      </c>
      <c r="E238">
        <v>544</v>
      </c>
      <c r="F238">
        <v>789</v>
      </c>
      <c r="G238">
        <v>731</v>
      </c>
      <c r="H238">
        <v>0</v>
      </c>
      <c r="I238">
        <v>744</v>
      </c>
      <c r="J238">
        <v>700</v>
      </c>
      <c r="K238">
        <v>0</v>
      </c>
    </row>
    <row r="239" spans="1:11" x14ac:dyDescent="0.25">
      <c r="A239" s="9"/>
      <c r="B239" s="43">
        <v>234</v>
      </c>
      <c r="C239">
        <v>56</v>
      </c>
      <c r="D239">
        <v>423</v>
      </c>
      <c r="E239">
        <v>560</v>
      </c>
      <c r="F239">
        <v>0</v>
      </c>
      <c r="G239">
        <v>0</v>
      </c>
      <c r="H239">
        <v>604</v>
      </c>
      <c r="I239">
        <v>715</v>
      </c>
      <c r="J239">
        <v>633</v>
      </c>
      <c r="K239">
        <v>430</v>
      </c>
    </row>
    <row r="240" spans="1:11" x14ac:dyDescent="0.25">
      <c r="A240" s="9"/>
      <c r="B240" s="43">
        <v>235</v>
      </c>
      <c r="C240">
        <v>0</v>
      </c>
      <c r="D240">
        <v>413</v>
      </c>
      <c r="E240">
        <v>467</v>
      </c>
      <c r="F240">
        <v>794</v>
      </c>
      <c r="G240">
        <v>704</v>
      </c>
      <c r="H240">
        <v>547</v>
      </c>
      <c r="I240">
        <v>0</v>
      </c>
      <c r="J240">
        <v>606</v>
      </c>
      <c r="K240">
        <v>0</v>
      </c>
    </row>
    <row r="241" spans="1:11" x14ac:dyDescent="0.25">
      <c r="A241" s="9"/>
      <c r="B241" s="43">
        <v>236</v>
      </c>
      <c r="C241">
        <v>68</v>
      </c>
      <c r="D241">
        <v>399</v>
      </c>
      <c r="E241">
        <v>510</v>
      </c>
      <c r="F241">
        <v>739</v>
      </c>
      <c r="G241">
        <v>617</v>
      </c>
      <c r="H241">
        <v>555</v>
      </c>
      <c r="I241">
        <v>661</v>
      </c>
      <c r="J241">
        <v>0</v>
      </c>
      <c r="K241">
        <v>456</v>
      </c>
    </row>
    <row r="242" spans="1:11" x14ac:dyDescent="0.25">
      <c r="A242" s="9"/>
      <c r="B242" s="43">
        <v>237</v>
      </c>
      <c r="C242">
        <v>63</v>
      </c>
      <c r="D242">
        <v>0</v>
      </c>
      <c r="E242">
        <v>0</v>
      </c>
      <c r="F242">
        <v>710</v>
      </c>
      <c r="G242">
        <v>629</v>
      </c>
      <c r="H242">
        <v>493</v>
      </c>
      <c r="I242">
        <v>625</v>
      </c>
      <c r="J242">
        <v>555</v>
      </c>
      <c r="K242">
        <v>0</v>
      </c>
    </row>
    <row r="243" spans="1:11" x14ac:dyDescent="0.25">
      <c r="A243" s="9"/>
      <c r="B243" s="43">
        <v>238</v>
      </c>
      <c r="C243">
        <v>51</v>
      </c>
      <c r="D243">
        <v>399</v>
      </c>
      <c r="E243">
        <v>482</v>
      </c>
      <c r="F243">
        <v>676</v>
      </c>
      <c r="G243">
        <v>579</v>
      </c>
      <c r="H243">
        <v>464</v>
      </c>
      <c r="I243">
        <v>623</v>
      </c>
      <c r="J243">
        <v>508</v>
      </c>
      <c r="K243">
        <v>421</v>
      </c>
    </row>
    <row r="244" spans="1:11" x14ac:dyDescent="0.25">
      <c r="A244" s="9"/>
      <c r="B244" s="43">
        <v>239</v>
      </c>
      <c r="C244">
        <v>47</v>
      </c>
      <c r="D244">
        <v>360</v>
      </c>
      <c r="E244">
        <v>517</v>
      </c>
      <c r="F244">
        <v>619</v>
      </c>
      <c r="G244">
        <v>556</v>
      </c>
      <c r="H244">
        <v>0</v>
      </c>
      <c r="I244">
        <v>0</v>
      </c>
      <c r="J244">
        <v>0</v>
      </c>
      <c r="K244">
        <v>0</v>
      </c>
    </row>
    <row r="245" spans="1:11" x14ac:dyDescent="0.25">
      <c r="A245" s="9"/>
      <c r="B245" s="43">
        <v>240</v>
      </c>
      <c r="C245">
        <v>0</v>
      </c>
      <c r="D245">
        <v>367</v>
      </c>
      <c r="E245">
        <v>453</v>
      </c>
      <c r="F245">
        <v>566</v>
      </c>
      <c r="G245">
        <v>571</v>
      </c>
      <c r="H245">
        <v>501</v>
      </c>
      <c r="I245">
        <v>547</v>
      </c>
      <c r="J245">
        <v>465</v>
      </c>
      <c r="K245">
        <v>400</v>
      </c>
    </row>
    <row r="246" spans="1:11" x14ac:dyDescent="0.25">
      <c r="A246" s="9"/>
      <c r="B246" s="43">
        <v>241</v>
      </c>
      <c r="C246">
        <v>55</v>
      </c>
      <c r="D246">
        <v>334</v>
      </c>
      <c r="E246">
        <v>421</v>
      </c>
      <c r="F246">
        <v>538</v>
      </c>
      <c r="G246">
        <v>0</v>
      </c>
      <c r="H246">
        <v>453</v>
      </c>
      <c r="I246">
        <v>542</v>
      </c>
      <c r="J246">
        <v>454</v>
      </c>
      <c r="K246">
        <v>0</v>
      </c>
    </row>
    <row r="247" spans="1:11" x14ac:dyDescent="0.25">
      <c r="A247" s="9"/>
      <c r="B247" s="43">
        <v>242</v>
      </c>
      <c r="C247">
        <v>65</v>
      </c>
      <c r="D247">
        <v>346</v>
      </c>
      <c r="E247">
        <v>423</v>
      </c>
      <c r="F247">
        <v>504</v>
      </c>
      <c r="G247">
        <v>531</v>
      </c>
      <c r="H247">
        <v>417</v>
      </c>
      <c r="I247">
        <v>471</v>
      </c>
      <c r="J247">
        <v>0</v>
      </c>
      <c r="K247">
        <v>356</v>
      </c>
    </row>
    <row r="248" spans="1:11" x14ac:dyDescent="0.25">
      <c r="A248" s="9"/>
      <c r="B248" s="43">
        <v>243</v>
      </c>
      <c r="C248">
        <v>38</v>
      </c>
      <c r="D248">
        <v>281</v>
      </c>
      <c r="E248">
        <v>405</v>
      </c>
      <c r="F248">
        <v>510</v>
      </c>
      <c r="G248">
        <v>503</v>
      </c>
      <c r="H248">
        <v>406</v>
      </c>
      <c r="I248">
        <v>0</v>
      </c>
      <c r="J248">
        <v>466</v>
      </c>
      <c r="K248">
        <v>0</v>
      </c>
    </row>
    <row r="249" spans="1:11" x14ac:dyDescent="0.25">
      <c r="A249" s="9"/>
      <c r="B249" s="43">
        <v>244</v>
      </c>
      <c r="C249">
        <v>56</v>
      </c>
      <c r="D249">
        <v>312</v>
      </c>
      <c r="E249">
        <v>379</v>
      </c>
      <c r="F249">
        <v>500</v>
      </c>
      <c r="G249">
        <v>488</v>
      </c>
      <c r="H249">
        <v>0</v>
      </c>
      <c r="I249">
        <v>423</v>
      </c>
      <c r="J249">
        <v>422</v>
      </c>
      <c r="K249">
        <v>331</v>
      </c>
    </row>
    <row r="250" spans="1:11" x14ac:dyDescent="0.25">
      <c r="A250" s="9"/>
      <c r="B250" s="43">
        <v>245</v>
      </c>
      <c r="C250">
        <v>0</v>
      </c>
      <c r="D250">
        <v>303</v>
      </c>
      <c r="E250">
        <v>344</v>
      </c>
      <c r="F250">
        <v>0</v>
      </c>
      <c r="G250">
        <v>444</v>
      </c>
      <c r="H250">
        <v>366</v>
      </c>
      <c r="I250">
        <v>435</v>
      </c>
      <c r="J250">
        <v>405</v>
      </c>
      <c r="K250">
        <v>0</v>
      </c>
    </row>
    <row r="251" spans="1:11" x14ac:dyDescent="0.25">
      <c r="A251" s="9"/>
      <c r="B251" s="43">
        <v>246</v>
      </c>
      <c r="C251">
        <v>41</v>
      </c>
      <c r="D251">
        <v>0</v>
      </c>
      <c r="E251">
        <v>363</v>
      </c>
      <c r="F251">
        <v>419</v>
      </c>
      <c r="G251">
        <v>387</v>
      </c>
      <c r="H251">
        <v>373</v>
      </c>
      <c r="I251">
        <v>427</v>
      </c>
      <c r="J251">
        <v>0</v>
      </c>
      <c r="K251">
        <v>291</v>
      </c>
    </row>
    <row r="252" spans="1:11" x14ac:dyDescent="0.25">
      <c r="A252" s="9"/>
      <c r="B252" s="43">
        <v>247</v>
      </c>
      <c r="C252">
        <v>47</v>
      </c>
      <c r="D252">
        <v>274</v>
      </c>
      <c r="E252">
        <v>297</v>
      </c>
      <c r="F252">
        <v>425</v>
      </c>
      <c r="G252">
        <v>368</v>
      </c>
      <c r="H252">
        <v>371</v>
      </c>
      <c r="I252">
        <v>0</v>
      </c>
      <c r="J252">
        <v>361</v>
      </c>
      <c r="K252">
        <v>0</v>
      </c>
    </row>
    <row r="253" spans="1:11" x14ac:dyDescent="0.25">
      <c r="A253" s="9"/>
      <c r="B253" s="43">
        <v>248</v>
      </c>
      <c r="C253">
        <v>36</v>
      </c>
      <c r="D253">
        <v>265</v>
      </c>
      <c r="E253">
        <v>333</v>
      </c>
      <c r="F253">
        <v>413</v>
      </c>
      <c r="G253">
        <v>0</v>
      </c>
      <c r="H253">
        <v>340</v>
      </c>
      <c r="I253">
        <v>385</v>
      </c>
      <c r="J253">
        <v>336</v>
      </c>
      <c r="K253">
        <v>275</v>
      </c>
    </row>
    <row r="254" spans="1:11" x14ac:dyDescent="0.25">
      <c r="A254" s="9"/>
      <c r="B254" s="43">
        <v>249</v>
      </c>
      <c r="C254">
        <v>24</v>
      </c>
      <c r="D254">
        <v>276</v>
      </c>
      <c r="E254">
        <v>279</v>
      </c>
      <c r="F254">
        <v>354</v>
      </c>
      <c r="G254">
        <v>366</v>
      </c>
      <c r="H254">
        <v>306</v>
      </c>
      <c r="I254">
        <v>302</v>
      </c>
      <c r="J254">
        <v>0</v>
      </c>
      <c r="K254">
        <v>0</v>
      </c>
    </row>
    <row r="255" spans="1:11" x14ac:dyDescent="0.25">
      <c r="A255" s="9"/>
      <c r="B255" s="43">
        <v>250</v>
      </c>
      <c r="C255">
        <v>0</v>
      </c>
      <c r="D255">
        <v>251</v>
      </c>
      <c r="E255">
        <v>281</v>
      </c>
      <c r="F255">
        <v>366</v>
      </c>
      <c r="G255">
        <v>322</v>
      </c>
      <c r="H255">
        <v>0</v>
      </c>
      <c r="I255">
        <v>275</v>
      </c>
      <c r="J255">
        <v>331</v>
      </c>
      <c r="K255">
        <v>290</v>
      </c>
    </row>
    <row r="256" spans="1:11" x14ac:dyDescent="0.25">
      <c r="A256" s="9"/>
      <c r="B256" s="43">
        <v>251</v>
      </c>
      <c r="C256">
        <v>52</v>
      </c>
      <c r="D256">
        <v>261</v>
      </c>
      <c r="E256">
        <v>295</v>
      </c>
      <c r="F256">
        <v>285</v>
      </c>
      <c r="G256">
        <v>311</v>
      </c>
      <c r="H256">
        <v>322</v>
      </c>
      <c r="I256">
        <v>0</v>
      </c>
      <c r="J256">
        <v>301</v>
      </c>
      <c r="K256">
        <v>0</v>
      </c>
    </row>
    <row r="257" spans="1:11" x14ac:dyDescent="0.25">
      <c r="A257" s="9"/>
      <c r="B257" s="43">
        <v>252</v>
      </c>
      <c r="C257">
        <v>40</v>
      </c>
      <c r="D257">
        <v>204</v>
      </c>
      <c r="E257">
        <v>246</v>
      </c>
      <c r="F257">
        <v>276</v>
      </c>
      <c r="G257">
        <v>302</v>
      </c>
      <c r="H257">
        <v>274</v>
      </c>
      <c r="I257">
        <v>296</v>
      </c>
      <c r="J257">
        <v>0</v>
      </c>
      <c r="K257">
        <v>238</v>
      </c>
    </row>
    <row r="258" spans="1:11" x14ac:dyDescent="0.25">
      <c r="A258" s="9"/>
      <c r="B258" s="43">
        <v>253</v>
      </c>
      <c r="C258">
        <v>42</v>
      </c>
      <c r="D258">
        <v>221</v>
      </c>
      <c r="E258">
        <v>241</v>
      </c>
      <c r="F258">
        <v>257</v>
      </c>
      <c r="G258">
        <v>287</v>
      </c>
      <c r="H258">
        <v>285</v>
      </c>
      <c r="I258">
        <v>248</v>
      </c>
      <c r="J258">
        <v>299</v>
      </c>
      <c r="K258">
        <v>0</v>
      </c>
    </row>
    <row r="259" spans="1:11" x14ac:dyDescent="0.25">
      <c r="A259" s="9"/>
      <c r="B259" s="43">
        <v>254</v>
      </c>
      <c r="C259">
        <v>37</v>
      </c>
      <c r="D259">
        <v>216</v>
      </c>
      <c r="E259">
        <v>237</v>
      </c>
      <c r="F259">
        <v>198</v>
      </c>
      <c r="G259">
        <v>248</v>
      </c>
      <c r="H259">
        <v>251</v>
      </c>
      <c r="I259">
        <v>248</v>
      </c>
      <c r="J259">
        <v>264</v>
      </c>
      <c r="K259">
        <v>225</v>
      </c>
    </row>
    <row r="260" spans="1:11" x14ac:dyDescent="0.25">
      <c r="A260" s="9"/>
      <c r="B260" s="43">
        <v>255</v>
      </c>
      <c r="C260">
        <v>512</v>
      </c>
      <c r="D260">
        <v>2174</v>
      </c>
      <c r="E260">
        <v>1743</v>
      </c>
      <c r="F260">
        <v>1724</v>
      </c>
      <c r="G260">
        <v>2231</v>
      </c>
      <c r="H260">
        <v>2693</v>
      </c>
      <c r="I260">
        <v>2345</v>
      </c>
      <c r="J260">
        <v>2413</v>
      </c>
      <c r="K260">
        <v>2050</v>
      </c>
    </row>
  </sheetData>
  <mergeCells count="11">
    <mergeCell ref="W66:X66"/>
    <mergeCell ref="W81:X81"/>
    <mergeCell ref="W97:X97"/>
    <mergeCell ref="W113:X113"/>
    <mergeCell ref="W129:X129"/>
    <mergeCell ref="W50:X50"/>
    <mergeCell ref="W2:X2"/>
    <mergeCell ref="B3:K3"/>
    <mergeCell ref="W18:X18"/>
    <mergeCell ref="N19:Q19"/>
    <mergeCell ref="W34:X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Series04</vt:lpstr>
      <vt:lpstr>Series12</vt:lpstr>
      <vt:lpstr>Series14</vt:lpstr>
      <vt:lpstr>Series17</vt:lpstr>
      <vt:lpstr>Series19</vt:lpstr>
      <vt:lpstr>Series21</vt:lpstr>
      <vt:lpstr>Series23</vt:lpstr>
      <vt:lpstr>Series25</vt:lpstr>
      <vt:lpstr>Series32</vt:lpstr>
      <vt:lpstr>Series34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B.C. Tilly</dc:creator>
  <cp:lastModifiedBy>B.C. Tilly</cp:lastModifiedBy>
  <cp:lastPrinted>2018-07-06T15:28:59Z</cp:lastPrinted>
  <dcterms:created xsi:type="dcterms:W3CDTF">2018-07-05T11:45:28Z</dcterms:created>
  <dcterms:modified xsi:type="dcterms:W3CDTF">2021-04-20T08:20:43Z</dcterms:modified>
</cp:coreProperties>
</file>