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on-Gyu Park\iCloudDrive\Documents\Paper\나의 논문\Cav channel I-II loop &amp; PIP2\Final\Final_ver2\Submission\Elife\revision\Final submission\Source data\"/>
    </mc:Choice>
  </mc:AlternateContent>
  <xr:revisionPtr revIDLastSave="0" documentId="13_ncr:1_{44768ACD-C28F-46AE-84CE-E12B8D1A7611}" xr6:coauthVersionLast="47" xr6:coauthVersionMax="47" xr10:uidLastSave="{00000000-0000-0000-0000-000000000000}"/>
  <bookViews>
    <workbookView xWindow="-108" yWindow="-108" windowWidth="23256" windowHeight="12576" xr2:uid="{24868F2B-0A71-4C83-B270-14B25568A3C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</calcChain>
</file>

<file path=xl/sharedStrings.xml><?xml version="1.0" encoding="utf-8"?>
<sst xmlns="http://schemas.openxmlformats.org/spreadsheetml/2006/main" count="58" uniqueCount="32">
  <si>
    <t>Figure 3 - Source Data 2</t>
    <phoneticPr fontId="5" type="noConversion"/>
  </si>
  <si>
    <t>Statistical analysis from GraphPad Prism 7.0 (two-way ANOVA followed by Sidak's multiple comparisons test)</t>
    <phoneticPr fontId="5" type="noConversion"/>
  </si>
  <si>
    <t>before SE</t>
    <phoneticPr fontId="5" type="noConversion"/>
  </si>
  <si>
    <t>Current inactivation (r100)</t>
    <phoneticPr fontId="5" type="noConversion"/>
  </si>
  <si>
    <t>Control</t>
    <phoneticPr fontId="5" type="noConversion"/>
  </si>
  <si>
    <t>RF</t>
    <phoneticPr fontId="5" type="noConversion"/>
  </si>
  <si>
    <t>RCF</t>
    <phoneticPr fontId="5" type="noConversion"/>
  </si>
  <si>
    <t>before_1</t>
    <phoneticPr fontId="5" type="noConversion"/>
  </si>
  <si>
    <t>before_2</t>
    <phoneticPr fontId="5" type="noConversion"/>
  </si>
  <si>
    <t>before_3</t>
  </si>
  <si>
    <t>before_4</t>
  </si>
  <si>
    <t>before_5</t>
  </si>
  <si>
    <t>before_6</t>
  </si>
  <si>
    <t>before_7</t>
  </si>
  <si>
    <t>before_8</t>
  </si>
  <si>
    <t>before_9</t>
  </si>
  <si>
    <t>before average</t>
    <phoneticPr fontId="5" type="noConversion"/>
  </si>
  <si>
    <t>after SE</t>
    <phoneticPr fontId="5" type="noConversion"/>
  </si>
  <si>
    <t>after_1</t>
    <phoneticPr fontId="5" type="noConversion"/>
  </si>
  <si>
    <t>after_2</t>
  </si>
  <si>
    <t>after_3</t>
  </si>
  <si>
    <t>after_4</t>
  </si>
  <si>
    <t>after_5</t>
  </si>
  <si>
    <t>after_6</t>
  </si>
  <si>
    <t>after_7</t>
  </si>
  <si>
    <t>after_8</t>
  </si>
  <si>
    <t>after_9</t>
  </si>
  <si>
    <t>after average</t>
    <phoneticPr fontId="5" type="noConversion"/>
  </si>
  <si>
    <t xml:space="preserve">Current inhibition (%) </t>
    <phoneticPr fontId="5" type="noConversion"/>
  </si>
  <si>
    <t>Figure3 C and D: Current inactivation (r100) in CaV2.2 channels with rapamycin-induced translocatable β2 chimeric constructs before and after rapamycin</t>
    <phoneticPr fontId="5" type="noConversion"/>
  </si>
  <si>
    <t>Figure3 E and F: Current inhibition (%) by PIP2 depletion in CaV2.2 channels with rapamycin-induced translocatable β2 chimeric constructs before and after rapamycin</t>
    <phoneticPr fontId="5" type="noConversion"/>
  </si>
  <si>
    <t>Current inactivation (r100) and current inhibition (%) by PIP2 depletion in CaV2.2 channels with rapamycin-induced translocatable β2 chimeric constructs before and after rapamycin.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</si>
</sst>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4" fillId="0" borderId="0" xfId="5" applyFont="1" applyAlignment="1">
      <alignment horizontal="left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5" borderId="3" xfId="4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1" fontId="6" fillId="4" borderId="0" xfId="3" applyNumberFormat="1" applyFont="1" applyBorder="1">
      <alignment vertical="center"/>
    </xf>
    <xf numFmtId="11" fontId="6" fillId="3" borderId="0" xfId="2" applyNumberFormat="1" applyFont="1" applyBorder="1">
      <alignment vertical="center"/>
    </xf>
    <xf numFmtId="0" fontId="6" fillId="3" borderId="0" xfId="2" applyFont="1" applyBorder="1">
      <alignment vertical="center"/>
    </xf>
    <xf numFmtId="11" fontId="6" fillId="3" borderId="5" xfId="2" applyNumberFormat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4" borderId="7" xfId="3" applyFont="1" applyBorder="1">
      <alignment vertical="center"/>
    </xf>
    <xf numFmtId="0" fontId="6" fillId="3" borderId="7" xfId="2" applyFont="1" applyBorder="1">
      <alignment vertical="center"/>
    </xf>
    <xf numFmtId="0" fontId="6" fillId="3" borderId="8" xfId="2" applyFont="1" applyBorder="1">
      <alignment vertical="center"/>
    </xf>
    <xf numFmtId="0" fontId="8" fillId="2" borderId="3" xfId="1" applyFont="1" applyBorder="1" applyAlignment="1">
      <alignment horizontal="center" vertical="center"/>
    </xf>
  </cellXfs>
  <cellStyles count="6">
    <cellStyle name="40% - 강조색2" xfId="2" builtinId="35"/>
    <cellStyle name="40% - 강조색3" xfId="3" builtinId="39"/>
    <cellStyle name="40% - 강조색5" xfId="4" builtinId="47"/>
    <cellStyle name="나쁨" xfId="1" builtinId="27"/>
    <cellStyle name="표준" xfId="0" builtinId="0"/>
    <cellStyle name="표준 2" xfId="5" xr:uid="{1E3BAA9D-85BB-43C9-BF3D-2C5A4F621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2410-1A3D-4CF5-B86B-48FAEF056ADF}">
  <dimension ref="A1:Y17"/>
  <sheetViews>
    <sheetView tabSelected="1" zoomScale="90" zoomScaleNormal="90" workbookViewId="0">
      <selection activeCell="H21" sqref="H21"/>
    </sheetView>
  </sheetViews>
  <sheetFormatPr defaultRowHeight="17.399999999999999" x14ac:dyDescent="0.4"/>
  <cols>
    <col min="1" max="1" width="26.296875" customWidth="1"/>
    <col min="2" max="8" width="9.296875" bestFit="1" customWidth="1"/>
    <col min="9" max="10" width="8.8984375" bestFit="1" customWidth="1"/>
    <col min="11" max="11" width="15.8984375" customWidth="1"/>
    <col min="12" max="12" width="10.796875" customWidth="1"/>
    <col min="13" max="19" width="9.296875" bestFit="1" customWidth="1"/>
    <col min="20" max="21" width="8.8984375" bestFit="1" customWidth="1"/>
    <col min="22" max="22" width="15" customWidth="1"/>
    <col min="23" max="23" width="10.69921875" customWidth="1"/>
  </cols>
  <sheetData>
    <row r="1" spans="1: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3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">
      <c r="A4" s="3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2"/>
      <c r="Y4" s="2"/>
    </row>
    <row r="5" spans="1:25" x14ac:dyDescent="0.4">
      <c r="A5" s="6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8"/>
      <c r="X5" s="2"/>
      <c r="Y5" s="2"/>
    </row>
    <row r="6" spans="1:25" x14ac:dyDescent="0.4">
      <c r="A6" s="9" t="s">
        <v>3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10" t="s">
        <v>16</v>
      </c>
      <c r="L6" s="10" t="s">
        <v>2</v>
      </c>
      <c r="M6" s="7" t="s">
        <v>18</v>
      </c>
      <c r="N6" s="7" t="s">
        <v>19</v>
      </c>
      <c r="O6" s="7" t="s">
        <v>20</v>
      </c>
      <c r="P6" s="7" t="s">
        <v>21</v>
      </c>
      <c r="Q6" s="7" t="s">
        <v>22</v>
      </c>
      <c r="R6" s="7" t="s">
        <v>23</v>
      </c>
      <c r="S6" s="7" t="s">
        <v>24</v>
      </c>
      <c r="T6" s="7" t="s">
        <v>25</v>
      </c>
      <c r="U6" s="7" t="s">
        <v>26</v>
      </c>
      <c r="V6" s="10" t="s">
        <v>27</v>
      </c>
      <c r="W6" s="11" t="s">
        <v>17</v>
      </c>
      <c r="X6" s="2"/>
      <c r="Y6" s="2"/>
    </row>
    <row r="7" spans="1:25" x14ac:dyDescent="0.4">
      <c r="A7" s="12" t="s">
        <v>4</v>
      </c>
      <c r="B7" s="13">
        <v>0.22222384741399487</v>
      </c>
      <c r="C7" s="13">
        <v>0.13913870721141594</v>
      </c>
      <c r="D7" s="13">
        <v>0.17117195004803076</v>
      </c>
      <c r="E7" s="13">
        <v>0.10821112186406612</v>
      </c>
      <c r="F7" s="13">
        <v>0.14596330882839925</v>
      </c>
      <c r="G7" s="13">
        <v>0.14027308694393517</v>
      </c>
      <c r="H7" s="13">
        <v>9.4043619954875909E-2</v>
      </c>
      <c r="I7" s="13"/>
      <c r="J7" s="13"/>
      <c r="K7" s="13">
        <v>0.14586080603781684</v>
      </c>
      <c r="L7" s="13">
        <v>1.5924604589087538E-2</v>
      </c>
      <c r="M7" s="14">
        <v>0.26275246100124583</v>
      </c>
      <c r="N7" s="14">
        <v>0.15266366693797317</v>
      </c>
      <c r="O7" s="14">
        <v>0.19930746399912058</v>
      </c>
      <c r="P7" s="14">
        <v>0.14175270504666723</v>
      </c>
      <c r="Q7" s="14">
        <v>0.13881142547718966</v>
      </c>
      <c r="R7" s="14">
        <v>0.12028564906903186</v>
      </c>
      <c r="S7" s="14">
        <v>6.1098480315902835E-2</v>
      </c>
      <c r="T7" s="14"/>
      <c r="U7" s="15"/>
      <c r="V7" s="14">
        <v>0.15381026454959018</v>
      </c>
      <c r="W7" s="16">
        <f>STDEV(M7:S7)/SQRT(7)</f>
        <v>2.3919227524327919E-2</v>
      </c>
      <c r="X7" s="2"/>
      <c r="Y7" s="2"/>
    </row>
    <row r="8" spans="1:25" x14ac:dyDescent="0.4">
      <c r="A8" s="12" t="s">
        <v>5</v>
      </c>
      <c r="B8" s="13">
        <v>0.30029779058597506</v>
      </c>
      <c r="C8" s="13">
        <v>0.19201499680918954</v>
      </c>
      <c r="D8" s="13">
        <v>0.24440592499212102</v>
      </c>
      <c r="E8" s="13">
        <v>0.15524646452889482</v>
      </c>
      <c r="F8" s="13">
        <v>0.26339291983205315</v>
      </c>
      <c r="G8" s="13">
        <v>0.20384025601706782</v>
      </c>
      <c r="H8" s="13">
        <v>0.17900088853786156</v>
      </c>
      <c r="I8" s="13"/>
      <c r="J8" s="13"/>
      <c r="K8" s="13">
        <v>0.2197427487575947</v>
      </c>
      <c r="L8" s="13">
        <v>1.9422686672159632E-2</v>
      </c>
      <c r="M8" s="14">
        <v>0.60502852313543198</v>
      </c>
      <c r="N8" s="14">
        <v>0.54315228257247583</v>
      </c>
      <c r="O8" s="14">
        <v>0.65005211590577439</v>
      </c>
      <c r="P8" s="14">
        <v>0.65061601642710476</v>
      </c>
      <c r="Q8" s="14">
        <v>0.6547867924339571</v>
      </c>
      <c r="R8" s="14">
        <v>0.62899180194364512</v>
      </c>
      <c r="S8" s="14">
        <v>0.68520906244243873</v>
      </c>
      <c r="T8" s="14"/>
      <c r="U8" s="15"/>
      <c r="V8" s="14">
        <v>0.63111951355154694</v>
      </c>
      <c r="W8" s="16">
        <f>STDEV(M8:S8)/SQRT(7)</f>
        <v>1.7353383853426545E-2</v>
      </c>
      <c r="X8" s="2"/>
      <c r="Y8" s="2"/>
    </row>
    <row r="9" spans="1:25" x14ac:dyDescent="0.4">
      <c r="A9" s="17" t="s">
        <v>6</v>
      </c>
      <c r="B9" s="18">
        <v>0.1291474405968347</v>
      </c>
      <c r="C9" s="18">
        <v>0.16519699812382738</v>
      </c>
      <c r="D9" s="18">
        <v>0.1541749434892801</v>
      </c>
      <c r="E9" s="18">
        <v>0.13911075612353568</v>
      </c>
      <c r="F9" s="18">
        <v>0.12510189462243412</v>
      </c>
      <c r="G9" s="18">
        <v>0.17432859837975806</v>
      </c>
      <c r="H9" s="18">
        <v>0.13356643356643358</v>
      </c>
      <c r="I9" s="18">
        <v>8.0414629176854116E-2</v>
      </c>
      <c r="J9" s="18">
        <v>0.10850745252841489</v>
      </c>
      <c r="K9" s="18">
        <v>0.13439434962304142</v>
      </c>
      <c r="L9" s="18">
        <v>9.6144932858231429E-3</v>
      </c>
      <c r="M9" s="19">
        <v>0.30442938563030114</v>
      </c>
      <c r="N9" s="19">
        <v>0.25740580337808577</v>
      </c>
      <c r="O9" s="19">
        <v>0.26555507014222612</v>
      </c>
      <c r="P9" s="19">
        <v>0.20342439275819857</v>
      </c>
      <c r="Q9" s="19">
        <v>0.32529009806294007</v>
      </c>
      <c r="R9" s="19">
        <v>0.16788082562809378</v>
      </c>
      <c r="S9" s="19">
        <v>0.1778035394062347</v>
      </c>
      <c r="T9" s="19">
        <v>0.24149373222374382</v>
      </c>
      <c r="U9" s="19">
        <v>0.12841656840743979</v>
      </c>
      <c r="V9" s="19">
        <v>0.23018882395969598</v>
      </c>
      <c r="W9" s="20">
        <v>2.1850400801485963E-2</v>
      </c>
      <c r="X9" s="2"/>
      <c r="Y9" s="2"/>
    </row>
    <row r="10" spans="1:25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4">
      <c r="A12" s="3" t="s">
        <v>30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  <c r="X12" s="2"/>
      <c r="Y12" s="2"/>
    </row>
    <row r="13" spans="1:25" x14ac:dyDescent="0.4">
      <c r="A13" s="6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/>
      <c r="X13" s="2"/>
      <c r="Y13" s="2"/>
    </row>
    <row r="14" spans="1:25" x14ac:dyDescent="0.4">
      <c r="A14" s="21" t="s">
        <v>28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7" t="s">
        <v>15</v>
      </c>
      <c r="K14" s="10" t="s">
        <v>16</v>
      </c>
      <c r="L14" s="10" t="s">
        <v>2</v>
      </c>
      <c r="M14" s="7" t="s">
        <v>18</v>
      </c>
      <c r="N14" s="7" t="s">
        <v>19</v>
      </c>
      <c r="O14" s="7" t="s">
        <v>20</v>
      </c>
      <c r="P14" s="7" t="s">
        <v>21</v>
      </c>
      <c r="Q14" s="7" t="s">
        <v>22</v>
      </c>
      <c r="R14" s="7" t="s">
        <v>23</v>
      </c>
      <c r="S14" s="7" t="s">
        <v>24</v>
      </c>
      <c r="T14" s="7" t="s">
        <v>25</v>
      </c>
      <c r="U14" s="7" t="s">
        <v>26</v>
      </c>
      <c r="V14" s="10" t="s">
        <v>27</v>
      </c>
      <c r="W14" s="11" t="s">
        <v>17</v>
      </c>
      <c r="X14" s="2"/>
      <c r="Y14" s="2"/>
    </row>
    <row r="15" spans="1:25" x14ac:dyDescent="0.4">
      <c r="A15" s="12" t="s">
        <v>4</v>
      </c>
      <c r="B15" s="13">
        <v>43.47237920807617</v>
      </c>
      <c r="C15" s="13">
        <v>44.333441529545411</v>
      </c>
      <c r="D15" s="13">
        <v>48.147239263803684</v>
      </c>
      <c r="E15" s="13">
        <v>50.384495528645942</v>
      </c>
      <c r="F15" s="13">
        <v>49.667954721463161</v>
      </c>
      <c r="G15" s="13">
        <v>36.697790698775549</v>
      </c>
      <c r="H15" s="13">
        <v>35.504617547488429</v>
      </c>
      <c r="I15" s="13"/>
      <c r="J15" s="13"/>
      <c r="K15" s="13">
        <v>44.029702642542624</v>
      </c>
      <c r="L15" s="13">
        <v>2.267599225052694</v>
      </c>
      <c r="M15" s="14">
        <v>38.121093127125071</v>
      </c>
      <c r="N15" s="14">
        <v>39.174346369348243</v>
      </c>
      <c r="O15" s="14">
        <v>46.042341374432858</v>
      </c>
      <c r="P15" s="14">
        <v>47.391365165418833</v>
      </c>
      <c r="Q15" s="14">
        <v>48.601756576528956</v>
      </c>
      <c r="R15" s="14">
        <v>34.511532208900633</v>
      </c>
      <c r="S15" s="14">
        <v>33.792498270955605</v>
      </c>
      <c r="T15" s="14"/>
      <c r="U15" s="15"/>
      <c r="V15" s="14">
        <v>41.090704727530024</v>
      </c>
      <c r="W15" s="16">
        <v>2.3384634670460827</v>
      </c>
      <c r="X15" s="2"/>
      <c r="Y15" s="2"/>
    </row>
    <row r="16" spans="1:25" x14ac:dyDescent="0.4">
      <c r="A16" s="12" t="s">
        <v>5</v>
      </c>
      <c r="B16" s="13">
        <v>46.853074369763448</v>
      </c>
      <c r="C16" s="13">
        <v>34.175104358535599</v>
      </c>
      <c r="D16" s="13">
        <v>39.831459385164358</v>
      </c>
      <c r="E16" s="13">
        <v>40.85502602353467</v>
      </c>
      <c r="F16" s="13">
        <v>45.053602233165016</v>
      </c>
      <c r="G16" s="13">
        <v>44.080354339978037</v>
      </c>
      <c r="H16" s="13">
        <v>35.649715759063085</v>
      </c>
      <c r="I16" s="13"/>
      <c r="J16" s="13"/>
      <c r="K16" s="13">
        <v>40.92833378131489</v>
      </c>
      <c r="L16" s="13">
        <v>1.8043205275135743</v>
      </c>
      <c r="M16" s="14">
        <v>22.225511065207261</v>
      </c>
      <c r="N16" s="14">
        <v>18.605510033617978</v>
      </c>
      <c r="O16" s="14">
        <v>14.771332097581935</v>
      </c>
      <c r="P16" s="14">
        <v>22.218735381542665</v>
      </c>
      <c r="Q16" s="14">
        <v>16.658189667918499</v>
      </c>
      <c r="R16" s="14">
        <v>22.739593143718217</v>
      </c>
      <c r="S16" s="14">
        <v>15.743790753451957</v>
      </c>
      <c r="T16" s="14"/>
      <c r="U16" s="15"/>
      <c r="V16" s="14">
        <v>18.994666020434071</v>
      </c>
      <c r="W16" s="16">
        <v>1.2805575948875312</v>
      </c>
      <c r="X16" s="2"/>
      <c r="Y16" s="2"/>
    </row>
    <row r="17" spans="1:25" x14ac:dyDescent="0.4">
      <c r="A17" s="17" t="s">
        <v>6</v>
      </c>
      <c r="B17" s="18">
        <v>43.210409999504883</v>
      </c>
      <c r="C17" s="18">
        <v>45.256510461698085</v>
      </c>
      <c r="D17" s="18">
        <v>36.750636041136616</v>
      </c>
      <c r="E17" s="18">
        <v>40.826550152065778</v>
      </c>
      <c r="F17" s="18">
        <v>48.544579660045748</v>
      </c>
      <c r="G17" s="18">
        <v>39.364844434172106</v>
      </c>
      <c r="H17" s="18">
        <v>46.228901646466092</v>
      </c>
      <c r="I17" s="18">
        <v>42.911014973160555</v>
      </c>
      <c r="J17" s="18">
        <v>41.001603605946343</v>
      </c>
      <c r="K17" s="18">
        <v>42.677227886021804</v>
      </c>
      <c r="L17" s="18">
        <v>1.2154156887500074</v>
      </c>
      <c r="M17" s="19">
        <v>23.100774511916743</v>
      </c>
      <c r="N17" s="19">
        <v>34.594122930835368</v>
      </c>
      <c r="O17" s="19">
        <v>23.037441679783267</v>
      </c>
      <c r="P17" s="19">
        <v>27.732158001174245</v>
      </c>
      <c r="Q17" s="19">
        <v>27.18912204000269</v>
      </c>
      <c r="R17" s="19">
        <v>42.284864655681609</v>
      </c>
      <c r="S17" s="19">
        <v>32.33676447995083</v>
      </c>
      <c r="T17" s="19">
        <v>42.847827636671653</v>
      </c>
      <c r="U17" s="19">
        <v>27.625977179325222</v>
      </c>
      <c r="V17" s="19">
        <v>31.194339235037958</v>
      </c>
      <c r="W17" s="20">
        <v>2.4845904249488613</v>
      </c>
      <c r="X17" s="2"/>
      <c r="Y17" s="2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Cheon-Gyu Park</dc:creator>
  <cp:lastModifiedBy>Cheon-Gyu Park</cp:lastModifiedBy>
  <dcterms:created xsi:type="dcterms:W3CDTF">2021-04-21T14:04:33Z</dcterms:created>
  <dcterms:modified xsi:type="dcterms:W3CDTF">2021-12-03T01:38:24Z</dcterms:modified>
</cp:coreProperties>
</file>