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on-Gyu Park\iCloudDrive\Documents\Paper\나의 논문\Cav channel I-II loop &amp; PIP2\Revision\Fianl submission_3rd\Final submission\Source data\"/>
    </mc:Choice>
  </mc:AlternateContent>
  <xr:revisionPtr revIDLastSave="0" documentId="13_ncr:1_{9BCD8072-B9CF-413F-B414-9E3E2C9D9ABD}" xr6:coauthVersionLast="47" xr6:coauthVersionMax="47" xr10:uidLastSave="{00000000-0000-0000-0000-000000000000}"/>
  <bookViews>
    <workbookView xWindow="-108" yWindow="-108" windowWidth="23256" windowHeight="12576" xr2:uid="{30FFBAE0-65CF-464B-92D1-3293985346C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J8" i="1"/>
</calcChain>
</file>

<file path=xl/sharedStrings.xml><?xml version="1.0" encoding="utf-8"?>
<sst xmlns="http://schemas.openxmlformats.org/spreadsheetml/2006/main" count="19" uniqueCount="19">
  <si>
    <t>Statistical analysis from GraphPad Prism 7.0 (two-way ANOVA followed by Sidak's multiple comparisons test)</t>
    <phoneticPr fontId="5" type="noConversion"/>
  </si>
  <si>
    <t>n_1</t>
    <phoneticPr fontId="5" type="noConversion"/>
  </si>
  <si>
    <t>n_2</t>
    <phoneticPr fontId="5" type="noConversion"/>
  </si>
  <si>
    <t>n_3</t>
    <phoneticPr fontId="5" type="noConversion"/>
  </si>
  <si>
    <t>n_4</t>
  </si>
  <si>
    <t>n_5</t>
  </si>
  <si>
    <t>n_6</t>
  </si>
  <si>
    <t>n_7</t>
  </si>
  <si>
    <t>n_8</t>
  </si>
  <si>
    <t>Average</t>
    <phoneticPr fontId="5" type="noConversion"/>
  </si>
  <si>
    <t>SE</t>
    <phoneticPr fontId="5" type="noConversion"/>
  </si>
  <si>
    <t xml:space="preserve">Current inhibition (%) </t>
    <phoneticPr fontId="5" type="noConversion"/>
  </si>
  <si>
    <t>Figure 7 - figure supplement 1 - Source Data 1</t>
    <phoneticPr fontId="5" type="noConversion"/>
  </si>
  <si>
    <t>Current inhibition (%) by PIP2 depletion in cells expressing WT α1B and α1B R578,581A with β2a or β2c.</t>
    <phoneticPr fontId="5" type="noConversion"/>
  </si>
  <si>
    <r>
      <t>Figure7 - figure supplement 1B and C</t>
    </r>
    <r>
      <rPr>
        <b/>
        <sz val="11"/>
        <color theme="1"/>
        <rFont val="맑은 고딕"/>
        <family val="2"/>
        <charset val="129"/>
        <scheme val="minor"/>
      </rPr>
      <t xml:space="preserve">: Current inactivation (r100) in cells expressing </t>
    </r>
    <r>
      <rPr>
        <b/>
        <sz val="11"/>
        <color theme="1"/>
        <rFont val="Calibri"/>
        <family val="2"/>
        <charset val="161"/>
      </rPr>
      <t>α</t>
    </r>
    <r>
      <rPr>
        <b/>
        <sz val="11"/>
        <color theme="1"/>
        <rFont val="맑은 고딕"/>
        <family val="2"/>
        <charset val="129"/>
        <scheme val="minor"/>
      </rPr>
      <t>1B WT and 4A mutants with Lyn-</t>
    </r>
    <r>
      <rPr>
        <b/>
        <sz val="11"/>
        <color theme="1"/>
        <rFont val="Calibri"/>
        <family val="2"/>
        <charset val="161"/>
      </rPr>
      <t>β</t>
    </r>
    <r>
      <rPr>
        <b/>
        <sz val="11"/>
        <color theme="1"/>
        <rFont val="맑은 고딕"/>
        <family val="2"/>
        <charset val="129"/>
        <scheme val="minor"/>
      </rPr>
      <t>2c and Lyn-48aa-</t>
    </r>
    <r>
      <rPr>
        <b/>
        <sz val="11"/>
        <color theme="1"/>
        <rFont val="Calibri"/>
        <family val="2"/>
        <charset val="161"/>
      </rPr>
      <t>β</t>
    </r>
    <r>
      <rPr>
        <b/>
        <sz val="11"/>
        <color theme="1"/>
        <rFont val="맑은 고딕"/>
        <family val="2"/>
        <charset val="129"/>
        <scheme val="minor"/>
      </rPr>
      <t>2c</t>
    </r>
    <phoneticPr fontId="5" type="noConversion"/>
  </si>
  <si>
    <t>WT α1B+β2a</t>
    <phoneticPr fontId="5" type="noConversion"/>
  </si>
  <si>
    <t>α1B R578,581A+β2a</t>
    <phoneticPr fontId="5" type="noConversion"/>
  </si>
  <si>
    <t>WT α1B+β2c</t>
    <phoneticPr fontId="5" type="noConversion"/>
  </si>
  <si>
    <t>α1B R578,581A+β2c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</si>
</sst>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b/>
      <sz val="14"/>
      <color theme="1"/>
      <name val="Arial"/>
      <family val="2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Calibri"/>
      <family val="2"/>
      <charset val="161"/>
    </font>
    <font>
      <sz val="11"/>
      <color rgb="FF9C0006"/>
      <name val="맑은 고딕"/>
      <family val="3"/>
      <charset val="129"/>
      <scheme val="minor"/>
    </font>
    <font>
      <b/>
      <sz val="12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4" fillId="0" borderId="0" xfId="2" applyFont="1" applyAlignment="1">
      <alignment horizontal="left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8" fillId="2" borderId="3" xfId="1" applyFont="1" applyBorder="1" applyAlignment="1">
      <alignment horizontal="center" vertical="center"/>
    </xf>
    <xf numFmtId="0" fontId="1" fillId="2" borderId="0" xfId="1" applyBorder="1">
      <alignment vertical="center"/>
    </xf>
    <xf numFmtId="0" fontId="1" fillId="2" borderId="5" xfId="1" applyBorder="1">
      <alignment vertical="center"/>
    </xf>
    <xf numFmtId="0" fontId="9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2" borderId="0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1" fillId="2" borderId="7" xfId="1" applyBorder="1">
      <alignment vertical="center"/>
    </xf>
    <xf numFmtId="0" fontId="1" fillId="2" borderId="8" xfId="1" applyBorder="1">
      <alignment vertical="center"/>
    </xf>
  </cellXfs>
  <cellStyles count="3">
    <cellStyle name="나쁨" xfId="1" builtinId="27"/>
    <cellStyle name="표준" xfId="0" builtinId="0"/>
    <cellStyle name="표준 2" xfId="2" xr:uid="{3E1F05AC-2D64-45D0-B117-1F1DB8E32B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FAA1-30FC-426C-81AF-236E411FA286}">
  <dimension ref="A1:N11"/>
  <sheetViews>
    <sheetView tabSelected="1" zoomScale="90" zoomScaleNormal="90" workbookViewId="0">
      <selection activeCell="A15" sqref="A15"/>
    </sheetView>
  </sheetViews>
  <sheetFormatPr defaultRowHeight="17.399999999999999" x14ac:dyDescent="0.4"/>
  <cols>
    <col min="1" max="1" width="26" customWidth="1"/>
    <col min="2" max="14" width="10.69921875" customWidth="1"/>
  </cols>
  <sheetData>
    <row r="1" spans="1:14" ht="21" x14ac:dyDescent="0.45">
      <c r="A1" s="1" t="s">
        <v>12</v>
      </c>
    </row>
    <row r="2" spans="1:14" x14ac:dyDescent="0.4">
      <c r="A2" s="11" t="s">
        <v>13</v>
      </c>
    </row>
    <row r="4" spans="1:14" x14ac:dyDescent="0.4">
      <c r="A4" s="2" t="s">
        <v>14</v>
      </c>
      <c r="B4" s="3"/>
      <c r="C4" s="3"/>
      <c r="D4" s="3"/>
      <c r="E4" s="3"/>
      <c r="F4" s="3"/>
      <c r="G4" s="3"/>
      <c r="H4" s="3"/>
      <c r="I4" s="3"/>
      <c r="J4" s="3"/>
      <c r="K4" s="6"/>
      <c r="L4" s="12"/>
      <c r="M4" s="12"/>
      <c r="N4" s="12"/>
    </row>
    <row r="5" spans="1:14" x14ac:dyDescent="0.4">
      <c r="A5" s="4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7"/>
      <c r="L5" s="12"/>
      <c r="M5" s="12"/>
      <c r="N5" s="12"/>
    </row>
    <row r="6" spans="1:14" x14ac:dyDescent="0.4">
      <c r="A6" s="8" t="s">
        <v>11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7</v>
      </c>
      <c r="I6" s="12" t="s">
        <v>8</v>
      </c>
      <c r="J6" s="13" t="s">
        <v>9</v>
      </c>
      <c r="K6" s="5" t="s">
        <v>10</v>
      </c>
      <c r="L6" s="12"/>
      <c r="M6" s="13"/>
      <c r="N6" s="13"/>
    </row>
    <row r="7" spans="1:14" x14ac:dyDescent="0.4">
      <c r="A7" s="14" t="s">
        <v>15</v>
      </c>
      <c r="B7" s="16">
        <v>11.350956967771875</v>
      </c>
      <c r="C7" s="16">
        <v>6.9632697257814851</v>
      </c>
      <c r="D7" s="16">
        <v>7.2588011652594648</v>
      </c>
      <c r="E7" s="16">
        <v>4.1764824453686238</v>
      </c>
      <c r="F7" s="16">
        <v>3.7610734883541164</v>
      </c>
      <c r="G7" s="16">
        <v>4.962070616172209</v>
      </c>
      <c r="H7" s="16"/>
      <c r="I7" s="16"/>
      <c r="J7" s="16">
        <v>6.4121090681179611</v>
      </c>
      <c r="K7" s="17">
        <v>1.1480637570488641</v>
      </c>
      <c r="L7" s="12"/>
      <c r="M7" s="12"/>
      <c r="N7" s="12"/>
    </row>
    <row r="8" spans="1:14" x14ac:dyDescent="0.4">
      <c r="A8" s="14" t="s">
        <v>16</v>
      </c>
      <c r="B8" s="16">
        <v>5.6131642364473429</v>
      </c>
      <c r="C8" s="16">
        <v>5.744433669697468</v>
      </c>
      <c r="D8" s="16">
        <v>2.5673829209936438</v>
      </c>
      <c r="E8" s="16">
        <v>4.0396034018306608</v>
      </c>
      <c r="F8" s="16">
        <v>3.7739974965691037</v>
      </c>
      <c r="G8" s="16">
        <v>2.9877203725787282</v>
      </c>
      <c r="H8" s="16"/>
      <c r="I8" s="16"/>
      <c r="J8" s="16">
        <f>AVERAGE(B8:G8)</f>
        <v>4.1210503496861577</v>
      </c>
      <c r="K8" s="17">
        <f>STDEV(B8:G8)/SQRT(6)</f>
        <v>0.53811943714255239</v>
      </c>
      <c r="L8" s="12"/>
      <c r="M8" s="12"/>
      <c r="N8" s="12"/>
    </row>
    <row r="9" spans="1:14" x14ac:dyDescent="0.4">
      <c r="A9" s="14" t="s">
        <v>17</v>
      </c>
      <c r="B9" s="16">
        <v>38.558215732700319</v>
      </c>
      <c r="C9" s="16">
        <v>19.647068802090395</v>
      </c>
      <c r="D9" s="16">
        <v>19.872319410027618</v>
      </c>
      <c r="E9" s="16">
        <v>29.790464947817451</v>
      </c>
      <c r="F9" s="16">
        <v>36.398470315340724</v>
      </c>
      <c r="G9" s="16">
        <v>22.987108460943407</v>
      </c>
      <c r="H9" s="9">
        <v>25.53091001500788</v>
      </c>
      <c r="I9" s="9"/>
      <c r="J9" s="9">
        <v>27.540651097703972</v>
      </c>
      <c r="K9" s="10">
        <v>2.8900284898617894</v>
      </c>
      <c r="L9" s="12"/>
      <c r="M9" s="12"/>
      <c r="N9" s="12"/>
    </row>
    <row r="10" spans="1:14" x14ac:dyDescent="0.4">
      <c r="A10" s="15" t="s">
        <v>18</v>
      </c>
      <c r="B10" s="18">
        <v>23.708515054691325</v>
      </c>
      <c r="C10" s="18">
        <v>19.209284930085534</v>
      </c>
      <c r="D10" s="18">
        <v>27.710408236972107</v>
      </c>
      <c r="E10" s="18">
        <v>19.833435971884118</v>
      </c>
      <c r="F10" s="18">
        <v>21.572811293974681</v>
      </c>
      <c r="G10" s="18">
        <v>19.516763506441958</v>
      </c>
      <c r="H10" s="18">
        <v>25.631461275343494</v>
      </c>
      <c r="I10" s="18">
        <v>24.35277592184385</v>
      </c>
      <c r="J10" s="18">
        <v>22.691932023904634</v>
      </c>
      <c r="K10" s="19">
        <v>1.1120423297356916</v>
      </c>
      <c r="L10" s="12"/>
      <c r="M10" s="12"/>
      <c r="N10" s="12"/>
    </row>
    <row r="11" spans="1:14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Cheon-Gyu Park</dc:creator>
  <cp:lastModifiedBy>Cheon-Gyu Park</cp:lastModifiedBy>
  <dcterms:created xsi:type="dcterms:W3CDTF">2021-04-21T15:10:17Z</dcterms:created>
  <dcterms:modified xsi:type="dcterms:W3CDTF">2022-09-15T08:09:29Z</dcterms:modified>
</cp:coreProperties>
</file>