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644176/Dropbox/Miles/"/>
    </mc:Choice>
  </mc:AlternateContent>
  <xr:revisionPtr revIDLastSave="0" documentId="13_ncr:1_{C5D91D9A-883E-9844-85E5-9C272FC0B2D8}" xr6:coauthVersionLast="36" xr6:coauthVersionMax="36" xr10:uidLastSave="{00000000-0000-0000-0000-000000000000}"/>
  <bookViews>
    <workbookView xWindow="13380" yWindow="500" windowWidth="41440" windowHeight="22220" xr2:uid="{00000000-000D-0000-FFFF-FFFF00000000}"/>
  </bookViews>
  <sheets>
    <sheet name="Percentage correct" sheetId="1" r:id="rId1"/>
    <sheet name="Reaction time" sheetId="4" r:id="rId2"/>
  </sheets>
  <calcPr calcId="181029"/>
</workbook>
</file>

<file path=xl/calcChain.xml><?xml version="1.0" encoding="utf-8"?>
<calcChain xmlns="http://schemas.openxmlformats.org/spreadsheetml/2006/main">
  <c r="L92" i="4" l="1"/>
  <c r="L93" i="4" s="1"/>
  <c r="K92" i="4"/>
  <c r="K93" i="4" s="1"/>
  <c r="J92" i="4"/>
  <c r="J93" i="4" s="1"/>
  <c r="L91" i="4"/>
  <c r="K91" i="4"/>
  <c r="J91" i="4"/>
  <c r="G92" i="4"/>
  <c r="G93" i="4" s="1"/>
  <c r="F92" i="4"/>
  <c r="F93" i="4" s="1"/>
  <c r="E92" i="4"/>
  <c r="E93" i="4" s="1"/>
  <c r="D92" i="4"/>
  <c r="D93" i="4" s="1"/>
  <c r="C92" i="4"/>
  <c r="C93" i="4" s="1"/>
  <c r="B92" i="4"/>
  <c r="B93" i="4" s="1"/>
  <c r="G91" i="4"/>
  <c r="F91" i="4"/>
  <c r="E91" i="4"/>
  <c r="D91" i="4"/>
  <c r="C91" i="4"/>
  <c r="B91" i="4"/>
  <c r="L30" i="1"/>
  <c r="L31" i="1" s="1"/>
  <c r="K30" i="1"/>
  <c r="K31" i="1" s="1"/>
  <c r="J30" i="1"/>
  <c r="J31" i="1" s="1"/>
  <c r="L29" i="1"/>
  <c r="K29" i="1"/>
  <c r="J29" i="1"/>
  <c r="L61" i="1"/>
  <c r="L62" i="1" s="1"/>
  <c r="K61" i="1"/>
  <c r="K62" i="1" s="1"/>
  <c r="J61" i="1"/>
  <c r="J62" i="1" s="1"/>
  <c r="L60" i="1"/>
  <c r="K60" i="1"/>
  <c r="J60" i="1"/>
  <c r="L92" i="1"/>
  <c r="L93" i="1" s="1"/>
  <c r="K92" i="1"/>
  <c r="K93" i="1" s="1"/>
  <c r="J92" i="1"/>
  <c r="J93" i="1" s="1"/>
  <c r="L91" i="1"/>
  <c r="K91" i="1"/>
  <c r="J91" i="1"/>
  <c r="G92" i="1"/>
  <c r="G93" i="1" s="1"/>
  <c r="F92" i="1"/>
  <c r="F93" i="1" s="1"/>
  <c r="E92" i="1"/>
  <c r="E93" i="1" s="1"/>
  <c r="D92" i="1"/>
  <c r="D93" i="1" s="1"/>
  <c r="C92" i="1"/>
  <c r="C93" i="1" s="1"/>
  <c r="B92" i="1"/>
  <c r="B93" i="1" s="1"/>
  <c r="G91" i="1"/>
  <c r="F91" i="1"/>
  <c r="E91" i="1"/>
  <c r="D91" i="1"/>
  <c r="C91" i="1"/>
  <c r="B91" i="1"/>
  <c r="G61" i="1"/>
  <c r="G62" i="1" s="1"/>
  <c r="F61" i="1"/>
  <c r="F62" i="1" s="1"/>
  <c r="E61" i="1"/>
  <c r="E62" i="1" s="1"/>
  <c r="D61" i="1"/>
  <c r="D62" i="1" s="1"/>
  <c r="C61" i="1"/>
  <c r="C62" i="1" s="1"/>
  <c r="B61" i="1"/>
  <c r="B62" i="1" s="1"/>
  <c r="G60" i="1"/>
  <c r="F60" i="1"/>
  <c r="E60" i="1"/>
  <c r="D60" i="1"/>
  <c r="C60" i="1"/>
  <c r="B60" i="1"/>
  <c r="G30" i="1"/>
  <c r="G31" i="1" s="1"/>
  <c r="F30" i="1"/>
  <c r="F31" i="1" s="1"/>
  <c r="E30" i="1"/>
  <c r="E31" i="1" s="1"/>
  <c r="D30" i="1"/>
  <c r="D31" i="1" s="1"/>
  <c r="C30" i="1"/>
  <c r="C31" i="1" s="1"/>
  <c r="B30" i="1"/>
  <c r="B31" i="1" s="1"/>
  <c r="G29" i="1"/>
  <c r="F29" i="1"/>
  <c r="E29" i="1"/>
  <c r="D29" i="1"/>
  <c r="C29" i="1"/>
  <c r="B29" i="1"/>
  <c r="G30" i="4"/>
  <c r="G31" i="4" s="1"/>
  <c r="F30" i="4"/>
  <c r="F31" i="4" s="1"/>
  <c r="E30" i="4"/>
  <c r="E31" i="4" s="1"/>
  <c r="G29" i="4"/>
  <c r="F29" i="4"/>
  <c r="E29" i="4"/>
  <c r="D30" i="4"/>
  <c r="D31" i="4" s="1"/>
  <c r="C30" i="4"/>
  <c r="C31" i="4" s="1"/>
  <c r="B30" i="4"/>
  <c r="B31" i="4" s="1"/>
  <c r="D29" i="4"/>
  <c r="C29" i="4"/>
  <c r="B29" i="4"/>
  <c r="L30" i="4"/>
  <c r="L31" i="4" s="1"/>
  <c r="K30" i="4"/>
  <c r="K31" i="4" s="1"/>
  <c r="J30" i="4"/>
  <c r="J31" i="4" s="1"/>
  <c r="L29" i="4"/>
  <c r="K29" i="4"/>
  <c r="J29" i="4"/>
  <c r="L61" i="4"/>
  <c r="L62" i="4" s="1"/>
  <c r="K61" i="4"/>
  <c r="K62" i="4" s="1"/>
  <c r="J61" i="4"/>
  <c r="J62" i="4" s="1"/>
  <c r="L60" i="4"/>
  <c r="K60" i="4"/>
  <c r="J60" i="4"/>
  <c r="C60" i="4"/>
  <c r="D60" i="4"/>
  <c r="E60" i="4"/>
  <c r="F60" i="4"/>
  <c r="G60" i="4"/>
  <c r="C61" i="4"/>
  <c r="C62" i="4" s="1"/>
  <c r="D61" i="4"/>
  <c r="D62" i="4" s="1"/>
  <c r="E61" i="4"/>
  <c r="E62" i="4" s="1"/>
  <c r="F61" i="4"/>
  <c r="G61" i="4"/>
  <c r="G62" i="4" s="1"/>
  <c r="F62" i="4"/>
  <c r="B62" i="4"/>
  <c r="B61" i="4"/>
  <c r="B60" i="4"/>
</calcChain>
</file>

<file path=xl/sharedStrings.xml><?xml version="1.0" encoding="utf-8"?>
<sst xmlns="http://schemas.openxmlformats.org/spreadsheetml/2006/main" count="134" uniqueCount="14">
  <si>
    <t>Scene alone</t>
  </si>
  <si>
    <t>average</t>
  </si>
  <si>
    <t>stdev</t>
  </si>
  <si>
    <t>SEM</t>
  </si>
  <si>
    <t>LOC</t>
  </si>
  <si>
    <t>Isolated object</t>
  </si>
  <si>
    <t>Context based</t>
  </si>
  <si>
    <t>160-200 ms</t>
  </si>
  <si>
    <t>260-300 ms</t>
  </si>
  <si>
    <t>60-100 ms</t>
  </si>
  <si>
    <t>EVC</t>
  </si>
  <si>
    <t>OPA</t>
  </si>
  <si>
    <r>
      <t xml:space="preserve">Figure 3 Source Data. </t>
    </r>
    <r>
      <rPr>
        <sz val="11"/>
        <color theme="1"/>
        <rFont val="Calibri"/>
        <family val="2"/>
        <scheme val="minor"/>
      </rPr>
      <t>This table contains the accuracy values for each participant (N=24) of each of three experiments (OPA, LOC, EVC). The conditions and TMS times are indicated in the table. The average values are plotted in Figure 3</t>
    </r>
    <r>
      <rPr>
        <b/>
        <sz val="11"/>
        <color theme="1"/>
        <rFont val="Calibri"/>
        <family val="2"/>
        <scheme val="minor"/>
      </rPr>
      <t>.</t>
    </r>
  </si>
  <si>
    <r>
      <t xml:space="preserve">Figure 3 Source Data. </t>
    </r>
    <r>
      <rPr>
        <sz val="11"/>
        <color theme="1"/>
        <rFont val="Calibri"/>
        <family val="2"/>
        <scheme val="minor"/>
      </rPr>
      <t>This table contains the RT values for each participant (N=24) of each of three experiments (OPA, LOC, EVC). The conditions and TMS times are indicated in the table.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</si>
</sst>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zoomScale="120" zoomScaleNormal="120" workbookViewId="0"/>
  </sheetViews>
  <sheetFormatPr baseColWidth="10" defaultColWidth="16.83203125" defaultRowHeight="15" x14ac:dyDescent="0.2"/>
  <sheetData>
    <row r="1" spans="1:12" x14ac:dyDescent="0.2">
      <c r="A1" s="5" t="s">
        <v>12</v>
      </c>
    </row>
    <row r="3" spans="1:12" ht="21" x14ac:dyDescent="0.25">
      <c r="A3" s="1" t="s">
        <v>11</v>
      </c>
      <c r="B3" t="s">
        <v>9</v>
      </c>
      <c r="D3" t="s">
        <v>7</v>
      </c>
      <c r="F3" t="s">
        <v>8</v>
      </c>
      <c r="J3" t="s">
        <v>9</v>
      </c>
      <c r="K3" t="s">
        <v>7</v>
      </c>
      <c r="L3" t="s">
        <v>8</v>
      </c>
    </row>
    <row r="4" spans="1:12" x14ac:dyDescent="0.2">
      <c r="B4" t="s">
        <v>5</v>
      </c>
      <c r="C4" t="s">
        <v>6</v>
      </c>
      <c r="D4" t="s">
        <v>5</v>
      </c>
      <c r="E4" t="s">
        <v>6</v>
      </c>
      <c r="F4" t="s">
        <v>5</v>
      </c>
      <c r="G4" t="s">
        <v>6</v>
      </c>
      <c r="J4" t="s">
        <v>0</v>
      </c>
      <c r="K4" t="s">
        <v>0</v>
      </c>
      <c r="L4" t="s">
        <v>0</v>
      </c>
    </row>
    <row r="5" spans="1:12" x14ac:dyDescent="0.2">
      <c r="A5">
        <v>1</v>
      </c>
      <c r="B5" s="3">
        <v>75</v>
      </c>
      <c r="C5" s="3">
        <v>90.625</v>
      </c>
      <c r="D5" s="3">
        <v>78.125</v>
      </c>
      <c r="E5" s="3">
        <v>85.9375</v>
      </c>
      <c r="F5" s="3">
        <v>75</v>
      </c>
      <c r="G5" s="3">
        <v>92.1875</v>
      </c>
      <c r="H5" s="3"/>
      <c r="I5">
        <v>1</v>
      </c>
      <c r="J5" s="3">
        <v>45.3125</v>
      </c>
      <c r="K5" s="3">
        <v>39.0625</v>
      </c>
      <c r="L5" s="3">
        <v>42.1875</v>
      </c>
    </row>
    <row r="6" spans="1:12" x14ac:dyDescent="0.2">
      <c r="A6">
        <v>2</v>
      </c>
      <c r="B6" s="3">
        <v>82.8125</v>
      </c>
      <c r="C6" s="3">
        <v>79.6875</v>
      </c>
      <c r="D6" s="3">
        <v>78.125</v>
      </c>
      <c r="E6" s="3">
        <v>78.125</v>
      </c>
      <c r="F6" s="3">
        <v>82.8125</v>
      </c>
      <c r="G6" s="3">
        <v>78.125</v>
      </c>
      <c r="H6" s="3"/>
      <c r="I6">
        <v>2</v>
      </c>
      <c r="J6" s="3">
        <v>39.0625</v>
      </c>
      <c r="K6" s="3">
        <v>32.8125</v>
      </c>
      <c r="L6" s="3">
        <v>34.375</v>
      </c>
    </row>
    <row r="7" spans="1:12" x14ac:dyDescent="0.2">
      <c r="A7">
        <v>3</v>
      </c>
      <c r="B7" s="3">
        <v>75</v>
      </c>
      <c r="C7" s="3">
        <v>79.6875</v>
      </c>
      <c r="D7" s="3">
        <v>75</v>
      </c>
      <c r="E7" s="3">
        <v>78.125</v>
      </c>
      <c r="F7" s="3">
        <v>81.25</v>
      </c>
      <c r="G7" s="3">
        <v>78.125</v>
      </c>
      <c r="H7" s="3"/>
      <c r="I7">
        <v>3</v>
      </c>
      <c r="J7" s="3">
        <v>46.875</v>
      </c>
      <c r="K7" s="3">
        <v>45.3125</v>
      </c>
      <c r="L7" s="3">
        <v>50</v>
      </c>
    </row>
    <row r="8" spans="1:12" x14ac:dyDescent="0.2">
      <c r="A8">
        <v>4</v>
      </c>
      <c r="B8" s="3">
        <v>79.6875</v>
      </c>
      <c r="C8" s="3">
        <v>81.25</v>
      </c>
      <c r="D8" s="3">
        <v>79.6875</v>
      </c>
      <c r="E8" s="3">
        <v>79.6875</v>
      </c>
      <c r="F8" s="3">
        <v>79.6875</v>
      </c>
      <c r="G8" s="3">
        <v>82.8125</v>
      </c>
      <c r="H8" s="3"/>
      <c r="I8">
        <v>4</v>
      </c>
      <c r="J8" s="3">
        <v>40.625</v>
      </c>
      <c r="K8" s="3">
        <v>45.3125</v>
      </c>
      <c r="L8" s="3">
        <v>45.3125</v>
      </c>
    </row>
    <row r="9" spans="1:12" x14ac:dyDescent="0.2">
      <c r="A9">
        <v>5</v>
      </c>
      <c r="B9" s="3">
        <v>70.3125</v>
      </c>
      <c r="C9" s="3">
        <v>75</v>
      </c>
      <c r="D9" s="3">
        <v>70.3125</v>
      </c>
      <c r="E9" s="3">
        <v>65.625</v>
      </c>
      <c r="F9" s="3">
        <v>68.75</v>
      </c>
      <c r="G9" s="3">
        <v>81.25</v>
      </c>
      <c r="H9" s="3"/>
      <c r="I9">
        <v>5</v>
      </c>
      <c r="J9" s="3">
        <v>37.5</v>
      </c>
      <c r="K9" s="3">
        <v>32.8125</v>
      </c>
      <c r="L9" s="3">
        <v>37.5</v>
      </c>
    </row>
    <row r="10" spans="1:12" x14ac:dyDescent="0.2">
      <c r="A10">
        <v>6</v>
      </c>
      <c r="B10" s="3">
        <v>75</v>
      </c>
      <c r="C10" s="3">
        <v>71.875</v>
      </c>
      <c r="D10" s="3">
        <v>75</v>
      </c>
      <c r="E10" s="3">
        <v>65.625</v>
      </c>
      <c r="F10" s="3">
        <v>73.4375</v>
      </c>
      <c r="G10" s="3">
        <v>73.4375</v>
      </c>
      <c r="H10" s="3"/>
      <c r="I10">
        <v>6</v>
      </c>
      <c r="J10" s="3">
        <v>48.4375</v>
      </c>
      <c r="K10" s="3">
        <v>46.875</v>
      </c>
      <c r="L10" s="3">
        <v>50</v>
      </c>
    </row>
    <row r="11" spans="1:12" x14ac:dyDescent="0.2">
      <c r="A11">
        <v>7</v>
      </c>
      <c r="B11" s="3">
        <v>75</v>
      </c>
      <c r="C11" s="3">
        <v>84.375</v>
      </c>
      <c r="D11" s="3">
        <v>73.4375</v>
      </c>
      <c r="E11" s="3">
        <v>78.125</v>
      </c>
      <c r="F11" s="3">
        <v>75</v>
      </c>
      <c r="G11" s="3">
        <v>82.8125</v>
      </c>
      <c r="H11" s="3"/>
      <c r="I11">
        <v>7</v>
      </c>
      <c r="J11" s="3">
        <v>42.1875</v>
      </c>
      <c r="K11" s="3">
        <v>34.375</v>
      </c>
      <c r="L11" s="3">
        <v>43.75</v>
      </c>
    </row>
    <row r="12" spans="1:12" x14ac:dyDescent="0.2">
      <c r="A12">
        <v>8</v>
      </c>
      <c r="B12" s="3">
        <v>76.5625</v>
      </c>
      <c r="C12" s="3">
        <v>76.5625</v>
      </c>
      <c r="D12" s="3">
        <v>81.25</v>
      </c>
      <c r="E12" s="3">
        <v>75</v>
      </c>
      <c r="F12" s="3">
        <v>78.125</v>
      </c>
      <c r="G12" s="3">
        <v>76.5625</v>
      </c>
      <c r="H12" s="3"/>
      <c r="I12">
        <v>8</v>
      </c>
      <c r="J12" s="3">
        <v>39.0625</v>
      </c>
      <c r="K12" s="3">
        <v>34.375</v>
      </c>
      <c r="L12" s="3">
        <v>40.625</v>
      </c>
    </row>
    <row r="13" spans="1:12" x14ac:dyDescent="0.2">
      <c r="A13">
        <v>9</v>
      </c>
      <c r="B13" s="3">
        <v>84.375</v>
      </c>
      <c r="C13" s="3">
        <v>81.25</v>
      </c>
      <c r="D13" s="3">
        <v>87.5</v>
      </c>
      <c r="E13" s="3">
        <v>79.6875</v>
      </c>
      <c r="F13" s="3">
        <v>85.9375</v>
      </c>
      <c r="G13" s="3">
        <v>85.9375</v>
      </c>
      <c r="H13" s="3"/>
      <c r="I13">
        <v>9</v>
      </c>
      <c r="J13" s="3">
        <v>54.6875</v>
      </c>
      <c r="K13" s="3">
        <v>54.6875</v>
      </c>
      <c r="L13" s="3">
        <v>65.625</v>
      </c>
    </row>
    <row r="14" spans="1:12" x14ac:dyDescent="0.2">
      <c r="A14">
        <v>10</v>
      </c>
      <c r="B14" s="3">
        <v>71.875</v>
      </c>
      <c r="C14" s="3">
        <v>73.4375</v>
      </c>
      <c r="D14" s="3">
        <v>73.4375</v>
      </c>
      <c r="E14" s="3">
        <v>60.9375</v>
      </c>
      <c r="F14" s="3">
        <v>75</v>
      </c>
      <c r="G14" s="3">
        <v>65.625</v>
      </c>
      <c r="H14" s="3"/>
      <c r="I14">
        <v>10</v>
      </c>
      <c r="J14" s="3">
        <v>45.3125</v>
      </c>
      <c r="K14" s="3">
        <v>43.75</v>
      </c>
      <c r="L14" s="3">
        <v>43.75</v>
      </c>
    </row>
    <row r="15" spans="1:12" x14ac:dyDescent="0.2">
      <c r="A15">
        <v>11</v>
      </c>
      <c r="B15" s="3">
        <v>75</v>
      </c>
      <c r="C15" s="3">
        <v>76.5625</v>
      </c>
      <c r="D15" s="3">
        <v>75</v>
      </c>
      <c r="E15" s="3">
        <v>75</v>
      </c>
      <c r="F15" s="3">
        <v>75</v>
      </c>
      <c r="G15" s="3">
        <v>78.125</v>
      </c>
      <c r="H15" s="3"/>
      <c r="I15">
        <v>11</v>
      </c>
      <c r="J15" s="3">
        <v>50</v>
      </c>
      <c r="K15" s="3">
        <v>48.4375</v>
      </c>
      <c r="L15" s="3">
        <v>48.4375</v>
      </c>
    </row>
    <row r="16" spans="1:12" x14ac:dyDescent="0.2">
      <c r="A16">
        <v>12</v>
      </c>
      <c r="B16" s="3">
        <v>71.875</v>
      </c>
      <c r="C16" s="3">
        <v>90.625</v>
      </c>
      <c r="D16" s="3">
        <v>75</v>
      </c>
      <c r="E16" s="3">
        <v>85.9375</v>
      </c>
      <c r="F16" s="3">
        <v>76.5625</v>
      </c>
      <c r="G16" s="3">
        <v>87.5</v>
      </c>
      <c r="H16" s="3"/>
      <c r="I16">
        <v>12</v>
      </c>
      <c r="J16" s="3">
        <v>32.8125</v>
      </c>
      <c r="K16" s="3">
        <v>35.9375</v>
      </c>
      <c r="L16" s="3">
        <v>35.9375</v>
      </c>
    </row>
    <row r="17" spans="1:12" x14ac:dyDescent="0.2">
      <c r="A17">
        <v>13</v>
      </c>
      <c r="B17" s="3">
        <v>78.125</v>
      </c>
      <c r="C17" s="3">
        <v>82.8125</v>
      </c>
      <c r="D17" s="3">
        <v>73.4375</v>
      </c>
      <c r="E17" s="3">
        <v>81.25</v>
      </c>
      <c r="F17" s="3">
        <v>75</v>
      </c>
      <c r="G17" s="3">
        <v>84.375</v>
      </c>
      <c r="H17" s="3"/>
      <c r="I17">
        <v>13</v>
      </c>
      <c r="J17" s="3">
        <v>42.1875</v>
      </c>
      <c r="K17" s="3">
        <v>35.9375</v>
      </c>
      <c r="L17" s="3">
        <v>35.9375</v>
      </c>
    </row>
    <row r="18" spans="1:12" x14ac:dyDescent="0.2">
      <c r="A18">
        <v>14</v>
      </c>
      <c r="B18" s="3">
        <v>78.125</v>
      </c>
      <c r="C18" s="3">
        <v>82.8125</v>
      </c>
      <c r="D18" s="3">
        <v>78.125</v>
      </c>
      <c r="E18" s="3">
        <v>81.25</v>
      </c>
      <c r="F18" s="3">
        <v>73.4375</v>
      </c>
      <c r="G18" s="3">
        <v>84.375</v>
      </c>
      <c r="H18" s="3"/>
      <c r="I18">
        <v>14</v>
      </c>
      <c r="J18" s="3">
        <v>35.9375</v>
      </c>
      <c r="K18" s="3">
        <v>29.6875</v>
      </c>
      <c r="L18" s="3">
        <v>31.25</v>
      </c>
    </row>
    <row r="19" spans="1:12" x14ac:dyDescent="0.2">
      <c r="A19">
        <v>15</v>
      </c>
      <c r="B19" s="3">
        <v>73.4375</v>
      </c>
      <c r="C19" s="3">
        <v>75</v>
      </c>
      <c r="D19" s="3">
        <v>81.25</v>
      </c>
      <c r="E19" s="3">
        <v>71.875</v>
      </c>
      <c r="F19" s="3">
        <v>78.125</v>
      </c>
      <c r="G19" s="3">
        <v>73.4375</v>
      </c>
      <c r="H19" s="3"/>
      <c r="I19">
        <v>15</v>
      </c>
      <c r="J19" s="3">
        <v>46.875</v>
      </c>
      <c r="K19" s="3">
        <v>45.3125</v>
      </c>
      <c r="L19" s="3">
        <v>51.5625</v>
      </c>
    </row>
    <row r="20" spans="1:12" x14ac:dyDescent="0.2">
      <c r="A20">
        <v>16</v>
      </c>
      <c r="B20" s="3">
        <v>76.5625</v>
      </c>
      <c r="C20" s="3">
        <v>85.9375</v>
      </c>
      <c r="D20" s="3">
        <v>75</v>
      </c>
      <c r="E20" s="3">
        <v>75</v>
      </c>
      <c r="F20" s="3">
        <v>78.125</v>
      </c>
      <c r="G20" s="3">
        <v>85.9375</v>
      </c>
      <c r="H20" s="3"/>
      <c r="I20">
        <v>16</v>
      </c>
      <c r="J20" s="3">
        <v>56.25</v>
      </c>
      <c r="K20" s="3">
        <v>51.5625</v>
      </c>
      <c r="L20" s="3">
        <v>56.25</v>
      </c>
    </row>
    <row r="21" spans="1:12" x14ac:dyDescent="0.2">
      <c r="A21">
        <v>17</v>
      </c>
      <c r="B21" s="3">
        <v>60.9375</v>
      </c>
      <c r="C21" s="3">
        <v>73.4375</v>
      </c>
      <c r="D21" s="3">
        <v>62.5</v>
      </c>
      <c r="E21" s="3">
        <v>67.1875</v>
      </c>
      <c r="F21" s="3">
        <v>65.625</v>
      </c>
      <c r="G21" s="3">
        <v>70.3125</v>
      </c>
      <c r="H21" s="3"/>
      <c r="I21">
        <v>17</v>
      </c>
      <c r="J21" s="3">
        <v>37.5</v>
      </c>
      <c r="K21" s="3">
        <v>39.0625</v>
      </c>
      <c r="L21" s="3">
        <v>48.4375</v>
      </c>
    </row>
    <row r="22" spans="1:12" x14ac:dyDescent="0.2">
      <c r="A22">
        <v>18</v>
      </c>
      <c r="B22" s="3">
        <v>78.125</v>
      </c>
      <c r="C22" s="3">
        <v>73.4375</v>
      </c>
      <c r="D22" s="3">
        <v>76.5625</v>
      </c>
      <c r="E22" s="3">
        <v>68.75</v>
      </c>
      <c r="F22" s="3">
        <v>78.125</v>
      </c>
      <c r="G22" s="3">
        <v>70.3125</v>
      </c>
      <c r="H22" s="3"/>
      <c r="I22">
        <v>18</v>
      </c>
      <c r="J22" s="3">
        <v>54.6875</v>
      </c>
      <c r="K22" s="3">
        <v>53.125</v>
      </c>
      <c r="L22" s="3">
        <v>56.25</v>
      </c>
    </row>
    <row r="23" spans="1:12" x14ac:dyDescent="0.2">
      <c r="A23">
        <v>19</v>
      </c>
      <c r="B23" s="3">
        <v>75</v>
      </c>
      <c r="C23" s="3">
        <v>78.125</v>
      </c>
      <c r="D23" s="3">
        <v>78.125</v>
      </c>
      <c r="E23" s="3">
        <v>78.125</v>
      </c>
      <c r="F23" s="3">
        <v>79.6875</v>
      </c>
      <c r="G23" s="3">
        <v>79.6875</v>
      </c>
      <c r="H23" s="3"/>
      <c r="I23">
        <v>19</v>
      </c>
      <c r="J23" s="3">
        <v>42.1875</v>
      </c>
      <c r="K23" s="3">
        <v>43.75</v>
      </c>
      <c r="L23" s="3">
        <v>45.3125</v>
      </c>
    </row>
    <row r="24" spans="1:12" x14ac:dyDescent="0.2">
      <c r="A24">
        <v>20</v>
      </c>
      <c r="B24" s="3">
        <v>78.125</v>
      </c>
      <c r="C24" s="3">
        <v>76.5625</v>
      </c>
      <c r="D24" s="3">
        <v>76.5625</v>
      </c>
      <c r="E24" s="3">
        <v>70.3125</v>
      </c>
      <c r="F24" s="3">
        <v>82.8125</v>
      </c>
      <c r="G24" s="3">
        <v>75</v>
      </c>
      <c r="H24" s="3"/>
      <c r="I24">
        <v>20</v>
      </c>
      <c r="J24" s="3">
        <v>46.875</v>
      </c>
      <c r="K24" s="3">
        <v>51.5625</v>
      </c>
      <c r="L24" s="3">
        <v>43.75</v>
      </c>
    </row>
    <row r="25" spans="1:12" x14ac:dyDescent="0.2">
      <c r="A25">
        <v>21</v>
      </c>
      <c r="B25" s="3">
        <v>76.5625</v>
      </c>
      <c r="C25" s="3">
        <v>85.9375</v>
      </c>
      <c r="D25" s="3">
        <v>71.875</v>
      </c>
      <c r="E25" s="3">
        <v>75</v>
      </c>
      <c r="F25" s="3">
        <v>76.5625</v>
      </c>
      <c r="G25" s="3">
        <v>78.125</v>
      </c>
      <c r="H25" s="3"/>
      <c r="I25">
        <v>21</v>
      </c>
      <c r="J25" s="3">
        <v>56.25</v>
      </c>
      <c r="K25" s="3">
        <v>64.0625</v>
      </c>
      <c r="L25" s="3">
        <v>59.375</v>
      </c>
    </row>
    <row r="26" spans="1:12" x14ac:dyDescent="0.2">
      <c r="A26">
        <v>22</v>
      </c>
      <c r="B26" s="3">
        <v>89.0625</v>
      </c>
      <c r="C26" s="3">
        <v>82.8125</v>
      </c>
      <c r="D26" s="3">
        <v>84.375</v>
      </c>
      <c r="E26" s="3">
        <v>79.6875</v>
      </c>
      <c r="F26" s="3">
        <v>81.25</v>
      </c>
      <c r="G26" s="3">
        <v>81.25</v>
      </c>
      <c r="H26" s="3"/>
      <c r="I26">
        <v>22</v>
      </c>
      <c r="J26" s="3">
        <v>53.125</v>
      </c>
      <c r="K26" s="3">
        <v>50</v>
      </c>
      <c r="L26" s="3">
        <v>56.25</v>
      </c>
    </row>
    <row r="27" spans="1:12" x14ac:dyDescent="0.2">
      <c r="A27">
        <v>23</v>
      </c>
      <c r="B27" s="3">
        <v>76.5625</v>
      </c>
      <c r="C27" s="3">
        <v>68.75</v>
      </c>
      <c r="D27" s="3">
        <v>76.5625</v>
      </c>
      <c r="E27" s="3">
        <v>70.3125</v>
      </c>
      <c r="F27" s="3">
        <v>67.1875</v>
      </c>
      <c r="G27" s="3">
        <v>76.5625</v>
      </c>
      <c r="H27" s="3"/>
      <c r="I27">
        <v>23</v>
      </c>
      <c r="J27" s="3">
        <v>31.25</v>
      </c>
      <c r="K27" s="3">
        <v>34.375</v>
      </c>
      <c r="L27" s="3">
        <v>32.8125</v>
      </c>
    </row>
    <row r="28" spans="1:12" x14ac:dyDescent="0.2">
      <c r="A28">
        <v>24</v>
      </c>
      <c r="B28" s="3">
        <v>79.6875</v>
      </c>
      <c r="C28" s="3">
        <v>75</v>
      </c>
      <c r="D28" s="3">
        <v>78.125</v>
      </c>
      <c r="E28" s="3">
        <v>75</v>
      </c>
      <c r="F28" s="3">
        <v>76.5625</v>
      </c>
      <c r="G28" s="3">
        <v>75</v>
      </c>
      <c r="H28" s="3"/>
      <c r="I28">
        <v>24</v>
      </c>
      <c r="J28" s="3">
        <v>51.5625</v>
      </c>
      <c r="K28" s="3">
        <v>51.5625</v>
      </c>
      <c r="L28" s="3">
        <v>53.125</v>
      </c>
    </row>
    <row r="29" spans="1:12" x14ac:dyDescent="0.2">
      <c r="A29" t="s">
        <v>1</v>
      </c>
      <c r="B29" s="2">
        <f>AVERAGE(B5:B28)</f>
        <v>76.3671875</v>
      </c>
      <c r="C29" s="2">
        <f t="shared" ref="C29:G29" si="0">AVERAGE(C5:C28)</f>
        <v>79.231770833333329</v>
      </c>
      <c r="D29" s="2">
        <f t="shared" si="0"/>
        <v>76.432291666666671</v>
      </c>
      <c r="E29" s="2">
        <f t="shared" si="0"/>
        <v>75.065104166666671</v>
      </c>
      <c r="F29" s="2">
        <f t="shared" si="0"/>
        <v>76.627604166666671</v>
      </c>
      <c r="G29" s="2">
        <f t="shared" si="0"/>
        <v>79.036458333333329</v>
      </c>
      <c r="H29" s="2"/>
      <c r="I29" t="s">
        <v>1</v>
      </c>
      <c r="J29" s="2">
        <f t="shared" ref="J29" si="1">AVERAGE(J5:J28)</f>
        <v>44.856770833333336</v>
      </c>
      <c r="K29" s="2">
        <f t="shared" ref="K29" si="2">AVERAGE(K5:K28)</f>
        <v>43.489583333333336</v>
      </c>
      <c r="L29" s="2">
        <f t="shared" ref="L29" si="3">AVERAGE(L5:L28)</f>
        <v>46.158854166666664</v>
      </c>
    </row>
    <row r="30" spans="1:12" x14ac:dyDescent="0.2">
      <c r="A30" t="s">
        <v>2</v>
      </c>
      <c r="B30" s="2">
        <f>STDEV(B5:B28)</f>
        <v>5.259738396148987</v>
      </c>
      <c r="C30" s="2">
        <f t="shared" ref="C30:G30" si="4">STDEV(C5:C28)</f>
        <v>5.7636734624851709</v>
      </c>
      <c r="D30" s="2">
        <f t="shared" si="4"/>
        <v>4.874369965791046</v>
      </c>
      <c r="E30" s="2">
        <f t="shared" si="4"/>
        <v>6.4255106580674513</v>
      </c>
      <c r="F30" s="2">
        <f t="shared" si="4"/>
        <v>4.8429646686875376</v>
      </c>
      <c r="G30" s="2">
        <f t="shared" si="4"/>
        <v>6.1802608252203743</v>
      </c>
      <c r="H30" s="2"/>
      <c r="I30" t="s">
        <v>2</v>
      </c>
      <c r="J30" s="2">
        <f t="shared" ref="J30:L30" si="5">STDEV(J5:J28)</f>
        <v>7.3501672740196149</v>
      </c>
      <c r="K30" s="2">
        <f t="shared" si="5"/>
        <v>8.7138552113819081</v>
      </c>
      <c r="L30" s="2">
        <f t="shared" si="5"/>
        <v>9.0051498544844399</v>
      </c>
    </row>
    <row r="31" spans="1:12" x14ac:dyDescent="0.2">
      <c r="A31" t="s">
        <v>3</v>
      </c>
      <c r="B31" s="2">
        <f>B30/SQRT(24)</f>
        <v>1.0736396042574825</v>
      </c>
      <c r="C31" s="2">
        <f t="shared" ref="C31:G31" si="6">C30/SQRT(24)</f>
        <v>1.1765049189257526</v>
      </c>
      <c r="D31" s="2">
        <f t="shared" si="6"/>
        <v>0.99497660281129663</v>
      </c>
      <c r="E31" s="2">
        <f t="shared" si="6"/>
        <v>1.3116018707566843</v>
      </c>
      <c r="F31" s="2">
        <f t="shared" si="6"/>
        <v>0.98856602338428812</v>
      </c>
      <c r="G31" s="2">
        <f t="shared" si="6"/>
        <v>1.2615404582585006</v>
      </c>
      <c r="H31" s="2"/>
      <c r="I31" t="s">
        <v>3</v>
      </c>
      <c r="J31" s="2">
        <f t="shared" ref="J31" si="7">J30/SQRT(24)</f>
        <v>1.5003466121209701</v>
      </c>
      <c r="K31" s="2">
        <f t="shared" ref="K31" si="8">K30/SQRT(24)</f>
        <v>1.7787082466981441</v>
      </c>
      <c r="L31" s="2">
        <f t="shared" ref="L31" si="9">L30/SQRT(24)</f>
        <v>1.8381685167320889</v>
      </c>
    </row>
    <row r="34" spans="1:12" ht="21" x14ac:dyDescent="0.25">
      <c r="A34" s="1" t="s">
        <v>4</v>
      </c>
      <c r="B34" t="s">
        <v>9</v>
      </c>
      <c r="D34" t="s">
        <v>7</v>
      </c>
      <c r="F34" t="s">
        <v>8</v>
      </c>
      <c r="J34" t="s">
        <v>9</v>
      </c>
      <c r="K34" t="s">
        <v>7</v>
      </c>
      <c r="L34" t="s">
        <v>8</v>
      </c>
    </row>
    <row r="35" spans="1:12" x14ac:dyDescent="0.2">
      <c r="B35" t="s">
        <v>5</v>
      </c>
      <c r="C35" t="s">
        <v>6</v>
      </c>
      <c r="D35" t="s">
        <v>5</v>
      </c>
      <c r="E35" t="s">
        <v>6</v>
      </c>
      <c r="F35" t="s">
        <v>5</v>
      </c>
      <c r="G35" t="s">
        <v>6</v>
      </c>
      <c r="J35" t="s">
        <v>0</v>
      </c>
      <c r="K35" t="s">
        <v>0</v>
      </c>
      <c r="L35" t="s">
        <v>0</v>
      </c>
    </row>
    <row r="36" spans="1:12" x14ac:dyDescent="0.2">
      <c r="A36" s="4">
        <v>1</v>
      </c>
      <c r="B36" s="3">
        <v>79.6875</v>
      </c>
      <c r="C36" s="3">
        <v>78.125</v>
      </c>
      <c r="D36" s="3">
        <v>73.4375</v>
      </c>
      <c r="E36" s="3">
        <v>70.3125</v>
      </c>
      <c r="F36" s="3">
        <v>78.125</v>
      </c>
      <c r="G36" s="3">
        <v>73.4375</v>
      </c>
      <c r="I36" s="4">
        <v>1</v>
      </c>
      <c r="J36" s="3">
        <v>50</v>
      </c>
      <c r="K36" s="3">
        <v>48.4375</v>
      </c>
      <c r="L36" s="3">
        <v>56.25</v>
      </c>
    </row>
    <row r="37" spans="1:12" x14ac:dyDescent="0.2">
      <c r="A37" s="4">
        <v>2</v>
      </c>
      <c r="B37" s="3">
        <v>67.1875</v>
      </c>
      <c r="C37" s="3">
        <v>71.875</v>
      </c>
      <c r="D37" s="3">
        <v>64.0625</v>
      </c>
      <c r="E37" s="3">
        <v>73.4375</v>
      </c>
      <c r="F37" s="3">
        <v>71.875</v>
      </c>
      <c r="G37" s="3">
        <v>64.0625</v>
      </c>
      <c r="I37" s="4">
        <v>2</v>
      </c>
      <c r="J37" s="3">
        <v>37.5</v>
      </c>
      <c r="K37" s="3">
        <v>34.375</v>
      </c>
      <c r="L37" s="3">
        <v>34.375</v>
      </c>
    </row>
    <row r="38" spans="1:12" x14ac:dyDescent="0.2">
      <c r="A38" s="4">
        <v>3</v>
      </c>
      <c r="B38" s="3">
        <v>68.75</v>
      </c>
      <c r="C38" s="3">
        <v>79.6875</v>
      </c>
      <c r="D38" s="3">
        <v>71.875</v>
      </c>
      <c r="E38" s="3">
        <v>84.375</v>
      </c>
      <c r="F38" s="3">
        <v>75</v>
      </c>
      <c r="G38" s="3">
        <v>82.8125</v>
      </c>
      <c r="I38" s="4">
        <v>3</v>
      </c>
      <c r="J38" s="3">
        <v>32.8125</v>
      </c>
      <c r="K38" s="3">
        <v>34.375</v>
      </c>
      <c r="L38" s="3">
        <v>40.625</v>
      </c>
    </row>
    <row r="39" spans="1:12" x14ac:dyDescent="0.2">
      <c r="A39" s="4">
        <v>4</v>
      </c>
      <c r="B39" s="3">
        <v>82.8125</v>
      </c>
      <c r="C39" s="3">
        <v>85.9375</v>
      </c>
      <c r="D39" s="3">
        <v>78.125</v>
      </c>
      <c r="E39" s="3">
        <v>81.25</v>
      </c>
      <c r="F39" s="3">
        <v>82.8125</v>
      </c>
      <c r="G39" s="3">
        <v>82.8125</v>
      </c>
      <c r="I39" s="4">
        <v>4</v>
      </c>
      <c r="J39" s="3">
        <v>39.0625</v>
      </c>
      <c r="K39" s="3">
        <v>40.625</v>
      </c>
      <c r="L39" s="3">
        <v>32.8125</v>
      </c>
    </row>
    <row r="40" spans="1:12" x14ac:dyDescent="0.2">
      <c r="A40" s="4">
        <v>5</v>
      </c>
      <c r="B40" s="3">
        <v>78.125</v>
      </c>
      <c r="C40" s="3">
        <v>75</v>
      </c>
      <c r="D40" s="3">
        <v>75</v>
      </c>
      <c r="E40" s="3">
        <v>70.3125</v>
      </c>
      <c r="F40" s="3">
        <v>75</v>
      </c>
      <c r="G40" s="3">
        <v>73.4375</v>
      </c>
      <c r="I40" s="4">
        <v>5</v>
      </c>
      <c r="J40" s="3">
        <v>32.8125</v>
      </c>
      <c r="K40" s="3">
        <v>37.5</v>
      </c>
      <c r="L40" s="3">
        <v>37.5</v>
      </c>
    </row>
    <row r="41" spans="1:12" x14ac:dyDescent="0.2">
      <c r="A41" s="4">
        <v>6</v>
      </c>
      <c r="B41" s="3">
        <v>78.125</v>
      </c>
      <c r="C41" s="3">
        <v>81.25</v>
      </c>
      <c r="D41" s="3">
        <v>75</v>
      </c>
      <c r="E41" s="3">
        <v>78.125</v>
      </c>
      <c r="F41" s="3">
        <v>82.8125</v>
      </c>
      <c r="G41" s="3">
        <v>75</v>
      </c>
      <c r="I41" s="4">
        <v>6</v>
      </c>
      <c r="J41" s="3">
        <v>51.5625</v>
      </c>
      <c r="K41" s="3">
        <v>53.125</v>
      </c>
      <c r="L41" s="3">
        <v>54.6875</v>
      </c>
    </row>
    <row r="42" spans="1:12" x14ac:dyDescent="0.2">
      <c r="A42" s="4">
        <v>7</v>
      </c>
      <c r="B42" s="3">
        <v>73.4375</v>
      </c>
      <c r="C42" s="3">
        <v>84.375</v>
      </c>
      <c r="D42" s="3">
        <v>68.75</v>
      </c>
      <c r="E42" s="3">
        <v>73.4375</v>
      </c>
      <c r="F42" s="3">
        <v>70.3125</v>
      </c>
      <c r="G42" s="3">
        <v>75</v>
      </c>
      <c r="I42" s="4">
        <v>7</v>
      </c>
      <c r="J42" s="3">
        <v>45.3125</v>
      </c>
      <c r="K42" s="3">
        <v>42.1875</v>
      </c>
      <c r="L42" s="3">
        <v>40.625</v>
      </c>
    </row>
    <row r="43" spans="1:12" x14ac:dyDescent="0.2">
      <c r="A43" s="4">
        <v>8</v>
      </c>
      <c r="B43" s="3">
        <v>75</v>
      </c>
      <c r="C43" s="3">
        <v>75</v>
      </c>
      <c r="D43" s="3">
        <v>79.6875</v>
      </c>
      <c r="E43" s="3">
        <v>68.75</v>
      </c>
      <c r="F43" s="3">
        <v>81.25</v>
      </c>
      <c r="G43" s="3">
        <v>71.875</v>
      </c>
      <c r="I43" s="4">
        <v>8</v>
      </c>
      <c r="J43" s="3">
        <v>46.875</v>
      </c>
      <c r="K43" s="3">
        <v>50</v>
      </c>
      <c r="L43" s="3">
        <v>48.4375</v>
      </c>
    </row>
    <row r="44" spans="1:12" x14ac:dyDescent="0.2">
      <c r="A44" s="4">
        <v>9</v>
      </c>
      <c r="B44" s="3">
        <v>70.3125</v>
      </c>
      <c r="C44" s="3">
        <v>70.3125</v>
      </c>
      <c r="D44" s="3">
        <v>70.3125</v>
      </c>
      <c r="E44" s="3">
        <v>70.3125</v>
      </c>
      <c r="F44" s="3">
        <v>67.1875</v>
      </c>
      <c r="G44" s="3">
        <v>70.3125</v>
      </c>
      <c r="I44" s="4">
        <v>9</v>
      </c>
      <c r="J44" s="3">
        <v>54.6875</v>
      </c>
      <c r="K44" s="3">
        <v>51.5625</v>
      </c>
      <c r="L44" s="3">
        <v>48.4375</v>
      </c>
    </row>
    <row r="45" spans="1:12" x14ac:dyDescent="0.2">
      <c r="A45" s="4">
        <v>10</v>
      </c>
      <c r="B45" s="3">
        <v>82.8125</v>
      </c>
      <c r="C45" s="3">
        <v>81.25</v>
      </c>
      <c r="D45" s="3">
        <v>76.5625</v>
      </c>
      <c r="E45" s="3">
        <v>84.375</v>
      </c>
      <c r="F45" s="3">
        <v>78.125</v>
      </c>
      <c r="G45" s="3">
        <v>78.125</v>
      </c>
      <c r="I45" s="4">
        <v>10</v>
      </c>
      <c r="J45" s="3">
        <v>40.625</v>
      </c>
      <c r="K45" s="3">
        <v>42.1875</v>
      </c>
      <c r="L45" s="3">
        <v>40.625</v>
      </c>
    </row>
    <row r="46" spans="1:12" x14ac:dyDescent="0.2">
      <c r="A46" s="4">
        <v>11</v>
      </c>
      <c r="B46" s="3">
        <v>82.8125</v>
      </c>
      <c r="C46" s="3">
        <v>81.25</v>
      </c>
      <c r="D46" s="3">
        <v>78.125</v>
      </c>
      <c r="E46" s="3">
        <v>76.5625</v>
      </c>
      <c r="F46" s="3">
        <v>81.25</v>
      </c>
      <c r="G46" s="3">
        <v>82.8125</v>
      </c>
      <c r="I46" s="4">
        <v>11</v>
      </c>
      <c r="J46" s="3">
        <v>32.8125</v>
      </c>
      <c r="K46" s="3">
        <v>32.8125</v>
      </c>
      <c r="L46" s="3">
        <v>42.1875</v>
      </c>
    </row>
    <row r="47" spans="1:12" x14ac:dyDescent="0.2">
      <c r="A47" s="4">
        <v>12</v>
      </c>
      <c r="B47" s="3">
        <v>84.375</v>
      </c>
      <c r="C47" s="3">
        <v>85.9375</v>
      </c>
      <c r="D47" s="3">
        <v>78.125</v>
      </c>
      <c r="E47" s="3">
        <v>85.9375</v>
      </c>
      <c r="F47" s="3">
        <v>82.8125</v>
      </c>
      <c r="G47" s="3">
        <v>81.25</v>
      </c>
      <c r="I47" s="4">
        <v>12</v>
      </c>
      <c r="J47" s="3">
        <v>39.0625</v>
      </c>
      <c r="K47" s="3">
        <v>45.3125</v>
      </c>
      <c r="L47" s="3">
        <v>28.125</v>
      </c>
    </row>
    <row r="48" spans="1:12" x14ac:dyDescent="0.2">
      <c r="A48" s="4">
        <v>13</v>
      </c>
      <c r="B48" s="3">
        <v>78.125</v>
      </c>
      <c r="C48" s="3">
        <v>79.6875</v>
      </c>
      <c r="D48" s="3">
        <v>73.4375</v>
      </c>
      <c r="E48" s="3">
        <v>82.8125</v>
      </c>
      <c r="F48" s="3">
        <v>75</v>
      </c>
      <c r="G48" s="3">
        <v>84.375</v>
      </c>
      <c r="I48" s="4">
        <v>13</v>
      </c>
      <c r="J48" s="3">
        <v>43.75</v>
      </c>
      <c r="K48" s="3">
        <v>40.625</v>
      </c>
      <c r="L48" s="3">
        <v>39.0625</v>
      </c>
    </row>
    <row r="49" spans="1:12" x14ac:dyDescent="0.2">
      <c r="A49" s="4">
        <v>14</v>
      </c>
      <c r="B49" s="3">
        <v>75</v>
      </c>
      <c r="C49" s="3">
        <v>86.486486486486484</v>
      </c>
      <c r="D49" s="3">
        <v>65.625</v>
      </c>
      <c r="E49" s="3">
        <v>68.965517241379317</v>
      </c>
      <c r="F49" s="3">
        <v>79.310344827586206</v>
      </c>
      <c r="G49" s="3">
        <v>64.285714285714292</v>
      </c>
      <c r="I49" s="4">
        <v>14</v>
      </c>
      <c r="J49" s="3">
        <v>42.105263157894733</v>
      </c>
      <c r="K49" s="3">
        <v>50</v>
      </c>
      <c r="L49" s="3">
        <v>40.625</v>
      </c>
    </row>
    <row r="50" spans="1:12" x14ac:dyDescent="0.2">
      <c r="A50" s="4">
        <v>15</v>
      </c>
      <c r="B50" s="3">
        <v>75</v>
      </c>
      <c r="C50" s="3">
        <v>85.9375</v>
      </c>
      <c r="D50" s="3">
        <v>73.4375</v>
      </c>
      <c r="E50" s="3">
        <v>85.9375</v>
      </c>
      <c r="F50" s="3">
        <v>76.5625</v>
      </c>
      <c r="G50" s="3">
        <v>81.25</v>
      </c>
      <c r="I50" s="4">
        <v>15</v>
      </c>
      <c r="J50" s="3">
        <v>37.5</v>
      </c>
      <c r="K50" s="3">
        <v>34.375</v>
      </c>
      <c r="L50" s="3">
        <v>39.0625</v>
      </c>
    </row>
    <row r="51" spans="1:12" x14ac:dyDescent="0.2">
      <c r="A51" s="4">
        <v>16</v>
      </c>
      <c r="B51" s="3">
        <v>82.8125</v>
      </c>
      <c r="C51" s="3">
        <v>70.3125</v>
      </c>
      <c r="D51" s="3">
        <v>85.9375</v>
      </c>
      <c r="E51" s="3">
        <v>71.875</v>
      </c>
      <c r="F51" s="3">
        <v>89.0625</v>
      </c>
      <c r="G51" s="3">
        <v>67.1875</v>
      </c>
      <c r="I51" s="4">
        <v>16</v>
      </c>
      <c r="J51" s="3">
        <v>54.6875</v>
      </c>
      <c r="K51" s="3">
        <v>57.8125</v>
      </c>
      <c r="L51" s="3">
        <v>57.8125</v>
      </c>
    </row>
    <row r="52" spans="1:12" x14ac:dyDescent="0.2">
      <c r="A52" s="4">
        <v>17</v>
      </c>
      <c r="B52" s="3">
        <v>89.0625</v>
      </c>
      <c r="C52" s="3">
        <v>76.5625</v>
      </c>
      <c r="D52" s="3">
        <v>87.5</v>
      </c>
      <c r="E52" s="3">
        <v>75</v>
      </c>
      <c r="F52" s="3">
        <v>90.625</v>
      </c>
      <c r="G52" s="3">
        <v>75</v>
      </c>
      <c r="I52" s="4">
        <v>17</v>
      </c>
      <c r="J52" s="3">
        <v>42.1875</v>
      </c>
      <c r="K52" s="3">
        <v>51.5625</v>
      </c>
      <c r="L52" s="3">
        <v>45.3125</v>
      </c>
    </row>
    <row r="53" spans="1:12" x14ac:dyDescent="0.2">
      <c r="A53" s="4">
        <v>18</v>
      </c>
      <c r="B53" s="3">
        <v>76.5625</v>
      </c>
      <c r="C53" s="3">
        <v>71.875</v>
      </c>
      <c r="D53" s="3">
        <v>67.1875</v>
      </c>
      <c r="E53" s="3">
        <v>62.5</v>
      </c>
      <c r="F53" s="3">
        <v>70.3125</v>
      </c>
      <c r="G53" s="3">
        <v>64.0625</v>
      </c>
      <c r="I53" s="4">
        <v>18</v>
      </c>
      <c r="J53" s="3">
        <v>48.4375</v>
      </c>
      <c r="K53" s="3">
        <v>40.625</v>
      </c>
      <c r="L53" s="3">
        <v>43.75</v>
      </c>
    </row>
    <row r="54" spans="1:12" x14ac:dyDescent="0.2">
      <c r="A54" s="4">
        <v>19</v>
      </c>
      <c r="B54" s="3">
        <v>57.8125</v>
      </c>
      <c r="C54" s="3">
        <v>65.625</v>
      </c>
      <c r="D54" s="3">
        <v>51.5625</v>
      </c>
      <c r="E54" s="3">
        <v>65.625</v>
      </c>
      <c r="F54" s="3">
        <v>57.8125</v>
      </c>
      <c r="G54" s="3">
        <v>57.8125</v>
      </c>
      <c r="I54" s="4">
        <v>19</v>
      </c>
      <c r="J54" s="3">
        <v>35.9375</v>
      </c>
      <c r="K54" s="3">
        <v>34.375</v>
      </c>
      <c r="L54" s="3">
        <v>29.6875</v>
      </c>
    </row>
    <row r="55" spans="1:12" x14ac:dyDescent="0.2">
      <c r="A55" s="4">
        <v>20</v>
      </c>
      <c r="B55" s="3">
        <v>76.5625</v>
      </c>
      <c r="C55" s="3">
        <v>81.25</v>
      </c>
      <c r="D55" s="3">
        <v>73.4375</v>
      </c>
      <c r="E55" s="3">
        <v>82.8125</v>
      </c>
      <c r="F55" s="3">
        <v>79.6875</v>
      </c>
      <c r="G55" s="3">
        <v>78.125</v>
      </c>
      <c r="I55" s="4">
        <v>20</v>
      </c>
      <c r="J55" s="3">
        <v>56.25</v>
      </c>
      <c r="K55" s="3">
        <v>56.25</v>
      </c>
      <c r="L55" s="3">
        <v>56.25</v>
      </c>
    </row>
    <row r="56" spans="1:12" x14ac:dyDescent="0.2">
      <c r="A56" s="4">
        <v>21</v>
      </c>
      <c r="B56" s="3">
        <v>87.5</v>
      </c>
      <c r="C56" s="3">
        <v>71.875</v>
      </c>
      <c r="D56" s="3">
        <v>87.5</v>
      </c>
      <c r="E56" s="3">
        <v>70.3125</v>
      </c>
      <c r="F56" s="3">
        <v>92.1875</v>
      </c>
      <c r="G56" s="3">
        <v>67.1875</v>
      </c>
      <c r="I56" s="4">
        <v>21</v>
      </c>
      <c r="J56" s="3">
        <v>48.4375</v>
      </c>
      <c r="K56" s="3">
        <v>46.875</v>
      </c>
      <c r="L56" s="3">
        <v>53.125</v>
      </c>
    </row>
    <row r="57" spans="1:12" x14ac:dyDescent="0.2">
      <c r="A57" s="4">
        <v>22</v>
      </c>
      <c r="B57" s="3">
        <v>76.5625</v>
      </c>
      <c r="C57" s="3">
        <v>64.0625</v>
      </c>
      <c r="D57" s="3">
        <v>70.3125</v>
      </c>
      <c r="E57" s="3">
        <v>68.75</v>
      </c>
      <c r="F57" s="3">
        <v>71.875</v>
      </c>
      <c r="G57" s="3">
        <v>60.9375</v>
      </c>
      <c r="I57" s="4">
        <v>22</v>
      </c>
      <c r="J57" s="3">
        <v>50</v>
      </c>
      <c r="K57" s="3">
        <v>50</v>
      </c>
      <c r="L57" s="3">
        <v>53.125</v>
      </c>
    </row>
    <row r="58" spans="1:12" x14ac:dyDescent="0.2">
      <c r="A58" s="4">
        <v>23</v>
      </c>
      <c r="B58" s="3">
        <v>75</v>
      </c>
      <c r="C58" s="3">
        <v>76.5625</v>
      </c>
      <c r="D58" s="3">
        <v>71.875</v>
      </c>
      <c r="E58" s="3">
        <v>71.875</v>
      </c>
      <c r="F58" s="3">
        <v>87.5</v>
      </c>
      <c r="G58" s="3">
        <v>68.75</v>
      </c>
      <c r="I58" s="4">
        <v>23</v>
      </c>
      <c r="J58" s="3">
        <v>48.4375</v>
      </c>
      <c r="K58" s="3">
        <v>42.1875</v>
      </c>
      <c r="L58" s="3">
        <v>45.3125</v>
      </c>
    </row>
    <row r="59" spans="1:12" x14ac:dyDescent="0.2">
      <c r="A59" s="4">
        <v>24</v>
      </c>
      <c r="B59" s="3">
        <v>81.25</v>
      </c>
      <c r="C59" s="3">
        <v>76.5625</v>
      </c>
      <c r="D59" s="3">
        <v>76.5625</v>
      </c>
      <c r="E59" s="3">
        <v>76.5625</v>
      </c>
      <c r="F59" s="3">
        <v>84.375</v>
      </c>
      <c r="G59" s="3">
        <v>75</v>
      </c>
      <c r="I59" s="4">
        <v>24</v>
      </c>
      <c r="J59" s="3">
        <v>57.8125</v>
      </c>
      <c r="K59" s="3">
        <v>53.125</v>
      </c>
      <c r="L59" s="3">
        <v>53.125</v>
      </c>
    </row>
    <row r="60" spans="1:12" x14ac:dyDescent="0.2">
      <c r="A60" s="3" t="s">
        <v>1</v>
      </c>
      <c r="B60" s="2">
        <f>AVERAGE(B36:B59)</f>
        <v>77.278645833333329</v>
      </c>
      <c r="C60" s="2">
        <f t="shared" ref="C60:G60" si="10">AVERAGE(C36:C59)</f>
        <v>77.366624436936931</v>
      </c>
      <c r="D60" s="2">
        <f t="shared" si="10"/>
        <v>73.893229166666671</v>
      </c>
      <c r="E60" s="2">
        <f t="shared" si="10"/>
        <v>75.008979885057471</v>
      </c>
      <c r="F60" s="2">
        <f t="shared" si="10"/>
        <v>78.36970186781609</v>
      </c>
      <c r="G60" s="2">
        <f t="shared" si="10"/>
        <v>73.121279761904759</v>
      </c>
      <c r="I60" s="3" t="s">
        <v>1</v>
      </c>
      <c r="J60" s="2">
        <f t="shared" ref="J60" si="11">AVERAGE(J36:J59)</f>
        <v>44.527823464912274</v>
      </c>
      <c r="K60" s="2">
        <f t="shared" ref="K60" si="12">AVERAGE(K36:K59)</f>
        <v>44.596354166666664</v>
      </c>
      <c r="L60" s="2">
        <f t="shared" ref="L60" si="13">AVERAGE(L36:L59)</f>
        <v>44.205729166666664</v>
      </c>
    </row>
    <row r="61" spans="1:12" x14ac:dyDescent="0.2">
      <c r="A61" s="3" t="s">
        <v>2</v>
      </c>
      <c r="B61" s="2">
        <f>STDEV(B36:B59)</f>
        <v>6.8493091915696889</v>
      </c>
      <c r="C61" s="2">
        <f t="shared" ref="C61:G61" si="14">STDEV(C36:C59)</f>
        <v>6.4008889367094826</v>
      </c>
      <c r="D61" s="2">
        <f t="shared" si="14"/>
        <v>7.7713476840013955</v>
      </c>
      <c r="E61" s="2">
        <f t="shared" si="14"/>
        <v>6.7945108018677232</v>
      </c>
      <c r="F61" s="2">
        <f t="shared" si="14"/>
        <v>7.9471205203973669</v>
      </c>
      <c r="G61" s="2">
        <f t="shared" si="14"/>
        <v>7.6012410021530403</v>
      </c>
      <c r="I61" s="3" t="s">
        <v>2</v>
      </c>
      <c r="J61" s="2">
        <f t="shared" ref="J61:L61" si="15">STDEV(J36:J59)</f>
        <v>7.6696211255217932</v>
      </c>
      <c r="K61" s="2">
        <f t="shared" si="15"/>
        <v>7.6126499049696328</v>
      </c>
      <c r="L61" s="2">
        <f t="shared" si="15"/>
        <v>8.6258561162749317</v>
      </c>
    </row>
    <row r="62" spans="1:12" x14ac:dyDescent="0.2">
      <c r="A62" s="3" t="s">
        <v>3</v>
      </c>
      <c r="B62" s="2">
        <f>B61/SQRT(24)</f>
        <v>1.3981093841583747</v>
      </c>
      <c r="C62" s="2">
        <f t="shared" ref="C62:G62" si="16">C61/SQRT(24)</f>
        <v>1.3065759829303503</v>
      </c>
      <c r="D62" s="2">
        <f t="shared" si="16"/>
        <v>1.5863197032969356</v>
      </c>
      <c r="E62" s="2">
        <f t="shared" si="16"/>
        <v>1.3869237097003746</v>
      </c>
      <c r="F62" s="2">
        <f t="shared" si="16"/>
        <v>1.6221991832812555</v>
      </c>
      <c r="G62" s="2">
        <f t="shared" si="16"/>
        <v>1.5515968222663998</v>
      </c>
      <c r="I62" s="3" t="s">
        <v>3</v>
      </c>
      <c r="J62" s="2">
        <f t="shared" ref="J62" si="17">J61/SQRT(24)</f>
        <v>1.5655548564999007</v>
      </c>
      <c r="K62" s="2">
        <f t="shared" ref="K62" si="18">K61/SQRT(24)</f>
        <v>1.5539256548018709</v>
      </c>
      <c r="L62" s="2">
        <f t="shared" ref="L62" si="19">L61/SQRT(24)</f>
        <v>1.7607455066282489</v>
      </c>
    </row>
    <row r="65" spans="1:12" ht="21" x14ac:dyDescent="0.25">
      <c r="A65" s="1" t="s">
        <v>10</v>
      </c>
      <c r="B65" t="s">
        <v>9</v>
      </c>
      <c r="D65" t="s">
        <v>7</v>
      </c>
      <c r="F65" t="s">
        <v>8</v>
      </c>
      <c r="J65" t="s">
        <v>9</v>
      </c>
      <c r="K65" t="s">
        <v>7</v>
      </c>
      <c r="L65" t="s">
        <v>8</v>
      </c>
    </row>
    <row r="66" spans="1:12" x14ac:dyDescent="0.2">
      <c r="B66" t="s">
        <v>5</v>
      </c>
      <c r="C66" t="s">
        <v>6</v>
      </c>
      <c r="D66" t="s">
        <v>5</v>
      </c>
      <c r="E66" t="s">
        <v>6</v>
      </c>
      <c r="F66" t="s">
        <v>5</v>
      </c>
      <c r="G66" t="s">
        <v>6</v>
      </c>
      <c r="J66" t="s">
        <v>0</v>
      </c>
      <c r="K66" t="s">
        <v>0</v>
      </c>
      <c r="L66" t="s">
        <v>0</v>
      </c>
    </row>
    <row r="67" spans="1:12" x14ac:dyDescent="0.2">
      <c r="A67">
        <v>1</v>
      </c>
      <c r="B67" s="3">
        <v>71.929824561403507</v>
      </c>
      <c r="C67" s="3">
        <v>67.346938775510196</v>
      </c>
      <c r="D67" s="3">
        <v>70.370370370370367</v>
      </c>
      <c r="E67" s="3">
        <v>72.916666666666657</v>
      </c>
      <c r="F67" s="3">
        <v>81.967213114754102</v>
      </c>
      <c r="G67" s="3">
        <v>72.727272727272734</v>
      </c>
      <c r="I67">
        <v>1</v>
      </c>
      <c r="J67" s="3">
        <v>60.377358490566039</v>
      </c>
      <c r="K67" s="3">
        <v>49.019607843137251</v>
      </c>
      <c r="L67" s="3">
        <v>49.019607843137251</v>
      </c>
    </row>
    <row r="68" spans="1:12" x14ac:dyDescent="0.2">
      <c r="A68">
        <v>2</v>
      </c>
      <c r="B68" s="3">
        <v>81.25</v>
      </c>
      <c r="C68" s="3">
        <v>60.9375</v>
      </c>
      <c r="D68" s="3">
        <v>67.1875</v>
      </c>
      <c r="E68" s="3">
        <v>68.75</v>
      </c>
      <c r="F68" s="3">
        <v>81.25</v>
      </c>
      <c r="G68" s="3">
        <v>64.0625</v>
      </c>
      <c r="I68">
        <v>2</v>
      </c>
      <c r="J68" s="3">
        <v>50</v>
      </c>
      <c r="K68" s="3">
        <v>46.875</v>
      </c>
      <c r="L68" s="3">
        <v>50</v>
      </c>
    </row>
    <row r="69" spans="1:12" x14ac:dyDescent="0.2">
      <c r="A69">
        <v>3</v>
      </c>
      <c r="B69" s="3">
        <v>73.4375</v>
      </c>
      <c r="C69" s="3">
        <v>82.8125</v>
      </c>
      <c r="D69" s="3">
        <v>76.5625</v>
      </c>
      <c r="E69" s="3">
        <v>87.5</v>
      </c>
      <c r="F69" s="3">
        <v>81.25</v>
      </c>
      <c r="G69" s="3">
        <v>85.9375</v>
      </c>
      <c r="I69">
        <v>3</v>
      </c>
      <c r="J69" s="3">
        <v>42.1875</v>
      </c>
      <c r="K69" s="3">
        <v>45.3125</v>
      </c>
      <c r="L69" s="3">
        <v>40.625</v>
      </c>
    </row>
    <row r="70" spans="1:12" x14ac:dyDescent="0.2">
      <c r="A70">
        <v>4</v>
      </c>
      <c r="B70" s="3">
        <v>67.1875</v>
      </c>
      <c r="C70" s="3">
        <v>68.75</v>
      </c>
      <c r="D70" s="3">
        <v>71.875</v>
      </c>
      <c r="E70" s="3">
        <v>78.125</v>
      </c>
      <c r="F70" s="3">
        <v>82.8125</v>
      </c>
      <c r="G70" s="3">
        <v>71.875</v>
      </c>
      <c r="I70">
        <v>4</v>
      </c>
      <c r="J70" s="3">
        <v>57.8125</v>
      </c>
      <c r="K70" s="3">
        <v>53.125</v>
      </c>
      <c r="L70" s="3">
        <v>59.375</v>
      </c>
    </row>
    <row r="71" spans="1:12" x14ac:dyDescent="0.2">
      <c r="A71">
        <v>5</v>
      </c>
      <c r="B71" s="3">
        <v>59.375</v>
      </c>
      <c r="C71" s="3">
        <v>71.875</v>
      </c>
      <c r="D71" s="3">
        <v>60.9375</v>
      </c>
      <c r="E71" s="3">
        <v>76.5625</v>
      </c>
      <c r="F71" s="3">
        <v>73.4375</v>
      </c>
      <c r="G71" s="3">
        <v>79.6875</v>
      </c>
      <c r="I71">
        <v>5</v>
      </c>
      <c r="J71" s="3">
        <v>31.25</v>
      </c>
      <c r="K71" s="3">
        <v>35.9375</v>
      </c>
      <c r="L71" s="3">
        <v>29.6875</v>
      </c>
    </row>
    <row r="72" spans="1:12" x14ac:dyDescent="0.2">
      <c r="A72">
        <v>6</v>
      </c>
      <c r="B72" s="3">
        <v>79.6875</v>
      </c>
      <c r="C72" s="3">
        <v>78.125</v>
      </c>
      <c r="D72" s="3">
        <v>78.125</v>
      </c>
      <c r="E72" s="3">
        <v>81.25</v>
      </c>
      <c r="F72" s="3">
        <v>79.6875</v>
      </c>
      <c r="G72" s="3">
        <v>84.375</v>
      </c>
      <c r="I72">
        <v>6</v>
      </c>
      <c r="J72" s="3">
        <v>34.375</v>
      </c>
      <c r="K72" s="3">
        <v>35.9375</v>
      </c>
      <c r="L72" s="3">
        <v>32.8125</v>
      </c>
    </row>
    <row r="73" spans="1:12" x14ac:dyDescent="0.2">
      <c r="A73">
        <v>7</v>
      </c>
      <c r="B73" s="3">
        <v>71.875</v>
      </c>
      <c r="C73" s="3">
        <v>81.25</v>
      </c>
      <c r="D73" s="3">
        <v>71.875</v>
      </c>
      <c r="E73" s="3">
        <v>79.6875</v>
      </c>
      <c r="F73" s="3">
        <v>70.3125</v>
      </c>
      <c r="G73" s="3">
        <v>84.375</v>
      </c>
      <c r="I73">
        <v>7</v>
      </c>
      <c r="J73" s="3">
        <v>39.0625</v>
      </c>
      <c r="K73" s="3">
        <v>35.9375</v>
      </c>
      <c r="L73" s="3">
        <v>34.375</v>
      </c>
    </row>
    <row r="74" spans="1:12" x14ac:dyDescent="0.2">
      <c r="A74">
        <v>8</v>
      </c>
      <c r="B74" s="3">
        <v>65.625</v>
      </c>
      <c r="C74" s="3">
        <v>70.3125</v>
      </c>
      <c r="D74" s="3">
        <v>54.6875</v>
      </c>
      <c r="E74" s="3">
        <v>75</v>
      </c>
      <c r="F74" s="3">
        <v>67.1875</v>
      </c>
      <c r="G74" s="3">
        <v>70.3125</v>
      </c>
      <c r="I74">
        <v>8</v>
      </c>
      <c r="J74" s="3">
        <v>35.9375</v>
      </c>
      <c r="K74" s="3">
        <v>37.5</v>
      </c>
      <c r="L74" s="3">
        <v>34.375</v>
      </c>
    </row>
    <row r="75" spans="1:12" x14ac:dyDescent="0.2">
      <c r="A75">
        <v>9</v>
      </c>
      <c r="B75" s="3">
        <v>73.4375</v>
      </c>
      <c r="C75" s="3">
        <v>84.375</v>
      </c>
      <c r="D75" s="3">
        <v>70.3125</v>
      </c>
      <c r="E75" s="3">
        <v>85.9375</v>
      </c>
      <c r="F75" s="3">
        <v>75</v>
      </c>
      <c r="G75" s="3">
        <v>85.9375</v>
      </c>
      <c r="I75">
        <v>9</v>
      </c>
      <c r="J75" s="3">
        <v>45.3125</v>
      </c>
      <c r="K75" s="3">
        <v>34.375</v>
      </c>
      <c r="L75" s="3">
        <v>45.3125</v>
      </c>
    </row>
    <row r="76" spans="1:12" x14ac:dyDescent="0.2">
      <c r="A76">
        <v>10</v>
      </c>
      <c r="B76" s="3">
        <v>65.625</v>
      </c>
      <c r="C76" s="3">
        <v>75</v>
      </c>
      <c r="D76" s="3">
        <v>68.75</v>
      </c>
      <c r="E76" s="3">
        <v>85.9375</v>
      </c>
      <c r="F76" s="3">
        <v>75</v>
      </c>
      <c r="G76" s="3">
        <v>82.8125</v>
      </c>
      <c r="I76">
        <v>10</v>
      </c>
      <c r="J76" s="3">
        <v>32.8125</v>
      </c>
      <c r="K76" s="3">
        <v>32.8125</v>
      </c>
      <c r="L76" s="3">
        <v>32.8125</v>
      </c>
    </row>
    <row r="77" spans="1:12" x14ac:dyDescent="0.2">
      <c r="A77">
        <v>11</v>
      </c>
      <c r="B77" s="3">
        <v>73.4375</v>
      </c>
      <c r="C77" s="3">
        <v>78.125</v>
      </c>
      <c r="D77" s="3">
        <v>76.5625</v>
      </c>
      <c r="E77" s="3">
        <v>84.375</v>
      </c>
      <c r="F77" s="3">
        <v>79.6875</v>
      </c>
      <c r="G77" s="3">
        <v>81.25</v>
      </c>
      <c r="I77">
        <v>11</v>
      </c>
      <c r="J77" s="3">
        <v>34.375</v>
      </c>
      <c r="K77" s="3">
        <v>37.5</v>
      </c>
      <c r="L77" s="3">
        <v>37.5</v>
      </c>
    </row>
    <row r="78" spans="1:12" x14ac:dyDescent="0.2">
      <c r="A78">
        <v>12</v>
      </c>
      <c r="B78" s="3">
        <v>71.875</v>
      </c>
      <c r="C78" s="3">
        <v>71.875</v>
      </c>
      <c r="D78" s="3">
        <v>70.3125</v>
      </c>
      <c r="E78" s="3">
        <v>79.6875</v>
      </c>
      <c r="F78" s="3">
        <v>70.3125</v>
      </c>
      <c r="G78" s="3">
        <v>73.4375</v>
      </c>
      <c r="I78">
        <v>12</v>
      </c>
      <c r="J78" s="3">
        <v>43.75</v>
      </c>
      <c r="K78" s="3">
        <v>51.5625</v>
      </c>
      <c r="L78" s="3">
        <v>48.4375</v>
      </c>
    </row>
    <row r="79" spans="1:12" x14ac:dyDescent="0.2">
      <c r="A79">
        <v>13</v>
      </c>
      <c r="B79" s="3">
        <v>79.310344827586206</v>
      </c>
      <c r="C79" s="3">
        <v>67.346938775510196</v>
      </c>
      <c r="D79" s="3">
        <v>70.370370370370367</v>
      </c>
      <c r="E79" s="3">
        <v>77.083333333333343</v>
      </c>
      <c r="F79" s="3">
        <v>73.770491803278688</v>
      </c>
      <c r="G79" s="3">
        <v>63.636363636363633</v>
      </c>
      <c r="I79">
        <v>13</v>
      </c>
      <c r="J79" s="3">
        <v>54.716981132075468</v>
      </c>
      <c r="K79" s="3">
        <v>50.943396226415096</v>
      </c>
      <c r="L79" s="3">
        <v>51.923076923076927</v>
      </c>
    </row>
    <row r="80" spans="1:12" x14ac:dyDescent="0.2">
      <c r="A80">
        <v>14</v>
      </c>
      <c r="B80" s="3">
        <v>79.6875</v>
      </c>
      <c r="C80" s="3">
        <v>73.4375</v>
      </c>
      <c r="D80" s="3">
        <v>79.6875</v>
      </c>
      <c r="E80" s="3">
        <v>73.4375</v>
      </c>
      <c r="F80" s="3">
        <v>78.125</v>
      </c>
      <c r="G80" s="3">
        <v>71.875</v>
      </c>
      <c r="I80">
        <v>14</v>
      </c>
      <c r="J80" s="3">
        <v>57.8125</v>
      </c>
      <c r="K80" s="3">
        <v>56.25</v>
      </c>
      <c r="L80" s="3">
        <v>56.25</v>
      </c>
    </row>
    <row r="81" spans="1:12" x14ac:dyDescent="0.2">
      <c r="A81">
        <v>15</v>
      </c>
      <c r="B81" s="3">
        <v>67.1875</v>
      </c>
      <c r="C81" s="3">
        <v>76.5625</v>
      </c>
      <c r="D81" s="3">
        <v>68.75</v>
      </c>
      <c r="E81" s="3">
        <v>78.125</v>
      </c>
      <c r="F81" s="3">
        <v>76.5625</v>
      </c>
      <c r="G81" s="3">
        <v>79.6875</v>
      </c>
      <c r="I81">
        <v>15</v>
      </c>
      <c r="J81" s="3">
        <v>39.0625</v>
      </c>
      <c r="K81" s="3">
        <v>31.25</v>
      </c>
      <c r="L81" s="3">
        <v>26.5625</v>
      </c>
    </row>
    <row r="82" spans="1:12" x14ac:dyDescent="0.2">
      <c r="A82">
        <v>16</v>
      </c>
      <c r="B82" s="3">
        <v>70.3125</v>
      </c>
      <c r="C82" s="3">
        <v>75</v>
      </c>
      <c r="D82" s="3">
        <v>70.3125</v>
      </c>
      <c r="E82" s="3">
        <v>82.8125</v>
      </c>
      <c r="F82" s="3">
        <v>78.125</v>
      </c>
      <c r="G82" s="3">
        <v>85.9375</v>
      </c>
      <c r="I82">
        <v>16</v>
      </c>
      <c r="J82" s="3">
        <v>32.8125</v>
      </c>
      <c r="K82" s="3">
        <v>35.9375</v>
      </c>
      <c r="L82" s="3">
        <v>39.0625</v>
      </c>
    </row>
    <row r="83" spans="1:12" x14ac:dyDescent="0.2">
      <c r="A83">
        <v>17</v>
      </c>
      <c r="B83" s="3">
        <v>81.25</v>
      </c>
      <c r="C83" s="3">
        <v>79.6875</v>
      </c>
      <c r="D83" s="3">
        <v>84.375</v>
      </c>
      <c r="E83" s="3">
        <v>78.125</v>
      </c>
      <c r="F83" s="3">
        <v>87.5</v>
      </c>
      <c r="G83" s="3">
        <v>82.8125</v>
      </c>
      <c r="I83">
        <v>17</v>
      </c>
      <c r="J83" s="3">
        <v>42.1875</v>
      </c>
      <c r="K83" s="3">
        <v>48.4375</v>
      </c>
      <c r="L83" s="3">
        <v>45.3125</v>
      </c>
    </row>
    <row r="84" spans="1:12" x14ac:dyDescent="0.2">
      <c r="A84">
        <v>18</v>
      </c>
      <c r="B84" s="3">
        <v>71.875</v>
      </c>
      <c r="C84" s="3">
        <v>81.25</v>
      </c>
      <c r="D84" s="3">
        <v>73.4375</v>
      </c>
      <c r="E84" s="3">
        <v>82.8125</v>
      </c>
      <c r="F84" s="3">
        <v>76.5625</v>
      </c>
      <c r="G84" s="3">
        <v>87.5</v>
      </c>
      <c r="I84">
        <v>18</v>
      </c>
      <c r="J84" s="3">
        <v>40.625</v>
      </c>
      <c r="K84" s="3">
        <v>40.625</v>
      </c>
      <c r="L84" s="3">
        <v>35.9375</v>
      </c>
    </row>
    <row r="85" spans="1:12" x14ac:dyDescent="0.2">
      <c r="A85">
        <v>19</v>
      </c>
      <c r="B85" s="3">
        <v>82.8125</v>
      </c>
      <c r="C85" s="3">
        <v>76.5625</v>
      </c>
      <c r="D85" s="3">
        <v>81.25</v>
      </c>
      <c r="E85" s="3">
        <v>78.125</v>
      </c>
      <c r="F85" s="3">
        <v>85.9375</v>
      </c>
      <c r="G85" s="3">
        <v>78.125</v>
      </c>
      <c r="I85">
        <v>19</v>
      </c>
      <c r="J85" s="3">
        <v>45.3125</v>
      </c>
      <c r="K85" s="3">
        <v>43.75</v>
      </c>
      <c r="L85" s="3">
        <v>50</v>
      </c>
    </row>
    <row r="86" spans="1:12" x14ac:dyDescent="0.2">
      <c r="A86">
        <v>20</v>
      </c>
      <c r="B86" s="3">
        <v>78.125</v>
      </c>
      <c r="C86" s="3">
        <v>84.375</v>
      </c>
      <c r="D86" s="3">
        <v>75</v>
      </c>
      <c r="E86" s="3">
        <v>87.5</v>
      </c>
      <c r="F86" s="3">
        <v>79.6875</v>
      </c>
      <c r="G86" s="3">
        <v>89.0625</v>
      </c>
      <c r="I86">
        <v>20</v>
      </c>
      <c r="J86" s="3">
        <v>42.1875</v>
      </c>
      <c r="K86" s="3">
        <v>48.4375</v>
      </c>
      <c r="L86" s="3">
        <v>46.875</v>
      </c>
    </row>
    <row r="87" spans="1:12" x14ac:dyDescent="0.2">
      <c r="A87">
        <v>21</v>
      </c>
      <c r="B87" s="3">
        <v>59.375</v>
      </c>
      <c r="C87" s="3">
        <v>64.0625</v>
      </c>
      <c r="D87" s="3">
        <v>60.9375</v>
      </c>
      <c r="E87" s="3">
        <v>67.1875</v>
      </c>
      <c r="F87" s="3">
        <v>64.0625</v>
      </c>
      <c r="G87" s="3">
        <v>70.3125</v>
      </c>
      <c r="I87">
        <v>21</v>
      </c>
      <c r="J87" s="3">
        <v>25</v>
      </c>
      <c r="K87" s="3">
        <v>28.125</v>
      </c>
      <c r="L87" s="3">
        <v>23.4375</v>
      </c>
    </row>
    <row r="88" spans="1:12" x14ac:dyDescent="0.2">
      <c r="A88">
        <v>22</v>
      </c>
      <c r="B88" s="3">
        <v>76.5625</v>
      </c>
      <c r="C88" s="3">
        <v>59.375</v>
      </c>
      <c r="D88" s="3">
        <v>78.125</v>
      </c>
      <c r="E88" s="3">
        <v>75</v>
      </c>
      <c r="F88" s="3">
        <v>79.6875</v>
      </c>
      <c r="G88" s="3">
        <v>71.875</v>
      </c>
      <c r="I88">
        <v>22</v>
      </c>
      <c r="J88" s="3">
        <v>45.3125</v>
      </c>
      <c r="K88" s="3">
        <v>48.4375</v>
      </c>
      <c r="L88" s="3">
        <v>42.1875</v>
      </c>
    </row>
    <row r="89" spans="1:12" x14ac:dyDescent="0.2">
      <c r="A89">
        <v>23</v>
      </c>
      <c r="B89" s="3">
        <v>78.125</v>
      </c>
      <c r="C89" s="3">
        <v>81.25</v>
      </c>
      <c r="D89" s="3">
        <v>76.5625</v>
      </c>
      <c r="E89" s="3">
        <v>81.25</v>
      </c>
      <c r="F89" s="3">
        <v>75</v>
      </c>
      <c r="G89" s="3">
        <v>82.8125</v>
      </c>
      <c r="I89">
        <v>23</v>
      </c>
      <c r="J89" s="3">
        <v>35.9375</v>
      </c>
      <c r="K89" s="3">
        <v>32.8125</v>
      </c>
      <c r="L89" s="3">
        <v>34.375</v>
      </c>
    </row>
    <row r="90" spans="1:12" x14ac:dyDescent="0.2">
      <c r="A90">
        <v>24</v>
      </c>
      <c r="B90" s="3">
        <v>85.9375</v>
      </c>
      <c r="C90" s="3">
        <v>73.4375</v>
      </c>
      <c r="D90" s="3">
        <v>82.8125</v>
      </c>
      <c r="E90" s="3">
        <v>84.375</v>
      </c>
      <c r="F90" s="3">
        <v>84.375</v>
      </c>
      <c r="G90" s="3">
        <v>79.6875</v>
      </c>
      <c r="I90">
        <v>24</v>
      </c>
      <c r="J90" s="3">
        <v>42.1875</v>
      </c>
      <c r="K90" s="3">
        <v>43.75</v>
      </c>
      <c r="L90" s="3">
        <v>46.875</v>
      </c>
    </row>
    <row r="91" spans="1:12" x14ac:dyDescent="0.2">
      <c r="A91" t="s">
        <v>1</v>
      </c>
      <c r="B91" s="2">
        <f>AVERAGE(B67:B90)</f>
        <v>73.554277891207903</v>
      </c>
      <c r="C91" s="2">
        <f t="shared" ref="C91:G91" si="20">AVERAGE(C67:C90)</f>
        <v>74.297140731292515</v>
      </c>
      <c r="D91" s="2">
        <f t="shared" si="20"/>
        <v>72.465760030864203</v>
      </c>
      <c r="E91" s="2">
        <f t="shared" si="20"/>
        <v>79.231770833333329</v>
      </c>
      <c r="F91" s="2">
        <f t="shared" si="20"/>
        <v>77.387508538251367</v>
      </c>
      <c r="G91" s="2">
        <f t="shared" si="20"/>
        <v>78.338068181818187</v>
      </c>
      <c r="H91" s="2"/>
      <c r="I91" s="2" t="s">
        <v>1</v>
      </c>
      <c r="J91" s="2">
        <f t="shared" ref="J91" si="21">AVERAGE(J67:J90)</f>
        <v>42.100284984276733</v>
      </c>
      <c r="K91" s="2">
        <f t="shared" ref="K91" si="22">AVERAGE(K67:K90)</f>
        <v>41.860437669564682</v>
      </c>
      <c r="L91" s="2">
        <f t="shared" ref="L91" si="23">AVERAGE(L67:L90)</f>
        <v>41.380424365258925</v>
      </c>
    </row>
    <row r="92" spans="1:12" x14ac:dyDescent="0.2">
      <c r="A92" t="s">
        <v>2</v>
      </c>
      <c r="B92" s="2">
        <f>STDEV(B67:B90)</f>
        <v>7.0626880752981629</v>
      </c>
      <c r="C92" s="2">
        <f t="shared" ref="C92:G92" si="24">STDEV(C67:C90)</f>
        <v>7.0791970369495951</v>
      </c>
      <c r="D92" s="2">
        <f t="shared" si="24"/>
        <v>7.1038956365874979</v>
      </c>
      <c r="E92" s="2">
        <f t="shared" si="24"/>
        <v>5.495507993867192</v>
      </c>
      <c r="F92" s="2">
        <f t="shared" si="24"/>
        <v>5.7314319356428323</v>
      </c>
      <c r="G92" s="2">
        <f t="shared" si="24"/>
        <v>7.3682889220306498</v>
      </c>
      <c r="H92" s="2"/>
      <c r="I92" s="2" t="s">
        <v>2</v>
      </c>
      <c r="J92" s="2">
        <f t="shared" ref="J92:L92" si="25">STDEV(J67:J90)</f>
        <v>9.0451025977323987</v>
      </c>
      <c r="K92" s="2">
        <f t="shared" si="25"/>
        <v>7.9034777997775469</v>
      </c>
      <c r="L92" s="2">
        <f t="shared" si="25"/>
        <v>9.3893596541181683</v>
      </c>
    </row>
    <row r="93" spans="1:12" x14ac:dyDescent="0.2">
      <c r="A93" t="s">
        <v>3</v>
      </c>
      <c r="B93" s="2">
        <f>B92/SQRT(24)</f>
        <v>1.4416651664099931</v>
      </c>
      <c r="C93" s="2">
        <f t="shared" ref="C93:G93" si="26">C92/SQRT(24)</f>
        <v>1.4450350440957584</v>
      </c>
      <c r="D93" s="2">
        <f t="shared" si="26"/>
        <v>1.450076624635271</v>
      </c>
      <c r="E93" s="2">
        <f t="shared" si="26"/>
        <v>1.1217658718633874</v>
      </c>
      <c r="F93" s="2">
        <f t="shared" si="26"/>
        <v>1.1699236448180879</v>
      </c>
      <c r="G93" s="2">
        <f t="shared" si="26"/>
        <v>1.5040456780314166</v>
      </c>
      <c r="H93" s="2"/>
      <c r="I93" s="2" t="s">
        <v>3</v>
      </c>
      <c r="J93" s="2">
        <f t="shared" ref="J93" si="27">J92/SQRT(24)</f>
        <v>1.8463238362972492</v>
      </c>
      <c r="K93" s="2">
        <f t="shared" ref="K93" si="28">K92/SQRT(24)</f>
        <v>1.6132906502391386</v>
      </c>
      <c r="L93" s="2">
        <f t="shared" ref="L93" si="29">L92/SQRT(24)</f>
        <v>1.9165950136720553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3"/>
  <sheetViews>
    <sheetView zoomScale="120" zoomScaleNormal="120" workbookViewId="0">
      <selection activeCell="A2" sqref="A2"/>
    </sheetView>
  </sheetViews>
  <sheetFormatPr baseColWidth="10" defaultColWidth="16.83203125" defaultRowHeight="15" x14ac:dyDescent="0.2"/>
  <sheetData>
    <row r="1" spans="1:12" x14ac:dyDescent="0.2">
      <c r="A1" s="5" t="s">
        <v>13</v>
      </c>
    </row>
    <row r="3" spans="1:12" ht="21" x14ac:dyDescent="0.25">
      <c r="A3" s="1" t="s">
        <v>11</v>
      </c>
      <c r="B3" t="s">
        <v>9</v>
      </c>
      <c r="D3" t="s">
        <v>7</v>
      </c>
      <c r="F3" t="s">
        <v>8</v>
      </c>
      <c r="J3" t="s">
        <v>9</v>
      </c>
      <c r="K3" t="s">
        <v>7</v>
      </c>
      <c r="L3" t="s">
        <v>8</v>
      </c>
    </row>
    <row r="4" spans="1:12" x14ac:dyDescent="0.2">
      <c r="B4" t="s">
        <v>5</v>
      </c>
      <c r="C4" t="s">
        <v>6</v>
      </c>
      <c r="D4" t="s">
        <v>5</v>
      </c>
      <c r="E4" t="s">
        <v>6</v>
      </c>
      <c r="F4" t="s">
        <v>5</v>
      </c>
      <c r="G4" t="s">
        <v>6</v>
      </c>
      <c r="J4" t="s">
        <v>0</v>
      </c>
      <c r="K4" t="s">
        <v>0</v>
      </c>
      <c r="L4" t="s">
        <v>0</v>
      </c>
    </row>
    <row r="5" spans="1:12" x14ac:dyDescent="0.2">
      <c r="A5">
        <v>1</v>
      </c>
      <c r="B5" s="3">
        <v>1225.4526920000001</v>
      </c>
      <c r="C5" s="3">
        <v>1441.552909</v>
      </c>
      <c r="D5" s="3">
        <v>1258.4785449999999</v>
      </c>
      <c r="E5" s="3">
        <v>1172.5096080000001</v>
      </c>
      <c r="F5" s="3">
        <v>1313.2044229999999</v>
      </c>
      <c r="G5" s="3">
        <v>1142.0010420000001</v>
      </c>
      <c r="H5" s="3"/>
      <c r="I5">
        <v>1</v>
      </c>
      <c r="J5" s="3">
        <v>1366.254643</v>
      </c>
      <c r="K5" s="3">
        <v>1455.214074</v>
      </c>
      <c r="L5" s="3">
        <v>1420.2692589999999</v>
      </c>
    </row>
    <row r="6" spans="1:12" x14ac:dyDescent="0.2">
      <c r="A6">
        <v>2</v>
      </c>
      <c r="B6" s="3">
        <v>1612.468462</v>
      </c>
      <c r="C6" s="3">
        <v>1711.6446149999999</v>
      </c>
      <c r="D6" s="3">
        <v>1708.6434690000001</v>
      </c>
      <c r="E6" s="3">
        <v>1674.024909</v>
      </c>
      <c r="F6" s="3">
        <v>1711.7349059999999</v>
      </c>
      <c r="G6" s="3">
        <v>1625.7263640000001</v>
      </c>
      <c r="H6" s="3"/>
      <c r="I6">
        <v>2</v>
      </c>
      <c r="J6" s="3">
        <v>2571.325476</v>
      </c>
      <c r="K6" s="3">
        <v>2603.0502780000002</v>
      </c>
      <c r="L6" s="3">
        <v>2370.3047059999999</v>
      </c>
    </row>
    <row r="7" spans="1:12" x14ac:dyDescent="0.2">
      <c r="A7">
        <v>3</v>
      </c>
      <c r="B7" s="3">
        <v>1438.73</v>
      </c>
      <c r="C7" s="3">
        <v>1699.5075509999999</v>
      </c>
      <c r="D7" s="3">
        <v>1500.453704</v>
      </c>
      <c r="E7" s="3">
        <v>1563.2918749999999</v>
      </c>
      <c r="F7" s="3">
        <v>1437.947377</v>
      </c>
      <c r="G7" s="3">
        <v>1736.496909</v>
      </c>
      <c r="H7" s="3"/>
      <c r="I7">
        <v>3</v>
      </c>
      <c r="J7" s="3">
        <v>1987.199623</v>
      </c>
      <c r="K7" s="3">
        <v>2056.9470590000001</v>
      </c>
      <c r="L7" s="3">
        <v>2056.5873999999999</v>
      </c>
    </row>
    <row r="8" spans="1:12" x14ac:dyDescent="0.2">
      <c r="A8">
        <v>4</v>
      </c>
      <c r="B8" s="3">
        <v>1530.175614</v>
      </c>
      <c r="C8" s="3">
        <v>1524.763958</v>
      </c>
      <c r="D8" s="3">
        <v>1342.86537</v>
      </c>
      <c r="E8" s="3">
        <v>1422.3270210000001</v>
      </c>
      <c r="F8" s="3">
        <v>1555.905246</v>
      </c>
      <c r="G8" s="3">
        <v>1600.5263640000001</v>
      </c>
      <c r="H8" s="3"/>
      <c r="I8">
        <v>4</v>
      </c>
      <c r="J8" s="3">
        <v>1672.488077</v>
      </c>
      <c r="K8" s="3">
        <v>1811.6186270000001</v>
      </c>
      <c r="L8" s="3">
        <v>1900.826939</v>
      </c>
    </row>
    <row r="9" spans="1:12" x14ac:dyDescent="0.2">
      <c r="A9">
        <v>5</v>
      </c>
      <c r="B9" s="3">
        <v>816.99576920000004</v>
      </c>
      <c r="C9" s="3">
        <v>933.28872730000001</v>
      </c>
      <c r="D9" s="3">
        <v>735.3338182</v>
      </c>
      <c r="E9" s="3">
        <v>781.42882350000002</v>
      </c>
      <c r="F9" s="3">
        <v>752.33094340000002</v>
      </c>
      <c r="G9" s="3">
        <v>796.62687500000004</v>
      </c>
      <c r="H9" s="3"/>
      <c r="I9">
        <v>5</v>
      </c>
      <c r="J9" s="3">
        <v>883.25517860000002</v>
      </c>
      <c r="K9" s="3">
        <v>949.28944439999998</v>
      </c>
      <c r="L9" s="3">
        <v>861.48254550000001</v>
      </c>
    </row>
    <row r="10" spans="1:12" x14ac:dyDescent="0.2">
      <c r="A10">
        <v>6</v>
      </c>
      <c r="B10" s="3">
        <v>1438.1454389999999</v>
      </c>
      <c r="C10" s="3">
        <v>1508.055306</v>
      </c>
      <c r="D10" s="3">
        <v>1376.258889</v>
      </c>
      <c r="E10" s="3">
        <v>1516.729583</v>
      </c>
      <c r="F10" s="3">
        <v>1462.5263930000001</v>
      </c>
      <c r="G10" s="3">
        <v>1473.4843639999999</v>
      </c>
      <c r="H10" s="3"/>
      <c r="I10">
        <v>6</v>
      </c>
      <c r="J10" s="3">
        <v>1500.599811</v>
      </c>
      <c r="K10" s="3">
        <v>1571.2621569999999</v>
      </c>
      <c r="L10" s="3">
        <v>1651.348039</v>
      </c>
    </row>
    <row r="11" spans="1:12" x14ac:dyDescent="0.2">
      <c r="A11">
        <v>7</v>
      </c>
      <c r="B11" s="3">
        <v>1014.376346</v>
      </c>
      <c r="C11" s="3">
        <v>1063.3827269999999</v>
      </c>
      <c r="D11" s="3">
        <v>1120.8725449999999</v>
      </c>
      <c r="E11" s="3">
        <v>995.27647060000004</v>
      </c>
      <c r="F11" s="3">
        <v>1098.723019</v>
      </c>
      <c r="G11" s="3">
        <v>1062.91875</v>
      </c>
      <c r="H11" s="3"/>
      <c r="I11">
        <v>7</v>
      </c>
      <c r="J11" s="3">
        <v>1362.8239289999999</v>
      </c>
      <c r="K11" s="3">
        <v>1347.4285190000001</v>
      </c>
      <c r="L11" s="3">
        <v>1350.5972730000001</v>
      </c>
    </row>
    <row r="12" spans="1:12" x14ac:dyDescent="0.2">
      <c r="A12">
        <v>8</v>
      </c>
      <c r="B12" s="3">
        <v>1279.562909</v>
      </c>
      <c r="C12" s="3">
        <v>1207.5495739999999</v>
      </c>
      <c r="D12" s="3">
        <v>1188.9744639999999</v>
      </c>
      <c r="E12" s="3">
        <v>1235.645833</v>
      </c>
      <c r="F12" s="3">
        <v>1298.2383930000001</v>
      </c>
      <c r="G12" s="3">
        <v>1253.846458</v>
      </c>
      <c r="H12" s="3"/>
      <c r="I12">
        <v>8</v>
      </c>
      <c r="J12" s="3">
        <v>1623.9139290000001</v>
      </c>
      <c r="K12" s="3">
        <v>1538.7601790000001</v>
      </c>
      <c r="L12" s="3">
        <v>1677.0335709999999</v>
      </c>
    </row>
    <row r="13" spans="1:12" x14ac:dyDescent="0.2">
      <c r="A13">
        <v>9</v>
      </c>
      <c r="B13" s="3">
        <v>1269.9370180000001</v>
      </c>
      <c r="C13" s="3">
        <v>1335.8608160000001</v>
      </c>
      <c r="D13" s="3">
        <v>1277.9781479999999</v>
      </c>
      <c r="E13" s="3">
        <v>1417.449167</v>
      </c>
      <c r="F13" s="3">
        <v>1331.5921310000001</v>
      </c>
      <c r="G13" s="3">
        <v>1419.5736360000001</v>
      </c>
      <c r="H13" s="3"/>
      <c r="I13">
        <v>9</v>
      </c>
      <c r="J13" s="3">
        <v>1543.9966039999999</v>
      </c>
      <c r="K13" s="3">
        <v>1601.351373</v>
      </c>
      <c r="L13" s="3">
        <v>1691.7260779999999</v>
      </c>
    </row>
    <row r="14" spans="1:12" x14ac:dyDescent="0.2">
      <c r="A14">
        <v>10</v>
      </c>
      <c r="B14" s="3">
        <v>1321.82807</v>
      </c>
      <c r="C14" s="3">
        <v>1518.1963270000001</v>
      </c>
      <c r="D14" s="3">
        <v>1348.825926</v>
      </c>
      <c r="E14" s="3">
        <v>1472.8285109999999</v>
      </c>
      <c r="F14" s="3">
        <v>1328.693115</v>
      </c>
      <c r="G14" s="3">
        <v>1407.6822219999999</v>
      </c>
      <c r="H14" s="3"/>
      <c r="I14">
        <v>10</v>
      </c>
      <c r="J14" s="3">
        <v>1722.3794339999999</v>
      </c>
      <c r="K14" s="3">
        <v>1804.560784</v>
      </c>
      <c r="L14" s="3">
        <v>2003.3274510000001</v>
      </c>
    </row>
    <row r="15" spans="1:12" x14ac:dyDescent="0.2">
      <c r="A15">
        <v>11</v>
      </c>
      <c r="B15" s="3">
        <v>1227.8973679999999</v>
      </c>
      <c r="C15" s="3">
        <v>1214.339796</v>
      </c>
      <c r="D15" s="3">
        <v>1144.9698149999999</v>
      </c>
      <c r="E15" s="3">
        <v>1319.461875</v>
      </c>
      <c r="F15" s="3">
        <v>1169.7395079999999</v>
      </c>
      <c r="G15" s="3">
        <v>1295.7814550000001</v>
      </c>
      <c r="H15" s="3"/>
      <c r="I15">
        <v>11</v>
      </c>
      <c r="J15" s="3">
        <v>1609.0753850000001</v>
      </c>
      <c r="K15" s="3">
        <v>1703.6247060000001</v>
      </c>
      <c r="L15" s="3">
        <v>1760.9768630000001</v>
      </c>
    </row>
    <row r="16" spans="1:12" x14ac:dyDescent="0.2">
      <c r="A16">
        <v>12</v>
      </c>
      <c r="B16" s="3">
        <v>1465.1630769999999</v>
      </c>
      <c r="C16" s="3">
        <v>1231.2577779999999</v>
      </c>
      <c r="D16" s="3">
        <v>1398.3018179999999</v>
      </c>
      <c r="E16" s="3">
        <v>1212.083725</v>
      </c>
      <c r="F16" s="3">
        <v>1384.973774</v>
      </c>
      <c r="G16" s="3">
        <v>1253.8547920000001</v>
      </c>
      <c r="H16" s="3"/>
      <c r="I16">
        <v>12</v>
      </c>
      <c r="J16" s="3">
        <v>1404.7421429999999</v>
      </c>
      <c r="K16" s="3">
        <v>1466.559074</v>
      </c>
      <c r="L16" s="3">
        <v>1493.5261109999999</v>
      </c>
    </row>
    <row r="17" spans="1:12" x14ac:dyDescent="0.2">
      <c r="A17">
        <v>13</v>
      </c>
      <c r="B17" s="3">
        <v>1751.389038</v>
      </c>
      <c r="C17" s="3">
        <v>1916.787963</v>
      </c>
      <c r="D17" s="3">
        <v>1637.8046300000001</v>
      </c>
      <c r="E17" s="3">
        <v>1853.6470589999999</v>
      </c>
      <c r="F17" s="3">
        <v>1739.7066669999999</v>
      </c>
      <c r="G17" s="3">
        <v>1706.2948940000001</v>
      </c>
      <c r="H17" s="3"/>
      <c r="I17">
        <v>13</v>
      </c>
      <c r="J17" s="3">
        <v>2619.2449999999999</v>
      </c>
      <c r="K17" s="3">
        <v>2307.7561219999998</v>
      </c>
      <c r="L17" s="3">
        <v>2619.1590000000001</v>
      </c>
    </row>
    <row r="18" spans="1:12" x14ac:dyDescent="0.2">
      <c r="A18">
        <v>14</v>
      </c>
      <c r="B18" s="3">
        <v>1770.0155769999999</v>
      </c>
      <c r="C18" s="3">
        <v>1777.6805449999999</v>
      </c>
      <c r="D18" s="3">
        <v>1696.971818</v>
      </c>
      <c r="E18" s="3">
        <v>1648.61</v>
      </c>
      <c r="F18" s="3">
        <v>1726.4437740000001</v>
      </c>
      <c r="G18" s="3">
        <v>1686.4825000000001</v>
      </c>
      <c r="H18" s="3"/>
      <c r="I18">
        <v>14</v>
      </c>
      <c r="J18" s="3">
        <v>2291.3617859999999</v>
      </c>
      <c r="K18" s="3">
        <v>2066.596481</v>
      </c>
      <c r="L18" s="3">
        <v>1963.1362959999999</v>
      </c>
    </row>
    <row r="19" spans="1:12" x14ac:dyDescent="0.2">
      <c r="A19">
        <v>15</v>
      </c>
      <c r="B19" s="3">
        <v>880.38403510000001</v>
      </c>
      <c r="C19" s="3">
        <v>895.94061220000003</v>
      </c>
      <c r="D19" s="3">
        <v>808.08277780000003</v>
      </c>
      <c r="E19" s="3">
        <v>995.76291670000001</v>
      </c>
      <c r="F19" s="3">
        <v>817.05540980000001</v>
      </c>
      <c r="G19" s="3">
        <v>897.92870370000003</v>
      </c>
      <c r="H19" s="3"/>
      <c r="I19">
        <v>15</v>
      </c>
      <c r="J19" s="3">
        <v>878.48735850000003</v>
      </c>
      <c r="K19" s="3">
        <v>964.33627449999994</v>
      </c>
      <c r="L19" s="3">
        <v>1015.309608</v>
      </c>
    </row>
    <row r="20" spans="1:12" x14ac:dyDescent="0.2">
      <c r="A20">
        <v>16</v>
      </c>
      <c r="B20" s="3">
        <v>1261.765789</v>
      </c>
      <c r="C20" s="3">
        <v>1352.0856819999999</v>
      </c>
      <c r="D20" s="3">
        <v>1248.7171699999999</v>
      </c>
      <c r="E20" s="3">
        <v>1503.9666669999999</v>
      </c>
      <c r="F20" s="3">
        <v>1213.572373</v>
      </c>
      <c r="G20" s="3">
        <v>1377.6664149999999</v>
      </c>
      <c r="H20" s="3"/>
      <c r="I20">
        <v>16</v>
      </c>
      <c r="J20" s="3">
        <v>1581.2858000000001</v>
      </c>
      <c r="K20" s="3">
        <v>1433.6057450000001</v>
      </c>
      <c r="L20" s="3">
        <v>1611.8833999999999</v>
      </c>
    </row>
    <row r="21" spans="1:12" x14ac:dyDescent="0.2">
      <c r="A21">
        <v>17</v>
      </c>
      <c r="B21" s="3">
        <v>1532.327544</v>
      </c>
      <c r="C21" s="3">
        <v>1472.6068090000001</v>
      </c>
      <c r="D21" s="3">
        <v>1529.31</v>
      </c>
      <c r="E21" s="3">
        <v>1579.0202079999999</v>
      </c>
      <c r="F21" s="3">
        <v>1680.9086890000001</v>
      </c>
      <c r="G21" s="3">
        <v>1632.0153700000001</v>
      </c>
      <c r="H21" s="3"/>
      <c r="I21">
        <v>17</v>
      </c>
      <c r="J21" s="3">
        <v>1638.050385</v>
      </c>
      <c r="K21" s="3">
        <v>1717.7242859999999</v>
      </c>
      <c r="L21" s="3">
        <v>2004.681429</v>
      </c>
    </row>
    <row r="22" spans="1:12" x14ac:dyDescent="0.2">
      <c r="A22">
        <v>18</v>
      </c>
      <c r="B22" s="3">
        <v>1691.99</v>
      </c>
      <c r="C22" s="3">
        <v>1803.242041</v>
      </c>
      <c r="D22" s="3">
        <v>1653.4744439999999</v>
      </c>
      <c r="E22" s="3">
        <v>1701.423542</v>
      </c>
      <c r="F22" s="3">
        <v>1677.188852</v>
      </c>
      <c r="G22" s="3">
        <v>1743.5470909999999</v>
      </c>
      <c r="H22" s="3"/>
      <c r="I22">
        <v>18</v>
      </c>
      <c r="J22" s="3">
        <v>1963.764717</v>
      </c>
      <c r="K22" s="3">
        <v>2095.7745100000002</v>
      </c>
      <c r="L22" s="3">
        <v>1985.366471</v>
      </c>
    </row>
    <row r="23" spans="1:12" x14ac:dyDescent="0.2">
      <c r="A23">
        <v>19</v>
      </c>
      <c r="B23" s="3">
        <v>1045.849608</v>
      </c>
      <c r="C23" s="3">
        <v>1157.7901850000001</v>
      </c>
      <c r="D23" s="3">
        <v>1042.9184909999999</v>
      </c>
      <c r="E23" s="3">
        <v>1071.515294</v>
      </c>
      <c r="F23" s="3">
        <v>1120.2750000000001</v>
      </c>
      <c r="G23" s="3">
        <v>1184.152292</v>
      </c>
      <c r="H23" s="3"/>
      <c r="I23">
        <v>19</v>
      </c>
      <c r="J23" s="3">
        <v>1329.0967270000001</v>
      </c>
      <c r="K23" s="3">
        <v>1231.405741</v>
      </c>
      <c r="L23" s="3">
        <v>1425.8016359999999</v>
      </c>
    </row>
    <row r="24" spans="1:12" x14ac:dyDescent="0.2">
      <c r="A24">
        <v>20</v>
      </c>
      <c r="B24" s="3">
        <v>2017.0526789999999</v>
      </c>
      <c r="C24" s="3">
        <v>1705.570217</v>
      </c>
      <c r="D24" s="3">
        <v>1849.4127450000001</v>
      </c>
      <c r="E24" s="3">
        <v>2173.527826</v>
      </c>
      <c r="F24" s="3">
        <v>1636.8539659999999</v>
      </c>
      <c r="G24" s="3">
        <v>1792.6956600000001</v>
      </c>
      <c r="H24" s="3"/>
      <c r="I24">
        <v>20</v>
      </c>
      <c r="J24" s="3">
        <v>1750.799583</v>
      </c>
      <c r="K24" s="3">
        <v>1832.752653</v>
      </c>
      <c r="L24" s="3">
        <v>1901.619545</v>
      </c>
    </row>
    <row r="25" spans="1:12" x14ac:dyDescent="0.2">
      <c r="A25">
        <v>21</v>
      </c>
      <c r="B25" s="3">
        <v>1406.227719</v>
      </c>
      <c r="C25" s="3">
        <v>1441.182292</v>
      </c>
      <c r="D25" s="3">
        <v>1115.934444</v>
      </c>
      <c r="E25" s="3">
        <v>1516.0565959999999</v>
      </c>
      <c r="F25" s="3">
        <v>1402.3578689999999</v>
      </c>
      <c r="G25" s="3">
        <v>1450.235273</v>
      </c>
      <c r="H25" s="3"/>
      <c r="I25">
        <v>21</v>
      </c>
      <c r="J25" s="3">
        <v>1607.805472</v>
      </c>
      <c r="K25" s="3">
        <v>1665.114167</v>
      </c>
      <c r="L25" s="3">
        <v>1812.260816</v>
      </c>
    </row>
    <row r="26" spans="1:12" x14ac:dyDescent="0.2">
      <c r="A26">
        <v>22</v>
      </c>
      <c r="B26" s="3">
        <v>1548.9959260000001</v>
      </c>
      <c r="C26" s="3">
        <v>1722.317708</v>
      </c>
      <c r="D26" s="3">
        <v>1684.228462</v>
      </c>
      <c r="E26" s="3">
        <v>1535.9553189999999</v>
      </c>
      <c r="F26" s="3">
        <v>1574.4974580000001</v>
      </c>
      <c r="G26" s="3">
        <v>1508.2066669999999</v>
      </c>
      <c r="H26" s="3"/>
      <c r="I26">
        <v>22</v>
      </c>
      <c r="J26" s="3">
        <v>2031.2994229999999</v>
      </c>
      <c r="K26" s="3">
        <v>2013.6963270000001</v>
      </c>
      <c r="L26" s="3">
        <v>1992.8339579999999</v>
      </c>
    </row>
    <row r="27" spans="1:12" x14ac:dyDescent="0.2">
      <c r="A27">
        <v>23</v>
      </c>
      <c r="B27" s="3">
        <v>1404.8978850000001</v>
      </c>
      <c r="C27" s="3">
        <v>1559.9527780000001</v>
      </c>
      <c r="D27" s="3">
        <v>1341.0949089999999</v>
      </c>
      <c r="E27" s="3">
        <v>1374.0305880000001</v>
      </c>
      <c r="F27" s="3">
        <v>1481.5179250000001</v>
      </c>
      <c r="G27" s="3">
        <v>1451.1643750000001</v>
      </c>
      <c r="H27" s="3"/>
      <c r="I27">
        <v>23</v>
      </c>
      <c r="J27" s="3">
        <v>1759.9212729999999</v>
      </c>
      <c r="K27" s="3">
        <v>1641.1731480000001</v>
      </c>
      <c r="L27" s="3">
        <v>1688.465455</v>
      </c>
    </row>
    <row r="28" spans="1:12" x14ac:dyDescent="0.2">
      <c r="A28">
        <v>24</v>
      </c>
      <c r="B28" s="3">
        <v>1603.2542109999999</v>
      </c>
      <c r="C28" s="3">
        <v>1759.9997960000001</v>
      </c>
      <c r="D28" s="3">
        <v>1626.400926</v>
      </c>
      <c r="E28" s="3">
        <v>1761.711667</v>
      </c>
      <c r="F28" s="3">
        <v>1575.8375410000001</v>
      </c>
      <c r="G28" s="3">
        <v>1846.0718179999999</v>
      </c>
      <c r="H28" s="3"/>
      <c r="I28">
        <v>24</v>
      </c>
      <c r="J28" s="3">
        <v>1608.4449059999999</v>
      </c>
      <c r="K28" s="3">
        <v>1736.757255</v>
      </c>
      <c r="L28" s="3">
        <v>1834.0158819999999</v>
      </c>
    </row>
    <row r="29" spans="1:12" x14ac:dyDescent="0.2">
      <c r="A29" t="s">
        <v>1</v>
      </c>
      <c r="B29" s="2">
        <f t="shared" ref="B29" si="0">AVERAGE(B5:B28)</f>
        <v>1398.1201156375</v>
      </c>
      <c r="C29" s="2">
        <f t="shared" ref="C29" si="1">AVERAGE(C5:C28)</f>
        <v>1456.4398630208336</v>
      </c>
      <c r="D29" s="2">
        <f t="shared" ref="D29" si="2">AVERAGE(D5:D28)</f>
        <v>1359.8461386666663</v>
      </c>
      <c r="E29" s="2">
        <f t="shared" ref="E29" si="3">AVERAGE(E5:E28)</f>
        <v>1437.4285451583337</v>
      </c>
      <c r="F29" s="2">
        <f t="shared" ref="F29" si="4">AVERAGE(F5:F28)</f>
        <v>1395.492698008333</v>
      </c>
      <c r="G29" s="2">
        <f t="shared" ref="G29" si="5">AVERAGE(G5:G28)</f>
        <v>1431.0408454041665</v>
      </c>
      <c r="H29" s="2"/>
      <c r="I29" t="s">
        <v>1</v>
      </c>
      <c r="J29" s="2">
        <f t="shared" ref="J29" si="6">AVERAGE(J5:J28)</f>
        <v>1679.4840276291668</v>
      </c>
      <c r="K29" s="2">
        <f t="shared" ref="K29" si="7">AVERAGE(K5:K28)</f>
        <v>1692.3482909958332</v>
      </c>
      <c r="L29" s="2">
        <f t="shared" ref="L29" si="8">AVERAGE(L5:L28)</f>
        <v>1753.8558221458334</v>
      </c>
    </row>
    <row r="30" spans="1:12" x14ac:dyDescent="0.2">
      <c r="A30" t="s">
        <v>2</v>
      </c>
      <c r="B30" s="2">
        <f t="shared" ref="B30:G30" si="9">STDEV(B5:B28)</f>
        <v>285.70570804147394</v>
      </c>
      <c r="C30" s="2">
        <f t="shared" si="9"/>
        <v>282.48189790047496</v>
      </c>
      <c r="D30" s="2">
        <f t="shared" si="9"/>
        <v>286.04803185090282</v>
      </c>
      <c r="E30" s="2">
        <f t="shared" si="9"/>
        <v>308.52337977683999</v>
      </c>
      <c r="F30" s="2">
        <f t="shared" si="9"/>
        <v>269.63283900749985</v>
      </c>
      <c r="G30" s="2">
        <f t="shared" si="9"/>
        <v>279.8980359076142</v>
      </c>
      <c r="H30" s="2"/>
      <c r="I30" t="s">
        <v>2</v>
      </c>
      <c r="J30" s="2">
        <f t="shared" ref="J30:L30" si="10">STDEV(J5:J28)</f>
        <v>423.12564869859369</v>
      </c>
      <c r="K30" s="2">
        <f t="shared" si="10"/>
        <v>386.40026448889591</v>
      </c>
      <c r="L30" s="2">
        <f t="shared" si="10"/>
        <v>383.86783150405438</v>
      </c>
    </row>
    <row r="31" spans="1:12" x14ac:dyDescent="0.2">
      <c r="A31" t="s">
        <v>3</v>
      </c>
      <c r="B31" s="2">
        <f t="shared" ref="B31" si="11">B30/SQRT(24)</f>
        <v>58.319433441849654</v>
      </c>
      <c r="C31" s="2">
        <f t="shared" ref="C31" si="12">C30/SQRT(24)</f>
        <v>57.661375952428202</v>
      </c>
      <c r="D31" s="2">
        <f t="shared" ref="D31" si="13">D30/SQRT(24)</f>
        <v>58.38930999684186</v>
      </c>
      <c r="E31" s="2">
        <f t="shared" ref="E31" si="14">E30/SQRT(24)</f>
        <v>62.977071181014054</v>
      </c>
      <c r="F31" s="2">
        <f t="shared" ref="F31" si="15">F30/SQRT(24)</f>
        <v>55.038572788864911</v>
      </c>
      <c r="G31" s="2">
        <f t="shared" ref="G31" si="16">G30/SQRT(24)</f>
        <v>57.133947331738227</v>
      </c>
      <c r="H31" s="2"/>
      <c r="I31" t="s">
        <v>3</v>
      </c>
      <c r="J31" s="2">
        <f t="shared" ref="J31" si="17">J30/SQRT(24)</f>
        <v>86.370161366306974</v>
      </c>
      <c r="K31" s="2">
        <f t="shared" ref="K31" si="18">K30/SQRT(24)</f>
        <v>78.873623706188141</v>
      </c>
      <c r="L31" s="2">
        <f t="shared" ref="L31" si="19">L30/SQRT(24)</f>
        <v>78.356692987800216</v>
      </c>
    </row>
    <row r="34" spans="1:12" ht="21" x14ac:dyDescent="0.25">
      <c r="A34" s="1" t="s">
        <v>4</v>
      </c>
      <c r="B34" t="s">
        <v>9</v>
      </c>
      <c r="D34" t="s">
        <v>7</v>
      </c>
      <c r="F34" t="s">
        <v>8</v>
      </c>
      <c r="J34" t="s">
        <v>9</v>
      </c>
      <c r="K34" t="s">
        <v>7</v>
      </c>
      <c r="L34" t="s">
        <v>8</v>
      </c>
    </row>
    <row r="35" spans="1:12" x14ac:dyDescent="0.2">
      <c r="B35" t="s">
        <v>5</v>
      </c>
      <c r="C35" t="s">
        <v>6</v>
      </c>
      <c r="D35" t="s">
        <v>5</v>
      </c>
      <c r="E35" t="s">
        <v>6</v>
      </c>
      <c r="F35" t="s">
        <v>5</v>
      </c>
      <c r="G35" t="s">
        <v>6</v>
      </c>
      <c r="J35" t="s">
        <v>0</v>
      </c>
      <c r="K35" t="s">
        <v>0</v>
      </c>
      <c r="L35" t="s">
        <v>0</v>
      </c>
    </row>
    <row r="36" spans="1:12" x14ac:dyDescent="0.2">
      <c r="A36" s="4">
        <v>1</v>
      </c>
      <c r="B36" s="3">
        <v>1304.8438599999999</v>
      </c>
      <c r="C36" s="3">
        <v>1366.7616330000001</v>
      </c>
      <c r="D36" s="3">
        <v>1205.6603700000001</v>
      </c>
      <c r="E36" s="3">
        <v>1471.2957449999999</v>
      </c>
      <c r="F36" s="3">
        <v>1244.3886890000001</v>
      </c>
      <c r="G36" s="3">
        <v>1416.519636</v>
      </c>
      <c r="I36" s="4">
        <v>1</v>
      </c>
      <c r="J36" s="3">
        <v>1338.1101960000001</v>
      </c>
      <c r="K36" s="3">
        <v>1568.971765</v>
      </c>
      <c r="L36" s="3">
        <v>1731.2241180000001</v>
      </c>
    </row>
    <row r="37" spans="1:12" x14ac:dyDescent="0.2">
      <c r="A37" s="4">
        <v>2</v>
      </c>
      <c r="B37" s="3">
        <v>1721.4722810000001</v>
      </c>
      <c r="C37" s="3">
        <v>1735.3718369999999</v>
      </c>
      <c r="D37" s="3">
        <v>1692.9253699999999</v>
      </c>
      <c r="E37" s="3">
        <v>1729.721875</v>
      </c>
      <c r="F37" s="3">
        <v>1628.635082</v>
      </c>
      <c r="G37" s="3">
        <v>1796.6832730000001</v>
      </c>
      <c r="I37" s="4">
        <v>2</v>
      </c>
      <c r="J37" s="3">
        <v>2009.0649060000001</v>
      </c>
      <c r="K37" s="3">
        <v>2008.4052939999999</v>
      </c>
      <c r="L37" s="3">
        <v>2005.3005880000001</v>
      </c>
    </row>
    <row r="38" spans="1:12" x14ac:dyDescent="0.2">
      <c r="A38" s="4">
        <v>3</v>
      </c>
      <c r="B38" s="3">
        <v>990.5465385</v>
      </c>
      <c r="C38" s="3">
        <v>1205.2687269999999</v>
      </c>
      <c r="D38" s="3">
        <v>986.48090909999996</v>
      </c>
      <c r="E38" s="3">
        <v>1192.014314</v>
      </c>
      <c r="F38" s="3">
        <v>1029.058679</v>
      </c>
      <c r="G38" s="3">
        <v>1110.9056250000001</v>
      </c>
      <c r="I38" s="4">
        <v>3</v>
      </c>
      <c r="J38" s="3">
        <v>1331.968214</v>
      </c>
      <c r="K38" s="3">
        <v>1290.013148</v>
      </c>
      <c r="L38" s="3">
        <v>1204.898545</v>
      </c>
    </row>
    <row r="39" spans="1:12" x14ac:dyDescent="0.2">
      <c r="A39" s="4">
        <v>4</v>
      </c>
      <c r="B39" s="3">
        <v>1746.073333</v>
      </c>
      <c r="C39" s="3">
        <v>1806.599815</v>
      </c>
      <c r="D39" s="3">
        <v>1679.9011109999999</v>
      </c>
      <c r="E39" s="3">
        <v>1708.3029409999999</v>
      </c>
      <c r="F39" s="3">
        <v>1713.9698109999999</v>
      </c>
      <c r="G39" s="3">
        <v>1669.823261</v>
      </c>
      <c r="I39" s="4">
        <v>4</v>
      </c>
      <c r="J39" s="3">
        <v>2245.0100000000002</v>
      </c>
      <c r="K39" s="3">
        <v>2329.7532080000001</v>
      </c>
      <c r="L39" s="3">
        <v>2244.8143749999999</v>
      </c>
    </row>
    <row r="40" spans="1:12" x14ac:dyDescent="0.2">
      <c r="A40" s="4">
        <v>5</v>
      </c>
      <c r="B40" s="3">
        <v>1055.6021149999999</v>
      </c>
      <c r="C40" s="3">
        <v>1127.6932730000001</v>
      </c>
      <c r="D40" s="3">
        <v>1031.0058180000001</v>
      </c>
      <c r="E40" s="3">
        <v>1152.697255</v>
      </c>
      <c r="F40" s="3">
        <v>1043.0448080000001</v>
      </c>
      <c r="G40" s="3">
        <v>1103.89375</v>
      </c>
      <c r="I40" s="4">
        <v>5</v>
      </c>
      <c r="J40" s="3">
        <v>1282.243571</v>
      </c>
      <c r="K40" s="3">
        <v>1176.43</v>
      </c>
      <c r="L40" s="3">
        <v>1250.6354550000001</v>
      </c>
    </row>
    <row r="41" spans="1:12" x14ac:dyDescent="0.2">
      <c r="A41" s="4">
        <v>6</v>
      </c>
      <c r="B41" s="3">
        <v>1023.741053</v>
      </c>
      <c r="C41" s="3">
        <v>1086.434898</v>
      </c>
      <c r="D41" s="3">
        <v>1006.468148</v>
      </c>
      <c r="E41" s="3">
        <v>1018.086667</v>
      </c>
      <c r="F41" s="3">
        <v>1046.192131</v>
      </c>
      <c r="G41" s="3">
        <v>1093.2539999999999</v>
      </c>
      <c r="I41" s="4">
        <v>6</v>
      </c>
      <c r="J41" s="3">
        <v>1093.652075</v>
      </c>
      <c r="K41" s="3">
        <v>1150.1772550000001</v>
      </c>
      <c r="L41" s="3">
        <v>1287.6880389999999</v>
      </c>
    </row>
    <row r="42" spans="1:12" x14ac:dyDescent="0.2">
      <c r="A42" s="4">
        <v>7</v>
      </c>
      <c r="B42" s="3">
        <v>1081.627692</v>
      </c>
      <c r="C42" s="3">
        <v>1192.7707270000001</v>
      </c>
      <c r="D42" s="3">
        <v>1082.7239999999999</v>
      </c>
      <c r="E42" s="3">
        <v>1037.920392</v>
      </c>
      <c r="F42" s="3">
        <v>1208.0896230000001</v>
      </c>
      <c r="G42" s="3">
        <v>1108.148958</v>
      </c>
      <c r="I42" s="4">
        <v>7</v>
      </c>
      <c r="J42" s="3">
        <v>1400.456786</v>
      </c>
      <c r="K42" s="3">
        <v>1442.0872220000001</v>
      </c>
      <c r="L42" s="3">
        <v>1455.1576359999999</v>
      </c>
    </row>
    <row r="43" spans="1:12" x14ac:dyDescent="0.2">
      <c r="A43" s="4">
        <v>8</v>
      </c>
      <c r="B43" s="3">
        <v>1423.1294740000001</v>
      </c>
      <c r="C43" s="3">
        <v>1468.9722449999999</v>
      </c>
      <c r="D43" s="3">
        <v>1438.4498149999999</v>
      </c>
      <c r="E43" s="3">
        <v>1408.4933329999999</v>
      </c>
      <c r="F43" s="3">
        <v>1331.20623</v>
      </c>
      <c r="G43" s="3">
        <v>1497.309818</v>
      </c>
      <c r="I43" s="4">
        <v>8</v>
      </c>
      <c r="J43" s="3">
        <v>1515.522453</v>
      </c>
      <c r="K43" s="3">
        <v>1657.8690200000001</v>
      </c>
      <c r="L43" s="3">
        <v>1509.002941</v>
      </c>
    </row>
    <row r="44" spans="1:12" x14ac:dyDescent="0.2">
      <c r="A44" s="4">
        <v>9</v>
      </c>
      <c r="B44" s="3">
        <v>1657.5272729999999</v>
      </c>
      <c r="C44" s="3">
        <v>1691.4634040000001</v>
      </c>
      <c r="D44" s="3">
        <v>1600.5552829999999</v>
      </c>
      <c r="E44" s="3">
        <v>1788.1314890000001</v>
      </c>
      <c r="F44" s="3">
        <v>1548.6908330000001</v>
      </c>
      <c r="G44" s="3">
        <v>2001.535185</v>
      </c>
      <c r="I44" s="4">
        <v>9</v>
      </c>
      <c r="J44" s="3">
        <v>1893.5331369999999</v>
      </c>
      <c r="K44" s="3">
        <v>2252.5512239999998</v>
      </c>
      <c r="L44" s="3">
        <v>2198.690204</v>
      </c>
    </row>
    <row r="45" spans="1:12" x14ac:dyDescent="0.2">
      <c r="A45" s="4">
        <v>10</v>
      </c>
      <c r="B45" s="3">
        <v>1033.2928569999999</v>
      </c>
      <c r="C45" s="3">
        <v>1107.4719640000001</v>
      </c>
      <c r="D45" s="3">
        <v>1016.376071</v>
      </c>
      <c r="E45" s="3">
        <v>1039.0167859999999</v>
      </c>
      <c r="F45" s="3">
        <v>1044.1181819999999</v>
      </c>
      <c r="G45" s="3">
        <v>1073.4017859999999</v>
      </c>
      <c r="I45" s="4">
        <v>10</v>
      </c>
      <c r="J45" s="3">
        <v>1358.1520829999999</v>
      </c>
      <c r="K45" s="3">
        <v>1398.77125</v>
      </c>
      <c r="L45" s="3">
        <v>1351.9324999999999</v>
      </c>
    </row>
    <row r="46" spans="1:12" x14ac:dyDescent="0.2">
      <c r="A46" s="4">
        <v>11</v>
      </c>
      <c r="B46" s="3">
        <v>1231.2159650000001</v>
      </c>
      <c r="C46" s="3">
        <v>1380.0791839999999</v>
      </c>
      <c r="D46" s="3">
        <v>1253.0809260000001</v>
      </c>
      <c r="E46" s="3">
        <v>1245.6977079999999</v>
      </c>
      <c r="F46" s="3">
        <v>1244.4795079999999</v>
      </c>
      <c r="G46" s="3">
        <v>1398.2972729999999</v>
      </c>
      <c r="I46" s="4">
        <v>11</v>
      </c>
      <c r="J46" s="3">
        <v>1471.7667919999999</v>
      </c>
      <c r="K46" s="3">
        <v>1628.991176</v>
      </c>
      <c r="L46" s="3">
        <v>1575.126863</v>
      </c>
    </row>
    <row r="47" spans="1:12" x14ac:dyDescent="0.2">
      <c r="A47" s="4">
        <v>12</v>
      </c>
      <c r="B47" s="3">
        <v>1680.4437499999999</v>
      </c>
      <c r="C47" s="3">
        <v>1596.9539130000001</v>
      </c>
      <c r="D47" s="3">
        <v>1640.845789</v>
      </c>
      <c r="E47" s="3">
        <v>1553.8421820000001</v>
      </c>
      <c r="F47" s="3">
        <v>1745.4552940000001</v>
      </c>
      <c r="G47" s="3">
        <v>1612.6823529999999</v>
      </c>
      <c r="I47" s="4">
        <v>12</v>
      </c>
      <c r="J47" s="3">
        <v>2122.8812499999999</v>
      </c>
      <c r="K47" s="3">
        <v>2017.080755</v>
      </c>
      <c r="L47" s="3">
        <v>2036.3907409999999</v>
      </c>
    </row>
    <row r="48" spans="1:12" x14ac:dyDescent="0.2">
      <c r="A48" s="4">
        <v>13</v>
      </c>
      <c r="B48" s="3">
        <v>1532.6288460000001</v>
      </c>
      <c r="C48" s="3">
        <v>1539.2</v>
      </c>
      <c r="D48" s="3">
        <v>1609.868545</v>
      </c>
      <c r="E48" s="3">
        <v>1512.842157</v>
      </c>
      <c r="F48" s="3">
        <v>1580.5315089999999</v>
      </c>
      <c r="G48" s="3">
        <v>1372.7279169999999</v>
      </c>
      <c r="I48" s="4">
        <v>13</v>
      </c>
      <c r="J48" s="3">
        <v>1844.0137500000001</v>
      </c>
      <c r="K48" s="3">
        <v>1863.4674070000001</v>
      </c>
      <c r="L48" s="3">
        <v>2092.805636</v>
      </c>
    </row>
    <row r="49" spans="1:12" x14ac:dyDescent="0.2">
      <c r="A49" s="4">
        <v>14</v>
      </c>
      <c r="B49" s="3">
        <v>1765.6822219999999</v>
      </c>
      <c r="C49" s="3">
        <v>1591.585294</v>
      </c>
      <c r="D49" s="3">
        <v>1737.84</v>
      </c>
      <c r="E49" s="3">
        <v>1544.4706900000001</v>
      </c>
      <c r="F49" s="3">
        <v>1566.375556</v>
      </c>
      <c r="G49" s="3">
        <v>1723.1203700000001</v>
      </c>
      <c r="I49" s="4">
        <v>14</v>
      </c>
      <c r="J49" s="3">
        <v>2052.1660000000002</v>
      </c>
      <c r="K49" s="3">
        <v>2141.068182</v>
      </c>
      <c r="L49" s="3">
        <v>2315.0367740000002</v>
      </c>
    </row>
    <row r="50" spans="1:12" x14ac:dyDescent="0.2">
      <c r="A50" s="4">
        <v>15</v>
      </c>
      <c r="B50" s="3">
        <v>1387.059231</v>
      </c>
      <c r="C50" s="3">
        <v>1239.5461110000001</v>
      </c>
      <c r="D50" s="3">
        <v>1375.951636</v>
      </c>
      <c r="E50" s="3">
        <v>1256.3162749999999</v>
      </c>
      <c r="F50" s="3">
        <v>1277.072453</v>
      </c>
      <c r="G50" s="3">
        <v>1261.9349999999999</v>
      </c>
      <c r="I50" s="4">
        <v>15</v>
      </c>
      <c r="J50" s="3">
        <v>1781.6998209999999</v>
      </c>
      <c r="K50" s="3">
        <v>1877.9832080000001</v>
      </c>
      <c r="L50" s="3">
        <v>1884.2498149999999</v>
      </c>
    </row>
    <row r="51" spans="1:12" x14ac:dyDescent="0.2">
      <c r="A51" s="4">
        <v>16</v>
      </c>
      <c r="B51" s="3">
        <v>1337.60193</v>
      </c>
      <c r="C51" s="3">
        <v>1525.6816329999999</v>
      </c>
      <c r="D51" s="3">
        <v>1235.280741</v>
      </c>
      <c r="E51" s="3">
        <v>1385.1456250000001</v>
      </c>
      <c r="F51" s="3">
        <v>1186.918197</v>
      </c>
      <c r="G51" s="3">
        <v>1481.0238179999999</v>
      </c>
      <c r="I51" s="4">
        <v>16</v>
      </c>
      <c r="J51" s="3">
        <v>1437.0158489999999</v>
      </c>
      <c r="K51" s="3">
        <v>1540.731569</v>
      </c>
      <c r="L51" s="3">
        <v>1438.185882</v>
      </c>
    </row>
    <row r="52" spans="1:12" x14ac:dyDescent="0.2">
      <c r="A52" s="4">
        <v>17</v>
      </c>
      <c r="B52" s="3">
        <v>1114.677091</v>
      </c>
      <c r="C52" s="3">
        <v>1187.819796</v>
      </c>
      <c r="D52" s="3">
        <v>1245.048333</v>
      </c>
      <c r="E52" s="3">
        <v>1268.103333</v>
      </c>
      <c r="F52" s="3">
        <v>1151.9727869999999</v>
      </c>
      <c r="G52" s="3">
        <v>1185.901818</v>
      </c>
      <c r="I52" s="4">
        <v>17</v>
      </c>
      <c r="J52" s="3">
        <v>1489.3769809999999</v>
      </c>
      <c r="K52" s="3">
        <v>1395.2260779999999</v>
      </c>
      <c r="L52" s="3">
        <v>1593.696275</v>
      </c>
    </row>
    <row r="53" spans="1:12" x14ac:dyDescent="0.2">
      <c r="A53" s="4">
        <v>18</v>
      </c>
      <c r="B53" s="3">
        <v>1484.6936840000001</v>
      </c>
      <c r="C53" s="3">
        <v>1654.0855100000001</v>
      </c>
      <c r="D53" s="3">
        <v>1595.7503770000001</v>
      </c>
      <c r="E53" s="3">
        <v>1716.352766</v>
      </c>
      <c r="F53" s="3">
        <v>1743.421167</v>
      </c>
      <c r="G53" s="3">
        <v>1911.405818</v>
      </c>
      <c r="I53" s="4">
        <v>18</v>
      </c>
      <c r="J53" s="3">
        <v>1630.4269810000001</v>
      </c>
      <c r="K53" s="3">
        <v>1796.9180389999999</v>
      </c>
      <c r="L53" s="3">
        <v>1891.0106000000001</v>
      </c>
    </row>
    <row r="54" spans="1:12" x14ac:dyDescent="0.2">
      <c r="A54" s="4">
        <v>19</v>
      </c>
      <c r="B54" s="3">
        <v>1460.947692</v>
      </c>
      <c r="C54" s="3">
        <v>1562.167273</v>
      </c>
      <c r="D54" s="3">
        <v>1387.167455</v>
      </c>
      <c r="E54" s="3">
        <v>1445.6762000000001</v>
      </c>
      <c r="F54" s="3">
        <v>1403.619623</v>
      </c>
      <c r="G54" s="3">
        <v>1405.127917</v>
      </c>
      <c r="I54" s="4">
        <v>19</v>
      </c>
      <c r="J54" s="3">
        <v>1766.441607</v>
      </c>
      <c r="K54" s="3">
        <v>1710.6185190000001</v>
      </c>
      <c r="L54" s="3">
        <v>1738.023273</v>
      </c>
    </row>
    <row r="55" spans="1:12" x14ac:dyDescent="0.2">
      <c r="A55" s="4">
        <v>20</v>
      </c>
      <c r="B55" s="3">
        <v>1111.0852629999999</v>
      </c>
      <c r="C55" s="3">
        <v>1279.507292</v>
      </c>
      <c r="D55" s="3">
        <v>1060.255185</v>
      </c>
      <c r="E55" s="3">
        <v>1330.334468</v>
      </c>
      <c r="F55" s="3">
        <v>1052.7455930000001</v>
      </c>
      <c r="G55" s="3">
        <v>1244.3192590000001</v>
      </c>
      <c r="I55" s="4">
        <v>20</v>
      </c>
      <c r="J55" s="3">
        <v>1424.9373579999999</v>
      </c>
      <c r="K55" s="3">
        <v>1477.6796079999999</v>
      </c>
      <c r="L55" s="3">
        <v>1728.0872549999999</v>
      </c>
    </row>
    <row r="56" spans="1:12" x14ac:dyDescent="0.2">
      <c r="A56" s="4">
        <v>21</v>
      </c>
      <c r="B56" s="3">
        <v>1173.4291229999999</v>
      </c>
      <c r="C56" s="3">
        <v>1465.5861219999999</v>
      </c>
      <c r="D56" s="3">
        <v>1246.1655559999999</v>
      </c>
      <c r="E56" s="3">
        <v>1506.8033330000001</v>
      </c>
      <c r="F56" s="3">
        <v>1198.810984</v>
      </c>
      <c r="G56" s="3">
        <v>1449.204</v>
      </c>
      <c r="I56" s="4">
        <v>21</v>
      </c>
      <c r="J56" s="3">
        <v>1321.364906</v>
      </c>
      <c r="K56" s="3">
        <v>1408.0354</v>
      </c>
      <c r="L56" s="3">
        <v>1557.4944</v>
      </c>
    </row>
    <row r="57" spans="1:12" x14ac:dyDescent="0.2">
      <c r="A57" s="4">
        <v>22</v>
      </c>
      <c r="B57" s="3">
        <v>2057.1364910000002</v>
      </c>
      <c r="C57" s="3">
        <v>2276.1097869999999</v>
      </c>
      <c r="D57" s="3">
        <v>2098.1046150000002</v>
      </c>
      <c r="E57" s="3">
        <v>2299.158222</v>
      </c>
      <c r="F57" s="3">
        <v>2103.3223330000001</v>
      </c>
      <c r="G57" s="3">
        <v>2500.864118</v>
      </c>
      <c r="I57" s="4">
        <v>22</v>
      </c>
      <c r="J57" s="3">
        <v>2209.0414289999999</v>
      </c>
      <c r="K57" s="3">
        <v>2631.3145650000001</v>
      </c>
      <c r="L57" s="3">
        <v>2537.6376089999999</v>
      </c>
    </row>
    <row r="58" spans="1:12" x14ac:dyDescent="0.2">
      <c r="A58" s="4">
        <v>23</v>
      </c>
      <c r="B58" s="3">
        <v>1811.6736960000001</v>
      </c>
      <c r="C58" s="3">
        <v>1653.2122919999999</v>
      </c>
      <c r="D58" s="3">
        <v>1679.2881130000001</v>
      </c>
      <c r="E58" s="3">
        <v>1605.9955769999999</v>
      </c>
      <c r="F58" s="3">
        <v>1855.8523729999999</v>
      </c>
      <c r="G58" s="3">
        <v>1676.666964</v>
      </c>
      <c r="I58" s="4">
        <v>23</v>
      </c>
      <c r="J58" s="3">
        <v>1842.894423</v>
      </c>
      <c r="K58" s="3">
        <v>1834.981961</v>
      </c>
      <c r="L58" s="3">
        <v>1977.996296</v>
      </c>
    </row>
    <row r="59" spans="1:12" x14ac:dyDescent="0.2">
      <c r="A59" s="4">
        <v>24</v>
      </c>
      <c r="B59" s="3">
        <v>1037.283684</v>
      </c>
      <c r="C59" s="3">
        <v>1178.809796</v>
      </c>
      <c r="D59" s="3">
        <v>1101.2087039999999</v>
      </c>
      <c r="E59" s="3">
        <v>1209.221458</v>
      </c>
      <c r="F59" s="3">
        <v>1033.973115</v>
      </c>
      <c r="G59" s="3">
        <v>1186.9070369999999</v>
      </c>
      <c r="I59" s="4">
        <v>24</v>
      </c>
      <c r="J59" s="3">
        <v>1318.427547</v>
      </c>
      <c r="K59" s="3">
        <v>1333.9813730000001</v>
      </c>
      <c r="L59" s="3">
        <v>1447.005686</v>
      </c>
    </row>
    <row r="60" spans="1:12" x14ac:dyDescent="0.2">
      <c r="A60" s="3" t="s">
        <v>1</v>
      </c>
      <c r="B60" s="2">
        <f>AVERAGE(B36:B59)</f>
        <v>1384.3089643541671</v>
      </c>
      <c r="C60" s="2">
        <f t="shared" ref="C60:G60" si="20">AVERAGE(C36:C59)</f>
        <v>1454.9646885833336</v>
      </c>
      <c r="D60" s="2">
        <f t="shared" si="20"/>
        <v>1375.2667862541666</v>
      </c>
      <c r="E60" s="2">
        <f t="shared" si="20"/>
        <v>1434.4016996250002</v>
      </c>
      <c r="F60" s="2">
        <f t="shared" si="20"/>
        <v>1374.2476899999999</v>
      </c>
      <c r="G60" s="2">
        <f t="shared" si="20"/>
        <v>1470.0691230833334</v>
      </c>
      <c r="I60" s="3" t="s">
        <v>1</v>
      </c>
      <c r="J60" s="2">
        <f t="shared" ref="J60" si="21">AVERAGE(J36:J59)</f>
        <v>1632.5070047916663</v>
      </c>
      <c r="K60" s="2">
        <f t="shared" ref="K60" si="22">AVERAGE(K36:K59)</f>
        <v>1705.5461344166667</v>
      </c>
      <c r="L60" s="2">
        <f t="shared" ref="L60" si="23">AVERAGE(L36:L59)</f>
        <v>1752.1704794166665</v>
      </c>
    </row>
    <row r="61" spans="1:12" x14ac:dyDescent="0.2">
      <c r="A61" s="3" t="s">
        <v>2</v>
      </c>
      <c r="B61" s="2">
        <f>STDEV(B36:B59)</f>
        <v>307.81567527411482</v>
      </c>
      <c r="C61" s="2">
        <f t="shared" ref="C61:G61" si="24">STDEV(C36:C59)</f>
        <v>280.30521471488311</v>
      </c>
      <c r="D61" s="2">
        <f t="shared" si="24"/>
        <v>299.30981789332225</v>
      </c>
      <c r="E61" s="2">
        <f t="shared" si="24"/>
        <v>292.51056927195464</v>
      </c>
      <c r="F61" s="2">
        <f t="shared" si="24"/>
        <v>307.93500443077534</v>
      </c>
      <c r="G61" s="2">
        <f t="shared" si="24"/>
        <v>347.97765663878459</v>
      </c>
      <c r="I61" s="3" t="s">
        <v>2</v>
      </c>
      <c r="J61" s="2">
        <f t="shared" ref="J61:L61" si="25">STDEV(J36:J59)</f>
        <v>330.95307341402543</v>
      </c>
      <c r="K61" s="2">
        <f t="shared" si="25"/>
        <v>382.07030229097188</v>
      </c>
      <c r="L61" s="2">
        <f t="shared" si="25"/>
        <v>366.30205951275536</v>
      </c>
    </row>
    <row r="62" spans="1:12" x14ac:dyDescent="0.2">
      <c r="A62" s="3" t="s">
        <v>3</v>
      </c>
      <c r="B62" s="2">
        <f>B61/SQRT(24)</f>
        <v>62.832611604318487</v>
      </c>
      <c r="C62" s="2">
        <f t="shared" ref="C62:G62" si="26">C61/SQRT(24)</f>
        <v>57.217062357728551</v>
      </c>
      <c r="D62" s="2">
        <f t="shared" si="26"/>
        <v>61.096360736999486</v>
      </c>
      <c r="E62" s="2">
        <f t="shared" si="26"/>
        <v>59.708469923943433</v>
      </c>
      <c r="F62" s="2">
        <f t="shared" si="26"/>
        <v>62.856969566423061</v>
      </c>
      <c r="G62" s="2">
        <f t="shared" si="26"/>
        <v>71.030641721202471</v>
      </c>
      <c r="I62" s="3" t="s">
        <v>3</v>
      </c>
      <c r="J62" s="2">
        <f t="shared" ref="J62" si="27">J61/SQRT(24)</f>
        <v>67.555513222518627</v>
      </c>
      <c r="K62" s="2">
        <f t="shared" ref="K62" si="28">K61/SQRT(24)</f>
        <v>77.989773873650321</v>
      </c>
      <c r="L62" s="2">
        <f t="shared" ref="L62" si="29">L61/SQRT(24)</f>
        <v>74.771094794737294</v>
      </c>
    </row>
    <row r="65" spans="1:12" ht="21" x14ac:dyDescent="0.25">
      <c r="A65" s="1" t="s">
        <v>10</v>
      </c>
      <c r="B65" t="s">
        <v>9</v>
      </c>
      <c r="D65" t="s">
        <v>7</v>
      </c>
      <c r="F65" t="s">
        <v>8</v>
      </c>
      <c r="J65" t="s">
        <v>9</v>
      </c>
      <c r="K65" t="s">
        <v>7</v>
      </c>
      <c r="L65" t="s">
        <v>8</v>
      </c>
    </row>
    <row r="66" spans="1:12" x14ac:dyDescent="0.2">
      <c r="B66" t="s">
        <v>5</v>
      </c>
      <c r="C66" t="s">
        <v>6</v>
      </c>
      <c r="D66" t="s">
        <v>5</v>
      </c>
      <c r="E66" t="s">
        <v>6</v>
      </c>
      <c r="F66" t="s">
        <v>5</v>
      </c>
      <c r="G66" t="s">
        <v>6</v>
      </c>
      <c r="J66" t="s">
        <v>0</v>
      </c>
      <c r="K66" t="s">
        <v>0</v>
      </c>
      <c r="L66" t="s">
        <v>0</v>
      </c>
    </row>
    <row r="67" spans="1:12" x14ac:dyDescent="0.2">
      <c r="A67">
        <v>1</v>
      </c>
      <c r="B67" s="3">
        <v>1457.466964</v>
      </c>
      <c r="C67" s="3">
        <v>1298.973878</v>
      </c>
      <c r="D67" s="3">
        <v>1491.4698000000001</v>
      </c>
      <c r="E67" s="3">
        <v>1395.4102130000001</v>
      </c>
      <c r="F67" s="3">
        <v>1435.9268850000001</v>
      </c>
      <c r="G67" s="3">
        <v>1540.226545</v>
      </c>
      <c r="I67">
        <v>1</v>
      </c>
      <c r="J67" s="3">
        <v>1434.94</v>
      </c>
      <c r="K67" s="3">
        <v>1793.971667</v>
      </c>
      <c r="L67" s="3">
        <v>1782.981569</v>
      </c>
    </row>
    <row r="68" spans="1:12" x14ac:dyDescent="0.2">
      <c r="A68">
        <v>2</v>
      </c>
      <c r="B68" s="3">
        <v>1845.9673909999999</v>
      </c>
      <c r="C68" s="3">
        <v>1462.434792</v>
      </c>
      <c r="D68" s="3">
        <v>1756.230192</v>
      </c>
      <c r="E68" s="3">
        <v>1611.716604</v>
      </c>
      <c r="F68" s="3">
        <v>1658.9764909999999</v>
      </c>
      <c r="G68" s="3">
        <v>1443.1331479999999</v>
      </c>
      <c r="I68">
        <v>2</v>
      </c>
      <c r="J68" s="3">
        <v>1593.6896360000001</v>
      </c>
      <c r="K68" s="3">
        <v>1633.236731</v>
      </c>
      <c r="L68" s="3">
        <v>1733.4914289999999</v>
      </c>
    </row>
    <row r="69" spans="1:12" x14ac:dyDescent="0.2">
      <c r="A69">
        <v>3</v>
      </c>
      <c r="B69" s="3">
        <v>1506.630962</v>
      </c>
      <c r="C69" s="3">
        <v>1511.3368519999999</v>
      </c>
      <c r="D69" s="3">
        <v>1607.2192729999999</v>
      </c>
      <c r="E69" s="3">
        <v>1329.854118</v>
      </c>
      <c r="F69" s="3">
        <v>1478.7767919999999</v>
      </c>
      <c r="G69" s="3">
        <v>1496.0604169999999</v>
      </c>
      <c r="I69">
        <v>3</v>
      </c>
      <c r="J69" s="3">
        <v>2047.6785709999999</v>
      </c>
      <c r="K69" s="3">
        <v>1790.0509259999999</v>
      </c>
      <c r="L69" s="3">
        <v>1904.034545</v>
      </c>
    </row>
    <row r="70" spans="1:12" x14ac:dyDescent="0.2">
      <c r="A70">
        <v>4</v>
      </c>
      <c r="B70" s="3">
        <v>1081.370351</v>
      </c>
      <c r="C70" s="3">
        <v>1115.219184</v>
      </c>
      <c r="D70" s="3">
        <v>972.31833329999995</v>
      </c>
      <c r="E70" s="3">
        <v>1180.6764579999999</v>
      </c>
      <c r="F70" s="3">
        <v>1013.98541</v>
      </c>
      <c r="G70" s="3">
        <v>1187.101273</v>
      </c>
      <c r="I70">
        <v>4</v>
      </c>
      <c r="J70" s="3">
        <v>1280.165</v>
      </c>
      <c r="K70" s="3">
        <v>1275.432157</v>
      </c>
      <c r="L70" s="3">
        <v>1480.488431</v>
      </c>
    </row>
    <row r="71" spans="1:12" x14ac:dyDescent="0.2">
      <c r="A71">
        <v>5</v>
      </c>
      <c r="B71" s="3">
        <v>1354.044038</v>
      </c>
      <c r="C71" s="3">
        <v>1428.144364</v>
      </c>
      <c r="D71" s="3">
        <v>1594.3248149999999</v>
      </c>
      <c r="E71" s="3">
        <v>1291.6146000000001</v>
      </c>
      <c r="F71" s="3">
        <v>1570.34</v>
      </c>
      <c r="G71" s="3">
        <v>1493.1772920000001</v>
      </c>
      <c r="I71">
        <v>5</v>
      </c>
      <c r="J71" s="3">
        <v>1734.2537500000001</v>
      </c>
      <c r="K71" s="3">
        <v>1771.581852</v>
      </c>
      <c r="L71" s="3">
        <v>2038.896667</v>
      </c>
    </row>
    <row r="72" spans="1:12" x14ac:dyDescent="0.2">
      <c r="A72">
        <v>6</v>
      </c>
      <c r="B72" s="3">
        <v>1307.2051919999999</v>
      </c>
      <c r="C72" s="3">
        <v>1423.916111</v>
      </c>
      <c r="D72" s="3">
        <v>1238.4887269999999</v>
      </c>
      <c r="E72" s="3">
        <v>1222.7396080000001</v>
      </c>
      <c r="F72" s="3">
        <v>1239.362885</v>
      </c>
      <c r="G72" s="3">
        <v>1333.3002080000001</v>
      </c>
      <c r="I72">
        <v>6</v>
      </c>
      <c r="J72" s="3">
        <v>1679.0212730000001</v>
      </c>
      <c r="K72" s="3">
        <v>1672.124444</v>
      </c>
      <c r="L72" s="3">
        <v>1657.1694440000001</v>
      </c>
    </row>
    <row r="73" spans="1:12" x14ac:dyDescent="0.2">
      <c r="A73">
        <v>7</v>
      </c>
      <c r="B73" s="3">
        <v>993.92250000000001</v>
      </c>
      <c r="C73" s="3">
        <v>973.49217390000001</v>
      </c>
      <c r="D73" s="3">
        <v>1013.285439</v>
      </c>
      <c r="E73" s="3">
        <v>1024.265273</v>
      </c>
      <c r="F73" s="3">
        <v>1069.722745</v>
      </c>
      <c r="G73" s="3">
        <v>1056.077843</v>
      </c>
      <c r="I73">
        <v>7</v>
      </c>
      <c r="J73" s="3">
        <v>1136.307321</v>
      </c>
      <c r="K73" s="3">
        <v>1157.7250939999999</v>
      </c>
      <c r="L73" s="3">
        <v>1149.570185</v>
      </c>
    </row>
    <row r="74" spans="1:12" x14ac:dyDescent="0.2">
      <c r="A74">
        <v>8</v>
      </c>
      <c r="B74" s="3">
        <v>1443.698077</v>
      </c>
      <c r="C74" s="3">
        <v>1616.0090909999999</v>
      </c>
      <c r="D74" s="3">
        <v>1520.498364</v>
      </c>
      <c r="E74" s="3">
        <v>1593.706275</v>
      </c>
      <c r="F74" s="3">
        <v>1600.850189</v>
      </c>
      <c r="G74" s="3">
        <v>1564.2664580000001</v>
      </c>
      <c r="I74">
        <v>8</v>
      </c>
      <c r="J74" s="3">
        <v>1606.138929</v>
      </c>
      <c r="K74" s="3">
        <v>1576.319074</v>
      </c>
      <c r="L74" s="3">
        <v>1669.4614549999999</v>
      </c>
    </row>
    <row r="75" spans="1:12" x14ac:dyDescent="0.2">
      <c r="A75">
        <v>9</v>
      </c>
      <c r="B75" s="3">
        <v>1245.764038</v>
      </c>
      <c r="C75" s="3">
        <v>1379.3220369999999</v>
      </c>
      <c r="D75" s="3">
        <v>1260.4283640000001</v>
      </c>
      <c r="E75" s="3">
        <v>1244.98</v>
      </c>
      <c r="F75" s="3">
        <v>1288.0788680000001</v>
      </c>
      <c r="G75" s="3">
        <v>1211.7454170000001</v>
      </c>
      <c r="I75">
        <v>9</v>
      </c>
      <c r="J75" s="3">
        <v>1388.0132140000001</v>
      </c>
      <c r="K75" s="3">
        <v>1500.8416669999999</v>
      </c>
      <c r="L75" s="3">
        <v>1512.2292729999999</v>
      </c>
    </row>
    <row r="76" spans="1:12" x14ac:dyDescent="0.2">
      <c r="A76">
        <v>10</v>
      </c>
      <c r="B76" s="3">
        <v>1188.2796149999999</v>
      </c>
      <c r="C76" s="3">
        <v>1349.4929090000001</v>
      </c>
      <c r="D76" s="3">
        <v>1197.076364</v>
      </c>
      <c r="E76" s="3">
        <v>1213.7160779999999</v>
      </c>
      <c r="F76" s="3">
        <v>1220.7532080000001</v>
      </c>
      <c r="G76" s="3">
        <v>1215.789583</v>
      </c>
      <c r="I76">
        <v>10</v>
      </c>
      <c r="J76" s="3">
        <v>1385.1955359999999</v>
      </c>
      <c r="K76" s="3">
        <v>1347.8083329999999</v>
      </c>
      <c r="L76" s="3">
        <v>1367.339455</v>
      </c>
    </row>
    <row r="77" spans="1:12" x14ac:dyDescent="0.2">
      <c r="A77">
        <v>11</v>
      </c>
      <c r="B77" s="3">
        <v>1175.936923</v>
      </c>
      <c r="C77" s="3">
        <v>1248.19</v>
      </c>
      <c r="D77" s="3">
        <v>1111.9258179999999</v>
      </c>
      <c r="E77" s="3">
        <v>1167.484314</v>
      </c>
      <c r="F77" s="3">
        <v>1078.2137740000001</v>
      </c>
      <c r="G77" s="3">
        <v>1280.2935419999999</v>
      </c>
      <c r="I77">
        <v>11</v>
      </c>
      <c r="J77" s="3">
        <v>1615.571091</v>
      </c>
      <c r="K77" s="3">
        <v>1437.202037</v>
      </c>
      <c r="L77" s="3">
        <v>1519.689455</v>
      </c>
    </row>
    <row r="78" spans="1:12" x14ac:dyDescent="0.2">
      <c r="A78">
        <v>12</v>
      </c>
      <c r="B78" s="3">
        <v>1549.984314</v>
      </c>
      <c r="C78" s="3">
        <v>1675.5292159999999</v>
      </c>
      <c r="D78" s="3">
        <v>1546.466154</v>
      </c>
      <c r="E78" s="3">
        <v>1718.6220410000001</v>
      </c>
      <c r="F78" s="3">
        <v>1688.8145999999999</v>
      </c>
      <c r="G78" s="3">
        <v>1482.9007140000001</v>
      </c>
      <c r="I78">
        <v>12</v>
      </c>
      <c r="J78" s="3">
        <v>2196.1482000000001</v>
      </c>
      <c r="K78" s="3">
        <v>1973.0752170000001</v>
      </c>
      <c r="L78" s="3">
        <v>2009.007447</v>
      </c>
    </row>
    <row r="79" spans="1:12" x14ac:dyDescent="0.2">
      <c r="A79">
        <v>13</v>
      </c>
      <c r="B79" s="3">
        <v>1189.2810710000001</v>
      </c>
      <c r="C79" s="3">
        <v>1390.712041</v>
      </c>
      <c r="D79" s="3">
        <v>1094.1781129999999</v>
      </c>
      <c r="E79" s="3">
        <v>1331.102979</v>
      </c>
      <c r="F79" s="3">
        <v>1152.5039340000001</v>
      </c>
      <c r="G79" s="3">
        <v>1292.631132</v>
      </c>
      <c r="I79">
        <v>13</v>
      </c>
      <c r="J79" s="3">
        <v>1299.422264</v>
      </c>
      <c r="K79" s="3">
        <v>1461.6629170000001</v>
      </c>
      <c r="L79" s="3">
        <v>1573.9463270000001</v>
      </c>
    </row>
    <row r="80" spans="1:12" x14ac:dyDescent="0.2">
      <c r="A80">
        <v>14</v>
      </c>
      <c r="B80" s="3">
        <v>1201.6898209999999</v>
      </c>
      <c r="C80" s="3">
        <v>1303.5581629999999</v>
      </c>
      <c r="D80" s="3">
        <v>1043.3556599999999</v>
      </c>
      <c r="E80" s="3">
        <v>1254.319375</v>
      </c>
      <c r="F80" s="3">
        <v>1195.196066</v>
      </c>
      <c r="G80" s="3">
        <v>1387.746909</v>
      </c>
      <c r="I80">
        <v>14</v>
      </c>
      <c r="J80" s="3">
        <v>1372.679811</v>
      </c>
      <c r="K80" s="3">
        <v>1387.3081999999999</v>
      </c>
      <c r="L80" s="3">
        <v>1405.2254</v>
      </c>
    </row>
    <row r="81" spans="1:12" x14ac:dyDescent="0.2">
      <c r="A81">
        <v>15</v>
      </c>
      <c r="B81" s="3">
        <v>1477.616923</v>
      </c>
      <c r="C81" s="3">
        <v>1653.7990910000001</v>
      </c>
      <c r="D81" s="3">
        <v>1362.191818</v>
      </c>
      <c r="E81" s="3">
        <v>1390.86</v>
      </c>
      <c r="F81" s="3">
        <v>1450.2103770000001</v>
      </c>
      <c r="G81" s="3">
        <v>1480.309375</v>
      </c>
      <c r="I81">
        <v>15</v>
      </c>
      <c r="J81" s="3">
        <v>1939.561786</v>
      </c>
      <c r="K81" s="3">
        <v>1857.9441509999999</v>
      </c>
      <c r="L81" s="3">
        <v>1923.944364</v>
      </c>
    </row>
    <row r="82" spans="1:12" x14ac:dyDescent="0.2">
      <c r="A82">
        <v>16</v>
      </c>
      <c r="B82" s="3">
        <v>1460.0151920000001</v>
      </c>
      <c r="C82" s="3">
        <v>1730.6154550000001</v>
      </c>
      <c r="D82" s="3">
        <v>1412.1396360000001</v>
      </c>
      <c r="E82" s="3">
        <v>1436.588039</v>
      </c>
      <c r="F82" s="3">
        <v>1362.8182690000001</v>
      </c>
      <c r="G82" s="3">
        <v>1287.240417</v>
      </c>
      <c r="I82">
        <v>16</v>
      </c>
      <c r="J82" s="3">
        <v>1806.037321</v>
      </c>
      <c r="K82" s="3">
        <v>1717.9259259999999</v>
      </c>
      <c r="L82" s="3">
        <v>1853.22</v>
      </c>
    </row>
    <row r="83" spans="1:12" x14ac:dyDescent="0.2">
      <c r="A83">
        <v>17</v>
      </c>
      <c r="B83" s="3">
        <v>1139.163509</v>
      </c>
      <c r="C83" s="3">
        <v>1272.6689799999999</v>
      </c>
      <c r="D83" s="3">
        <v>1227.935741</v>
      </c>
      <c r="E83" s="3">
        <v>1293.9324999999999</v>
      </c>
      <c r="F83" s="3">
        <v>1207.0285249999999</v>
      </c>
      <c r="G83" s="3">
        <v>1282.6947270000001</v>
      </c>
      <c r="I83">
        <v>17</v>
      </c>
      <c r="J83" s="3">
        <v>1235.5335849999999</v>
      </c>
      <c r="K83" s="3">
        <v>1331.1325489999999</v>
      </c>
      <c r="L83" s="3">
        <v>1368.7413730000001</v>
      </c>
    </row>
    <row r="84" spans="1:12" x14ac:dyDescent="0.2">
      <c r="A84">
        <v>18</v>
      </c>
      <c r="B84" s="3">
        <v>1315.4965380000001</v>
      </c>
      <c r="C84" s="3">
        <v>1368.368727</v>
      </c>
      <c r="D84" s="3">
        <v>1345.302727</v>
      </c>
      <c r="E84" s="3">
        <v>1341.060784</v>
      </c>
      <c r="F84" s="3">
        <v>1360.3943400000001</v>
      </c>
      <c r="G84" s="3">
        <v>1352.3983330000001</v>
      </c>
      <c r="I84">
        <v>18</v>
      </c>
      <c r="J84" s="3">
        <v>1569.4066069999999</v>
      </c>
      <c r="K84" s="3">
        <v>1738.4318519999999</v>
      </c>
      <c r="L84" s="3">
        <v>1614.360727</v>
      </c>
    </row>
    <row r="85" spans="1:12" x14ac:dyDescent="0.2">
      <c r="A85">
        <v>19</v>
      </c>
      <c r="B85" s="3">
        <v>1037.7790379999999</v>
      </c>
      <c r="C85" s="3">
        <v>1082.6425449999999</v>
      </c>
      <c r="D85" s="3">
        <v>992.21818180000002</v>
      </c>
      <c r="E85" s="3">
        <v>1101.705882</v>
      </c>
      <c r="F85" s="3">
        <v>1046.877925</v>
      </c>
      <c r="G85" s="3">
        <v>1138.803958</v>
      </c>
      <c r="I85">
        <v>19</v>
      </c>
      <c r="J85" s="3">
        <v>1121.030536</v>
      </c>
      <c r="K85" s="3">
        <v>1093.3483329999999</v>
      </c>
      <c r="L85" s="3">
        <v>1116.5789090000001</v>
      </c>
    </row>
    <row r="86" spans="1:12" x14ac:dyDescent="0.2">
      <c r="A86">
        <v>20</v>
      </c>
      <c r="B86" s="3">
        <v>978.75019229999998</v>
      </c>
      <c r="C86" s="3">
        <v>1055.2944440000001</v>
      </c>
      <c r="D86" s="3">
        <v>1049.5474549999999</v>
      </c>
      <c r="E86" s="3">
        <v>1180.477451</v>
      </c>
      <c r="F86" s="3">
        <v>1116.7511320000001</v>
      </c>
      <c r="G86" s="3">
        <v>986.71062500000005</v>
      </c>
      <c r="I86">
        <v>20</v>
      </c>
      <c r="J86" s="3">
        <v>1209.294545</v>
      </c>
      <c r="K86" s="3">
        <v>1205.357037</v>
      </c>
      <c r="L86" s="3">
        <v>1273.4034549999999</v>
      </c>
    </row>
    <row r="87" spans="1:12" x14ac:dyDescent="0.2">
      <c r="A87">
        <v>21</v>
      </c>
      <c r="B87" s="3">
        <v>1093.8</v>
      </c>
      <c r="C87" s="3">
        <v>1200.8005450000001</v>
      </c>
      <c r="D87" s="3">
        <v>1110.7887270000001</v>
      </c>
      <c r="E87" s="3">
        <v>1177.21549</v>
      </c>
      <c r="F87" s="3">
        <v>1202.7696229999999</v>
      </c>
      <c r="G87" s="3">
        <v>988.02687500000002</v>
      </c>
      <c r="I87">
        <v>21</v>
      </c>
      <c r="J87" s="3">
        <v>1376.7642860000001</v>
      </c>
      <c r="K87" s="3">
        <v>1253.9155559999999</v>
      </c>
      <c r="L87" s="3">
        <v>1367.380545</v>
      </c>
    </row>
    <row r="88" spans="1:12" x14ac:dyDescent="0.2">
      <c r="A88">
        <v>22</v>
      </c>
      <c r="B88" s="3">
        <v>1669.904906</v>
      </c>
      <c r="C88" s="3">
        <v>1609.8992679999999</v>
      </c>
      <c r="D88" s="3">
        <v>1375.3190199999999</v>
      </c>
      <c r="E88" s="3">
        <v>1687.05087</v>
      </c>
      <c r="F88" s="3">
        <v>1611.1980699999999</v>
      </c>
      <c r="G88" s="3">
        <v>1934.540943</v>
      </c>
      <c r="I88">
        <v>22</v>
      </c>
      <c r="J88" s="3">
        <v>1563.8060780000001</v>
      </c>
      <c r="K88" s="3">
        <v>1873.140208</v>
      </c>
      <c r="L88" s="3">
        <v>1792.2640429999999</v>
      </c>
    </row>
    <row r="89" spans="1:12" x14ac:dyDescent="0.2">
      <c r="A89">
        <v>23</v>
      </c>
      <c r="B89" s="3">
        <v>1280.9188240000001</v>
      </c>
      <c r="C89" s="3">
        <v>1277.0852729999999</v>
      </c>
      <c r="D89" s="3">
        <v>1383.083091</v>
      </c>
      <c r="E89" s="3">
        <v>1360.856078</v>
      </c>
      <c r="F89" s="3">
        <v>1282.6254719999999</v>
      </c>
      <c r="G89" s="3">
        <v>1168.7658329999999</v>
      </c>
      <c r="I89">
        <v>23</v>
      </c>
      <c r="J89" s="3">
        <v>1539.9575</v>
      </c>
      <c r="K89" s="3">
        <v>1416.434074</v>
      </c>
      <c r="L89" s="3">
        <v>1362.8050000000001</v>
      </c>
    </row>
    <row r="90" spans="1:12" x14ac:dyDescent="0.2">
      <c r="A90">
        <v>24</v>
      </c>
      <c r="B90" s="3">
        <v>1505.8563160000001</v>
      </c>
      <c r="C90" s="3">
        <v>1458.632245</v>
      </c>
      <c r="D90" s="3">
        <v>1476.218889</v>
      </c>
      <c r="E90" s="3">
        <v>1666.0245829999999</v>
      </c>
      <c r="F90" s="3">
        <v>1548.373934</v>
      </c>
      <c r="G90" s="3">
        <v>1537.2623639999999</v>
      </c>
      <c r="I90">
        <v>24</v>
      </c>
      <c r="J90" s="3">
        <v>1573.46</v>
      </c>
      <c r="K90" s="3">
        <v>1652.213137</v>
      </c>
      <c r="L90" s="3">
        <v>1766.9580000000001</v>
      </c>
    </row>
    <row r="91" spans="1:12" x14ac:dyDescent="0.2">
      <c r="A91" t="s">
        <v>1</v>
      </c>
      <c r="B91" s="2">
        <f>AVERAGE(B67:B90)</f>
        <v>1312.5226123041668</v>
      </c>
      <c r="C91" s="2">
        <f t="shared" ref="C91" si="30">AVERAGE(C67:C90)</f>
        <v>1370.2557243708331</v>
      </c>
      <c r="D91" s="2">
        <f t="shared" ref="D91" si="31">AVERAGE(D67:D90)</f>
        <v>1299.250445920833</v>
      </c>
      <c r="E91" s="2">
        <f t="shared" ref="E91" si="32">AVERAGE(E67:E90)</f>
        <v>1342.3324838749998</v>
      </c>
      <c r="F91" s="2">
        <f t="shared" ref="F91" si="33">AVERAGE(F67:F90)</f>
        <v>1328.35622975</v>
      </c>
      <c r="G91" s="2">
        <f t="shared" ref="G91" si="34">AVERAGE(G67:G90)</f>
        <v>1339.2168304583333</v>
      </c>
      <c r="H91" s="2"/>
      <c r="I91" s="2" t="s">
        <v>1</v>
      </c>
      <c r="J91" s="2">
        <f>AVERAGE(J67:J90)</f>
        <v>1529.3365349999997</v>
      </c>
      <c r="K91" s="2">
        <f t="shared" ref="K91" si="35">AVERAGE(K67:K90)</f>
        <v>1538.2576307916668</v>
      </c>
      <c r="L91" s="2">
        <f t="shared" ref="L91" si="36">AVERAGE(L67:L90)</f>
        <v>1593.4661457500004</v>
      </c>
    </row>
    <row r="92" spans="1:12" x14ac:dyDescent="0.2">
      <c r="A92" t="s">
        <v>2</v>
      </c>
      <c r="B92" s="2">
        <f>STDEV(B67:B90)</f>
        <v>220.61721325395433</v>
      </c>
      <c r="C92" s="2">
        <f t="shared" ref="C92:G92" si="37">STDEV(C67:C90)</f>
        <v>202.20354771969596</v>
      </c>
      <c r="D92" s="2">
        <f t="shared" si="37"/>
        <v>223.10729159979576</v>
      </c>
      <c r="E92" s="2">
        <f t="shared" si="37"/>
        <v>190.86269088452786</v>
      </c>
      <c r="F92" s="2">
        <f t="shared" si="37"/>
        <v>209.17798171314729</v>
      </c>
      <c r="G92" s="2">
        <f t="shared" si="37"/>
        <v>213.66836592674395</v>
      </c>
      <c r="H92" s="2"/>
      <c r="I92" s="2" t="s">
        <v>2</v>
      </c>
      <c r="J92" s="2">
        <f>STDEV(J67:J90)</f>
        <v>277.19478041379568</v>
      </c>
      <c r="K92" s="2">
        <f t="shared" ref="K92:L92" si="38">STDEV(K67:K90)</f>
        <v>250.05610633509704</v>
      </c>
      <c r="L92" s="2">
        <f t="shared" si="38"/>
        <v>261.52709585289711</v>
      </c>
    </row>
    <row r="93" spans="1:12" x14ac:dyDescent="0.2">
      <c r="A93" t="s">
        <v>3</v>
      </c>
      <c r="B93" s="2">
        <f>B92/SQRT(24)</f>
        <v>45.033300078914181</v>
      </c>
      <c r="C93" s="2">
        <f t="shared" ref="C93" si="39">C92/SQRT(24)</f>
        <v>41.274626341147012</v>
      </c>
      <c r="D93" s="2">
        <f t="shared" ref="D93" si="40">D92/SQRT(24)</f>
        <v>45.541585192819603</v>
      </c>
      <c r="E93" s="2">
        <f t="shared" ref="E93" si="41">E92/SQRT(24)</f>
        <v>38.959683633470618</v>
      </c>
      <c r="F93" s="2">
        <f t="shared" ref="F93" si="42">F92/SQRT(24)</f>
        <v>42.698276718536796</v>
      </c>
      <c r="G93" s="2">
        <f t="shared" ref="G93" si="43">G92/SQRT(24)</f>
        <v>43.614872557900171</v>
      </c>
      <c r="H93" s="2"/>
      <c r="I93" s="2" t="s">
        <v>3</v>
      </c>
      <c r="J93" s="2">
        <f>J92/SQRT(24)</f>
        <v>56.582147614718998</v>
      </c>
      <c r="K93" s="2">
        <f t="shared" ref="K93" si="44">K92/SQRT(24)</f>
        <v>51.042488965676661</v>
      </c>
      <c r="L93" s="2">
        <f t="shared" ref="L93" si="45">L92/SQRT(24)</f>
        <v>53.383994895962047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Percentage correct</vt:lpstr>
      <vt:lpstr>Reaction 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</dc:creator>
  <cp:lastModifiedBy>Microsoft Office User</cp:lastModifiedBy>
  <dcterms:created xsi:type="dcterms:W3CDTF">2021-03-11T13:57:48Z</dcterms:created>
  <dcterms:modified xsi:type="dcterms:W3CDTF">2021-07-13T12:11:31Z</dcterms:modified>
</cp:coreProperties>
</file>