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Fernando\Proyectos\Neuropilinas\NRP1-CTB\Reviewed_Subm\FilesEnviados19Enero2022\SourceData_Final\"/>
    </mc:Choice>
  </mc:AlternateContent>
  <xr:revisionPtr revIDLastSave="0" documentId="13_ncr:1_{589ADF82-11BA-4B9B-98FE-EF7553B38D68}" xr6:coauthVersionLast="36" xr6:coauthVersionMax="36" xr10:uidLastSave="{00000000-0000-0000-0000-000000000000}"/>
  <bookViews>
    <workbookView xWindow="0" yWindow="0" windowWidth="28800" windowHeight="12225" xr2:uid="{8C9379C6-F46C-47B6-8627-ACEBE3B8443F}"/>
  </bookViews>
  <sheets>
    <sheet name="Figure 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7" i="1"/>
  <c r="B9" i="1"/>
  <c r="B7" i="1"/>
  <c r="H10" i="1"/>
  <c r="H12" i="1"/>
  <c r="H9" i="1"/>
  <c r="H8" i="1"/>
  <c r="H11" i="1"/>
  <c r="H13" i="1"/>
  <c r="B10" i="1"/>
  <c r="B8" i="1"/>
</calcChain>
</file>

<file path=xl/sharedStrings.xml><?xml version="1.0" encoding="utf-8"?>
<sst xmlns="http://schemas.openxmlformats.org/spreadsheetml/2006/main" count="144" uniqueCount="32">
  <si>
    <t>H</t>
  </si>
  <si>
    <t>Contralateral innervation relative to ipsilateral somas</t>
  </si>
  <si>
    <t>J</t>
  </si>
  <si>
    <t>S2 column relative to ipsilateral</t>
  </si>
  <si>
    <t>P10</t>
  </si>
  <si>
    <t>P16</t>
  </si>
  <si>
    <t>P30</t>
  </si>
  <si>
    <t>Control</t>
  </si>
  <si>
    <t>shNrp1</t>
  </si>
  <si>
    <t>CAG Nrp1</t>
  </si>
  <si>
    <t>Data 1</t>
  </si>
  <si>
    <t>Data 2</t>
  </si>
  <si>
    <t>Data 3</t>
  </si>
  <si>
    <t>Data 4</t>
  </si>
  <si>
    <t>Data 5</t>
  </si>
  <si>
    <t>Data 6</t>
  </si>
  <si>
    <t>Data 7</t>
  </si>
  <si>
    <t>Data 8</t>
  </si>
  <si>
    <t>I</t>
  </si>
  <si>
    <t>S1/S2 column relative to ipsilateral</t>
  </si>
  <si>
    <t>K</t>
  </si>
  <si>
    <t>S2 column relative to S1/S2 column</t>
  </si>
  <si>
    <t>N GFP L2/3</t>
  </si>
  <si>
    <t>Contralateral</t>
  </si>
  <si>
    <t>S1/S2 column</t>
  </si>
  <si>
    <t>S2 column</t>
  </si>
  <si>
    <t>Brain 1</t>
  </si>
  <si>
    <t>Slice 1</t>
  </si>
  <si>
    <t>Slice 2</t>
  </si>
  <si>
    <t>Brain 2</t>
  </si>
  <si>
    <t>Brain 3</t>
  </si>
  <si>
    <t>Brain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</si>
</sst>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2" fontId="0" fillId="0" borderId="0" xfId="0" applyNumberFormat="1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/>
    <xf numFmtId="0" fontId="0" fillId="0" borderId="0" xfId="0" applyFont="1" applyAlignment="1">
      <alignment vertic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2BF15-3876-4528-9532-D130007402DB}">
  <dimension ref="A3:AE58"/>
  <sheetViews>
    <sheetView tabSelected="1" zoomScaleNormal="100" workbookViewId="0">
      <selection activeCell="I61" sqref="I61"/>
    </sheetView>
  </sheetViews>
  <sheetFormatPr baseColWidth="10" defaultRowHeight="15" x14ac:dyDescent="0.25"/>
  <cols>
    <col min="4" max="4" width="13.7109375" customWidth="1"/>
    <col min="5" max="5" width="14.140625" customWidth="1"/>
    <col min="8" max="8" width="12.28515625" customWidth="1"/>
    <col min="9" max="9" width="14" customWidth="1"/>
    <col min="10" max="10" width="13.140625" customWidth="1"/>
    <col min="11" max="11" width="13.5703125" customWidth="1"/>
    <col min="12" max="12" width="12.42578125" customWidth="1"/>
    <col min="13" max="13" width="13.42578125" customWidth="1"/>
    <col min="16" max="16" width="13.140625" customWidth="1"/>
    <col min="17" max="17" width="13.28515625" customWidth="1"/>
  </cols>
  <sheetData>
    <row r="3" spans="1:22" ht="15" customHeight="1" x14ac:dyDescent="0.25">
      <c r="A3" s="18" t="s">
        <v>0</v>
      </c>
      <c r="B3" s="19" t="s">
        <v>1</v>
      </c>
      <c r="C3" s="19"/>
      <c r="D3" s="19"/>
      <c r="E3" s="19"/>
      <c r="F3" s="19"/>
      <c r="G3" s="19"/>
      <c r="H3" s="19"/>
      <c r="I3" s="19"/>
      <c r="J3" s="19"/>
      <c r="M3" s="18" t="s">
        <v>2</v>
      </c>
      <c r="N3" s="19" t="s">
        <v>3</v>
      </c>
      <c r="O3" s="19"/>
      <c r="P3" s="19"/>
      <c r="Q3" s="19"/>
      <c r="R3" s="19"/>
      <c r="S3" s="19"/>
      <c r="T3" s="19"/>
      <c r="U3" s="19"/>
      <c r="V3" s="19"/>
    </row>
    <row r="4" spans="1:22" x14ac:dyDescent="0.25">
      <c r="A4" s="18"/>
      <c r="B4" s="19"/>
      <c r="C4" s="19"/>
      <c r="D4" s="19"/>
      <c r="E4" s="19"/>
      <c r="F4" s="19"/>
      <c r="G4" s="19"/>
      <c r="H4" s="19"/>
      <c r="I4" s="19"/>
      <c r="J4" s="19"/>
      <c r="M4" s="18"/>
      <c r="N4" s="19"/>
      <c r="O4" s="19"/>
      <c r="P4" s="19"/>
      <c r="Q4" s="19"/>
      <c r="R4" s="19"/>
      <c r="S4" s="19"/>
      <c r="T4" s="19"/>
      <c r="U4" s="19"/>
      <c r="V4" s="19"/>
    </row>
    <row r="5" spans="1:22" s="1" customFormat="1" x14ac:dyDescent="0.25">
      <c r="B5" s="20" t="s">
        <v>4</v>
      </c>
      <c r="C5" s="20"/>
      <c r="D5" s="20"/>
      <c r="E5" s="20" t="s">
        <v>5</v>
      </c>
      <c r="F5" s="20"/>
      <c r="G5" s="20"/>
      <c r="H5" s="20" t="s">
        <v>6</v>
      </c>
      <c r="I5" s="20"/>
      <c r="J5" s="20"/>
      <c r="N5" s="20" t="s">
        <v>4</v>
      </c>
      <c r="O5" s="20"/>
      <c r="P5" s="20"/>
      <c r="Q5" s="20" t="s">
        <v>5</v>
      </c>
      <c r="R5" s="20"/>
      <c r="S5" s="20"/>
      <c r="T5" s="20" t="s">
        <v>6</v>
      </c>
      <c r="U5" s="20"/>
      <c r="V5" s="20"/>
    </row>
    <row r="6" spans="1:22" s="1" customFormat="1" x14ac:dyDescent="0.25">
      <c r="B6" s="2" t="s">
        <v>7</v>
      </c>
      <c r="C6" s="2" t="s">
        <v>8</v>
      </c>
      <c r="D6" s="2" t="s">
        <v>9</v>
      </c>
      <c r="E6" s="2" t="s">
        <v>7</v>
      </c>
      <c r="F6" s="2" t="s">
        <v>8</v>
      </c>
      <c r="G6" s="2" t="s">
        <v>9</v>
      </c>
      <c r="H6" s="2" t="s">
        <v>7</v>
      </c>
      <c r="I6" s="2" t="s">
        <v>8</v>
      </c>
      <c r="J6" s="2" t="s">
        <v>9</v>
      </c>
      <c r="N6" s="2" t="s">
        <v>7</v>
      </c>
      <c r="O6" s="2" t="s">
        <v>8</v>
      </c>
      <c r="P6" s="2" t="s">
        <v>9</v>
      </c>
      <c r="Q6" s="2" t="s">
        <v>7</v>
      </c>
      <c r="R6" s="2" t="s">
        <v>8</v>
      </c>
      <c r="S6" s="2" t="s">
        <v>9</v>
      </c>
      <c r="T6" s="2" t="s">
        <v>7</v>
      </c>
      <c r="U6" s="2" t="s">
        <v>8</v>
      </c>
      <c r="V6" s="2" t="s">
        <v>9</v>
      </c>
    </row>
    <row r="7" spans="1:22" s="1" customFormat="1" x14ac:dyDescent="0.25">
      <c r="A7" s="1" t="s">
        <v>10</v>
      </c>
      <c r="B7" s="3">
        <f ca="1">#REF!/$B$10</f>
        <v>0.65864701037242901</v>
      </c>
      <c r="C7" s="1">
        <v>0.39898124581562522</v>
      </c>
      <c r="D7" s="1">
        <v>0.64628463224892208</v>
      </c>
      <c r="E7" s="1">
        <v>1.5033250168000738</v>
      </c>
      <c r="F7" s="1">
        <v>0.60905342466473456</v>
      </c>
      <c r="G7" s="1">
        <v>0.4050628661456312</v>
      </c>
      <c r="H7" s="3">
        <f ca="1">#REF!/$B$10</f>
        <v>0.80961027358809912</v>
      </c>
      <c r="I7" s="1">
        <v>0.23977518259049652</v>
      </c>
      <c r="J7" s="1">
        <v>0.36462736828382097</v>
      </c>
      <c r="M7" s="1" t="s">
        <v>10</v>
      </c>
      <c r="N7" s="1">
        <v>0.82551329382107996</v>
      </c>
      <c r="O7" s="1">
        <v>1.2868446005496474</v>
      </c>
      <c r="P7" s="1">
        <v>0.88506491044952318</v>
      </c>
      <c r="Q7" s="1">
        <v>5.1456110374089219</v>
      </c>
      <c r="R7" s="1">
        <v>0.88992918906842799</v>
      </c>
      <c r="S7" s="1">
        <v>0.66800207344463447</v>
      </c>
      <c r="T7" s="1">
        <v>3.5427264224197184</v>
      </c>
      <c r="U7" s="1">
        <v>0.61373569109568904</v>
      </c>
      <c r="V7" s="1">
        <v>0.53886625077331873</v>
      </c>
    </row>
    <row r="8" spans="1:22" s="1" customFormat="1" x14ac:dyDescent="0.25">
      <c r="A8" s="1" t="s">
        <v>11</v>
      </c>
      <c r="B8" s="3">
        <f t="shared" ref="B8:B10" ca="1" si="0">#REF!/$B$10</f>
        <v>0.86833391551846761</v>
      </c>
      <c r="C8" s="1">
        <v>0.61031522589731813</v>
      </c>
      <c r="D8" s="1">
        <v>0.65849308969076115</v>
      </c>
      <c r="E8" s="1">
        <v>1.7690954632513582</v>
      </c>
      <c r="F8" s="1">
        <v>0.79074335672551843</v>
      </c>
      <c r="G8" s="1">
        <v>0.49897575549078421</v>
      </c>
      <c r="H8" s="3">
        <f t="shared" ref="H8:H13" ca="1" si="1">#REF!/$B$10</f>
        <v>0.52711317736785135</v>
      </c>
      <c r="I8" s="1">
        <v>0.75332752464093999</v>
      </c>
      <c r="J8" s="1">
        <v>0.76000121849528079</v>
      </c>
      <c r="M8" s="1" t="s">
        <v>11</v>
      </c>
      <c r="N8" s="1">
        <v>0.86087106383724898</v>
      </c>
      <c r="O8" s="1">
        <v>1.1083956302150133</v>
      </c>
      <c r="P8" s="1">
        <v>2.2642680168319838</v>
      </c>
      <c r="Q8" s="1">
        <v>4.8265141388323469</v>
      </c>
      <c r="R8" s="1">
        <v>1.3697866490984263</v>
      </c>
      <c r="S8" s="1">
        <v>1.3234265331756168</v>
      </c>
      <c r="T8" s="1">
        <v>2.3138404873841236</v>
      </c>
      <c r="U8" s="1">
        <v>1.0482147747880737</v>
      </c>
      <c r="V8" s="1">
        <v>1.2490658773443015</v>
      </c>
    </row>
    <row r="9" spans="1:22" s="1" customFormat="1" x14ac:dyDescent="0.25">
      <c r="A9" s="1" t="s">
        <v>12</v>
      </c>
      <c r="B9" s="3">
        <f t="shared" ca="1" si="0"/>
        <v>1.0304551429275266</v>
      </c>
      <c r="C9" s="1">
        <v>0.91135396996129903</v>
      </c>
      <c r="D9" s="1">
        <v>0.58539790326242003</v>
      </c>
      <c r="E9" s="1">
        <v>0.99557061244940115</v>
      </c>
      <c r="F9" s="1">
        <v>1.0214994458212101</v>
      </c>
      <c r="G9" s="1">
        <v>0.62089179518966986</v>
      </c>
      <c r="H9" s="3">
        <f t="shared" ca="1" si="1"/>
        <v>0.45700410193924462</v>
      </c>
      <c r="I9" s="1">
        <v>0.79152802430398761</v>
      </c>
      <c r="J9" s="1">
        <v>0.30522951958160521</v>
      </c>
      <c r="M9" s="1" t="s">
        <v>12</v>
      </c>
      <c r="N9" s="1">
        <v>1.2352628100126075</v>
      </c>
      <c r="O9" s="1">
        <v>1.5154653104790516</v>
      </c>
      <c r="P9" s="1">
        <v>0.8754188284228428</v>
      </c>
      <c r="Q9" s="1">
        <v>3.7303014374125847</v>
      </c>
      <c r="R9" s="1">
        <v>1.6571000645114888</v>
      </c>
      <c r="S9" s="1">
        <v>1.2570761052174009</v>
      </c>
      <c r="T9" s="1">
        <v>2.0225868529647384</v>
      </c>
      <c r="U9" s="1">
        <v>3.1928408418201371</v>
      </c>
      <c r="V9" s="1">
        <v>0.2406740532720173</v>
      </c>
    </row>
    <row r="10" spans="1:22" s="1" customFormat="1" x14ac:dyDescent="0.25">
      <c r="A10" s="1" t="s">
        <v>13</v>
      </c>
      <c r="B10" s="3">
        <f t="shared" ca="1" si="0"/>
        <v>1.4425639311815766</v>
      </c>
      <c r="C10" s="1">
        <v>0.98857854833538328</v>
      </c>
      <c r="E10" s="1">
        <v>1.2992473205070645</v>
      </c>
      <c r="F10" s="1">
        <v>0.29614697754262642</v>
      </c>
      <c r="G10" s="1">
        <v>0.66097453812293472</v>
      </c>
      <c r="H10" s="3">
        <f t="shared" ca="1" si="1"/>
        <v>0.74911770341367634</v>
      </c>
      <c r="I10" s="1">
        <v>0.37913486841068261</v>
      </c>
      <c r="J10" s="1">
        <v>0.39498851347090214</v>
      </c>
      <c r="M10" s="1" t="s">
        <v>13</v>
      </c>
      <c r="N10" s="1">
        <v>1.0783528323290632</v>
      </c>
      <c r="O10" s="1">
        <v>2.693535583294651</v>
      </c>
      <c r="Q10" s="1">
        <v>5.4886371327619115</v>
      </c>
      <c r="R10" s="1">
        <v>0.8121340516173563</v>
      </c>
      <c r="S10" s="1">
        <v>1.7729173093896151</v>
      </c>
      <c r="T10" s="1">
        <v>4.6336502917738525</v>
      </c>
      <c r="U10" s="1">
        <v>1.7703531141137578</v>
      </c>
      <c r="V10" s="1">
        <v>0.61362071533428286</v>
      </c>
    </row>
    <row r="11" spans="1:22" s="1" customFormat="1" x14ac:dyDescent="0.25">
      <c r="A11" s="1" t="s">
        <v>14</v>
      </c>
      <c r="H11" s="3">
        <f t="shared" ca="1" si="1"/>
        <v>0.78627047231500835</v>
      </c>
      <c r="I11" s="1">
        <v>1.1291331218282588</v>
      </c>
      <c r="J11" s="1">
        <v>0.42682170612698644</v>
      </c>
      <c r="M11" s="1" t="s">
        <v>14</v>
      </c>
      <c r="T11" s="1">
        <v>3.6050216816801015</v>
      </c>
      <c r="U11" s="1">
        <v>3.7209988903360469</v>
      </c>
      <c r="V11" s="1">
        <v>1.0661333549323782</v>
      </c>
    </row>
    <row r="12" spans="1:22" s="1" customFormat="1" x14ac:dyDescent="0.25">
      <c r="A12" s="1" t="s">
        <v>15</v>
      </c>
      <c r="H12" s="3">
        <f t="shared" ca="1" si="1"/>
        <v>1.2305560005727278</v>
      </c>
      <c r="I12" s="1">
        <v>0.599079588628047</v>
      </c>
      <c r="J12" s="1">
        <v>0.48513827490741412</v>
      </c>
      <c r="M12" s="1" t="s">
        <v>15</v>
      </c>
      <c r="T12" s="1">
        <v>4.5234297373318961</v>
      </c>
      <c r="U12" s="1">
        <v>0.93654101400357159</v>
      </c>
      <c r="V12" s="1">
        <v>1.2651936037299476</v>
      </c>
    </row>
    <row r="13" spans="1:22" s="1" customFormat="1" x14ac:dyDescent="0.25">
      <c r="A13" s="1" t="s">
        <v>16</v>
      </c>
      <c r="H13" s="3">
        <f t="shared" ca="1" si="1"/>
        <v>1.6821298069077122</v>
      </c>
      <c r="I13" s="1">
        <v>0.82143775399381247</v>
      </c>
      <c r="J13" s="1">
        <v>0.81776414028764122</v>
      </c>
      <c r="M13" s="1" t="s">
        <v>16</v>
      </c>
      <c r="T13" s="1">
        <v>3.8366962879547657</v>
      </c>
      <c r="U13" s="1">
        <v>3.6357897586642838</v>
      </c>
      <c r="V13" s="1">
        <v>1.2933741946835562</v>
      </c>
    </row>
    <row r="14" spans="1:22" s="1" customFormat="1" x14ac:dyDescent="0.25">
      <c r="A14" s="1" t="s">
        <v>17</v>
      </c>
      <c r="H14" s="3">
        <f ca="1">#REF!/$B$10</f>
        <v>1.3445583363028166</v>
      </c>
      <c r="I14" s="1">
        <v>0.91222358739518272</v>
      </c>
      <c r="J14" s="1">
        <v>1.6826869250336089</v>
      </c>
      <c r="M14" s="1" t="s">
        <v>17</v>
      </c>
      <c r="T14" s="1">
        <v>4.177308519358915</v>
      </c>
      <c r="U14" s="1">
        <v>1.2857887234653171</v>
      </c>
      <c r="V14" s="1">
        <v>2.6242489758750516</v>
      </c>
    </row>
    <row r="15" spans="1:22" s="1" customFormat="1" x14ac:dyDescent="0.25">
      <c r="H15" s="2"/>
    </row>
    <row r="16" spans="1:22" s="1" customFormat="1" x14ac:dyDescent="0.25">
      <c r="H16" s="2"/>
    </row>
    <row r="17" spans="1:31" s="1" customFormat="1" ht="15" customHeight="1" x14ac:dyDescent="0.25">
      <c r="A17" s="18" t="s">
        <v>18</v>
      </c>
      <c r="B17" s="19" t="s">
        <v>19</v>
      </c>
      <c r="C17" s="19"/>
      <c r="D17" s="19"/>
      <c r="E17" s="19"/>
      <c r="F17" s="19"/>
      <c r="G17" s="19"/>
      <c r="H17" s="19"/>
      <c r="I17" s="19"/>
      <c r="J17" s="19"/>
      <c r="M17" s="18" t="s">
        <v>20</v>
      </c>
      <c r="N17" s="19" t="s">
        <v>21</v>
      </c>
      <c r="O17" s="19"/>
      <c r="P17" s="19"/>
      <c r="Q17" s="19"/>
      <c r="R17" s="19"/>
      <c r="S17" s="19"/>
      <c r="T17" s="19"/>
      <c r="U17" s="19"/>
      <c r="V17" s="19"/>
    </row>
    <row r="18" spans="1:31" s="1" customFormat="1" x14ac:dyDescent="0.25">
      <c r="A18" s="18"/>
      <c r="B18" s="19"/>
      <c r="C18" s="19"/>
      <c r="D18" s="19"/>
      <c r="E18" s="19"/>
      <c r="F18" s="19"/>
      <c r="G18" s="19"/>
      <c r="H18" s="19"/>
      <c r="I18" s="19"/>
      <c r="J18" s="19"/>
      <c r="M18" s="18"/>
      <c r="N18" s="19"/>
      <c r="O18" s="19"/>
      <c r="P18" s="19"/>
      <c r="Q18" s="19"/>
      <c r="R18" s="19"/>
      <c r="S18" s="19"/>
      <c r="T18" s="19"/>
      <c r="U18" s="19"/>
      <c r="V18" s="19"/>
    </row>
    <row r="19" spans="1:31" s="1" customFormat="1" ht="15" customHeight="1" x14ac:dyDescent="0.25">
      <c r="B19" s="20" t="s">
        <v>4</v>
      </c>
      <c r="C19" s="20"/>
      <c r="D19" s="20"/>
      <c r="E19" s="20" t="s">
        <v>5</v>
      </c>
      <c r="F19" s="20"/>
      <c r="G19" s="20"/>
      <c r="H19" s="20" t="s">
        <v>6</v>
      </c>
      <c r="I19" s="20"/>
      <c r="J19" s="20"/>
      <c r="M19"/>
      <c r="N19" s="20" t="s">
        <v>4</v>
      </c>
      <c r="O19" s="20"/>
      <c r="P19" s="20"/>
      <c r="Q19" s="21" t="s">
        <v>5</v>
      </c>
      <c r="R19" s="21"/>
      <c r="S19" s="21"/>
      <c r="T19" s="21" t="s">
        <v>6</v>
      </c>
      <c r="U19" s="21"/>
      <c r="V19" s="21"/>
    </row>
    <row r="20" spans="1:31" s="1" customFormat="1" x14ac:dyDescent="0.25">
      <c r="B20" s="2" t="s">
        <v>7</v>
      </c>
      <c r="C20" s="2" t="s">
        <v>8</v>
      </c>
      <c r="D20" s="2" t="s">
        <v>9</v>
      </c>
      <c r="E20" s="2" t="s">
        <v>7</v>
      </c>
      <c r="F20" s="2" t="s">
        <v>8</v>
      </c>
      <c r="G20" s="2" t="s">
        <v>9</v>
      </c>
      <c r="H20" s="2" t="s">
        <v>7</v>
      </c>
      <c r="I20" s="2" t="s">
        <v>8</v>
      </c>
      <c r="J20" s="2" t="s">
        <v>9</v>
      </c>
      <c r="N20" s="2" t="s">
        <v>7</v>
      </c>
      <c r="O20" s="2" t="s">
        <v>8</v>
      </c>
      <c r="P20" s="2" t="s">
        <v>9</v>
      </c>
      <c r="Q20" s="2" t="s">
        <v>7</v>
      </c>
      <c r="R20" s="2" t="s">
        <v>8</v>
      </c>
      <c r="S20" s="2" t="s">
        <v>9</v>
      </c>
      <c r="T20" s="2" t="s">
        <v>7</v>
      </c>
      <c r="U20" s="2" t="s">
        <v>8</v>
      </c>
      <c r="V20" s="2" t="s">
        <v>9</v>
      </c>
    </row>
    <row r="21" spans="1:31" s="1" customFormat="1" x14ac:dyDescent="0.25">
      <c r="A21" s="1" t="s">
        <v>10</v>
      </c>
      <c r="B21" s="1">
        <v>0.59947716399198514</v>
      </c>
      <c r="C21" s="1">
        <v>0.38821585228837835</v>
      </c>
      <c r="D21" s="1">
        <v>0.75559704516491111</v>
      </c>
      <c r="E21" s="1">
        <v>1.7417754995298402</v>
      </c>
      <c r="F21" s="1">
        <v>0.76520193904858702</v>
      </c>
      <c r="G21" s="1">
        <v>0.38240514879411958</v>
      </c>
      <c r="H21" s="1">
        <v>0.94530179546620918</v>
      </c>
      <c r="I21" s="1">
        <v>0.28491187159250692</v>
      </c>
      <c r="J21" s="1">
        <v>0.46261776440680713</v>
      </c>
      <c r="M21" s="1" t="s">
        <v>10</v>
      </c>
      <c r="N21" s="1">
        <v>0.12729686726324316</v>
      </c>
      <c r="O21" s="1">
        <v>0.30609157210374177</v>
      </c>
      <c r="P21" s="1">
        <v>0.14339970152270073</v>
      </c>
      <c r="Q21" s="1">
        <v>0.27717480305906994</v>
      </c>
      <c r="R21" s="1">
        <v>0.11586809063020347</v>
      </c>
      <c r="S21" s="1">
        <v>0.15232563690358392</v>
      </c>
      <c r="T21" s="1">
        <v>0.3478896405342049</v>
      </c>
      <c r="U21" s="1">
        <v>0.20262232188642146</v>
      </c>
      <c r="V21" s="1">
        <v>0.12179630344845455</v>
      </c>
    </row>
    <row r="22" spans="1:31" s="1" customFormat="1" x14ac:dyDescent="0.25">
      <c r="A22" s="1" t="s">
        <v>11</v>
      </c>
      <c r="B22" s="1">
        <v>0.66074318403499066</v>
      </c>
      <c r="C22" s="1">
        <v>0.76337698860551551</v>
      </c>
      <c r="D22" s="1">
        <v>0.66217687375919032</v>
      </c>
      <c r="E22" s="1">
        <v>1.9300260838083172</v>
      </c>
      <c r="F22" s="1">
        <v>0.89555808249092894</v>
      </c>
      <c r="G22" s="1">
        <v>0.52794384958435303</v>
      </c>
      <c r="H22" s="1">
        <v>0.67625276808639612</v>
      </c>
      <c r="I22" s="1">
        <v>1.1611649082951498</v>
      </c>
      <c r="J22" s="1">
        <v>0.88886195395662748</v>
      </c>
      <c r="M22" s="1" t="s">
        <v>11</v>
      </c>
      <c r="N22" s="1">
        <v>0.14415938938296563</v>
      </c>
      <c r="O22" s="1">
        <v>0.14441312431025194</v>
      </c>
      <c r="P22" s="1">
        <v>0.31874547131129577</v>
      </c>
      <c r="Q22" s="1">
        <v>0.23260872227117049</v>
      </c>
      <c r="R22" s="1">
        <v>0.15809490050623215</v>
      </c>
      <c r="S22" s="1">
        <v>0.26157369112562423</v>
      </c>
      <c r="T22" s="1">
        <v>0.30586934411477756</v>
      </c>
      <c r="U22" s="1">
        <v>8.3783477961999059E-2</v>
      </c>
      <c r="V22" s="1">
        <v>0.14053588071722542</v>
      </c>
    </row>
    <row r="23" spans="1:31" x14ac:dyDescent="0.25">
      <c r="A23" s="1" t="s">
        <v>12</v>
      </c>
      <c r="B23">
        <v>1.157583309551137</v>
      </c>
      <c r="C23">
        <v>1.1164105798942667</v>
      </c>
      <c r="D23">
        <v>0.6344224433716088</v>
      </c>
      <c r="E23" s="1">
        <v>0.82928191263788908</v>
      </c>
      <c r="F23" s="1">
        <v>1.2276837139866852</v>
      </c>
      <c r="G23" s="1">
        <v>0.66986189091246151</v>
      </c>
      <c r="H23" s="1">
        <v>0.54350283281970901</v>
      </c>
      <c r="I23" s="1">
        <v>1.0062210931435795</v>
      </c>
      <c r="J23" s="1">
        <v>0.69697534097484493</v>
      </c>
      <c r="M23" s="1" t="s">
        <v>12</v>
      </c>
      <c r="N23">
        <v>0.1202631742611107</v>
      </c>
      <c r="O23">
        <v>0.12994682073544314</v>
      </c>
      <c r="P23">
        <v>0.12826687481945565</v>
      </c>
      <c r="Q23" s="1">
        <v>0.41098705372625055</v>
      </c>
      <c r="R23" s="1">
        <v>0.12422927334837651</v>
      </c>
      <c r="S23" s="1">
        <v>0.18598220329942386</v>
      </c>
      <c r="T23" s="1">
        <v>0.32338401271331729</v>
      </c>
      <c r="U23" s="1">
        <v>0.29308038163553635</v>
      </c>
      <c r="V23" s="1">
        <v>3.2517590502295003E-2</v>
      </c>
    </row>
    <row r="24" spans="1:31" x14ac:dyDescent="0.25">
      <c r="A24" s="1" t="s">
        <v>13</v>
      </c>
      <c r="B24">
        <v>1.5821963424218877</v>
      </c>
      <c r="C24">
        <v>0.98897912521514231</v>
      </c>
      <c r="E24" s="1">
        <v>1.4576413297094997</v>
      </c>
      <c r="F24" s="1">
        <v>0.28741141355288163</v>
      </c>
      <c r="G24" s="1">
        <v>0.83986981945604899</v>
      </c>
      <c r="H24" s="1">
        <v>0.82398738535455074</v>
      </c>
      <c r="I24" s="1">
        <v>0.44078164666031111</v>
      </c>
      <c r="J24" s="1">
        <v>0.55602741447230442</v>
      </c>
      <c r="M24" s="1" t="s">
        <v>13</v>
      </c>
      <c r="N24">
        <v>6.7405153558047853E-2</v>
      </c>
      <c r="O24">
        <v>0.25494828434593697</v>
      </c>
      <c r="Q24" s="1">
        <v>0.35529230574726955</v>
      </c>
      <c r="R24" s="1">
        <v>0.26196066855014921</v>
      </c>
      <c r="S24" s="1">
        <v>0.19951544730183612</v>
      </c>
      <c r="T24" s="1">
        <v>0.53200415253301114</v>
      </c>
      <c r="U24" s="1">
        <v>0.37533943379229462</v>
      </c>
      <c r="V24" s="1">
        <v>0.10245630633983434</v>
      </c>
    </row>
    <row r="25" spans="1:31" x14ac:dyDescent="0.25">
      <c r="A25" s="1" t="s">
        <v>14</v>
      </c>
      <c r="E25" s="1"/>
      <c r="F25" s="1"/>
      <c r="G25" s="1"/>
      <c r="H25" s="1">
        <v>1.3052535268065886</v>
      </c>
      <c r="I25" s="1">
        <v>1.3347952465476047</v>
      </c>
      <c r="J25" s="1">
        <v>0.43812352516488445</v>
      </c>
      <c r="M25" s="1" t="s">
        <v>14</v>
      </c>
      <c r="Q25" s="1"/>
      <c r="R25" s="1"/>
      <c r="S25" s="1"/>
      <c r="T25" s="1">
        <v>0.26109193448506235</v>
      </c>
      <c r="U25" s="1">
        <v>0.29664687993826294</v>
      </c>
      <c r="V25" s="1">
        <v>0.23420793476030671</v>
      </c>
    </row>
    <row r="26" spans="1:31" x14ac:dyDescent="0.25">
      <c r="A26" s="1" t="s">
        <v>15</v>
      </c>
      <c r="E26" s="1"/>
      <c r="F26" s="1"/>
      <c r="G26" s="1"/>
      <c r="H26" s="1">
        <v>1.2939357561542657</v>
      </c>
      <c r="I26" s="1">
        <v>0.62993573207739884</v>
      </c>
      <c r="J26" s="1">
        <v>0.95866466940221284</v>
      </c>
      <c r="M26" s="1" t="s">
        <v>15</v>
      </c>
      <c r="Q26" s="1"/>
      <c r="R26" s="1"/>
      <c r="S26" s="1"/>
      <c r="T26" s="1">
        <v>0.34096800612428257</v>
      </c>
      <c r="U26" s="1">
        <v>0.1390916081296647</v>
      </c>
      <c r="V26" s="1">
        <v>0.12933433114150705</v>
      </c>
    </row>
    <row r="27" spans="1:31" ht="15" customHeight="1" x14ac:dyDescent="0.25">
      <c r="A27" s="1" t="s">
        <v>16</v>
      </c>
      <c r="E27" s="1"/>
      <c r="F27" s="1"/>
      <c r="G27" s="1"/>
      <c r="H27" s="1">
        <v>1.9215455425294077</v>
      </c>
      <c r="I27" s="1">
        <v>0.97395708371324874</v>
      </c>
      <c r="J27" s="1">
        <v>0.99932567857257459</v>
      </c>
      <c r="M27" s="1" t="s">
        <v>16</v>
      </c>
      <c r="Q27" s="1"/>
      <c r="R27" s="1"/>
      <c r="S27" s="1"/>
      <c r="T27" s="1">
        <v>0.18667776111480386</v>
      </c>
      <c r="U27" s="1">
        <v>0.36208328801338957</v>
      </c>
      <c r="V27" s="1">
        <v>0.11978299341179166</v>
      </c>
      <c r="Y27" s="4"/>
      <c r="Z27" s="5"/>
      <c r="AA27" s="5"/>
      <c r="AB27" s="5"/>
      <c r="AC27" s="5"/>
      <c r="AD27" s="5"/>
      <c r="AE27" s="5"/>
    </row>
    <row r="28" spans="1:31" ht="15" customHeight="1" x14ac:dyDescent="0.25">
      <c r="A28" s="1" t="s">
        <v>17</v>
      </c>
      <c r="E28" s="1"/>
      <c r="F28" s="1"/>
      <c r="G28" s="1"/>
      <c r="H28" s="1">
        <v>1.6442517487507788</v>
      </c>
      <c r="I28" s="1">
        <v>1.2884603481541537</v>
      </c>
      <c r="J28" s="1">
        <v>2.1056260733447689</v>
      </c>
      <c r="M28" s="1" t="s">
        <v>17</v>
      </c>
      <c r="Q28" s="1"/>
      <c r="R28" s="1"/>
      <c r="S28" s="1"/>
      <c r="T28" s="1">
        <v>0.23456996205493555</v>
      </c>
      <c r="U28" s="1">
        <v>9.5192814287634181E-2</v>
      </c>
      <c r="V28" s="1">
        <v>0.11512083926252671</v>
      </c>
      <c r="Y28" s="4"/>
      <c r="Z28" s="5"/>
      <c r="AA28" s="5"/>
      <c r="AB28" s="5"/>
      <c r="AC28" s="5"/>
      <c r="AD28" s="5"/>
      <c r="AE28" s="5"/>
    </row>
    <row r="29" spans="1:31" x14ac:dyDescent="0.25">
      <c r="Z29" s="6"/>
      <c r="AA29" s="6"/>
      <c r="AB29" s="6"/>
      <c r="AC29" s="6"/>
      <c r="AD29" s="6"/>
      <c r="AE29" s="6"/>
    </row>
    <row r="30" spans="1:31" s="1" customFormat="1" x14ac:dyDescent="0.25">
      <c r="Z30" s="2"/>
      <c r="AA30" s="2"/>
      <c r="AB30" s="2"/>
      <c r="AC30" s="2"/>
      <c r="AD30" s="2"/>
      <c r="AE30" s="2"/>
    </row>
    <row r="31" spans="1:31" s="1" customFormat="1" x14ac:dyDescent="0.25"/>
    <row r="32" spans="1:31" s="1" customFormat="1" x14ac:dyDescent="0.25"/>
    <row r="33" spans="1:20" s="1" customFormat="1" x14ac:dyDescent="0.25"/>
    <row r="34" spans="1:20" s="1" customFormat="1" x14ac:dyDescent="0.25"/>
    <row r="35" spans="1:20" s="1" customFormat="1" x14ac:dyDescent="0.25"/>
    <row r="36" spans="1:20" s="1" customFormat="1" x14ac:dyDescent="0.25"/>
    <row r="37" spans="1:20" s="1" customFormat="1" ht="26.25" x14ac:dyDescent="0.25">
      <c r="A37" s="7" t="s">
        <v>4</v>
      </c>
      <c r="B37" s="8"/>
      <c r="C37" s="22" t="s">
        <v>7</v>
      </c>
      <c r="D37" s="22"/>
      <c r="E37" s="22"/>
      <c r="F37" s="22"/>
      <c r="G37" s="22" t="s">
        <v>8</v>
      </c>
      <c r="H37" s="22"/>
      <c r="I37" s="22"/>
      <c r="J37" s="22"/>
      <c r="K37" s="22" t="s">
        <v>9</v>
      </c>
      <c r="L37" s="22"/>
      <c r="M37" s="22"/>
      <c r="N37" s="22"/>
      <c r="S37" s="9"/>
      <c r="T37" s="9"/>
    </row>
    <row r="38" spans="1:20" s="1" customFormat="1" x14ac:dyDescent="0.25">
      <c r="A38" s="2"/>
      <c r="B38" s="2"/>
      <c r="C38" s="10" t="s">
        <v>22</v>
      </c>
      <c r="D38" s="10" t="s">
        <v>23</v>
      </c>
      <c r="E38" s="10" t="s">
        <v>24</v>
      </c>
      <c r="F38" s="10" t="s">
        <v>25</v>
      </c>
      <c r="G38" s="10" t="s">
        <v>22</v>
      </c>
      <c r="H38" s="10" t="s">
        <v>23</v>
      </c>
      <c r="I38" s="10" t="s">
        <v>24</v>
      </c>
      <c r="J38" s="10" t="s">
        <v>25</v>
      </c>
      <c r="K38" s="10" t="s">
        <v>22</v>
      </c>
      <c r="L38" s="10" t="s">
        <v>23</v>
      </c>
      <c r="M38" s="10" t="s">
        <v>24</v>
      </c>
      <c r="N38" s="10" t="s">
        <v>25</v>
      </c>
      <c r="S38" s="11"/>
      <c r="T38" s="11"/>
    </row>
    <row r="39" spans="1:20" s="1" customFormat="1" x14ac:dyDescent="0.25">
      <c r="A39" s="20" t="s">
        <v>26</v>
      </c>
      <c r="B39" s="2" t="s">
        <v>27</v>
      </c>
      <c r="C39" s="3">
        <v>221</v>
      </c>
      <c r="D39" s="12">
        <v>48079227.762000002</v>
      </c>
      <c r="E39" s="13">
        <v>22369977.022999998</v>
      </c>
      <c r="F39" s="13">
        <v>2997278.7719999999</v>
      </c>
      <c r="G39" s="3">
        <v>278</v>
      </c>
      <c r="H39">
        <v>22689192.881000001</v>
      </c>
      <c r="I39" s="14">
        <v>14189734.351</v>
      </c>
      <c r="J39" s="12">
        <v>3031929.56</v>
      </c>
      <c r="K39" s="3">
        <v>232</v>
      </c>
      <c r="L39" s="15">
        <v>20313679.210999999</v>
      </c>
      <c r="M39" s="15">
        <v>12685160.392999999</v>
      </c>
      <c r="N39" s="15">
        <v>2725055.6570000001</v>
      </c>
      <c r="O39" s="14"/>
      <c r="P39" s="13"/>
      <c r="Q39" s="13"/>
      <c r="R39" s="13"/>
      <c r="S39"/>
      <c r="T39"/>
    </row>
    <row r="40" spans="1:20" s="1" customFormat="1" x14ac:dyDescent="0.25">
      <c r="A40" s="20"/>
      <c r="B40" s="2" t="s">
        <v>28</v>
      </c>
      <c r="C40" s="3">
        <v>217</v>
      </c>
      <c r="D40" s="12">
        <v>21054412.136999998</v>
      </c>
      <c r="E40" s="13">
        <v>13793604.619000001</v>
      </c>
      <c r="F40" s="13">
        <v>1663606.1359999999</v>
      </c>
      <c r="G40" s="3">
        <v>233</v>
      </c>
      <c r="H40">
        <v>25383627.125</v>
      </c>
      <c r="I40" s="14">
        <v>12971593.02</v>
      </c>
      <c r="J40" s="12">
        <v>5169342.0729999999</v>
      </c>
      <c r="K40" s="3">
        <v>100</v>
      </c>
      <c r="L40" s="15">
        <v>22111461.978999998</v>
      </c>
      <c r="M40" s="15">
        <v>15302403.821</v>
      </c>
      <c r="N40" s="15">
        <v>1101422.304</v>
      </c>
      <c r="O40" s="14"/>
      <c r="P40" s="13"/>
      <c r="Q40" s="13"/>
      <c r="R40" s="13"/>
      <c r="S40"/>
      <c r="T40"/>
    </row>
    <row r="41" spans="1:20" s="1" customFormat="1" x14ac:dyDescent="0.25">
      <c r="A41" s="20" t="s">
        <v>29</v>
      </c>
      <c r="B41" s="2" t="s">
        <v>27</v>
      </c>
      <c r="C41" s="3">
        <v>156</v>
      </c>
      <c r="D41" s="12">
        <v>43076846.071999997</v>
      </c>
      <c r="E41" s="12">
        <v>19396595.079999998</v>
      </c>
      <c r="F41" s="13">
        <v>1625883.32</v>
      </c>
      <c r="G41" s="3">
        <v>282</v>
      </c>
      <c r="H41">
        <v>40979671.917000003</v>
      </c>
      <c r="I41" s="14">
        <v>27136989.43</v>
      </c>
      <c r="J41" s="12">
        <v>6730169.8119999999</v>
      </c>
      <c r="K41" s="3">
        <v>266</v>
      </c>
      <c r="L41" s="15">
        <v>35069327.943999998</v>
      </c>
      <c r="M41" s="15">
        <v>24006064.870000001</v>
      </c>
      <c r="N41" s="15">
        <v>4364154.4519999996</v>
      </c>
      <c r="O41" s="14"/>
      <c r="P41" s="13"/>
      <c r="Q41" s="13"/>
      <c r="R41" s="13"/>
      <c r="S41"/>
      <c r="T41"/>
    </row>
    <row r="42" spans="1:20" s="1" customFormat="1" x14ac:dyDescent="0.25">
      <c r="A42" s="20"/>
      <c r="B42" s="2" t="s">
        <v>28</v>
      </c>
      <c r="C42" s="3">
        <v>163</v>
      </c>
      <c r="D42" s="12">
        <v>22590732.973999999</v>
      </c>
      <c r="E42" s="13">
        <v>9338352.7369999997</v>
      </c>
      <c r="F42" s="13">
        <v>1909652.497</v>
      </c>
      <c r="G42" s="3">
        <v>274</v>
      </c>
      <c r="H42" s="1">
        <v>40052267.936999999</v>
      </c>
      <c r="I42" s="1">
        <v>31129023.776999999</v>
      </c>
      <c r="J42" s="1">
        <v>1270655.9339999999</v>
      </c>
      <c r="K42" s="3">
        <v>177</v>
      </c>
      <c r="L42" s="15">
        <v>32331689.84</v>
      </c>
      <c r="M42" s="15">
        <v>16243889.954</v>
      </c>
      <c r="N42" s="15">
        <v>7402293.7659999998</v>
      </c>
      <c r="O42" s="14"/>
      <c r="P42" s="13"/>
      <c r="Q42" s="13"/>
      <c r="R42" s="13"/>
      <c r="S42"/>
      <c r="T42"/>
    </row>
    <row r="43" spans="1:20" s="1" customFormat="1" x14ac:dyDescent="0.25">
      <c r="A43" s="20" t="s">
        <v>30</v>
      </c>
      <c r="B43" s="2" t="s">
        <v>27</v>
      </c>
      <c r="C43" s="3">
        <v>180</v>
      </c>
      <c r="D43" s="12">
        <v>65216476.714000002</v>
      </c>
      <c r="E43" s="13">
        <v>41072618.916000001</v>
      </c>
      <c r="F43" s="13">
        <v>3006582.5830000001</v>
      </c>
      <c r="G43" s="3">
        <v>129</v>
      </c>
      <c r="H43" s="1">
        <v>33103036.802999999</v>
      </c>
      <c r="I43" s="1">
        <v>24825085.193999998</v>
      </c>
      <c r="J43" s="1">
        <v>2937243.3709999998</v>
      </c>
      <c r="K43" s="3">
        <v>280</v>
      </c>
      <c r="L43" s="15">
        <v>34674179.614</v>
      </c>
      <c r="M43" s="15">
        <v>23982672.195999999</v>
      </c>
      <c r="N43" s="15">
        <v>1963042.37</v>
      </c>
      <c r="O43" s="14"/>
      <c r="P43" s="13"/>
      <c r="Q43" s="13"/>
      <c r="R43" s="13"/>
      <c r="S43"/>
      <c r="T43"/>
    </row>
    <row r="44" spans="1:20" s="1" customFormat="1" x14ac:dyDescent="0.25">
      <c r="A44" s="20"/>
      <c r="B44" s="2" t="s">
        <v>28</v>
      </c>
      <c r="C44" s="3">
        <v>278</v>
      </c>
      <c r="D44" s="12">
        <v>36096753.879000001</v>
      </c>
      <c r="E44" s="13">
        <v>25025500.191</v>
      </c>
      <c r="F44" s="13">
        <v>4187384.818</v>
      </c>
      <c r="G44" s="3">
        <v>188</v>
      </c>
      <c r="H44">
        <v>33588325.788999997</v>
      </c>
      <c r="I44" s="14">
        <v>21514862.91</v>
      </c>
      <c r="J44" s="12">
        <v>3045990.102</v>
      </c>
      <c r="K44" s="3">
        <v>201</v>
      </c>
      <c r="L44" s="15">
        <v>31307150.322999999</v>
      </c>
      <c r="M44" s="15">
        <v>17836761.568</v>
      </c>
      <c r="N44" s="15">
        <v>3115747.284</v>
      </c>
      <c r="O44" s="14"/>
      <c r="P44" s="13"/>
      <c r="Q44" s="13"/>
      <c r="R44" s="13"/>
      <c r="S44"/>
      <c r="T44"/>
    </row>
    <row r="45" spans="1:20" s="1" customFormat="1" x14ac:dyDescent="0.25">
      <c r="A45" s="20" t="s">
        <v>31</v>
      </c>
      <c r="B45" s="2" t="s">
        <v>27</v>
      </c>
      <c r="C45" s="3">
        <v>196</v>
      </c>
      <c r="D45" s="15">
        <v>55616809.023000002</v>
      </c>
      <c r="E45" s="15">
        <v>32123607.594999999</v>
      </c>
      <c r="F45" s="15">
        <v>2640624.85</v>
      </c>
      <c r="G45" s="3">
        <v>222</v>
      </c>
      <c r="H45">
        <v>46503323.590999998</v>
      </c>
      <c r="I45" s="14">
        <v>23898272.088</v>
      </c>
      <c r="J45" s="12">
        <v>9671091.7359999996</v>
      </c>
      <c r="K45" s="13"/>
      <c r="L45" s="13"/>
      <c r="M45"/>
      <c r="N45"/>
      <c r="O45" s="14"/>
      <c r="P45" s="13"/>
      <c r="Q45" s="13"/>
      <c r="R45" s="13"/>
      <c r="S45"/>
      <c r="T45"/>
    </row>
    <row r="46" spans="1:20" s="1" customFormat="1" x14ac:dyDescent="0.25">
      <c r="A46" s="20"/>
      <c r="B46" s="2" t="s">
        <v>28</v>
      </c>
      <c r="C46" s="3">
        <v>161</v>
      </c>
      <c r="D46" s="15">
        <v>65241587.773999996</v>
      </c>
      <c r="E46" s="15">
        <v>43634916.390000001</v>
      </c>
      <c r="F46" s="15">
        <v>2295559.003</v>
      </c>
      <c r="G46" s="3">
        <v>190</v>
      </c>
      <c r="H46">
        <v>39507457.303000003</v>
      </c>
      <c r="I46" s="14">
        <v>25853070.182999998</v>
      </c>
      <c r="J46" s="12">
        <v>2720237.338</v>
      </c>
      <c r="K46" s="13"/>
      <c r="L46" s="13"/>
      <c r="M46"/>
      <c r="N46"/>
      <c r="O46" s="14"/>
      <c r="P46" s="13"/>
      <c r="Q46" s="13"/>
      <c r="R46" s="13"/>
      <c r="S46"/>
      <c r="T46"/>
    </row>
    <row r="47" spans="1:20" s="1" customFormat="1" x14ac:dyDescent="0.25">
      <c r="A47" s="16"/>
      <c r="B47" s="2"/>
      <c r="C47" s="14"/>
      <c r="D47" s="12"/>
      <c r="E47" s="13"/>
      <c r="F47" s="13"/>
      <c r="G47"/>
      <c r="H47"/>
      <c r="I47" s="14"/>
      <c r="J47" s="12"/>
      <c r="K47" s="13"/>
      <c r="L47" s="13"/>
      <c r="M47"/>
      <c r="N47"/>
      <c r="O47" s="14"/>
      <c r="P47" s="13"/>
      <c r="Q47" s="13"/>
      <c r="R47" s="13"/>
      <c r="S47"/>
      <c r="T47"/>
    </row>
    <row r="48" spans="1:20" x14ac:dyDescent="0.25">
      <c r="A48" s="16"/>
      <c r="B48" s="2"/>
      <c r="C48" s="14"/>
      <c r="D48" s="12"/>
      <c r="E48" s="13"/>
      <c r="F48" s="13"/>
      <c r="I48" s="14"/>
      <c r="J48" s="12"/>
      <c r="K48" s="13"/>
      <c r="L48" s="13"/>
      <c r="O48" s="14"/>
      <c r="P48" s="13"/>
      <c r="Q48" s="13"/>
      <c r="R48" s="13"/>
    </row>
    <row r="49" spans="1:20" ht="26.25" x14ac:dyDescent="0.25">
      <c r="A49" s="7" t="s">
        <v>5</v>
      </c>
      <c r="B49" s="8"/>
      <c r="C49" s="22" t="s">
        <v>7</v>
      </c>
      <c r="D49" s="22"/>
      <c r="E49" s="22"/>
      <c r="F49" s="22"/>
      <c r="G49" s="22" t="s">
        <v>8</v>
      </c>
      <c r="H49" s="22"/>
      <c r="I49" s="22"/>
      <c r="J49" s="22"/>
      <c r="K49" s="22" t="s">
        <v>9</v>
      </c>
      <c r="L49" s="22"/>
      <c r="M49" s="22"/>
      <c r="N49" s="22"/>
      <c r="O49" s="9"/>
      <c r="P49" s="9"/>
      <c r="Q49" s="9"/>
      <c r="R49" s="9"/>
      <c r="S49" s="9"/>
      <c r="T49" s="9"/>
    </row>
    <row r="50" spans="1:20" x14ac:dyDescent="0.25">
      <c r="A50" s="2"/>
      <c r="B50" s="2"/>
      <c r="C50" s="10" t="s">
        <v>22</v>
      </c>
      <c r="D50" s="10" t="s">
        <v>23</v>
      </c>
      <c r="E50" s="10" t="s">
        <v>24</v>
      </c>
      <c r="F50" s="10" t="s">
        <v>25</v>
      </c>
      <c r="G50" s="10" t="s">
        <v>22</v>
      </c>
      <c r="H50" s="10" t="s">
        <v>23</v>
      </c>
      <c r="I50" s="10" t="s">
        <v>24</v>
      </c>
      <c r="J50" s="10" t="s">
        <v>25</v>
      </c>
      <c r="K50" s="10" t="s">
        <v>22</v>
      </c>
      <c r="L50" s="10" t="s">
        <v>23</v>
      </c>
      <c r="M50" s="10" t="s">
        <v>24</v>
      </c>
      <c r="N50" s="10" t="s">
        <v>25</v>
      </c>
      <c r="O50" s="10"/>
      <c r="P50" s="10"/>
      <c r="Q50" s="10"/>
      <c r="R50" s="10"/>
      <c r="S50" s="11"/>
      <c r="T50" s="11"/>
    </row>
    <row r="51" spans="1:20" x14ac:dyDescent="0.25">
      <c r="A51" s="20" t="s">
        <v>26</v>
      </c>
      <c r="B51" s="2" t="s">
        <v>27</v>
      </c>
      <c r="C51" s="3">
        <v>219</v>
      </c>
      <c r="D51" s="15">
        <v>72097579.115999997</v>
      </c>
      <c r="E51" s="17">
        <v>52842080.916000001</v>
      </c>
      <c r="F51" s="17">
        <v>9293845.0789999999</v>
      </c>
      <c r="G51" s="3">
        <v>290</v>
      </c>
      <c r="H51" s="15">
        <v>39874183.645999998</v>
      </c>
      <c r="I51" s="17">
        <v>34609309.597999997</v>
      </c>
      <c r="J51" s="17">
        <v>2194799.4500000002</v>
      </c>
      <c r="K51" s="3">
        <v>416</v>
      </c>
      <c r="L51" s="15">
        <v>31178175.164000001</v>
      </c>
      <c r="M51" s="17">
        <v>16393816.085999999</v>
      </c>
      <c r="N51" s="17">
        <v>1770281.9129999999</v>
      </c>
      <c r="O51" s="14"/>
      <c r="P51" s="13"/>
      <c r="Q51" s="13"/>
      <c r="R51" s="13"/>
    </row>
    <row r="52" spans="1:20" x14ac:dyDescent="0.25">
      <c r="A52" s="20"/>
      <c r="B52" s="2" t="s">
        <v>28</v>
      </c>
      <c r="C52" s="3">
        <v>130</v>
      </c>
      <c r="D52" s="15">
        <v>50543225.649999999</v>
      </c>
      <c r="E52" s="17">
        <v>30874737.528999999</v>
      </c>
      <c r="F52" s="17">
        <v>11685161.503</v>
      </c>
      <c r="G52" s="3">
        <v>263</v>
      </c>
      <c r="H52" s="15">
        <v>40342703.245999999</v>
      </c>
      <c r="I52" s="17">
        <v>23932799.432</v>
      </c>
      <c r="J52" s="17">
        <v>4028362.4389999998</v>
      </c>
      <c r="K52" s="3">
        <v>229</v>
      </c>
      <c r="L52" s="15">
        <v>27140056.028000001</v>
      </c>
      <c r="M52" s="17">
        <v>15047315.755999999</v>
      </c>
      <c r="N52" s="17">
        <v>2959303.483</v>
      </c>
      <c r="O52" s="14"/>
      <c r="P52" s="13"/>
      <c r="Q52" s="13"/>
      <c r="R52" s="13"/>
    </row>
    <row r="53" spans="1:20" x14ac:dyDescent="0.25">
      <c r="A53" s="20" t="s">
        <v>29</v>
      </c>
      <c r="B53" s="2" t="s">
        <v>27</v>
      </c>
      <c r="C53" s="3">
        <v>72</v>
      </c>
      <c r="D53" s="15">
        <v>35264046.563000001</v>
      </c>
      <c r="E53" s="17">
        <v>20679616.157000002</v>
      </c>
      <c r="F53" s="17">
        <v>5145204.0199999996</v>
      </c>
      <c r="G53" s="3">
        <v>129</v>
      </c>
      <c r="H53" s="15">
        <v>34020225.343999997</v>
      </c>
      <c r="I53" s="17">
        <v>23553520.070999999</v>
      </c>
      <c r="J53" s="17">
        <v>2992565.63</v>
      </c>
      <c r="K53" s="3">
        <v>336</v>
      </c>
      <c r="L53" s="15">
        <v>48974610.568999998</v>
      </c>
      <c r="M53" s="17">
        <v>30878687.885000002</v>
      </c>
      <c r="N53" s="17">
        <v>4941595.8059999999</v>
      </c>
      <c r="O53" s="14"/>
      <c r="P53" s="13"/>
      <c r="Q53" s="13"/>
      <c r="R53" s="13"/>
    </row>
    <row r="54" spans="1:20" x14ac:dyDescent="0.25">
      <c r="A54" s="20"/>
      <c r="B54" s="2" t="s">
        <v>28</v>
      </c>
      <c r="C54" s="3">
        <v>80</v>
      </c>
      <c r="D54" s="15">
        <v>28413086.491</v>
      </c>
      <c r="E54" s="17">
        <v>19465294.655999999</v>
      </c>
      <c r="F54" s="17">
        <v>4212520.59</v>
      </c>
      <c r="G54" s="3">
        <v>98</v>
      </c>
      <c r="H54" s="15">
        <v>11166726.530999999</v>
      </c>
      <c r="I54" s="17">
        <v>6231727.9709999999</v>
      </c>
      <c r="J54" s="17">
        <v>1178643.737</v>
      </c>
      <c r="K54" s="3">
        <v>157</v>
      </c>
      <c r="L54" s="15">
        <v>14531803.802999999</v>
      </c>
      <c r="M54" s="17">
        <v>8355917.0089999996</v>
      </c>
      <c r="N54" s="17">
        <v>3034157.2289999998</v>
      </c>
      <c r="O54" s="14"/>
      <c r="P54" s="13"/>
      <c r="Q54" s="13"/>
      <c r="R54" s="13"/>
    </row>
    <row r="55" spans="1:20" x14ac:dyDescent="0.25">
      <c r="A55" s="20" t="s">
        <v>30</v>
      </c>
      <c r="B55" s="2" t="s">
        <v>27</v>
      </c>
      <c r="C55" s="3">
        <v>143</v>
      </c>
      <c r="D55" s="15">
        <v>19236122.602000002</v>
      </c>
      <c r="E55" s="17">
        <v>8806612.602</v>
      </c>
      <c r="F55" s="17">
        <v>3431094.6209999998</v>
      </c>
      <c r="G55" s="3">
        <v>137</v>
      </c>
      <c r="H55" s="15">
        <v>38643305.384999998</v>
      </c>
      <c r="I55" s="17">
        <v>26253269.920000002</v>
      </c>
      <c r="J55" s="17">
        <v>3657006.1320000002</v>
      </c>
      <c r="K55" s="3">
        <v>97</v>
      </c>
      <c r="L55" s="15">
        <v>17045446.772999998</v>
      </c>
      <c r="M55" s="17">
        <v>10599535.290999999</v>
      </c>
      <c r="N55" s="17">
        <v>1380260.483</v>
      </c>
      <c r="O55" s="14"/>
      <c r="P55" s="13"/>
      <c r="Q55" s="13"/>
      <c r="R55" s="13"/>
    </row>
    <row r="56" spans="1:20" x14ac:dyDescent="0.25">
      <c r="A56" s="20"/>
      <c r="B56" s="2" t="s">
        <v>28</v>
      </c>
      <c r="C56" s="3">
        <v>150</v>
      </c>
      <c r="D56" s="15">
        <v>51146785.836999997</v>
      </c>
      <c r="E56" s="17">
        <v>24955729.958999999</v>
      </c>
      <c r="F56" s="17">
        <v>10790102.789000001</v>
      </c>
      <c r="G56" s="3">
        <v>151</v>
      </c>
      <c r="H56" s="15">
        <v>31077751.379999999</v>
      </c>
      <c r="I56" s="17">
        <v>22021955.568</v>
      </c>
      <c r="J56" s="17">
        <v>2403947.0469999998</v>
      </c>
      <c r="K56" s="3">
        <v>114</v>
      </c>
      <c r="L56" s="15">
        <v>13773410.640000001</v>
      </c>
      <c r="M56" s="17">
        <v>8534117.6840000004</v>
      </c>
      <c r="N56" s="17">
        <v>2063084.074</v>
      </c>
      <c r="O56" s="14"/>
      <c r="P56" s="13"/>
      <c r="Q56" s="13"/>
      <c r="R56" s="13"/>
    </row>
    <row r="57" spans="1:20" x14ac:dyDescent="0.25">
      <c r="A57" s="20" t="s">
        <v>31</v>
      </c>
      <c r="B57" s="2" t="s">
        <v>27</v>
      </c>
      <c r="C57" s="3">
        <v>231</v>
      </c>
      <c r="D57" s="15">
        <v>59941866.090000004</v>
      </c>
      <c r="E57" s="17">
        <v>36872014.555</v>
      </c>
      <c r="F57" s="17">
        <v>13650216.821</v>
      </c>
      <c r="G57" s="3">
        <v>300</v>
      </c>
      <c r="H57" s="15">
        <v>21199534.583999999</v>
      </c>
      <c r="I57" s="17">
        <v>12320579.870999999</v>
      </c>
      <c r="J57" s="17">
        <v>3969061.5619999999</v>
      </c>
      <c r="K57" s="3">
        <v>273</v>
      </c>
      <c r="L57" s="15">
        <v>52146193.534000002</v>
      </c>
      <c r="M57" s="17">
        <v>39881891.898000002</v>
      </c>
      <c r="N57" s="17">
        <v>7651649.5520000001</v>
      </c>
      <c r="O57" s="14"/>
      <c r="P57" s="13"/>
      <c r="Q57" s="13"/>
      <c r="R57" s="13"/>
    </row>
    <row r="58" spans="1:20" x14ac:dyDescent="0.25">
      <c r="A58" s="20"/>
      <c r="B58" s="2" t="s">
        <v>28</v>
      </c>
      <c r="C58" s="3">
        <v>232</v>
      </c>
      <c r="D58" s="15">
        <v>83763156.569999993</v>
      </c>
      <c r="E58" s="17">
        <v>55926617.322999999</v>
      </c>
      <c r="F58" s="17">
        <v>19036261.055</v>
      </c>
      <c r="G58" s="3">
        <v>240</v>
      </c>
      <c r="H58" s="15">
        <v>16986807.857000001</v>
      </c>
      <c r="I58" s="17">
        <v>9104680.1530000009</v>
      </c>
      <c r="J58" s="17">
        <v>1837073.2749999999</v>
      </c>
      <c r="K58" s="3">
        <v>343</v>
      </c>
      <c r="L58" s="15">
        <v>42764542.272</v>
      </c>
      <c r="M58" s="17">
        <v>29079253.750999998</v>
      </c>
      <c r="N58" s="17">
        <v>6024440.8020000001</v>
      </c>
      <c r="O58" s="14"/>
      <c r="P58" s="13"/>
      <c r="Q58" s="13"/>
      <c r="R58" s="13"/>
    </row>
  </sheetData>
  <mergeCells count="34">
    <mergeCell ref="A55:A56"/>
    <mergeCell ref="A57:A58"/>
    <mergeCell ref="A45:A46"/>
    <mergeCell ref="C49:F49"/>
    <mergeCell ref="G49:J49"/>
    <mergeCell ref="K49:N49"/>
    <mergeCell ref="A51:A52"/>
    <mergeCell ref="A53:A54"/>
    <mergeCell ref="C37:F37"/>
    <mergeCell ref="G37:J37"/>
    <mergeCell ref="K37:N37"/>
    <mergeCell ref="A39:A40"/>
    <mergeCell ref="A41:A42"/>
    <mergeCell ref="A43:A44"/>
    <mergeCell ref="A17:A18"/>
    <mergeCell ref="B17:J18"/>
    <mergeCell ref="M17:M18"/>
    <mergeCell ref="N17:V18"/>
    <mergeCell ref="B19:D19"/>
    <mergeCell ref="E19:G19"/>
    <mergeCell ref="H19:J19"/>
    <mergeCell ref="N19:P19"/>
    <mergeCell ref="Q19:S19"/>
    <mergeCell ref="T19:V19"/>
    <mergeCell ref="A3:A4"/>
    <mergeCell ref="B3:J4"/>
    <mergeCell ref="M3:M4"/>
    <mergeCell ref="N3:V4"/>
    <mergeCell ref="B5:D5"/>
    <mergeCell ref="E5:G5"/>
    <mergeCell ref="H5:J5"/>
    <mergeCell ref="N5:P5"/>
    <mergeCell ref="Q5:S5"/>
    <mergeCell ref="T5: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Guadalajara</dc:creator>
  <cp:lastModifiedBy>Guadalajara</cp:lastModifiedBy>
  <dcterms:created xsi:type="dcterms:W3CDTF">2022-01-19T10:30:09Z</dcterms:created>
  <dcterms:modified xsi:type="dcterms:W3CDTF">2022-01-21T10:23:30Z</dcterms:modified>
</cp:coreProperties>
</file>