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tootle/Documents/Writing/Manuscripts In Prep/Fascin myosin/REvision submission/"/>
    </mc:Choice>
  </mc:AlternateContent>
  <xr:revisionPtr revIDLastSave="0" documentId="8_{EBE46A64-EFCE-7C48-B491-8A7AA62E0801}" xr6:coauthVersionLast="47" xr6:coauthVersionMax="47" xr10:uidLastSave="{00000000-0000-0000-0000-000000000000}"/>
  <bookViews>
    <workbookView xWindow="11980" yWindow="5900" windowWidth="27640" windowHeight="16940" xr2:uid="{0A016F93-22DA-8E44-8CB1-900B2D6DB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7" i="1" l="1"/>
  <c r="J127" i="1"/>
  <c r="G127" i="1"/>
  <c r="D127" i="1"/>
  <c r="J126" i="1"/>
  <c r="G126" i="1"/>
  <c r="D126" i="1"/>
  <c r="K126" i="1" s="1"/>
  <c r="J125" i="1"/>
  <c r="G125" i="1"/>
  <c r="D125" i="1"/>
  <c r="K125" i="1" s="1"/>
  <c r="J124" i="1"/>
  <c r="G124" i="1"/>
  <c r="D124" i="1"/>
  <c r="K124" i="1" s="1"/>
  <c r="K123" i="1"/>
  <c r="J123" i="1"/>
  <c r="G123" i="1"/>
  <c r="D123" i="1"/>
  <c r="J122" i="1"/>
  <c r="G122" i="1"/>
  <c r="D122" i="1"/>
  <c r="K122" i="1" s="1"/>
  <c r="J121" i="1"/>
  <c r="G121" i="1"/>
  <c r="D121" i="1"/>
  <c r="K121" i="1" s="1"/>
  <c r="J120" i="1"/>
  <c r="G120" i="1"/>
  <c r="D120" i="1"/>
  <c r="K120" i="1" s="1"/>
  <c r="K119" i="1"/>
  <c r="J119" i="1"/>
  <c r="G119" i="1"/>
  <c r="D119" i="1"/>
  <c r="P118" i="1"/>
  <c r="J118" i="1"/>
  <c r="G118" i="1"/>
  <c r="D118" i="1"/>
  <c r="K118" i="1" s="1"/>
  <c r="P117" i="1"/>
  <c r="J117" i="1"/>
  <c r="G117" i="1"/>
  <c r="D117" i="1"/>
  <c r="K117" i="1" s="1"/>
  <c r="P116" i="1"/>
  <c r="K116" i="1"/>
  <c r="J116" i="1"/>
  <c r="G116" i="1"/>
  <c r="D116" i="1"/>
  <c r="P115" i="1"/>
  <c r="J115" i="1"/>
  <c r="G115" i="1"/>
  <c r="D115" i="1"/>
  <c r="K115" i="1" s="1"/>
  <c r="P114" i="1"/>
  <c r="J114" i="1"/>
  <c r="G114" i="1"/>
  <c r="D114" i="1"/>
  <c r="K114" i="1" s="1"/>
  <c r="P113" i="1"/>
  <c r="J113" i="1"/>
  <c r="K113" i="1" s="1"/>
  <c r="G113" i="1"/>
  <c r="D113" i="1"/>
  <c r="P112" i="1"/>
  <c r="J112" i="1"/>
  <c r="G112" i="1"/>
  <c r="D112" i="1"/>
  <c r="K112" i="1" s="1"/>
  <c r="P111" i="1"/>
  <c r="J111" i="1"/>
  <c r="K111" i="1" s="1"/>
  <c r="G111" i="1"/>
  <c r="D111" i="1"/>
  <c r="P110" i="1"/>
  <c r="J110" i="1"/>
  <c r="G110" i="1"/>
  <c r="D110" i="1"/>
  <c r="K110" i="1" s="1"/>
  <c r="P109" i="1"/>
  <c r="J109" i="1"/>
  <c r="G109" i="1"/>
  <c r="D109" i="1"/>
  <c r="K109" i="1" s="1"/>
  <c r="P108" i="1"/>
  <c r="J108" i="1"/>
  <c r="G108" i="1"/>
  <c r="D108" i="1"/>
  <c r="K108" i="1" s="1"/>
  <c r="P107" i="1"/>
  <c r="J107" i="1"/>
  <c r="G107" i="1"/>
  <c r="D107" i="1"/>
  <c r="K107" i="1" s="1"/>
  <c r="P106" i="1"/>
  <c r="J106" i="1"/>
  <c r="G106" i="1"/>
  <c r="D106" i="1"/>
  <c r="K106" i="1" s="1"/>
  <c r="P105" i="1"/>
  <c r="J105" i="1"/>
  <c r="G105" i="1"/>
  <c r="D105" i="1"/>
  <c r="K105" i="1" s="1"/>
  <c r="P104" i="1"/>
  <c r="J104" i="1"/>
  <c r="G104" i="1"/>
  <c r="D104" i="1"/>
  <c r="K104" i="1" s="1"/>
  <c r="P103" i="1"/>
  <c r="K103" i="1"/>
  <c r="J103" i="1"/>
  <c r="G103" i="1"/>
  <c r="D103" i="1"/>
  <c r="P102" i="1"/>
  <c r="J102" i="1"/>
  <c r="G102" i="1"/>
  <c r="D102" i="1"/>
  <c r="K102" i="1" s="1"/>
  <c r="P101" i="1"/>
  <c r="J101" i="1"/>
  <c r="G101" i="1"/>
  <c r="D101" i="1"/>
  <c r="K101" i="1" s="1"/>
  <c r="P100" i="1"/>
  <c r="K100" i="1"/>
  <c r="J100" i="1"/>
  <c r="G100" i="1"/>
  <c r="D100" i="1"/>
  <c r="P99" i="1"/>
  <c r="J99" i="1"/>
  <c r="G99" i="1"/>
  <c r="D99" i="1"/>
  <c r="K99" i="1" s="1"/>
  <c r="P98" i="1"/>
  <c r="J98" i="1"/>
  <c r="G98" i="1"/>
  <c r="D98" i="1"/>
  <c r="K98" i="1" s="1"/>
  <c r="P97" i="1"/>
  <c r="J97" i="1"/>
  <c r="K97" i="1" s="1"/>
  <c r="G97" i="1"/>
  <c r="D97" i="1"/>
  <c r="P96" i="1"/>
  <c r="J96" i="1"/>
  <c r="G96" i="1"/>
  <c r="D96" i="1"/>
  <c r="K96" i="1" s="1"/>
  <c r="P95" i="1"/>
  <c r="J95" i="1"/>
  <c r="G95" i="1"/>
  <c r="D95" i="1"/>
  <c r="K95" i="1" s="1"/>
  <c r="P94" i="1"/>
  <c r="J94" i="1"/>
  <c r="G94" i="1"/>
  <c r="D94" i="1"/>
  <c r="K94" i="1" s="1"/>
  <c r="P93" i="1"/>
  <c r="J93" i="1"/>
  <c r="G93" i="1"/>
  <c r="D93" i="1"/>
  <c r="K93" i="1" s="1"/>
  <c r="P92" i="1"/>
  <c r="J92" i="1"/>
  <c r="G92" i="1"/>
  <c r="D92" i="1"/>
  <c r="K92" i="1" s="1"/>
  <c r="P91" i="1"/>
  <c r="J91" i="1"/>
  <c r="G91" i="1"/>
  <c r="D91" i="1"/>
  <c r="K91" i="1" s="1"/>
  <c r="P90" i="1"/>
  <c r="J90" i="1"/>
  <c r="G90" i="1"/>
  <c r="D90" i="1"/>
  <c r="K90" i="1" s="1"/>
  <c r="P89" i="1"/>
  <c r="J89" i="1"/>
  <c r="G89" i="1"/>
  <c r="D89" i="1"/>
  <c r="K89" i="1" s="1"/>
  <c r="P88" i="1"/>
  <c r="J88" i="1"/>
  <c r="G88" i="1"/>
  <c r="D88" i="1"/>
  <c r="K88" i="1" s="1"/>
  <c r="P87" i="1"/>
  <c r="K87" i="1"/>
  <c r="J87" i="1"/>
  <c r="G87" i="1"/>
  <c r="D87" i="1"/>
  <c r="P86" i="1"/>
  <c r="J86" i="1"/>
  <c r="G86" i="1"/>
  <c r="D86" i="1"/>
  <c r="K86" i="1" s="1"/>
  <c r="P85" i="1"/>
  <c r="J85" i="1"/>
  <c r="G85" i="1"/>
  <c r="D85" i="1"/>
  <c r="K85" i="1" s="1"/>
  <c r="P84" i="1"/>
  <c r="K84" i="1"/>
  <c r="J84" i="1"/>
  <c r="G84" i="1"/>
  <c r="D84" i="1"/>
  <c r="P83" i="1"/>
  <c r="J83" i="1"/>
  <c r="G83" i="1"/>
  <c r="D83" i="1"/>
  <c r="K83" i="1" s="1"/>
  <c r="P82" i="1"/>
  <c r="J82" i="1"/>
  <c r="G82" i="1"/>
  <c r="D82" i="1"/>
  <c r="K82" i="1" s="1"/>
  <c r="P81" i="1"/>
  <c r="J81" i="1"/>
  <c r="K81" i="1" s="1"/>
  <c r="G81" i="1"/>
  <c r="D81" i="1"/>
  <c r="P80" i="1"/>
  <c r="J80" i="1"/>
  <c r="G80" i="1"/>
  <c r="D80" i="1"/>
  <c r="K80" i="1" s="1"/>
  <c r="P79" i="1"/>
  <c r="J79" i="1"/>
  <c r="G79" i="1"/>
  <c r="D79" i="1"/>
  <c r="K79" i="1" s="1"/>
  <c r="P78" i="1"/>
  <c r="J78" i="1"/>
  <c r="G78" i="1"/>
  <c r="D78" i="1"/>
  <c r="K78" i="1" s="1"/>
  <c r="P77" i="1"/>
  <c r="J77" i="1"/>
  <c r="G77" i="1"/>
  <c r="D77" i="1"/>
  <c r="K77" i="1" s="1"/>
  <c r="P76" i="1"/>
  <c r="J76" i="1"/>
  <c r="G76" i="1"/>
  <c r="D76" i="1"/>
  <c r="K76" i="1" s="1"/>
  <c r="P75" i="1"/>
  <c r="J75" i="1"/>
  <c r="G75" i="1"/>
  <c r="D75" i="1"/>
  <c r="K75" i="1" s="1"/>
  <c r="P74" i="1"/>
  <c r="J74" i="1"/>
  <c r="G74" i="1"/>
  <c r="D74" i="1"/>
  <c r="K74" i="1" s="1"/>
  <c r="P73" i="1"/>
  <c r="J73" i="1"/>
  <c r="G73" i="1"/>
  <c r="D73" i="1"/>
  <c r="K73" i="1" s="1"/>
  <c r="P72" i="1"/>
  <c r="J72" i="1"/>
  <c r="G72" i="1"/>
  <c r="D72" i="1"/>
  <c r="K72" i="1" s="1"/>
  <c r="P71" i="1"/>
  <c r="K71" i="1"/>
  <c r="J71" i="1"/>
  <c r="G71" i="1"/>
  <c r="D71" i="1"/>
  <c r="P70" i="1"/>
  <c r="J70" i="1"/>
  <c r="G70" i="1"/>
  <c r="D70" i="1"/>
  <c r="K70" i="1" s="1"/>
  <c r="P69" i="1"/>
  <c r="J69" i="1"/>
  <c r="G69" i="1"/>
  <c r="D69" i="1"/>
  <c r="K69" i="1" s="1"/>
  <c r="P68" i="1"/>
  <c r="K68" i="1"/>
  <c r="J68" i="1"/>
  <c r="G68" i="1"/>
  <c r="D68" i="1"/>
  <c r="P67" i="1"/>
  <c r="J67" i="1"/>
  <c r="G67" i="1"/>
  <c r="D67" i="1"/>
  <c r="K67" i="1" s="1"/>
  <c r="P66" i="1"/>
  <c r="J66" i="1"/>
  <c r="G66" i="1"/>
  <c r="D66" i="1"/>
  <c r="K66" i="1" s="1"/>
  <c r="P65" i="1"/>
  <c r="J65" i="1"/>
  <c r="K65" i="1" s="1"/>
  <c r="G65" i="1"/>
  <c r="D65" i="1"/>
  <c r="P64" i="1"/>
  <c r="J64" i="1"/>
  <c r="G64" i="1"/>
  <c r="D64" i="1"/>
  <c r="K64" i="1" s="1"/>
  <c r="P63" i="1"/>
  <c r="J63" i="1"/>
  <c r="G63" i="1"/>
  <c r="D63" i="1"/>
  <c r="K63" i="1" s="1"/>
  <c r="P62" i="1"/>
  <c r="J62" i="1"/>
  <c r="G62" i="1"/>
  <c r="D62" i="1"/>
  <c r="K62" i="1" s="1"/>
  <c r="P61" i="1"/>
  <c r="J61" i="1"/>
  <c r="G61" i="1"/>
  <c r="D61" i="1"/>
  <c r="K61" i="1" s="1"/>
  <c r="P60" i="1"/>
  <c r="J60" i="1"/>
  <c r="G60" i="1"/>
  <c r="D60" i="1"/>
  <c r="K60" i="1" s="1"/>
  <c r="P59" i="1"/>
  <c r="J59" i="1"/>
  <c r="G59" i="1"/>
  <c r="D59" i="1"/>
  <c r="K59" i="1" s="1"/>
  <c r="P58" i="1"/>
  <c r="J58" i="1"/>
  <c r="G58" i="1"/>
  <c r="D58" i="1"/>
  <c r="K58" i="1" s="1"/>
  <c r="P57" i="1"/>
  <c r="J57" i="1"/>
  <c r="G57" i="1"/>
  <c r="D57" i="1"/>
  <c r="K57" i="1" s="1"/>
  <c r="P56" i="1"/>
  <c r="J56" i="1"/>
  <c r="G56" i="1"/>
  <c r="D56" i="1"/>
  <c r="K56" i="1" s="1"/>
  <c r="P55" i="1"/>
  <c r="K55" i="1"/>
  <c r="J55" i="1"/>
  <c r="G55" i="1"/>
  <c r="D55" i="1"/>
  <c r="P54" i="1"/>
  <c r="J54" i="1"/>
  <c r="G54" i="1"/>
  <c r="D54" i="1"/>
  <c r="K54" i="1" s="1"/>
  <c r="P53" i="1"/>
  <c r="J53" i="1"/>
  <c r="G53" i="1"/>
  <c r="D53" i="1"/>
  <c r="K53" i="1" s="1"/>
  <c r="P52" i="1"/>
  <c r="K52" i="1"/>
  <c r="J52" i="1"/>
  <c r="G52" i="1"/>
  <c r="D52" i="1"/>
  <c r="P51" i="1"/>
  <c r="J51" i="1"/>
  <c r="G51" i="1"/>
  <c r="D51" i="1"/>
  <c r="K51" i="1" s="1"/>
  <c r="P50" i="1"/>
  <c r="J50" i="1"/>
  <c r="G50" i="1"/>
  <c r="D50" i="1"/>
  <c r="K50" i="1" s="1"/>
  <c r="P49" i="1"/>
  <c r="J49" i="1"/>
  <c r="K49" i="1" s="1"/>
  <c r="G49" i="1"/>
  <c r="D49" i="1"/>
  <c r="P48" i="1"/>
  <c r="J48" i="1"/>
  <c r="G48" i="1"/>
  <c r="D48" i="1"/>
  <c r="K48" i="1" s="1"/>
  <c r="P47" i="1"/>
  <c r="J47" i="1"/>
  <c r="G47" i="1"/>
  <c r="D47" i="1"/>
  <c r="K47" i="1" s="1"/>
  <c r="P46" i="1"/>
  <c r="J46" i="1"/>
  <c r="G46" i="1"/>
  <c r="D46" i="1"/>
  <c r="K46" i="1" s="1"/>
  <c r="P45" i="1"/>
  <c r="J45" i="1"/>
  <c r="G45" i="1"/>
  <c r="D45" i="1"/>
  <c r="K45" i="1" s="1"/>
  <c r="P44" i="1"/>
  <c r="J44" i="1"/>
  <c r="G44" i="1"/>
  <c r="D44" i="1"/>
  <c r="K44" i="1" s="1"/>
  <c r="P43" i="1"/>
  <c r="J43" i="1"/>
  <c r="G43" i="1"/>
  <c r="D43" i="1"/>
  <c r="K43" i="1" s="1"/>
  <c r="P42" i="1"/>
  <c r="J42" i="1"/>
  <c r="G42" i="1"/>
  <c r="D42" i="1"/>
  <c r="K42" i="1" s="1"/>
  <c r="P41" i="1"/>
  <c r="J41" i="1"/>
  <c r="G41" i="1"/>
  <c r="D41" i="1"/>
  <c r="K41" i="1" s="1"/>
  <c r="P40" i="1"/>
  <c r="J40" i="1"/>
  <c r="G40" i="1"/>
  <c r="D40" i="1"/>
  <c r="K40" i="1" s="1"/>
  <c r="P39" i="1"/>
  <c r="K39" i="1"/>
  <c r="J39" i="1"/>
  <c r="G39" i="1"/>
  <c r="D39" i="1"/>
  <c r="P38" i="1"/>
  <c r="J38" i="1"/>
  <c r="G38" i="1"/>
  <c r="D38" i="1"/>
  <c r="K38" i="1" s="1"/>
  <c r="P37" i="1"/>
  <c r="J37" i="1"/>
  <c r="G37" i="1"/>
  <c r="D37" i="1"/>
  <c r="K37" i="1" s="1"/>
  <c r="P36" i="1"/>
  <c r="K36" i="1"/>
  <c r="J36" i="1"/>
  <c r="G36" i="1"/>
  <c r="D36" i="1"/>
  <c r="P35" i="1"/>
  <c r="J35" i="1"/>
  <c r="G35" i="1"/>
  <c r="D35" i="1"/>
  <c r="K35" i="1" s="1"/>
  <c r="P34" i="1"/>
  <c r="J34" i="1"/>
  <c r="G34" i="1"/>
  <c r="D34" i="1"/>
  <c r="K34" i="1" s="1"/>
  <c r="P33" i="1"/>
  <c r="J33" i="1"/>
  <c r="G33" i="1"/>
  <c r="K33" i="1" s="1"/>
  <c r="D33" i="1"/>
  <c r="P32" i="1"/>
  <c r="J32" i="1"/>
  <c r="G32" i="1"/>
  <c r="D32" i="1"/>
  <c r="K32" i="1" s="1"/>
  <c r="P31" i="1"/>
  <c r="J31" i="1"/>
  <c r="G31" i="1"/>
  <c r="D31" i="1"/>
  <c r="K31" i="1" s="1"/>
  <c r="P30" i="1"/>
  <c r="J30" i="1"/>
  <c r="G30" i="1"/>
  <c r="D30" i="1"/>
  <c r="K30" i="1" s="1"/>
  <c r="P29" i="1"/>
  <c r="J29" i="1"/>
  <c r="G29" i="1"/>
  <c r="D29" i="1"/>
  <c r="K29" i="1" s="1"/>
  <c r="P28" i="1"/>
  <c r="J28" i="1"/>
  <c r="G28" i="1"/>
  <c r="D28" i="1"/>
  <c r="K28" i="1" s="1"/>
  <c r="P27" i="1"/>
  <c r="J27" i="1"/>
  <c r="G27" i="1"/>
  <c r="D27" i="1"/>
  <c r="K27" i="1" s="1"/>
  <c r="P26" i="1"/>
  <c r="J26" i="1"/>
  <c r="G26" i="1"/>
  <c r="D26" i="1"/>
  <c r="K26" i="1" s="1"/>
  <c r="P25" i="1"/>
  <c r="J25" i="1"/>
  <c r="G25" i="1"/>
  <c r="D25" i="1"/>
  <c r="K25" i="1" s="1"/>
  <c r="P24" i="1"/>
  <c r="J24" i="1"/>
  <c r="G24" i="1"/>
  <c r="D24" i="1"/>
  <c r="K24" i="1" s="1"/>
  <c r="P23" i="1"/>
  <c r="K23" i="1"/>
  <c r="J23" i="1"/>
  <c r="G23" i="1"/>
  <c r="D23" i="1"/>
  <c r="P22" i="1"/>
  <c r="J22" i="1"/>
  <c r="G22" i="1"/>
  <c r="D22" i="1"/>
  <c r="K22" i="1" s="1"/>
  <c r="P21" i="1"/>
  <c r="J21" i="1"/>
  <c r="G21" i="1"/>
  <c r="D21" i="1"/>
  <c r="K21" i="1" s="1"/>
  <c r="P20" i="1"/>
  <c r="J20" i="1"/>
  <c r="K20" i="1" s="1"/>
  <c r="G20" i="1"/>
  <c r="D20" i="1"/>
  <c r="P19" i="1"/>
  <c r="J19" i="1"/>
  <c r="G19" i="1"/>
  <c r="D19" i="1"/>
  <c r="K19" i="1" s="1"/>
  <c r="P18" i="1"/>
  <c r="J18" i="1"/>
  <c r="G18" i="1"/>
  <c r="D18" i="1"/>
  <c r="K18" i="1" s="1"/>
  <c r="P17" i="1"/>
  <c r="J17" i="1"/>
  <c r="G17" i="1"/>
  <c r="K17" i="1" s="1"/>
  <c r="D17" i="1"/>
  <c r="P16" i="1"/>
  <c r="J16" i="1"/>
  <c r="G16" i="1"/>
  <c r="D16" i="1"/>
  <c r="K16" i="1" s="1"/>
  <c r="P15" i="1"/>
  <c r="J15" i="1"/>
  <c r="G15" i="1"/>
  <c r="D15" i="1"/>
  <c r="K15" i="1" s="1"/>
  <c r="P14" i="1"/>
  <c r="J14" i="1"/>
  <c r="G14" i="1"/>
  <c r="D14" i="1"/>
  <c r="K14" i="1" s="1"/>
  <c r="P13" i="1"/>
  <c r="J13" i="1"/>
  <c r="G13" i="1"/>
  <c r="D13" i="1"/>
  <c r="K13" i="1" s="1"/>
  <c r="P12" i="1"/>
  <c r="J12" i="1"/>
  <c r="G12" i="1"/>
  <c r="D12" i="1"/>
  <c r="K12" i="1" s="1"/>
  <c r="P11" i="1"/>
  <c r="J11" i="1"/>
  <c r="G11" i="1"/>
  <c r="D11" i="1"/>
  <c r="K11" i="1" s="1"/>
  <c r="P10" i="1"/>
  <c r="K10" i="1"/>
  <c r="J10" i="1"/>
  <c r="G10" i="1"/>
  <c r="D10" i="1"/>
  <c r="P9" i="1"/>
  <c r="J9" i="1"/>
  <c r="G9" i="1"/>
  <c r="D9" i="1"/>
  <c r="K9" i="1" s="1"/>
  <c r="P8" i="1"/>
  <c r="J8" i="1"/>
  <c r="G8" i="1"/>
  <c r="D8" i="1"/>
  <c r="K8" i="1" s="1"/>
  <c r="P7" i="1"/>
  <c r="K7" i="1"/>
  <c r="J7" i="1"/>
  <c r="G7" i="1"/>
  <c r="D7" i="1"/>
  <c r="P6" i="1"/>
  <c r="J6" i="1"/>
  <c r="G6" i="1"/>
  <c r="D6" i="1"/>
  <c r="K6" i="1" s="1"/>
  <c r="P5" i="1"/>
  <c r="J5" i="1"/>
  <c r="G5" i="1"/>
  <c r="D5" i="1"/>
  <c r="K5" i="1" s="1"/>
  <c r="P4" i="1"/>
  <c r="J4" i="1"/>
  <c r="K4" i="1" s="1"/>
  <c r="G4" i="1"/>
  <c r="D4" i="1"/>
  <c r="P3" i="1"/>
  <c r="J3" i="1"/>
  <c r="G3" i="1"/>
  <c r="D3" i="1"/>
  <c r="K3" i="1" s="1"/>
</calcChain>
</file>

<file path=xl/sharedStrings.xml><?xml version="1.0" encoding="utf-8"?>
<sst xmlns="http://schemas.openxmlformats.org/spreadsheetml/2006/main" count="263" uniqueCount="26">
  <si>
    <t xml:space="preserve">F: Nurse cell pMRLC quan </t>
  </si>
  <si>
    <t>G: Border cell pMRLC quan</t>
  </si>
  <si>
    <t>H: AFM</t>
  </si>
  <si>
    <t>genotype</t>
  </si>
  <si>
    <t>psqh 1</t>
  </si>
  <si>
    <t>actin 1</t>
  </si>
  <si>
    <t>average 1</t>
  </si>
  <si>
    <t>psqh 2</t>
  </si>
  <si>
    <t>actin 2</t>
  </si>
  <si>
    <t>average 2</t>
  </si>
  <si>
    <t>psqh 3</t>
  </si>
  <si>
    <t>actin 3</t>
  </si>
  <si>
    <t>average 3</t>
  </si>
  <si>
    <t xml:space="preserve">average total </t>
  </si>
  <si>
    <t>Mean pixel intensity of cluster</t>
  </si>
  <si>
    <t>Mean pixel intensity of background</t>
  </si>
  <si>
    <t>cluster/background</t>
  </si>
  <si>
    <t>mat3/attp2</t>
  </si>
  <si>
    <t>mat3/Fascin RNAi</t>
  </si>
  <si>
    <t>c306/+; +/attp2</t>
  </si>
  <si>
    <t>c306/+;+/Fascin RNAi</t>
  </si>
  <si>
    <t>attp2/Fascin RNAi</t>
  </si>
  <si>
    <t>c306/+; attp2/+</t>
  </si>
  <si>
    <t>c306/+; +/Fascin RNAi</t>
  </si>
  <si>
    <t>c355/+; attp2/+</t>
  </si>
  <si>
    <t>c355/+; +/Fascin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</si>
</sst>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9BE4-9929-0E4B-9B7B-85EBB26F86A4}">
  <dimension ref="A1:U299"/>
  <sheetViews>
    <sheetView tabSelected="1" workbookViewId="0">
      <selection sqref="A1:XFD1048576"/>
    </sheetView>
  </sheetViews>
  <sheetFormatPr baseColWidth="10" defaultRowHeight="16" x14ac:dyDescent="0.2"/>
  <cols>
    <col min="1" max="1" width="23.6640625" bestFit="1" customWidth="1"/>
    <col min="11" max="11" width="12.5" bestFit="1" customWidth="1"/>
    <col min="13" max="13" width="23.33203125" bestFit="1" customWidth="1"/>
    <col min="14" max="14" width="26.1640625" bestFit="1" customWidth="1"/>
    <col min="15" max="15" width="30.1640625" bestFit="1" customWidth="1"/>
    <col min="16" max="16" width="17" bestFit="1" customWidth="1"/>
    <col min="18" max="18" width="10.6640625" bestFit="1" customWidth="1"/>
    <col min="19" max="19" width="17.6640625" bestFit="1" customWidth="1"/>
    <col min="20" max="20" width="14.5" bestFit="1" customWidth="1"/>
    <col min="21" max="21" width="21" bestFit="1" customWidth="1"/>
  </cols>
  <sheetData>
    <row r="1" spans="1:21" x14ac:dyDescent="0.2">
      <c r="A1" s="1" t="s">
        <v>0</v>
      </c>
      <c r="M1" s="2" t="s">
        <v>1</v>
      </c>
      <c r="N1" s="3"/>
      <c r="O1" s="3"/>
      <c r="P1" s="3"/>
      <c r="Q1" s="4"/>
      <c r="R1" s="5" t="s">
        <v>2</v>
      </c>
      <c r="S1" s="4"/>
      <c r="T1" s="4"/>
      <c r="U1" s="4"/>
    </row>
    <row r="2" spans="1:21" x14ac:dyDescent="0.2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M2" s="8" t="s">
        <v>3</v>
      </c>
      <c r="N2" s="9" t="s">
        <v>14</v>
      </c>
      <c r="O2" s="9" t="s">
        <v>15</v>
      </c>
      <c r="P2" s="9" t="s">
        <v>16</v>
      </c>
      <c r="Q2" s="4"/>
      <c r="R2" s="10" t="s">
        <v>17</v>
      </c>
      <c r="S2" s="10" t="s">
        <v>18</v>
      </c>
      <c r="T2" s="10" t="s">
        <v>19</v>
      </c>
      <c r="U2" s="10" t="s">
        <v>20</v>
      </c>
    </row>
    <row r="3" spans="1:21" x14ac:dyDescent="0.2">
      <c r="A3" s="7" t="s">
        <v>21</v>
      </c>
      <c r="B3" s="11">
        <v>879.10299999999995</v>
      </c>
      <c r="C3" s="11">
        <v>809.99300000000005</v>
      </c>
      <c r="D3" s="11">
        <f t="shared" ref="D3:D66" si="0">B3/C3</f>
        <v>1.0853217250025615</v>
      </c>
      <c r="E3" s="11">
        <v>852.00800000000004</v>
      </c>
      <c r="F3" s="11">
        <v>368.81599999999997</v>
      </c>
      <c r="G3" s="11">
        <f t="shared" ref="G3:G66" si="1">E3/F3</f>
        <v>2.3101166977571475</v>
      </c>
      <c r="H3" s="11">
        <v>935.82799999999997</v>
      </c>
      <c r="I3" s="11">
        <v>999.18200000000002</v>
      </c>
      <c r="J3" s="11">
        <f t="shared" ref="J3:J66" si="2">H3/I3</f>
        <v>0.93659413400161329</v>
      </c>
      <c r="K3" s="11">
        <f t="shared" ref="K3:K66" si="3">AVERAGE(D3,G3,J3)</f>
        <v>1.444010852253774</v>
      </c>
      <c r="M3" s="8" t="s">
        <v>21</v>
      </c>
      <c r="N3" s="8">
        <v>517.57000000000005</v>
      </c>
      <c r="O3" s="8">
        <v>503</v>
      </c>
      <c r="P3" s="8">
        <f t="shared" ref="P3:P66" si="4">N3/O3</f>
        <v>1.0289662027833002</v>
      </c>
      <c r="Q3" s="4"/>
      <c r="R3" s="10">
        <v>14.8</v>
      </c>
      <c r="S3" s="10">
        <v>44.95</v>
      </c>
      <c r="T3" s="10">
        <v>7.76</v>
      </c>
      <c r="U3" s="10">
        <v>15.52</v>
      </c>
    </row>
    <row r="4" spans="1:21" x14ac:dyDescent="0.2">
      <c r="A4" s="7" t="s">
        <v>21</v>
      </c>
      <c r="B4" s="11">
        <v>836.82600000000002</v>
      </c>
      <c r="C4" s="11">
        <v>714.80399999999997</v>
      </c>
      <c r="D4" s="11">
        <f t="shared" si="0"/>
        <v>1.1707069350479293</v>
      </c>
      <c r="E4" s="11">
        <v>592.46900000000005</v>
      </c>
      <c r="F4" s="11">
        <v>895.41399999999999</v>
      </c>
      <c r="G4" s="11">
        <f t="shared" si="1"/>
        <v>0.661670467515585</v>
      </c>
      <c r="H4" s="11">
        <v>716.95899999999995</v>
      </c>
      <c r="I4" s="11">
        <v>932.96600000000001</v>
      </c>
      <c r="J4" s="11">
        <f t="shared" si="2"/>
        <v>0.76847280608296542</v>
      </c>
      <c r="K4" s="11">
        <f t="shared" si="3"/>
        <v>0.86695006954882647</v>
      </c>
      <c r="M4" s="8" t="s">
        <v>21</v>
      </c>
      <c r="N4" s="8">
        <v>399.5</v>
      </c>
      <c r="O4" s="8">
        <v>411.6</v>
      </c>
      <c r="P4" s="8">
        <f t="shared" si="4"/>
        <v>0.9706025267249756</v>
      </c>
      <c r="Q4" s="4"/>
      <c r="R4" s="10">
        <v>16.190000000000001</v>
      </c>
      <c r="S4" s="10">
        <v>56.73</v>
      </c>
      <c r="T4" s="10">
        <v>7.98</v>
      </c>
      <c r="U4" s="10">
        <v>13.34</v>
      </c>
    </row>
    <row r="5" spans="1:21" x14ac:dyDescent="0.2">
      <c r="A5" s="7" t="s">
        <v>21</v>
      </c>
      <c r="B5" s="11">
        <v>469.48200000000003</v>
      </c>
      <c r="C5" s="11">
        <v>847.38900000000001</v>
      </c>
      <c r="D5" s="11">
        <f t="shared" si="0"/>
        <v>0.55403362564300462</v>
      </c>
      <c r="E5" s="11">
        <v>421.29199999999997</v>
      </c>
      <c r="F5" s="11">
        <v>605.59199999999998</v>
      </c>
      <c r="G5" s="11">
        <f t="shared" si="1"/>
        <v>0.69566969180570415</v>
      </c>
      <c r="H5" s="11">
        <v>411.71</v>
      </c>
      <c r="I5" s="11">
        <v>470.06099999999998</v>
      </c>
      <c r="J5" s="11">
        <f t="shared" si="2"/>
        <v>0.87586504730237136</v>
      </c>
      <c r="K5" s="11">
        <f t="shared" si="3"/>
        <v>0.70852278825036008</v>
      </c>
      <c r="M5" s="8" t="s">
        <v>21</v>
      </c>
      <c r="N5" s="8">
        <v>305.10000000000002</v>
      </c>
      <c r="O5" s="8">
        <v>329.2</v>
      </c>
      <c r="P5" s="8">
        <f t="shared" si="4"/>
        <v>0.92679222357229663</v>
      </c>
      <c r="Q5" s="4"/>
      <c r="R5" s="10">
        <v>11.65</v>
      </c>
      <c r="S5" s="10">
        <v>18.55</v>
      </c>
      <c r="T5" s="10">
        <v>7.76</v>
      </c>
      <c r="U5" s="10">
        <v>9.9</v>
      </c>
    </row>
    <row r="6" spans="1:21" x14ac:dyDescent="0.2">
      <c r="A6" s="7" t="s">
        <v>21</v>
      </c>
      <c r="B6" s="11">
        <v>1088.19</v>
      </c>
      <c r="C6" s="11">
        <v>2377.6509999999998</v>
      </c>
      <c r="D6" s="11">
        <f t="shared" si="0"/>
        <v>0.4576744021725645</v>
      </c>
      <c r="E6" s="11">
        <v>1864</v>
      </c>
      <c r="F6" s="11">
        <v>709</v>
      </c>
      <c r="G6" s="11">
        <f t="shared" si="1"/>
        <v>2.6290550070521861</v>
      </c>
      <c r="H6" s="11">
        <v>624.20600000000002</v>
      </c>
      <c r="I6" s="11">
        <v>467.87700000000001</v>
      </c>
      <c r="J6" s="11">
        <f t="shared" si="2"/>
        <v>1.3341241394640044</v>
      </c>
      <c r="K6" s="11">
        <f t="shared" si="3"/>
        <v>1.4736178495629184</v>
      </c>
      <c r="M6" s="8" t="s">
        <v>21</v>
      </c>
      <c r="N6" s="8">
        <v>622.4</v>
      </c>
      <c r="O6" s="8">
        <v>521.29999999999995</v>
      </c>
      <c r="P6" s="8">
        <f t="shared" si="4"/>
        <v>1.1939382313447151</v>
      </c>
      <c r="Q6" s="4"/>
      <c r="R6" s="10">
        <v>12.69</v>
      </c>
      <c r="S6" s="10">
        <v>34.46</v>
      </c>
      <c r="T6" s="10">
        <v>7.83</v>
      </c>
      <c r="U6" s="10">
        <v>8.69</v>
      </c>
    </row>
    <row r="7" spans="1:21" x14ac:dyDescent="0.2">
      <c r="A7" s="7" t="s">
        <v>21</v>
      </c>
      <c r="B7" s="11">
        <v>1441.1130000000001</v>
      </c>
      <c r="C7" s="11">
        <v>1786.9169999999999</v>
      </c>
      <c r="D7" s="11">
        <f t="shared" si="0"/>
        <v>0.80648009952336908</v>
      </c>
      <c r="E7" s="11">
        <v>1978.63</v>
      </c>
      <c r="F7" s="11">
        <v>1826.289</v>
      </c>
      <c r="G7" s="11">
        <f t="shared" si="1"/>
        <v>1.0834156039925773</v>
      </c>
      <c r="H7" s="11">
        <v>1111.1769999999999</v>
      </c>
      <c r="I7" s="11">
        <v>1282.037</v>
      </c>
      <c r="J7" s="11">
        <f t="shared" si="2"/>
        <v>0.86672771534674886</v>
      </c>
      <c r="K7" s="11">
        <f t="shared" si="3"/>
        <v>0.91887447295423186</v>
      </c>
      <c r="M7" s="8" t="s">
        <v>21</v>
      </c>
      <c r="N7" s="8">
        <v>282.2</v>
      </c>
      <c r="O7" s="8">
        <v>346.1</v>
      </c>
      <c r="P7" s="8">
        <f t="shared" si="4"/>
        <v>0.81537127997688519</v>
      </c>
      <c r="Q7" s="4"/>
      <c r="R7" s="10">
        <v>12.51</v>
      </c>
      <c r="S7" s="10">
        <v>50.56</v>
      </c>
      <c r="T7" s="10">
        <v>7.86</v>
      </c>
      <c r="U7" s="10">
        <v>7.39</v>
      </c>
    </row>
    <row r="8" spans="1:21" x14ac:dyDescent="0.2">
      <c r="A8" s="7" t="s">
        <v>21</v>
      </c>
      <c r="B8" s="11">
        <v>453.8</v>
      </c>
      <c r="C8" s="11">
        <v>1328</v>
      </c>
      <c r="D8" s="11">
        <f t="shared" si="0"/>
        <v>0.3417168674698795</v>
      </c>
      <c r="E8" s="11">
        <v>1215.2</v>
      </c>
      <c r="F8" s="11">
        <v>980.8</v>
      </c>
      <c r="G8" s="11">
        <f t="shared" si="1"/>
        <v>1.238988580750408</v>
      </c>
      <c r="H8" s="11">
        <v>1238</v>
      </c>
      <c r="I8" s="11">
        <v>643.6</v>
      </c>
      <c r="J8" s="11">
        <f t="shared" si="2"/>
        <v>1.9235550031075201</v>
      </c>
      <c r="K8" s="11">
        <f t="shared" si="3"/>
        <v>1.1680868171092691</v>
      </c>
      <c r="M8" s="8" t="s">
        <v>21</v>
      </c>
      <c r="N8" s="8">
        <v>665.4</v>
      </c>
      <c r="O8" s="8">
        <v>378.8</v>
      </c>
      <c r="P8" s="8">
        <f t="shared" si="4"/>
        <v>1.7565997888067582</v>
      </c>
      <c r="Q8" s="4"/>
      <c r="R8" s="10">
        <v>12.16</v>
      </c>
      <c r="S8" s="10">
        <v>40.520000000000003</v>
      </c>
      <c r="T8" s="10">
        <v>7.56</v>
      </c>
      <c r="U8" s="10">
        <v>9.7100000000000009</v>
      </c>
    </row>
    <row r="9" spans="1:21" x14ac:dyDescent="0.2">
      <c r="A9" s="7" t="s">
        <v>21</v>
      </c>
      <c r="B9" s="11">
        <v>916.6</v>
      </c>
      <c r="C9" s="11">
        <v>874.9</v>
      </c>
      <c r="D9" s="11">
        <f t="shared" si="0"/>
        <v>1.0476625900102869</v>
      </c>
      <c r="E9" s="11">
        <v>999</v>
      </c>
      <c r="F9" s="11">
        <v>1031.5</v>
      </c>
      <c r="G9" s="11">
        <f t="shared" si="1"/>
        <v>0.96849248666989818</v>
      </c>
      <c r="H9" s="11">
        <v>1927.7</v>
      </c>
      <c r="I9" s="11">
        <v>837.8</v>
      </c>
      <c r="J9" s="11">
        <f t="shared" si="2"/>
        <v>2.3009071377417047</v>
      </c>
      <c r="K9" s="11">
        <f t="shared" si="3"/>
        <v>1.4390207381406299</v>
      </c>
      <c r="M9" s="8" t="s">
        <v>21</v>
      </c>
      <c r="N9" s="8">
        <v>558.20000000000005</v>
      </c>
      <c r="O9" s="8">
        <v>237.8</v>
      </c>
      <c r="P9" s="8">
        <f t="shared" si="4"/>
        <v>2.3473507148864594</v>
      </c>
      <c r="Q9" s="4"/>
      <c r="R9" s="10">
        <v>12.16</v>
      </c>
      <c r="S9" s="10">
        <v>24.32</v>
      </c>
      <c r="T9" s="10">
        <v>7.5</v>
      </c>
      <c r="U9" s="10">
        <v>16.399999999999999</v>
      </c>
    </row>
    <row r="10" spans="1:21" x14ac:dyDescent="0.2">
      <c r="A10" s="7" t="s">
        <v>21</v>
      </c>
      <c r="B10" s="11">
        <v>1545.5</v>
      </c>
      <c r="C10" s="11">
        <v>2030.1</v>
      </c>
      <c r="D10" s="11">
        <f t="shared" si="0"/>
        <v>0.76129254716516426</v>
      </c>
      <c r="E10" s="11">
        <v>721.1</v>
      </c>
      <c r="F10" s="11">
        <v>719</v>
      </c>
      <c r="G10" s="11">
        <f t="shared" si="1"/>
        <v>1.0029207232267039</v>
      </c>
      <c r="H10" s="11">
        <v>909.4</v>
      </c>
      <c r="I10" s="11">
        <v>1602.3</v>
      </c>
      <c r="J10" s="11">
        <f t="shared" si="2"/>
        <v>0.56755913374524125</v>
      </c>
      <c r="K10" s="11">
        <f t="shared" si="3"/>
        <v>0.77725746804570317</v>
      </c>
      <c r="M10" s="8" t="s">
        <v>21</v>
      </c>
      <c r="N10" s="8">
        <v>673.6</v>
      </c>
      <c r="O10" s="8">
        <v>528.79999999999995</v>
      </c>
      <c r="P10" s="8">
        <f t="shared" si="4"/>
        <v>1.2738275340393346</v>
      </c>
      <c r="Q10" s="4"/>
      <c r="R10" s="10">
        <v>7.92</v>
      </c>
      <c r="S10" s="10">
        <v>44.94</v>
      </c>
      <c r="T10" s="10">
        <v>7.41</v>
      </c>
      <c r="U10" s="10">
        <v>16.09</v>
      </c>
    </row>
    <row r="11" spans="1:21" x14ac:dyDescent="0.2">
      <c r="A11" s="7" t="s">
        <v>21</v>
      </c>
      <c r="B11" s="11">
        <v>887.7</v>
      </c>
      <c r="C11" s="11">
        <v>1730.6</v>
      </c>
      <c r="D11" s="11">
        <f t="shared" si="0"/>
        <v>0.51294348780769683</v>
      </c>
      <c r="E11" s="11">
        <v>1045.8</v>
      </c>
      <c r="F11" s="11">
        <v>1352.3</v>
      </c>
      <c r="G11" s="11">
        <f t="shared" si="1"/>
        <v>0.77334910892553421</v>
      </c>
      <c r="H11" s="11">
        <v>811</v>
      </c>
      <c r="I11" s="11">
        <v>605.4</v>
      </c>
      <c r="J11" s="11">
        <f t="shared" si="2"/>
        <v>1.3396101750908491</v>
      </c>
      <c r="K11" s="11">
        <f t="shared" si="3"/>
        <v>0.87530092394136005</v>
      </c>
      <c r="M11" s="8" t="s">
        <v>21</v>
      </c>
      <c r="N11" s="8">
        <v>383.2</v>
      </c>
      <c r="O11" s="8">
        <v>320.5</v>
      </c>
      <c r="P11" s="8">
        <f t="shared" si="4"/>
        <v>1.1956318252730109</v>
      </c>
      <c r="Q11" s="4"/>
      <c r="R11" s="10">
        <v>8.52</v>
      </c>
      <c r="S11" s="10">
        <v>52.51</v>
      </c>
      <c r="T11" s="10">
        <v>6.83</v>
      </c>
      <c r="U11" s="10">
        <v>17.36</v>
      </c>
    </row>
    <row r="12" spans="1:21" x14ac:dyDescent="0.2">
      <c r="A12" s="7" t="s">
        <v>21</v>
      </c>
      <c r="B12" s="11">
        <v>403</v>
      </c>
      <c r="C12" s="11">
        <v>535.79999999999995</v>
      </c>
      <c r="D12" s="11">
        <f t="shared" si="0"/>
        <v>0.7521463232549459</v>
      </c>
      <c r="E12" s="11">
        <v>692.4</v>
      </c>
      <c r="F12" s="11">
        <v>945.2</v>
      </c>
      <c r="G12" s="11">
        <f t="shared" si="1"/>
        <v>0.73254337706305539</v>
      </c>
      <c r="H12" s="11">
        <v>474.2</v>
      </c>
      <c r="I12" s="11">
        <v>237.3</v>
      </c>
      <c r="J12" s="11">
        <f t="shared" si="2"/>
        <v>1.9983143699957857</v>
      </c>
      <c r="K12" s="11">
        <f t="shared" si="3"/>
        <v>1.1610013567712623</v>
      </c>
      <c r="M12" s="8" t="s">
        <v>21</v>
      </c>
      <c r="N12" s="8">
        <v>257.39999999999998</v>
      </c>
      <c r="O12" s="8">
        <v>271</v>
      </c>
      <c r="P12" s="8">
        <f t="shared" si="4"/>
        <v>0.94981549815498145</v>
      </c>
      <c r="Q12" s="4"/>
      <c r="R12" s="10">
        <v>9.51</v>
      </c>
      <c r="S12" s="10">
        <v>51.45</v>
      </c>
      <c r="T12" s="10">
        <v>3.46</v>
      </c>
      <c r="U12" s="10">
        <v>17.829999999999998</v>
      </c>
    </row>
    <row r="13" spans="1:21" x14ac:dyDescent="0.2">
      <c r="A13" s="7" t="s">
        <v>21</v>
      </c>
      <c r="B13" s="11">
        <v>440.5</v>
      </c>
      <c r="C13" s="11">
        <v>768.4</v>
      </c>
      <c r="D13" s="11">
        <f t="shared" si="0"/>
        <v>0.57326913066111407</v>
      </c>
      <c r="E13" s="11">
        <v>410.9</v>
      </c>
      <c r="F13" s="11">
        <v>905.8</v>
      </c>
      <c r="G13" s="11">
        <f t="shared" si="1"/>
        <v>0.45363214837712518</v>
      </c>
      <c r="H13" s="11">
        <v>411.4</v>
      </c>
      <c r="I13" s="11">
        <v>876.5</v>
      </c>
      <c r="J13" s="11">
        <f t="shared" si="2"/>
        <v>0.46936679977181972</v>
      </c>
      <c r="K13" s="11">
        <f t="shared" si="3"/>
        <v>0.49875602627001969</v>
      </c>
      <c r="M13" s="8" t="s">
        <v>21</v>
      </c>
      <c r="N13" s="8">
        <v>642.6</v>
      </c>
      <c r="O13" s="8">
        <v>347.3</v>
      </c>
      <c r="P13" s="8">
        <f t="shared" si="4"/>
        <v>1.850273538727325</v>
      </c>
      <c r="Q13" s="4"/>
      <c r="R13" s="10">
        <v>9.7200000000000006</v>
      </c>
      <c r="S13" s="10">
        <v>67.89</v>
      </c>
      <c r="T13" s="10">
        <v>5.39</v>
      </c>
      <c r="U13" s="10">
        <v>18.87</v>
      </c>
    </row>
    <row r="14" spans="1:21" x14ac:dyDescent="0.2">
      <c r="A14" s="7" t="s">
        <v>21</v>
      </c>
      <c r="B14" s="11">
        <v>629</v>
      </c>
      <c r="C14" s="11">
        <v>369.3</v>
      </c>
      <c r="D14" s="11">
        <f t="shared" si="0"/>
        <v>1.7032223124830761</v>
      </c>
      <c r="E14" s="11">
        <v>543.79999999999995</v>
      </c>
      <c r="F14" s="11">
        <v>617.79999999999995</v>
      </c>
      <c r="G14" s="11">
        <f t="shared" si="1"/>
        <v>0.88022013596633208</v>
      </c>
      <c r="H14" s="11">
        <v>465.2</v>
      </c>
      <c r="I14" s="11">
        <v>509.7</v>
      </c>
      <c r="J14" s="11">
        <f t="shared" si="2"/>
        <v>0.91269374141651949</v>
      </c>
      <c r="K14" s="11">
        <f t="shared" si="3"/>
        <v>1.1653787299553091</v>
      </c>
      <c r="M14" s="8" t="s">
        <v>21</v>
      </c>
      <c r="N14" s="8">
        <v>362.9</v>
      </c>
      <c r="O14" s="8">
        <v>398.9</v>
      </c>
      <c r="P14" s="8">
        <f t="shared" si="4"/>
        <v>0.90975181749811984</v>
      </c>
      <c r="Q14" s="4"/>
      <c r="R14" s="10">
        <v>9.82</v>
      </c>
      <c r="S14" s="10">
        <v>79.05</v>
      </c>
      <c r="T14" s="10">
        <v>5.96</v>
      </c>
      <c r="U14" s="10">
        <v>17.100000000000001</v>
      </c>
    </row>
    <row r="15" spans="1:21" x14ac:dyDescent="0.2">
      <c r="A15" s="7" t="s">
        <v>21</v>
      </c>
      <c r="B15" s="11">
        <v>441.8</v>
      </c>
      <c r="C15" s="11">
        <v>781.5</v>
      </c>
      <c r="D15" s="11">
        <f t="shared" si="0"/>
        <v>0.56532309660908509</v>
      </c>
      <c r="E15" s="11">
        <v>552.5</v>
      </c>
      <c r="F15" s="11">
        <v>2328.4</v>
      </c>
      <c r="G15" s="11">
        <f t="shared" si="1"/>
        <v>0.23728740766191375</v>
      </c>
      <c r="H15" s="11">
        <v>539</v>
      </c>
      <c r="I15" s="11">
        <v>2096.9</v>
      </c>
      <c r="J15" s="11">
        <f t="shared" si="2"/>
        <v>0.25704611569459679</v>
      </c>
      <c r="K15" s="11">
        <f t="shared" si="3"/>
        <v>0.35321887332186525</v>
      </c>
      <c r="M15" s="8" t="s">
        <v>21</v>
      </c>
      <c r="N15" s="8">
        <v>454.2</v>
      </c>
      <c r="O15" s="8">
        <v>381.4</v>
      </c>
      <c r="P15" s="8">
        <f t="shared" si="4"/>
        <v>1.1908757210277925</v>
      </c>
      <c r="Q15" s="4"/>
      <c r="R15" s="10">
        <v>10.01</v>
      </c>
      <c r="S15" s="10">
        <v>46.44</v>
      </c>
      <c r="T15" s="10">
        <v>5.61</v>
      </c>
      <c r="U15" s="10">
        <v>17.18</v>
      </c>
    </row>
    <row r="16" spans="1:21" x14ac:dyDescent="0.2">
      <c r="A16" s="7" t="s">
        <v>21</v>
      </c>
      <c r="B16" s="11">
        <v>654.5</v>
      </c>
      <c r="C16" s="11">
        <v>2051.1</v>
      </c>
      <c r="D16" s="11">
        <f t="shared" si="0"/>
        <v>0.31909706986495051</v>
      </c>
      <c r="E16" s="11">
        <v>916.9</v>
      </c>
      <c r="F16" s="11">
        <v>1490.7</v>
      </c>
      <c r="G16" s="11">
        <f t="shared" si="1"/>
        <v>0.61508016368149188</v>
      </c>
      <c r="H16" s="11">
        <v>553.20000000000005</v>
      </c>
      <c r="I16" s="11">
        <v>2006.5</v>
      </c>
      <c r="J16" s="11">
        <f t="shared" si="2"/>
        <v>0.27570396212309994</v>
      </c>
      <c r="K16" s="11">
        <f t="shared" si="3"/>
        <v>0.40329373188984746</v>
      </c>
      <c r="M16" s="8" t="s">
        <v>21</v>
      </c>
      <c r="N16" s="8">
        <v>379.4</v>
      </c>
      <c r="O16" s="8">
        <v>341.4</v>
      </c>
      <c r="P16" s="8">
        <f t="shared" si="4"/>
        <v>1.1113063854715877</v>
      </c>
      <c r="Q16" s="4"/>
      <c r="R16" s="10">
        <v>8.36</v>
      </c>
      <c r="S16" s="10">
        <v>34.799999999999997</v>
      </c>
      <c r="T16" s="10">
        <v>3.4</v>
      </c>
      <c r="U16" s="10">
        <v>17.260000000000002</v>
      </c>
    </row>
    <row r="17" spans="1:21" x14ac:dyDescent="0.2">
      <c r="A17" s="7" t="s">
        <v>21</v>
      </c>
      <c r="B17" s="11">
        <v>1360.9</v>
      </c>
      <c r="C17" s="11">
        <v>1334.7</v>
      </c>
      <c r="D17" s="11">
        <f t="shared" si="0"/>
        <v>1.019629879373642</v>
      </c>
      <c r="E17" s="11">
        <v>1562.8</v>
      </c>
      <c r="F17" s="11">
        <v>1410.9</v>
      </c>
      <c r="G17" s="11">
        <f t="shared" si="1"/>
        <v>1.1076617761712382</v>
      </c>
      <c r="H17" s="11">
        <v>425</v>
      </c>
      <c r="I17" s="11">
        <v>460.1</v>
      </c>
      <c r="J17" s="11">
        <f t="shared" si="2"/>
        <v>0.92371223647033252</v>
      </c>
      <c r="K17" s="11">
        <f t="shared" si="3"/>
        <v>1.0170012973384042</v>
      </c>
      <c r="M17" s="8" t="s">
        <v>21</v>
      </c>
      <c r="N17" s="8">
        <v>221.3</v>
      </c>
      <c r="O17" s="8">
        <v>299</v>
      </c>
      <c r="P17" s="8">
        <f t="shared" si="4"/>
        <v>0.74013377926421409</v>
      </c>
      <c r="Q17" s="4"/>
      <c r="R17" s="10">
        <v>8.68</v>
      </c>
      <c r="S17" s="10">
        <v>48.43</v>
      </c>
      <c r="T17" s="10">
        <v>5.62</v>
      </c>
      <c r="U17" s="10">
        <v>16.96</v>
      </c>
    </row>
    <row r="18" spans="1:21" x14ac:dyDescent="0.2">
      <c r="A18" s="7" t="s">
        <v>21</v>
      </c>
      <c r="B18" s="11">
        <v>397.2</v>
      </c>
      <c r="C18" s="11">
        <v>383.8</v>
      </c>
      <c r="D18" s="11">
        <f t="shared" si="0"/>
        <v>1.0349140177175611</v>
      </c>
      <c r="E18" s="11">
        <v>467.5</v>
      </c>
      <c r="F18" s="11">
        <v>176.3</v>
      </c>
      <c r="G18" s="11">
        <f t="shared" si="1"/>
        <v>2.6517300056721496</v>
      </c>
      <c r="H18" s="11">
        <v>326.10000000000002</v>
      </c>
      <c r="I18" s="11">
        <v>246.6</v>
      </c>
      <c r="J18" s="11">
        <f t="shared" si="2"/>
        <v>1.3223844282238444</v>
      </c>
      <c r="K18" s="11">
        <f t="shared" si="3"/>
        <v>1.6696761505378517</v>
      </c>
      <c r="M18" s="8" t="s">
        <v>21</v>
      </c>
      <c r="N18" s="8">
        <v>144.1</v>
      </c>
      <c r="O18" s="8">
        <v>164.2</v>
      </c>
      <c r="P18" s="8">
        <f t="shared" si="4"/>
        <v>0.8775883069427528</v>
      </c>
      <c r="Q18" s="4"/>
      <c r="R18" s="10">
        <v>8.74</v>
      </c>
      <c r="S18" s="10">
        <v>59.35</v>
      </c>
      <c r="T18" s="10">
        <v>5.93</v>
      </c>
      <c r="U18" s="10">
        <v>14.93</v>
      </c>
    </row>
    <row r="19" spans="1:21" x14ac:dyDescent="0.2">
      <c r="A19" s="7" t="s">
        <v>21</v>
      </c>
      <c r="B19" s="11">
        <v>352.4</v>
      </c>
      <c r="C19" s="11">
        <v>182.4</v>
      </c>
      <c r="D19" s="11">
        <f t="shared" si="0"/>
        <v>1.932017543859649</v>
      </c>
      <c r="E19" s="11">
        <v>232.2</v>
      </c>
      <c r="F19" s="11">
        <v>350.1</v>
      </c>
      <c r="G19" s="11">
        <f t="shared" si="1"/>
        <v>0.66323907455012843</v>
      </c>
      <c r="H19" s="11">
        <v>218.1</v>
      </c>
      <c r="I19" s="11">
        <v>387.3</v>
      </c>
      <c r="J19" s="11">
        <f t="shared" si="2"/>
        <v>0.56312935708752898</v>
      </c>
      <c r="K19" s="11">
        <f t="shared" si="3"/>
        <v>1.0527953251657689</v>
      </c>
      <c r="M19" s="8" t="s">
        <v>21</v>
      </c>
      <c r="N19" s="8">
        <v>228.1</v>
      </c>
      <c r="O19" s="8">
        <v>207.5</v>
      </c>
      <c r="P19" s="8">
        <f t="shared" si="4"/>
        <v>1.0992771084337349</v>
      </c>
      <c r="Q19" s="4"/>
      <c r="R19" s="10">
        <v>8.81</v>
      </c>
      <c r="S19" s="10">
        <v>61.35</v>
      </c>
      <c r="T19" s="10">
        <v>5.9</v>
      </c>
      <c r="U19" s="10">
        <v>18.5</v>
      </c>
    </row>
    <row r="20" spans="1:21" x14ac:dyDescent="0.2">
      <c r="A20" s="7" t="s">
        <v>21</v>
      </c>
      <c r="B20" s="11">
        <v>329.3</v>
      </c>
      <c r="C20" s="11">
        <v>611.79999999999995</v>
      </c>
      <c r="D20" s="11">
        <f t="shared" si="0"/>
        <v>0.53824779339653483</v>
      </c>
      <c r="E20" s="11">
        <v>356.9</v>
      </c>
      <c r="F20" s="11">
        <v>758.1</v>
      </c>
      <c r="G20" s="11">
        <f t="shared" si="1"/>
        <v>0.47078221870465631</v>
      </c>
      <c r="H20" s="11">
        <v>368.5</v>
      </c>
      <c r="I20" s="11">
        <v>657.1</v>
      </c>
      <c r="J20" s="11">
        <f t="shared" si="2"/>
        <v>0.56079744331152026</v>
      </c>
      <c r="K20" s="11">
        <f t="shared" si="3"/>
        <v>0.52327581847090388</v>
      </c>
      <c r="M20" s="8" t="s">
        <v>21</v>
      </c>
      <c r="N20" s="8">
        <v>454.2</v>
      </c>
      <c r="O20" s="8">
        <v>252.1</v>
      </c>
      <c r="P20" s="8">
        <f t="shared" si="4"/>
        <v>1.8016660055533518</v>
      </c>
      <c r="Q20" s="4"/>
      <c r="R20" s="10">
        <v>8.9499999999999993</v>
      </c>
      <c r="S20" s="10">
        <v>63.78</v>
      </c>
      <c r="T20" s="10">
        <v>3.57</v>
      </c>
      <c r="U20" s="10">
        <v>18.05</v>
      </c>
    </row>
    <row r="21" spans="1:21" x14ac:dyDescent="0.2">
      <c r="A21" s="7" t="s">
        <v>21</v>
      </c>
      <c r="B21" s="11">
        <v>694.9</v>
      </c>
      <c r="C21" s="11">
        <v>319.3</v>
      </c>
      <c r="D21" s="11">
        <f t="shared" si="0"/>
        <v>2.1763232070153458</v>
      </c>
      <c r="E21" s="11">
        <v>498.1</v>
      </c>
      <c r="F21" s="11">
        <v>217.2</v>
      </c>
      <c r="G21" s="11">
        <f t="shared" si="1"/>
        <v>2.2932780847145491</v>
      </c>
      <c r="H21" s="11">
        <v>303.3</v>
      </c>
      <c r="I21" s="11">
        <v>397.6</v>
      </c>
      <c r="J21" s="11">
        <f t="shared" si="2"/>
        <v>0.7628269617706237</v>
      </c>
      <c r="K21" s="11">
        <f t="shared" si="3"/>
        <v>1.7441427511668393</v>
      </c>
      <c r="M21" s="8" t="s">
        <v>21</v>
      </c>
      <c r="N21" s="8">
        <v>228.4</v>
      </c>
      <c r="O21" s="8">
        <v>279.39999999999998</v>
      </c>
      <c r="P21" s="8">
        <f t="shared" si="4"/>
        <v>0.81746599856836089</v>
      </c>
      <c r="Q21" s="4"/>
      <c r="R21" s="10">
        <v>15.46</v>
      </c>
      <c r="S21" s="10">
        <v>62</v>
      </c>
      <c r="T21" s="10">
        <v>7.3</v>
      </c>
      <c r="U21" s="10">
        <v>18.47</v>
      </c>
    </row>
    <row r="22" spans="1:21" x14ac:dyDescent="0.2">
      <c r="A22" s="7" t="s">
        <v>21</v>
      </c>
      <c r="B22" s="11">
        <v>304</v>
      </c>
      <c r="C22" s="11">
        <v>1348</v>
      </c>
      <c r="D22" s="11">
        <f t="shared" si="0"/>
        <v>0.22551928783382788</v>
      </c>
      <c r="E22" s="11">
        <v>283.39999999999998</v>
      </c>
      <c r="F22" s="11">
        <v>497.4</v>
      </c>
      <c r="G22" s="11">
        <f t="shared" si="1"/>
        <v>0.56976276638520307</v>
      </c>
      <c r="H22" s="11">
        <v>300.3</v>
      </c>
      <c r="I22" s="11">
        <v>886.8</v>
      </c>
      <c r="J22" s="11">
        <f t="shared" si="2"/>
        <v>0.33863328822733424</v>
      </c>
      <c r="K22" s="11">
        <f t="shared" si="3"/>
        <v>0.37797178081545507</v>
      </c>
      <c r="M22" s="8" t="s">
        <v>21</v>
      </c>
      <c r="N22" s="8">
        <v>418.4</v>
      </c>
      <c r="O22" s="8">
        <v>307.10000000000002</v>
      </c>
      <c r="P22" s="8">
        <f t="shared" si="4"/>
        <v>1.3624226636274828</v>
      </c>
      <c r="Q22" s="4"/>
      <c r="R22" s="10">
        <v>11.49</v>
      </c>
      <c r="S22" s="10">
        <v>59.78</v>
      </c>
      <c r="T22" s="10">
        <v>6.1</v>
      </c>
      <c r="U22" s="10">
        <v>19.2</v>
      </c>
    </row>
    <row r="23" spans="1:21" x14ac:dyDescent="0.2">
      <c r="A23" s="7" t="s">
        <v>21</v>
      </c>
      <c r="B23" s="11">
        <v>497.5</v>
      </c>
      <c r="C23" s="11">
        <v>567.70000000000005</v>
      </c>
      <c r="D23" s="11">
        <f t="shared" si="0"/>
        <v>0.87634313898185656</v>
      </c>
      <c r="E23" s="11">
        <v>466.9</v>
      </c>
      <c r="F23" s="11">
        <v>260.7</v>
      </c>
      <c r="G23" s="11">
        <f t="shared" si="1"/>
        <v>1.7909474491752972</v>
      </c>
      <c r="H23" s="11">
        <v>498.1</v>
      </c>
      <c r="I23" s="11">
        <v>671</v>
      </c>
      <c r="J23" s="11">
        <f t="shared" si="2"/>
        <v>0.74232488822652765</v>
      </c>
      <c r="K23" s="11">
        <f t="shared" si="3"/>
        <v>1.1365384921278938</v>
      </c>
      <c r="M23" s="8" t="s">
        <v>21</v>
      </c>
      <c r="N23" s="8">
        <v>555.29999999999995</v>
      </c>
      <c r="O23" s="8">
        <v>466.5</v>
      </c>
      <c r="P23" s="8">
        <f t="shared" si="4"/>
        <v>1.190353697749196</v>
      </c>
      <c r="Q23" s="4"/>
      <c r="R23" s="10">
        <v>12.81</v>
      </c>
      <c r="S23" s="10">
        <v>63.81</v>
      </c>
      <c r="T23" s="10">
        <v>3.11</v>
      </c>
      <c r="U23" s="10">
        <v>17.8</v>
      </c>
    </row>
    <row r="24" spans="1:21" x14ac:dyDescent="0.2">
      <c r="A24" s="7" t="s">
        <v>21</v>
      </c>
      <c r="B24" s="11">
        <v>1545.5</v>
      </c>
      <c r="C24" s="11">
        <v>2030.1</v>
      </c>
      <c r="D24" s="11">
        <f t="shared" si="0"/>
        <v>0.76129254716516426</v>
      </c>
      <c r="E24" s="11">
        <v>721.1</v>
      </c>
      <c r="F24" s="11">
        <v>719</v>
      </c>
      <c r="G24" s="11">
        <f t="shared" si="1"/>
        <v>1.0029207232267039</v>
      </c>
      <c r="H24" s="11">
        <v>909.4</v>
      </c>
      <c r="I24" s="11">
        <v>1602.3</v>
      </c>
      <c r="J24" s="11">
        <f t="shared" si="2"/>
        <v>0.56755913374524125</v>
      </c>
      <c r="K24" s="11">
        <f t="shared" si="3"/>
        <v>0.77725746804570317</v>
      </c>
      <c r="M24" s="8" t="s">
        <v>22</v>
      </c>
      <c r="N24" s="8">
        <v>379.9</v>
      </c>
      <c r="O24" s="8">
        <v>378.8</v>
      </c>
      <c r="P24" s="8">
        <f t="shared" si="4"/>
        <v>1.0029039070749735</v>
      </c>
      <c r="Q24" s="4"/>
      <c r="R24" s="10">
        <v>13.03</v>
      </c>
      <c r="S24" s="10">
        <v>46.02</v>
      </c>
      <c r="T24" s="10">
        <v>5.42</v>
      </c>
      <c r="U24" s="10">
        <v>17.71</v>
      </c>
    </row>
    <row r="25" spans="1:21" x14ac:dyDescent="0.2">
      <c r="A25" s="7" t="s">
        <v>22</v>
      </c>
      <c r="B25" s="11">
        <v>440</v>
      </c>
      <c r="C25" s="11">
        <v>427.4</v>
      </c>
      <c r="D25" s="11">
        <f t="shared" si="0"/>
        <v>1.0294805802526907</v>
      </c>
      <c r="E25" s="11">
        <v>600.79999999999995</v>
      </c>
      <c r="F25" s="11">
        <v>400.3</v>
      </c>
      <c r="G25" s="11">
        <f t="shared" si="1"/>
        <v>1.5008743442418184</v>
      </c>
      <c r="H25" s="11">
        <v>590</v>
      </c>
      <c r="I25" s="11">
        <v>343</v>
      </c>
      <c r="J25" s="11">
        <f t="shared" si="2"/>
        <v>1.7201166180758019</v>
      </c>
      <c r="K25" s="11">
        <f t="shared" si="3"/>
        <v>1.4168238475234372</v>
      </c>
      <c r="M25" s="8" t="s">
        <v>22</v>
      </c>
      <c r="N25" s="8">
        <v>298.5</v>
      </c>
      <c r="O25" s="8">
        <v>232.8</v>
      </c>
      <c r="P25" s="8">
        <f t="shared" si="4"/>
        <v>1.2822164948453607</v>
      </c>
      <c r="Q25" s="4"/>
      <c r="R25" s="10">
        <v>12.85</v>
      </c>
      <c r="S25" s="10">
        <v>66.05</v>
      </c>
      <c r="T25" s="10">
        <v>5.45</v>
      </c>
      <c r="U25" s="10">
        <v>27.71</v>
      </c>
    </row>
    <row r="26" spans="1:21" x14ac:dyDescent="0.2">
      <c r="A26" s="7" t="s">
        <v>22</v>
      </c>
      <c r="B26" s="11">
        <v>558.4</v>
      </c>
      <c r="C26" s="11">
        <v>510.5</v>
      </c>
      <c r="D26" s="11">
        <f t="shared" si="0"/>
        <v>1.0938295788442702</v>
      </c>
      <c r="E26" s="11">
        <v>523</v>
      </c>
      <c r="F26" s="11">
        <v>713.2</v>
      </c>
      <c r="G26" s="11">
        <f t="shared" si="1"/>
        <v>0.7333146382501402</v>
      </c>
      <c r="H26" s="11">
        <v>437.4</v>
      </c>
      <c r="I26" s="11">
        <v>1199.2</v>
      </c>
      <c r="J26" s="11">
        <f t="shared" si="2"/>
        <v>0.36474316210807201</v>
      </c>
      <c r="K26" s="11">
        <f t="shared" si="3"/>
        <v>0.73062912640082756</v>
      </c>
      <c r="M26" s="8" t="s">
        <v>22</v>
      </c>
      <c r="N26" s="8">
        <v>588.4</v>
      </c>
      <c r="O26" s="8">
        <v>508.1</v>
      </c>
      <c r="P26" s="8">
        <f t="shared" si="4"/>
        <v>1.1580397559535525</v>
      </c>
      <c r="Q26" s="4"/>
      <c r="R26" s="10">
        <v>13.03</v>
      </c>
      <c r="S26" s="10">
        <v>75.489999999999995</v>
      </c>
      <c r="T26" s="10">
        <v>6.22</v>
      </c>
      <c r="U26" s="10">
        <v>19.149999999999999</v>
      </c>
    </row>
    <row r="27" spans="1:21" x14ac:dyDescent="0.2">
      <c r="A27" s="7" t="s">
        <v>22</v>
      </c>
      <c r="B27" s="11">
        <v>723</v>
      </c>
      <c r="C27" s="11">
        <v>917</v>
      </c>
      <c r="D27" s="11">
        <f t="shared" si="0"/>
        <v>0.78844056706652121</v>
      </c>
      <c r="E27" s="11">
        <v>982.7</v>
      </c>
      <c r="F27" s="11">
        <v>765</v>
      </c>
      <c r="G27" s="11">
        <f t="shared" si="1"/>
        <v>1.2845751633986928</v>
      </c>
      <c r="H27" s="11">
        <v>853.9</v>
      </c>
      <c r="I27" s="11">
        <v>296.7</v>
      </c>
      <c r="J27" s="11">
        <f t="shared" si="2"/>
        <v>2.8779912369396699</v>
      </c>
      <c r="K27" s="11">
        <f t="shared" si="3"/>
        <v>1.650335655801628</v>
      </c>
      <c r="M27" s="8" t="s">
        <v>22</v>
      </c>
      <c r="N27" s="8">
        <v>371.9</v>
      </c>
      <c r="O27" s="8">
        <v>382.3</v>
      </c>
      <c r="P27" s="8">
        <f t="shared" si="4"/>
        <v>0.97279623332461407</v>
      </c>
      <c r="Q27" s="4"/>
      <c r="R27" s="10">
        <v>11.08</v>
      </c>
      <c r="S27" s="10">
        <v>64.36</v>
      </c>
      <c r="T27" s="10">
        <v>2.97</v>
      </c>
      <c r="U27" s="10">
        <v>19.739999999999998</v>
      </c>
    </row>
    <row r="28" spans="1:21" x14ac:dyDescent="0.2">
      <c r="A28" s="7" t="s">
        <v>22</v>
      </c>
      <c r="B28" s="11">
        <v>602.1</v>
      </c>
      <c r="C28" s="11">
        <v>583.9</v>
      </c>
      <c r="D28" s="11">
        <f t="shared" si="0"/>
        <v>1.03116972084261</v>
      </c>
      <c r="E28" s="11">
        <v>484.8</v>
      </c>
      <c r="F28" s="11">
        <v>643.5</v>
      </c>
      <c r="G28" s="11">
        <f t="shared" si="1"/>
        <v>0.75337995337995345</v>
      </c>
      <c r="H28" s="11">
        <v>738.7</v>
      </c>
      <c r="I28" s="11">
        <v>896.7</v>
      </c>
      <c r="J28" s="11">
        <f t="shared" si="2"/>
        <v>0.82379837180773952</v>
      </c>
      <c r="K28" s="11">
        <f t="shared" si="3"/>
        <v>0.86944934867676771</v>
      </c>
      <c r="M28" s="8" t="s">
        <v>22</v>
      </c>
      <c r="N28" s="8">
        <v>222.6</v>
      </c>
      <c r="O28" s="8">
        <v>223.5</v>
      </c>
      <c r="P28" s="8">
        <f t="shared" si="4"/>
        <v>0.99597315436241607</v>
      </c>
      <c r="Q28" s="4"/>
      <c r="R28" s="10">
        <v>11.86</v>
      </c>
      <c r="S28" s="10">
        <v>67.13</v>
      </c>
      <c r="T28" s="10">
        <v>2.62</v>
      </c>
      <c r="U28" s="10">
        <v>19.89</v>
      </c>
    </row>
    <row r="29" spans="1:21" x14ac:dyDescent="0.2">
      <c r="A29" s="7" t="s">
        <v>22</v>
      </c>
      <c r="B29" s="11">
        <v>290</v>
      </c>
      <c r="C29" s="11">
        <v>659.1</v>
      </c>
      <c r="D29" s="11">
        <f t="shared" si="0"/>
        <v>0.43999393111819146</v>
      </c>
      <c r="E29" s="11">
        <v>341.8</v>
      </c>
      <c r="F29" s="11">
        <v>620.4</v>
      </c>
      <c r="G29" s="11">
        <f t="shared" si="1"/>
        <v>0.55093488072211483</v>
      </c>
      <c r="H29" s="11">
        <v>289.60000000000002</v>
      </c>
      <c r="I29" s="11">
        <v>634.6</v>
      </c>
      <c r="J29" s="11">
        <f t="shared" si="2"/>
        <v>0.45635045698077531</v>
      </c>
      <c r="K29" s="11">
        <f t="shared" si="3"/>
        <v>0.48242642294036053</v>
      </c>
      <c r="M29" s="8" t="s">
        <v>22</v>
      </c>
      <c r="N29" s="8">
        <v>219.1</v>
      </c>
      <c r="O29" s="8">
        <v>212.9</v>
      </c>
      <c r="P29" s="8">
        <f t="shared" si="4"/>
        <v>1.0291216533583842</v>
      </c>
      <c r="Q29" s="4"/>
      <c r="R29" s="10">
        <v>13.23</v>
      </c>
      <c r="S29" s="10">
        <v>60.04</v>
      </c>
      <c r="T29" s="10">
        <v>5.48</v>
      </c>
      <c r="U29" s="10">
        <v>20.25</v>
      </c>
    </row>
    <row r="30" spans="1:21" x14ac:dyDescent="0.2">
      <c r="A30" s="7" t="s">
        <v>22</v>
      </c>
      <c r="B30" s="11">
        <v>363.4</v>
      </c>
      <c r="C30" s="11">
        <v>730.2</v>
      </c>
      <c r="D30" s="11">
        <f t="shared" si="0"/>
        <v>0.49767187072035052</v>
      </c>
      <c r="E30" s="11">
        <v>325.3</v>
      </c>
      <c r="F30" s="11">
        <v>519.5</v>
      </c>
      <c r="G30" s="11">
        <f t="shared" si="1"/>
        <v>0.62617901828681422</v>
      </c>
      <c r="H30" s="11">
        <v>356.7</v>
      </c>
      <c r="I30" s="11">
        <v>524.20000000000005</v>
      </c>
      <c r="J30" s="11">
        <f t="shared" si="2"/>
        <v>0.68046547119420064</v>
      </c>
      <c r="K30" s="11">
        <f t="shared" si="3"/>
        <v>0.60143878673378848</v>
      </c>
      <c r="M30" s="8" t="s">
        <v>22</v>
      </c>
      <c r="N30" s="8">
        <v>236.8</v>
      </c>
      <c r="O30" s="8">
        <v>258</v>
      </c>
      <c r="P30" s="8">
        <f t="shared" si="4"/>
        <v>0.91782945736434118</v>
      </c>
      <c r="Q30" s="4"/>
      <c r="R30" s="10">
        <v>13.16</v>
      </c>
      <c r="S30" s="10">
        <v>58.93</v>
      </c>
      <c r="T30" s="10">
        <v>8.1300000000000008</v>
      </c>
      <c r="U30" s="10">
        <v>18.14</v>
      </c>
    </row>
    <row r="31" spans="1:21" x14ac:dyDescent="0.2">
      <c r="A31" s="7" t="s">
        <v>22</v>
      </c>
      <c r="B31" s="11">
        <v>862.6</v>
      </c>
      <c r="C31" s="11">
        <v>893.3</v>
      </c>
      <c r="D31" s="11">
        <f t="shared" si="0"/>
        <v>0.96563304600917954</v>
      </c>
      <c r="E31" s="11">
        <v>590.4</v>
      </c>
      <c r="F31" s="11">
        <v>502.4</v>
      </c>
      <c r="G31" s="11">
        <f t="shared" si="1"/>
        <v>1.1751592356687899</v>
      </c>
      <c r="H31" s="11">
        <v>422.2</v>
      </c>
      <c r="I31" s="11">
        <v>339.5</v>
      </c>
      <c r="J31" s="11">
        <f t="shared" si="2"/>
        <v>1.2435935198821797</v>
      </c>
      <c r="K31" s="11">
        <f t="shared" si="3"/>
        <v>1.1281286005200497</v>
      </c>
      <c r="M31" s="8" t="s">
        <v>22</v>
      </c>
      <c r="N31" s="8">
        <v>214.9</v>
      </c>
      <c r="O31" s="8">
        <v>201.4</v>
      </c>
      <c r="P31" s="8">
        <f t="shared" si="4"/>
        <v>1.067030784508441</v>
      </c>
      <c r="Q31" s="4"/>
      <c r="R31" s="10">
        <v>13.18</v>
      </c>
      <c r="S31" s="10">
        <v>67.33</v>
      </c>
      <c r="T31" s="10">
        <v>5.69</v>
      </c>
      <c r="U31" s="10">
        <v>18.989999999999998</v>
      </c>
    </row>
    <row r="32" spans="1:21" x14ac:dyDescent="0.2">
      <c r="A32" s="7" t="s">
        <v>22</v>
      </c>
      <c r="B32" s="11">
        <v>447.7</v>
      </c>
      <c r="C32" s="11">
        <v>332.7</v>
      </c>
      <c r="D32" s="11">
        <f t="shared" si="0"/>
        <v>1.3456567478208596</v>
      </c>
      <c r="E32" s="11">
        <v>313.3</v>
      </c>
      <c r="F32" s="11">
        <v>263.3</v>
      </c>
      <c r="G32" s="11">
        <f t="shared" si="1"/>
        <v>1.189897455374098</v>
      </c>
      <c r="H32" s="11">
        <v>895.2</v>
      </c>
      <c r="I32" s="11">
        <v>321.39999999999998</v>
      </c>
      <c r="J32" s="11">
        <f t="shared" si="2"/>
        <v>2.7853142501555697</v>
      </c>
      <c r="K32" s="11">
        <f t="shared" si="3"/>
        <v>1.7736228177835092</v>
      </c>
      <c r="M32" s="8" t="s">
        <v>22</v>
      </c>
      <c r="N32" s="8">
        <v>358.3</v>
      </c>
      <c r="O32" s="8">
        <v>390.3</v>
      </c>
      <c r="P32" s="8">
        <f t="shared" si="4"/>
        <v>0.91801178580579046</v>
      </c>
      <c r="Q32" s="4"/>
      <c r="R32" s="10">
        <v>13.75</v>
      </c>
      <c r="S32" s="10">
        <v>59.64</v>
      </c>
      <c r="T32" s="10">
        <v>5.93</v>
      </c>
      <c r="U32" s="10">
        <v>20.59</v>
      </c>
    </row>
    <row r="33" spans="1:21" x14ac:dyDescent="0.2">
      <c r="A33" s="7" t="s">
        <v>22</v>
      </c>
      <c r="B33" s="11">
        <v>1203.5999999999999</v>
      </c>
      <c r="C33" s="11">
        <v>655.5</v>
      </c>
      <c r="D33" s="11">
        <f t="shared" si="0"/>
        <v>1.8361556064073226</v>
      </c>
      <c r="E33" s="11">
        <v>493.3</v>
      </c>
      <c r="F33" s="11">
        <v>668.4</v>
      </c>
      <c r="G33" s="11">
        <f t="shared" si="1"/>
        <v>0.73803111909036512</v>
      </c>
      <c r="H33" s="11">
        <v>687.1</v>
      </c>
      <c r="I33" s="11">
        <v>581.9</v>
      </c>
      <c r="J33" s="11">
        <f t="shared" si="2"/>
        <v>1.1807870768173228</v>
      </c>
      <c r="K33" s="11">
        <f t="shared" si="3"/>
        <v>1.2516579341050036</v>
      </c>
      <c r="M33" s="8" t="s">
        <v>22</v>
      </c>
      <c r="N33" s="8">
        <v>219.4</v>
      </c>
      <c r="O33" s="8">
        <v>156.9</v>
      </c>
      <c r="P33" s="8">
        <f t="shared" si="4"/>
        <v>1.3983428935627789</v>
      </c>
      <c r="Q33" s="4"/>
      <c r="R33" s="10">
        <v>12.03</v>
      </c>
      <c r="S33" s="10">
        <v>71.48</v>
      </c>
      <c r="T33" s="10">
        <v>5.63</v>
      </c>
      <c r="U33" s="10">
        <v>18.87</v>
      </c>
    </row>
    <row r="34" spans="1:21" x14ac:dyDescent="0.2">
      <c r="A34" s="7" t="s">
        <v>22</v>
      </c>
      <c r="B34" s="11">
        <v>271.39999999999998</v>
      </c>
      <c r="C34" s="11">
        <v>372.1</v>
      </c>
      <c r="D34" s="11">
        <f t="shared" si="0"/>
        <v>0.72937382424079533</v>
      </c>
      <c r="E34" s="11">
        <v>366.4</v>
      </c>
      <c r="F34" s="11">
        <v>325.10000000000002</v>
      </c>
      <c r="G34" s="11">
        <f t="shared" si="1"/>
        <v>1.1270378345124576</v>
      </c>
      <c r="H34" s="11">
        <v>408.8</v>
      </c>
      <c r="I34" s="11">
        <v>226.7</v>
      </c>
      <c r="J34" s="11">
        <f t="shared" si="2"/>
        <v>1.80326422584914</v>
      </c>
      <c r="K34" s="11">
        <f t="shared" si="3"/>
        <v>1.219891961534131</v>
      </c>
      <c r="M34" s="8" t="s">
        <v>22</v>
      </c>
      <c r="N34" s="8">
        <v>179.1</v>
      </c>
      <c r="O34" s="8">
        <v>110.6</v>
      </c>
      <c r="P34" s="8">
        <f t="shared" si="4"/>
        <v>1.6193490054249549</v>
      </c>
      <c r="Q34" s="4"/>
      <c r="R34" s="10">
        <v>10.99</v>
      </c>
      <c r="S34" s="10">
        <v>74.38</v>
      </c>
      <c r="T34" s="10">
        <v>5.87</v>
      </c>
      <c r="U34" s="10">
        <v>16.739999999999998</v>
      </c>
    </row>
    <row r="35" spans="1:21" x14ac:dyDescent="0.2">
      <c r="A35" s="7" t="s">
        <v>22</v>
      </c>
      <c r="B35" s="11">
        <v>205.3</v>
      </c>
      <c r="C35" s="11">
        <v>172.5</v>
      </c>
      <c r="D35" s="11">
        <f t="shared" si="0"/>
        <v>1.1901449275362319</v>
      </c>
      <c r="E35" s="11">
        <v>300.10000000000002</v>
      </c>
      <c r="F35" s="11">
        <v>139.4</v>
      </c>
      <c r="G35" s="11">
        <f t="shared" si="1"/>
        <v>2.1527977044476327</v>
      </c>
      <c r="H35" s="11">
        <v>184.1</v>
      </c>
      <c r="I35" s="11">
        <v>105.8</v>
      </c>
      <c r="J35" s="11">
        <f t="shared" si="2"/>
        <v>1.7400756143667298</v>
      </c>
      <c r="K35" s="11">
        <f t="shared" si="3"/>
        <v>1.6943394154501981</v>
      </c>
      <c r="M35" s="8" t="s">
        <v>22</v>
      </c>
      <c r="N35" s="8">
        <v>265.60000000000002</v>
      </c>
      <c r="O35" s="8">
        <v>224.7</v>
      </c>
      <c r="P35" s="8">
        <f t="shared" si="4"/>
        <v>1.1820204717400982</v>
      </c>
      <c r="Q35" s="4"/>
      <c r="R35" s="10">
        <v>11.96</v>
      </c>
      <c r="S35" s="10">
        <v>28.38</v>
      </c>
      <c r="T35" s="10">
        <v>5.82</v>
      </c>
      <c r="U35" s="10">
        <v>20.18</v>
      </c>
    </row>
    <row r="36" spans="1:21" x14ac:dyDescent="0.2">
      <c r="A36" s="7" t="s">
        <v>22</v>
      </c>
      <c r="B36" s="11">
        <v>265.10000000000002</v>
      </c>
      <c r="C36" s="11">
        <v>197.9</v>
      </c>
      <c r="D36" s="11">
        <f t="shared" si="0"/>
        <v>1.3395654370894392</v>
      </c>
      <c r="E36" s="11">
        <v>259.2</v>
      </c>
      <c r="F36" s="11">
        <v>279.2</v>
      </c>
      <c r="G36" s="11">
        <f t="shared" si="1"/>
        <v>0.92836676217765046</v>
      </c>
      <c r="H36" s="11">
        <v>127.3</v>
      </c>
      <c r="I36" s="11">
        <v>456.1</v>
      </c>
      <c r="J36" s="11">
        <f t="shared" si="2"/>
        <v>0.27910545932909447</v>
      </c>
      <c r="K36" s="11">
        <f t="shared" si="3"/>
        <v>0.84901255286539479</v>
      </c>
      <c r="M36" s="8" t="s">
        <v>22</v>
      </c>
      <c r="N36" s="8">
        <v>182.1</v>
      </c>
      <c r="O36" s="8">
        <v>164.3</v>
      </c>
      <c r="P36" s="8">
        <f t="shared" si="4"/>
        <v>1.1083384053560559</v>
      </c>
      <c r="Q36" s="4"/>
      <c r="R36" s="10">
        <v>12.22</v>
      </c>
      <c r="S36" s="10">
        <v>29.5</v>
      </c>
      <c r="T36" s="10">
        <v>5.98</v>
      </c>
      <c r="U36" s="10">
        <v>19.170000000000002</v>
      </c>
    </row>
    <row r="37" spans="1:21" x14ac:dyDescent="0.2">
      <c r="A37" s="7" t="s">
        <v>22</v>
      </c>
      <c r="B37" s="11">
        <v>344.3</v>
      </c>
      <c r="C37" s="11">
        <v>743.3</v>
      </c>
      <c r="D37" s="11">
        <f t="shared" si="0"/>
        <v>0.46320462801022472</v>
      </c>
      <c r="E37" s="11">
        <v>268.89999999999998</v>
      </c>
      <c r="F37" s="11">
        <v>741.1</v>
      </c>
      <c r="G37" s="11">
        <f t="shared" si="1"/>
        <v>0.36283902307380916</v>
      </c>
      <c r="H37" s="11">
        <v>456.1</v>
      </c>
      <c r="I37" s="11">
        <v>743.2</v>
      </c>
      <c r="J37" s="11">
        <f t="shared" si="2"/>
        <v>0.61369752421959101</v>
      </c>
      <c r="K37" s="11">
        <f t="shared" si="3"/>
        <v>0.47991372510120828</v>
      </c>
      <c r="M37" s="8" t="s">
        <v>23</v>
      </c>
      <c r="N37" s="8">
        <v>1278.0999999999999</v>
      </c>
      <c r="O37" s="8">
        <v>510.5</v>
      </c>
      <c r="P37" s="8">
        <f t="shared" si="4"/>
        <v>2.5036238981390793</v>
      </c>
      <c r="Q37" s="4"/>
      <c r="R37" s="10">
        <v>12.36</v>
      </c>
      <c r="S37" s="10">
        <v>32.67</v>
      </c>
      <c r="T37" s="10">
        <v>5.95</v>
      </c>
      <c r="U37" s="10">
        <v>18.68</v>
      </c>
    </row>
    <row r="38" spans="1:21" x14ac:dyDescent="0.2">
      <c r="A38" s="7" t="s">
        <v>23</v>
      </c>
      <c r="B38" s="11">
        <v>1170.0999999999999</v>
      </c>
      <c r="C38" s="11">
        <v>1615.9</v>
      </c>
      <c r="D38" s="11">
        <f t="shared" si="0"/>
        <v>0.72411659137322848</v>
      </c>
      <c r="E38" s="11">
        <v>2033.3</v>
      </c>
      <c r="F38" s="11">
        <v>1375.6</v>
      </c>
      <c r="G38" s="11">
        <f t="shared" si="1"/>
        <v>1.4781186391392847</v>
      </c>
      <c r="H38" s="11">
        <v>1737.9</v>
      </c>
      <c r="I38" s="11">
        <v>1960.7</v>
      </c>
      <c r="J38" s="11">
        <f t="shared" si="2"/>
        <v>0.88636711378589284</v>
      </c>
      <c r="K38" s="11">
        <f t="shared" si="3"/>
        <v>1.0295341147661352</v>
      </c>
      <c r="M38" s="8" t="s">
        <v>23</v>
      </c>
      <c r="N38" s="8">
        <v>544.4</v>
      </c>
      <c r="O38" s="8">
        <v>450.8</v>
      </c>
      <c r="P38" s="8">
        <f t="shared" si="4"/>
        <v>1.2076308784383318</v>
      </c>
      <c r="Q38" s="4"/>
      <c r="R38" s="10">
        <v>12.59</v>
      </c>
      <c r="S38" s="10">
        <v>35.659999999999997</v>
      </c>
      <c r="T38" s="10">
        <v>6.18</v>
      </c>
      <c r="U38" s="10">
        <v>19.11</v>
      </c>
    </row>
    <row r="39" spans="1:21" x14ac:dyDescent="0.2">
      <c r="A39" s="7" t="s">
        <v>23</v>
      </c>
      <c r="B39" s="11">
        <v>868</v>
      </c>
      <c r="C39" s="11">
        <v>2421</v>
      </c>
      <c r="D39" s="11">
        <f t="shared" si="0"/>
        <v>0.35852953325072284</v>
      </c>
      <c r="E39" s="11">
        <v>538</v>
      </c>
      <c r="F39" s="11">
        <v>1272.7</v>
      </c>
      <c r="G39" s="11">
        <f t="shared" si="1"/>
        <v>0.42272334407165868</v>
      </c>
      <c r="H39" s="11">
        <v>887</v>
      </c>
      <c r="I39" s="11">
        <v>1259</v>
      </c>
      <c r="J39" s="11">
        <f t="shared" si="2"/>
        <v>0.70452740270055603</v>
      </c>
      <c r="K39" s="11">
        <f t="shared" si="3"/>
        <v>0.49526009334097915</v>
      </c>
      <c r="M39" s="8" t="s">
        <v>23</v>
      </c>
      <c r="N39" s="8">
        <v>2019.6</v>
      </c>
      <c r="O39" s="8">
        <v>592.4</v>
      </c>
      <c r="P39" s="8">
        <f t="shared" si="4"/>
        <v>3.4091829844699526</v>
      </c>
      <c r="Q39" s="4"/>
      <c r="R39" s="10">
        <v>10.16</v>
      </c>
      <c r="S39" s="10">
        <v>32.92</v>
      </c>
      <c r="T39" s="10">
        <v>4.79</v>
      </c>
      <c r="U39" s="10">
        <v>18.579999999999998</v>
      </c>
    </row>
    <row r="40" spans="1:21" x14ac:dyDescent="0.2">
      <c r="A40" s="7" t="s">
        <v>23</v>
      </c>
      <c r="B40" s="11">
        <v>827</v>
      </c>
      <c r="C40" s="11">
        <v>585</v>
      </c>
      <c r="D40" s="11">
        <f t="shared" si="0"/>
        <v>1.4136752136752138</v>
      </c>
      <c r="E40" s="11">
        <v>975.6</v>
      </c>
      <c r="F40" s="11">
        <v>363</v>
      </c>
      <c r="G40" s="11">
        <f t="shared" si="1"/>
        <v>2.6876033057851241</v>
      </c>
      <c r="H40" s="11">
        <v>877.7</v>
      </c>
      <c r="I40" s="11">
        <v>354.1</v>
      </c>
      <c r="J40" s="11">
        <f t="shared" si="2"/>
        <v>2.4786783394521321</v>
      </c>
      <c r="K40" s="11">
        <f t="shared" si="3"/>
        <v>2.1933189529708232</v>
      </c>
      <c r="M40" s="8" t="s">
        <v>23</v>
      </c>
      <c r="N40" s="8">
        <v>1107.3</v>
      </c>
      <c r="O40" s="8">
        <v>498.6</v>
      </c>
      <c r="P40" s="8">
        <f t="shared" si="4"/>
        <v>2.2208182912154029</v>
      </c>
      <c r="Q40" s="4"/>
      <c r="R40" s="10">
        <v>12.54</v>
      </c>
      <c r="S40" s="10">
        <v>34.409999999999997</v>
      </c>
      <c r="T40" s="10">
        <v>5.25</v>
      </c>
      <c r="U40" s="10">
        <v>19.579999999999998</v>
      </c>
    </row>
    <row r="41" spans="1:21" x14ac:dyDescent="0.2">
      <c r="A41" s="7" t="s">
        <v>23</v>
      </c>
      <c r="B41" s="11">
        <v>1641</v>
      </c>
      <c r="C41" s="11">
        <v>500</v>
      </c>
      <c r="D41" s="11">
        <f t="shared" si="0"/>
        <v>3.282</v>
      </c>
      <c r="E41" s="11">
        <v>1226</v>
      </c>
      <c r="F41" s="11">
        <v>422</v>
      </c>
      <c r="G41" s="11">
        <f t="shared" si="1"/>
        <v>2.90521327014218</v>
      </c>
      <c r="H41" s="11">
        <v>1215.8</v>
      </c>
      <c r="I41" s="11">
        <v>940.1</v>
      </c>
      <c r="J41" s="11">
        <f t="shared" si="2"/>
        <v>1.2932666737581107</v>
      </c>
      <c r="K41" s="11">
        <f t="shared" si="3"/>
        <v>2.4934933146334304</v>
      </c>
      <c r="M41" s="8" t="s">
        <v>23</v>
      </c>
      <c r="N41" s="8">
        <v>709.7</v>
      </c>
      <c r="O41" s="8">
        <v>426.9</v>
      </c>
      <c r="P41" s="8">
        <f t="shared" si="4"/>
        <v>1.6624502225345517</v>
      </c>
      <c r="Q41" s="4"/>
      <c r="R41" s="10">
        <v>13.31</v>
      </c>
      <c r="S41" s="10">
        <v>38.11</v>
      </c>
      <c r="T41" s="10">
        <v>5.68</v>
      </c>
      <c r="U41" s="10">
        <v>22.18</v>
      </c>
    </row>
    <row r="42" spans="1:21" x14ac:dyDescent="0.2">
      <c r="A42" s="7" t="s">
        <v>23</v>
      </c>
      <c r="B42" s="11">
        <v>936.6</v>
      </c>
      <c r="C42" s="11">
        <v>1988</v>
      </c>
      <c r="D42" s="11">
        <f t="shared" si="0"/>
        <v>0.47112676056338032</v>
      </c>
      <c r="E42" s="11">
        <v>925.2</v>
      </c>
      <c r="F42" s="11">
        <v>846.8</v>
      </c>
      <c r="G42" s="11">
        <f t="shared" si="1"/>
        <v>1.0925838450637695</v>
      </c>
      <c r="H42" s="11">
        <v>1189.2</v>
      </c>
      <c r="I42" s="11">
        <v>587.6</v>
      </c>
      <c r="J42" s="11">
        <f t="shared" si="2"/>
        <v>2.0238257317903336</v>
      </c>
      <c r="K42" s="11">
        <f t="shared" si="3"/>
        <v>1.1958454458058279</v>
      </c>
      <c r="M42" s="8" t="s">
        <v>23</v>
      </c>
      <c r="N42" s="8">
        <v>1739.8</v>
      </c>
      <c r="O42" s="8">
        <v>595.6</v>
      </c>
      <c r="P42" s="8">
        <f t="shared" si="4"/>
        <v>2.9210879785090662</v>
      </c>
      <c r="Q42" s="4"/>
      <c r="R42" s="10">
        <v>13.42</v>
      </c>
      <c r="S42" s="10">
        <v>40.25</v>
      </c>
      <c r="T42" s="10">
        <v>5.42</v>
      </c>
      <c r="U42" s="10">
        <v>17.03</v>
      </c>
    </row>
    <row r="43" spans="1:21" x14ac:dyDescent="0.2">
      <c r="A43" s="7" t="s">
        <v>23</v>
      </c>
      <c r="B43" s="11">
        <v>1139.0999999999999</v>
      </c>
      <c r="C43" s="11">
        <v>544</v>
      </c>
      <c r="D43" s="11">
        <f t="shared" si="0"/>
        <v>2.0939338235294116</v>
      </c>
      <c r="E43" s="11">
        <v>984</v>
      </c>
      <c r="F43" s="11">
        <v>647</v>
      </c>
      <c r="G43" s="11">
        <f t="shared" si="1"/>
        <v>1.5208655332302936</v>
      </c>
      <c r="H43" s="11">
        <v>724.2</v>
      </c>
      <c r="I43" s="11">
        <v>434.1</v>
      </c>
      <c r="J43" s="11">
        <f t="shared" si="2"/>
        <v>1.668279198341396</v>
      </c>
      <c r="K43" s="11">
        <f t="shared" si="3"/>
        <v>1.7610261850337003</v>
      </c>
      <c r="M43" s="8" t="s">
        <v>23</v>
      </c>
      <c r="N43" s="8">
        <v>573.9</v>
      </c>
      <c r="O43" s="8">
        <v>175.3</v>
      </c>
      <c r="P43" s="8">
        <f t="shared" si="4"/>
        <v>3.2738163148887618</v>
      </c>
      <c r="Q43" s="4"/>
      <c r="R43" s="10">
        <v>13.56</v>
      </c>
      <c r="S43" s="10">
        <v>41.21</v>
      </c>
      <c r="T43" s="10">
        <v>5.33</v>
      </c>
      <c r="U43" s="10">
        <v>8.48</v>
      </c>
    </row>
    <row r="44" spans="1:21" x14ac:dyDescent="0.2">
      <c r="A44" s="7" t="s">
        <v>23</v>
      </c>
      <c r="B44" s="11">
        <v>1569.3</v>
      </c>
      <c r="C44" s="11">
        <v>594.29999999999995</v>
      </c>
      <c r="D44" s="11">
        <f t="shared" si="0"/>
        <v>2.6405855628470469</v>
      </c>
      <c r="E44" s="11">
        <v>1759.4</v>
      </c>
      <c r="F44" s="11">
        <v>740.6</v>
      </c>
      <c r="G44" s="11">
        <f t="shared" si="1"/>
        <v>2.3756413718606537</v>
      </c>
      <c r="H44" s="11">
        <v>976.2</v>
      </c>
      <c r="I44" s="11">
        <v>575.6</v>
      </c>
      <c r="J44" s="11">
        <f t="shared" si="2"/>
        <v>1.6959694232105629</v>
      </c>
      <c r="K44" s="11">
        <f t="shared" si="3"/>
        <v>2.2373987859727547</v>
      </c>
      <c r="M44" s="8" t="s">
        <v>23</v>
      </c>
      <c r="N44" s="8">
        <v>423.3</v>
      </c>
      <c r="O44" s="8">
        <v>253.2</v>
      </c>
      <c r="P44" s="8">
        <f t="shared" si="4"/>
        <v>1.6718009478672986</v>
      </c>
      <c r="Q44" s="4"/>
      <c r="R44" s="10">
        <v>13.43</v>
      </c>
      <c r="S44" s="10">
        <v>28.39</v>
      </c>
      <c r="T44" s="10">
        <v>3.36</v>
      </c>
      <c r="U44" s="10">
        <v>13.32</v>
      </c>
    </row>
    <row r="45" spans="1:21" x14ac:dyDescent="0.2">
      <c r="A45" s="7" t="s">
        <v>23</v>
      </c>
      <c r="B45" s="11">
        <v>643.79999999999995</v>
      </c>
      <c r="C45" s="11">
        <v>653.1</v>
      </c>
      <c r="D45" s="11">
        <f t="shared" si="0"/>
        <v>0.98576022048690848</v>
      </c>
      <c r="E45" s="11">
        <v>1006.6</v>
      </c>
      <c r="F45" s="11">
        <v>283.2</v>
      </c>
      <c r="G45" s="11">
        <f t="shared" si="1"/>
        <v>3.5543785310734464</v>
      </c>
      <c r="H45" s="11">
        <v>1139.0999999999999</v>
      </c>
      <c r="I45" s="11">
        <v>316.10000000000002</v>
      </c>
      <c r="J45" s="11">
        <f t="shared" si="2"/>
        <v>3.6036064536539065</v>
      </c>
      <c r="K45" s="11">
        <f t="shared" si="3"/>
        <v>2.714581735071421</v>
      </c>
      <c r="M45" s="8" t="s">
        <v>23</v>
      </c>
      <c r="N45" s="8">
        <v>195.5</v>
      </c>
      <c r="O45" s="8">
        <v>78.5</v>
      </c>
      <c r="P45" s="8">
        <f t="shared" si="4"/>
        <v>2.4904458598726116</v>
      </c>
      <c r="Q45" s="4"/>
      <c r="R45" s="10">
        <v>10.08</v>
      </c>
      <c r="S45" s="10">
        <v>26.12</v>
      </c>
      <c r="T45" s="10">
        <v>5.49</v>
      </c>
      <c r="U45" s="10">
        <v>15.42</v>
      </c>
    </row>
    <row r="46" spans="1:21" x14ac:dyDescent="0.2">
      <c r="A46" s="7" t="s">
        <v>23</v>
      </c>
      <c r="B46" s="11">
        <v>242.5</v>
      </c>
      <c r="C46" s="11">
        <v>245.6</v>
      </c>
      <c r="D46" s="11">
        <f t="shared" si="0"/>
        <v>0.9873778501628665</v>
      </c>
      <c r="E46" s="11">
        <v>197</v>
      </c>
      <c r="F46" s="11">
        <v>203.1</v>
      </c>
      <c r="G46" s="11">
        <f t="shared" si="1"/>
        <v>0.9699655342195963</v>
      </c>
      <c r="H46" s="11">
        <v>299</v>
      </c>
      <c r="I46" s="11">
        <v>319.89999999999998</v>
      </c>
      <c r="J46" s="11">
        <f t="shared" si="2"/>
        <v>0.9346670834635824</v>
      </c>
      <c r="K46" s="11">
        <f t="shared" si="3"/>
        <v>0.96400348928201518</v>
      </c>
      <c r="M46" s="8" t="s">
        <v>23</v>
      </c>
      <c r="N46" s="8">
        <v>379.2</v>
      </c>
      <c r="O46" s="8">
        <v>210.6</v>
      </c>
      <c r="P46" s="8">
        <f t="shared" si="4"/>
        <v>1.8005698005698005</v>
      </c>
      <c r="Q46" s="4"/>
      <c r="R46" s="10">
        <v>11</v>
      </c>
      <c r="S46" s="10">
        <v>29.26</v>
      </c>
      <c r="T46" s="10">
        <v>5.71</v>
      </c>
      <c r="U46" s="10">
        <v>13.38</v>
      </c>
    </row>
    <row r="47" spans="1:21" x14ac:dyDescent="0.2">
      <c r="A47" s="7" t="s">
        <v>23</v>
      </c>
      <c r="B47" s="11">
        <v>1120.2</v>
      </c>
      <c r="C47" s="11">
        <v>1014.5</v>
      </c>
      <c r="D47" s="11">
        <f t="shared" si="0"/>
        <v>1.10418925579103</v>
      </c>
      <c r="E47" s="11">
        <v>1119.2</v>
      </c>
      <c r="F47" s="11">
        <v>1036.2</v>
      </c>
      <c r="G47" s="11">
        <f t="shared" si="1"/>
        <v>1.0801003667245705</v>
      </c>
      <c r="H47" s="11">
        <v>651.79999999999995</v>
      </c>
      <c r="I47" s="11">
        <v>524.1</v>
      </c>
      <c r="J47" s="11">
        <f t="shared" si="2"/>
        <v>1.2436557908796031</v>
      </c>
      <c r="K47" s="11">
        <f t="shared" si="3"/>
        <v>1.1426484711317346</v>
      </c>
      <c r="M47" s="8" t="s">
        <v>23</v>
      </c>
      <c r="N47" s="8">
        <v>209.6</v>
      </c>
      <c r="O47" s="8">
        <v>145</v>
      </c>
      <c r="P47" s="8">
        <f t="shared" si="4"/>
        <v>1.4455172413793103</v>
      </c>
      <c r="Q47" s="4"/>
      <c r="R47" s="10">
        <v>11.8</v>
      </c>
      <c r="S47" s="10">
        <v>30.81</v>
      </c>
      <c r="T47" s="10">
        <v>5.37</v>
      </c>
      <c r="U47" s="10">
        <v>4.3499999999999996</v>
      </c>
    </row>
    <row r="48" spans="1:21" x14ac:dyDescent="0.2">
      <c r="A48" s="7" t="s">
        <v>23</v>
      </c>
      <c r="B48" s="11">
        <v>1134.0999999999999</v>
      </c>
      <c r="C48" s="11">
        <v>446.1</v>
      </c>
      <c r="D48" s="11">
        <f t="shared" si="0"/>
        <v>2.5422550997534183</v>
      </c>
      <c r="E48" s="11">
        <v>1028.5999999999999</v>
      </c>
      <c r="F48" s="11">
        <v>975.1</v>
      </c>
      <c r="G48" s="11">
        <f t="shared" si="1"/>
        <v>1.0548661675725566</v>
      </c>
      <c r="H48" s="11">
        <v>1238.3</v>
      </c>
      <c r="I48" s="11">
        <v>438.4</v>
      </c>
      <c r="J48" s="11">
        <f t="shared" si="2"/>
        <v>2.8245894160583944</v>
      </c>
      <c r="K48" s="11">
        <f t="shared" si="3"/>
        <v>2.14057022779479</v>
      </c>
      <c r="M48" s="8" t="s">
        <v>23</v>
      </c>
      <c r="N48" s="8">
        <v>348.3</v>
      </c>
      <c r="O48" s="8">
        <v>219.2</v>
      </c>
      <c r="P48" s="8">
        <f t="shared" si="4"/>
        <v>1.5889598540145986</v>
      </c>
      <c r="Q48" s="4"/>
      <c r="R48" s="10">
        <v>12.09</v>
      </c>
      <c r="S48" s="10">
        <v>28.23</v>
      </c>
      <c r="T48" s="10">
        <v>4.75</v>
      </c>
      <c r="U48" s="10">
        <v>11.32</v>
      </c>
    </row>
    <row r="49" spans="1:21" x14ac:dyDescent="0.2">
      <c r="A49" s="7" t="s">
        <v>23</v>
      </c>
      <c r="B49" s="11">
        <v>679.4</v>
      </c>
      <c r="C49" s="11">
        <v>491.3</v>
      </c>
      <c r="D49" s="11">
        <f t="shared" si="0"/>
        <v>1.3828617952371258</v>
      </c>
      <c r="E49" s="11">
        <v>920.9</v>
      </c>
      <c r="F49" s="11">
        <v>568.70000000000005</v>
      </c>
      <c r="G49" s="11">
        <f t="shared" si="1"/>
        <v>1.6193071918410409</v>
      </c>
      <c r="H49" s="11">
        <v>595.5</v>
      </c>
      <c r="I49" s="11">
        <v>523.5</v>
      </c>
      <c r="J49" s="11">
        <f t="shared" si="2"/>
        <v>1.1375358166189111</v>
      </c>
      <c r="K49" s="11">
        <f t="shared" si="3"/>
        <v>1.3799016012323593</v>
      </c>
      <c r="M49" s="8" t="s">
        <v>23</v>
      </c>
      <c r="N49" s="8">
        <v>220.9</v>
      </c>
      <c r="O49" s="8">
        <v>186</v>
      </c>
      <c r="P49" s="8">
        <f t="shared" si="4"/>
        <v>1.1876344086021506</v>
      </c>
      <c r="Q49" s="4"/>
      <c r="R49" s="10">
        <v>12.5</v>
      </c>
      <c r="S49" s="10">
        <v>30.13</v>
      </c>
      <c r="T49" s="10">
        <v>4.2300000000000004</v>
      </c>
      <c r="U49" s="10">
        <v>13.99</v>
      </c>
    </row>
    <row r="50" spans="1:21" x14ac:dyDescent="0.2">
      <c r="A50" s="7" t="s">
        <v>23</v>
      </c>
      <c r="B50" s="11">
        <v>276.7</v>
      </c>
      <c r="C50" s="11">
        <v>77.3</v>
      </c>
      <c r="D50" s="11">
        <f t="shared" si="0"/>
        <v>3.5795601552393275</v>
      </c>
      <c r="E50" s="11">
        <v>254</v>
      </c>
      <c r="F50" s="11">
        <v>132.5</v>
      </c>
      <c r="G50" s="11">
        <f t="shared" si="1"/>
        <v>1.9169811320754717</v>
      </c>
      <c r="H50" s="11">
        <v>284.89999999999998</v>
      </c>
      <c r="I50" s="11">
        <v>73.3</v>
      </c>
      <c r="J50" s="11">
        <f t="shared" si="2"/>
        <v>3.8867667121418825</v>
      </c>
      <c r="K50" s="11">
        <f t="shared" si="3"/>
        <v>3.1277693331522269</v>
      </c>
      <c r="M50" s="8" t="s">
        <v>23</v>
      </c>
      <c r="N50" s="8">
        <v>232.3</v>
      </c>
      <c r="O50" s="8">
        <v>225.4</v>
      </c>
      <c r="P50" s="8">
        <f t="shared" si="4"/>
        <v>1.0306122448979591</v>
      </c>
      <c r="Q50" s="4"/>
      <c r="R50" s="10">
        <v>12.72</v>
      </c>
      <c r="S50" s="10">
        <v>29.38</v>
      </c>
      <c r="T50" s="10">
        <v>3.98</v>
      </c>
      <c r="U50" s="10">
        <v>18.45</v>
      </c>
    </row>
    <row r="51" spans="1:21" x14ac:dyDescent="0.2">
      <c r="A51" s="7" t="s">
        <v>23</v>
      </c>
      <c r="B51" s="11">
        <v>706.4</v>
      </c>
      <c r="C51" s="11">
        <v>430.1</v>
      </c>
      <c r="D51" s="11">
        <f t="shared" si="0"/>
        <v>1.6424087421529876</v>
      </c>
      <c r="E51" s="11">
        <v>677.9</v>
      </c>
      <c r="F51" s="11">
        <v>350.9</v>
      </c>
      <c r="G51" s="11">
        <f t="shared" si="1"/>
        <v>1.9318894271872329</v>
      </c>
      <c r="H51" s="11">
        <v>854.3</v>
      </c>
      <c r="I51" s="11">
        <v>365.7</v>
      </c>
      <c r="J51" s="11">
        <f t="shared" si="2"/>
        <v>2.3360678151490291</v>
      </c>
      <c r="K51" s="11">
        <f t="shared" si="3"/>
        <v>1.9701219948297499</v>
      </c>
      <c r="M51" s="8" t="s">
        <v>24</v>
      </c>
      <c r="N51" s="8">
        <v>312.7</v>
      </c>
      <c r="O51" s="8">
        <v>241.3</v>
      </c>
      <c r="P51" s="8">
        <f t="shared" si="4"/>
        <v>1.2958972233733941</v>
      </c>
      <c r="Q51" s="4"/>
      <c r="R51" s="10">
        <v>18.53</v>
      </c>
      <c r="S51" s="10">
        <v>30.37</v>
      </c>
      <c r="T51" s="10">
        <v>4.53</v>
      </c>
      <c r="U51" s="10">
        <v>19.260000000000002</v>
      </c>
    </row>
    <row r="52" spans="1:21" x14ac:dyDescent="0.2">
      <c r="A52" s="7" t="s">
        <v>24</v>
      </c>
      <c r="B52" s="11">
        <v>664.8</v>
      </c>
      <c r="C52" s="11">
        <v>1597.8</v>
      </c>
      <c r="D52" s="11">
        <f t="shared" si="0"/>
        <v>0.41607209913631243</v>
      </c>
      <c r="E52" s="11">
        <v>629.20000000000005</v>
      </c>
      <c r="F52" s="11">
        <v>1716.3</v>
      </c>
      <c r="G52" s="11">
        <f t="shared" si="1"/>
        <v>0.36660257530734724</v>
      </c>
      <c r="H52" s="11">
        <v>2139.1</v>
      </c>
      <c r="I52" s="11">
        <v>2103.3000000000002</v>
      </c>
      <c r="J52" s="11">
        <f t="shared" si="2"/>
        <v>1.0170208719631055</v>
      </c>
      <c r="K52" s="11">
        <f t="shared" si="3"/>
        <v>0.5998985154689217</v>
      </c>
      <c r="M52" s="8" t="s">
        <v>24</v>
      </c>
      <c r="N52" s="8">
        <v>502.6</v>
      </c>
      <c r="O52" s="8">
        <v>370.1</v>
      </c>
      <c r="P52" s="8">
        <f t="shared" si="4"/>
        <v>1.3580113482842475</v>
      </c>
      <c r="Q52" s="4"/>
      <c r="R52" s="10">
        <v>18.899999999999999</v>
      </c>
      <c r="S52" s="10">
        <v>29.76</v>
      </c>
      <c r="T52" s="10">
        <v>4.21</v>
      </c>
      <c r="U52" s="10">
        <v>19.13</v>
      </c>
    </row>
    <row r="53" spans="1:21" x14ac:dyDescent="0.2">
      <c r="A53" s="7" t="s">
        <v>24</v>
      </c>
      <c r="B53" s="11">
        <v>1065</v>
      </c>
      <c r="C53" s="11">
        <v>783.7</v>
      </c>
      <c r="D53" s="11">
        <f t="shared" si="0"/>
        <v>1.3589383692739567</v>
      </c>
      <c r="E53" s="11">
        <v>749.4</v>
      </c>
      <c r="F53" s="11">
        <v>1007.9</v>
      </c>
      <c r="G53" s="11">
        <f t="shared" si="1"/>
        <v>0.74352614346661372</v>
      </c>
      <c r="H53" s="11">
        <v>868.9</v>
      </c>
      <c r="I53" s="11">
        <v>1514.3</v>
      </c>
      <c r="J53" s="11">
        <f t="shared" si="2"/>
        <v>0.57379647361817343</v>
      </c>
      <c r="K53" s="11">
        <f t="shared" si="3"/>
        <v>0.89208699545291459</v>
      </c>
      <c r="M53" s="8" t="s">
        <v>24</v>
      </c>
      <c r="N53" s="8">
        <v>580.6</v>
      </c>
      <c r="O53" s="8">
        <v>390.5</v>
      </c>
      <c r="P53" s="8">
        <f t="shared" si="4"/>
        <v>1.4868117797695264</v>
      </c>
      <c r="Q53" s="4"/>
      <c r="R53" s="10">
        <v>19.46</v>
      </c>
      <c r="S53" s="10">
        <v>26.22</v>
      </c>
      <c r="T53" s="10">
        <v>4.33</v>
      </c>
      <c r="U53" s="10">
        <v>21.4</v>
      </c>
    </row>
    <row r="54" spans="1:21" x14ac:dyDescent="0.2">
      <c r="A54" s="7" t="s">
        <v>24</v>
      </c>
      <c r="B54" s="11">
        <v>942.2</v>
      </c>
      <c r="C54" s="11">
        <v>446.8</v>
      </c>
      <c r="D54" s="11">
        <f t="shared" si="0"/>
        <v>2.1087735004476276</v>
      </c>
      <c r="E54" s="11">
        <v>866</v>
      </c>
      <c r="F54" s="11">
        <v>925.9</v>
      </c>
      <c r="G54" s="11">
        <f t="shared" si="1"/>
        <v>0.93530618857328007</v>
      </c>
      <c r="H54" s="11">
        <v>1255.2</v>
      </c>
      <c r="I54" s="11">
        <v>1580.3</v>
      </c>
      <c r="J54" s="11">
        <f t="shared" si="2"/>
        <v>0.7942795671707904</v>
      </c>
      <c r="K54" s="11">
        <f t="shared" si="3"/>
        <v>1.2794530853972328</v>
      </c>
      <c r="M54" s="8" t="s">
        <v>24</v>
      </c>
      <c r="N54" s="8">
        <v>513.70000000000005</v>
      </c>
      <c r="O54" s="8">
        <v>376</v>
      </c>
      <c r="P54" s="8">
        <f t="shared" si="4"/>
        <v>1.3662234042553192</v>
      </c>
      <c r="Q54" s="4"/>
      <c r="R54" s="10">
        <v>19.18</v>
      </c>
      <c r="S54" s="10">
        <v>23.94</v>
      </c>
      <c r="T54" s="10">
        <v>4.37</v>
      </c>
      <c r="U54" s="10">
        <v>18.37</v>
      </c>
    </row>
    <row r="55" spans="1:21" x14ac:dyDescent="0.2">
      <c r="A55" s="7" t="s">
        <v>24</v>
      </c>
      <c r="B55" s="11">
        <v>1068.9000000000001</v>
      </c>
      <c r="C55" s="11">
        <v>1705.1</v>
      </c>
      <c r="D55" s="11">
        <f t="shared" si="0"/>
        <v>0.62688405372118949</v>
      </c>
      <c r="E55" s="11">
        <v>1218.2</v>
      </c>
      <c r="F55" s="11">
        <v>677.6</v>
      </c>
      <c r="G55" s="11">
        <f t="shared" si="1"/>
        <v>1.7978158205430932</v>
      </c>
      <c r="H55" s="11">
        <v>1707.1</v>
      </c>
      <c r="I55" s="11">
        <v>1647.2</v>
      </c>
      <c r="J55" s="11">
        <f t="shared" si="2"/>
        <v>1.0363647401651286</v>
      </c>
      <c r="K55" s="11">
        <f t="shared" si="3"/>
        <v>1.1536882048098038</v>
      </c>
      <c r="M55" s="8" t="s">
        <v>24</v>
      </c>
      <c r="N55" s="8">
        <v>506.6</v>
      </c>
      <c r="O55" s="8">
        <v>558.1</v>
      </c>
      <c r="P55" s="8">
        <f t="shared" si="4"/>
        <v>0.9077226303529834</v>
      </c>
      <c r="Q55" s="4"/>
      <c r="R55" s="10">
        <v>18.97</v>
      </c>
      <c r="S55" s="10">
        <v>31.9</v>
      </c>
      <c r="T55" s="10">
        <v>3.85</v>
      </c>
      <c r="U55" s="10">
        <v>19.32</v>
      </c>
    </row>
    <row r="56" spans="1:21" x14ac:dyDescent="0.2">
      <c r="A56" s="7" t="s">
        <v>24</v>
      </c>
      <c r="B56" s="11">
        <v>747.4</v>
      </c>
      <c r="C56" s="11">
        <v>353.7</v>
      </c>
      <c r="D56" s="11">
        <f t="shared" si="0"/>
        <v>2.1130901894260674</v>
      </c>
      <c r="E56" s="11">
        <v>765.2</v>
      </c>
      <c r="F56" s="11">
        <v>358.6</v>
      </c>
      <c r="G56" s="11">
        <f t="shared" si="1"/>
        <v>2.1338538761851646</v>
      </c>
      <c r="H56" s="11">
        <v>377</v>
      </c>
      <c r="I56" s="11">
        <v>290</v>
      </c>
      <c r="J56" s="11">
        <f t="shared" si="2"/>
        <v>1.3</v>
      </c>
      <c r="K56" s="11">
        <f t="shared" si="3"/>
        <v>1.848981355203744</v>
      </c>
      <c r="M56" s="8" t="s">
        <v>24</v>
      </c>
      <c r="N56" s="8">
        <v>464.9</v>
      </c>
      <c r="O56" s="8">
        <v>456.4</v>
      </c>
      <c r="P56" s="8">
        <f t="shared" si="4"/>
        <v>1.0186240140227871</v>
      </c>
      <c r="Q56" s="4"/>
      <c r="R56" s="10">
        <v>19.96</v>
      </c>
      <c r="S56" s="10">
        <v>30.07</v>
      </c>
      <c r="T56" s="10">
        <v>4.3899999999999997</v>
      </c>
      <c r="U56" s="10">
        <v>20.02</v>
      </c>
    </row>
    <row r="57" spans="1:21" x14ac:dyDescent="0.2">
      <c r="A57" s="7" t="s">
        <v>24</v>
      </c>
      <c r="B57" s="11">
        <v>760.9</v>
      </c>
      <c r="C57" s="11">
        <v>1770.6</v>
      </c>
      <c r="D57" s="11">
        <f t="shared" si="0"/>
        <v>0.4297413306223879</v>
      </c>
      <c r="E57" s="11">
        <v>520.4</v>
      </c>
      <c r="F57" s="11">
        <v>1905.9</v>
      </c>
      <c r="G57" s="11">
        <f t="shared" si="1"/>
        <v>0.27304685450443356</v>
      </c>
      <c r="H57" s="11">
        <v>661.9</v>
      </c>
      <c r="I57" s="11">
        <v>2102.6</v>
      </c>
      <c r="J57" s="11">
        <f t="shared" si="2"/>
        <v>0.31480072291448685</v>
      </c>
      <c r="K57" s="11">
        <f t="shared" si="3"/>
        <v>0.3391963026804361</v>
      </c>
      <c r="M57" s="8" t="s">
        <v>24</v>
      </c>
      <c r="N57" s="8">
        <v>248.4</v>
      </c>
      <c r="O57" s="8">
        <v>206</v>
      </c>
      <c r="P57" s="8">
        <f t="shared" si="4"/>
        <v>1.2058252427184466</v>
      </c>
      <c r="Q57" s="4"/>
      <c r="R57" s="10">
        <v>15.81</v>
      </c>
      <c r="S57" s="10">
        <v>32.08</v>
      </c>
      <c r="T57" s="10">
        <v>5.56</v>
      </c>
      <c r="U57" s="10">
        <v>20.6</v>
      </c>
    </row>
    <row r="58" spans="1:21" x14ac:dyDescent="0.2">
      <c r="A58" s="7" t="s">
        <v>24</v>
      </c>
      <c r="B58" s="11">
        <v>1014.9</v>
      </c>
      <c r="C58" s="11">
        <v>1265.2</v>
      </c>
      <c r="D58" s="11">
        <f t="shared" si="0"/>
        <v>0.80216566550742963</v>
      </c>
      <c r="E58" s="11">
        <v>712.1</v>
      </c>
      <c r="F58" s="11">
        <v>395.2</v>
      </c>
      <c r="G58" s="11">
        <f t="shared" si="1"/>
        <v>1.8018724696356276</v>
      </c>
      <c r="H58" s="11">
        <v>665.7</v>
      </c>
      <c r="I58" s="11">
        <v>306.2</v>
      </c>
      <c r="J58" s="11">
        <f t="shared" si="2"/>
        <v>2.1740692357935991</v>
      </c>
      <c r="K58" s="11">
        <f t="shared" si="3"/>
        <v>1.5927024569788852</v>
      </c>
      <c r="M58" s="8" t="s">
        <v>24</v>
      </c>
      <c r="N58" s="8">
        <v>828.7</v>
      </c>
      <c r="O58" s="8">
        <v>782.3</v>
      </c>
      <c r="P58" s="8">
        <f t="shared" si="4"/>
        <v>1.0593122842899145</v>
      </c>
      <c r="Q58" s="4"/>
      <c r="R58" s="10">
        <v>17.010000000000002</v>
      </c>
      <c r="S58" s="10">
        <v>32.409999999999997</v>
      </c>
      <c r="T58" s="10">
        <v>5.85</v>
      </c>
      <c r="U58" s="10">
        <v>19.07</v>
      </c>
    </row>
    <row r="59" spans="1:21" x14ac:dyDescent="0.2">
      <c r="A59" s="7" t="s">
        <v>24</v>
      </c>
      <c r="B59" s="11">
        <v>516.5</v>
      </c>
      <c r="C59" s="11">
        <v>541.79999999999995</v>
      </c>
      <c r="D59" s="11">
        <f t="shared" si="0"/>
        <v>0.95330380214101151</v>
      </c>
      <c r="E59" s="11">
        <v>613</v>
      </c>
      <c r="F59" s="11">
        <v>282.8</v>
      </c>
      <c r="G59" s="11">
        <f t="shared" si="1"/>
        <v>2.1676096181046676</v>
      </c>
      <c r="H59" s="11">
        <v>672.3</v>
      </c>
      <c r="I59" s="11">
        <v>319.10000000000002</v>
      </c>
      <c r="J59" s="11">
        <f t="shared" si="2"/>
        <v>2.106863052334691</v>
      </c>
      <c r="K59" s="11">
        <f t="shared" si="3"/>
        <v>1.74259215752679</v>
      </c>
      <c r="M59" s="8" t="s">
        <v>24</v>
      </c>
      <c r="N59" s="8">
        <v>1244.7</v>
      </c>
      <c r="O59" s="8">
        <v>893.6</v>
      </c>
      <c r="P59" s="8">
        <f t="shared" si="4"/>
        <v>1.392905102954342</v>
      </c>
      <c r="Q59" s="4"/>
      <c r="R59" s="10">
        <v>18.07</v>
      </c>
      <c r="S59" s="10">
        <v>34.06</v>
      </c>
      <c r="T59" s="10">
        <v>5.62</v>
      </c>
      <c r="U59" s="10">
        <v>20.57</v>
      </c>
    </row>
    <row r="60" spans="1:21" x14ac:dyDescent="0.2">
      <c r="A60" s="7" t="s">
        <v>24</v>
      </c>
      <c r="B60" s="11">
        <v>1071.8</v>
      </c>
      <c r="C60" s="11">
        <v>2292.6</v>
      </c>
      <c r="D60" s="11">
        <f t="shared" si="0"/>
        <v>0.46750414376690219</v>
      </c>
      <c r="E60" s="11">
        <v>668</v>
      </c>
      <c r="F60" s="11">
        <v>2222.6999999999998</v>
      </c>
      <c r="G60" s="11">
        <f t="shared" si="1"/>
        <v>0.30053538489224818</v>
      </c>
      <c r="H60" s="11">
        <v>847.5</v>
      </c>
      <c r="I60" s="11">
        <v>1226.4000000000001</v>
      </c>
      <c r="J60" s="11">
        <f t="shared" si="2"/>
        <v>0.69104696673189814</v>
      </c>
      <c r="K60" s="11">
        <f t="shared" si="3"/>
        <v>0.48636216513034952</v>
      </c>
      <c r="M60" s="8" t="s">
        <v>24</v>
      </c>
      <c r="N60" s="8">
        <v>395.2</v>
      </c>
      <c r="O60" s="8">
        <v>340.9</v>
      </c>
      <c r="P60" s="8">
        <f t="shared" si="4"/>
        <v>1.1592842475799354</v>
      </c>
      <c r="Q60" s="4"/>
      <c r="R60" s="10">
        <v>17.88</v>
      </c>
      <c r="S60" s="10">
        <v>33.28</v>
      </c>
      <c r="T60" s="10">
        <v>5.46</v>
      </c>
      <c r="U60" s="10">
        <v>20.97</v>
      </c>
    </row>
    <row r="61" spans="1:21" x14ac:dyDescent="0.2">
      <c r="A61" s="7" t="s">
        <v>24</v>
      </c>
      <c r="B61" s="11">
        <v>659.2</v>
      </c>
      <c r="C61" s="11">
        <v>1014.8</v>
      </c>
      <c r="D61" s="11">
        <f t="shared" si="0"/>
        <v>0.64958612534489557</v>
      </c>
      <c r="E61" s="11">
        <v>913.2</v>
      </c>
      <c r="F61" s="11">
        <v>625.1</v>
      </c>
      <c r="G61" s="11">
        <f t="shared" si="1"/>
        <v>1.4608862581986883</v>
      </c>
      <c r="H61" s="11">
        <v>573</v>
      </c>
      <c r="I61" s="11">
        <v>292</v>
      </c>
      <c r="J61" s="11">
        <f t="shared" si="2"/>
        <v>1.9623287671232876</v>
      </c>
      <c r="K61" s="11">
        <f t="shared" si="3"/>
        <v>1.3576003835556241</v>
      </c>
      <c r="M61" s="8" t="s">
        <v>24</v>
      </c>
      <c r="N61" s="8">
        <v>550.29999999999995</v>
      </c>
      <c r="O61" s="8">
        <v>698.9</v>
      </c>
      <c r="P61" s="8">
        <f t="shared" si="4"/>
        <v>0.78738016883674344</v>
      </c>
      <c r="Q61" s="4"/>
      <c r="R61" s="10">
        <v>18.78</v>
      </c>
      <c r="S61" s="10">
        <v>33.090000000000003</v>
      </c>
      <c r="T61" s="10">
        <v>5.59</v>
      </c>
      <c r="U61" s="10">
        <v>18.68</v>
      </c>
    </row>
    <row r="62" spans="1:21" x14ac:dyDescent="0.2">
      <c r="A62" s="7" t="s">
        <v>24</v>
      </c>
      <c r="B62" s="11">
        <v>797.4</v>
      </c>
      <c r="C62" s="11">
        <v>905.5</v>
      </c>
      <c r="D62" s="11">
        <f t="shared" si="0"/>
        <v>0.8806184428492545</v>
      </c>
      <c r="E62" s="11">
        <v>528.1</v>
      </c>
      <c r="F62" s="11">
        <v>718.1</v>
      </c>
      <c r="G62" s="11">
        <f t="shared" si="1"/>
        <v>0.73541289513995267</v>
      </c>
      <c r="H62" s="11">
        <v>573.5</v>
      </c>
      <c r="I62" s="11">
        <v>569.5</v>
      </c>
      <c r="J62" s="11">
        <f t="shared" si="2"/>
        <v>1.0070237050043898</v>
      </c>
      <c r="K62" s="11">
        <f t="shared" si="3"/>
        <v>0.87435168099786564</v>
      </c>
      <c r="M62" s="8" t="s">
        <v>24</v>
      </c>
      <c r="N62" s="8">
        <v>716.2</v>
      </c>
      <c r="O62" s="8">
        <v>528.20000000000005</v>
      </c>
      <c r="P62" s="8">
        <f t="shared" si="4"/>
        <v>1.3559257856872398</v>
      </c>
      <c r="Q62" s="4"/>
      <c r="R62" s="10">
        <v>18.32</v>
      </c>
      <c r="S62" s="10">
        <v>31.15</v>
      </c>
      <c r="T62" s="10">
        <v>6.33</v>
      </c>
      <c r="U62" s="10">
        <v>17.45</v>
      </c>
    </row>
    <row r="63" spans="1:21" x14ac:dyDescent="0.2">
      <c r="A63" s="7" t="s">
        <v>24</v>
      </c>
      <c r="B63" s="11">
        <v>1512.1</v>
      </c>
      <c r="C63" s="11">
        <v>892.2</v>
      </c>
      <c r="D63" s="11">
        <f t="shared" si="0"/>
        <v>1.6947993723380406</v>
      </c>
      <c r="E63" s="11">
        <v>1146.8</v>
      </c>
      <c r="F63" s="11">
        <v>1700.7</v>
      </c>
      <c r="G63" s="11">
        <f t="shared" si="1"/>
        <v>0.67431057799729521</v>
      </c>
      <c r="H63" s="11">
        <v>627.9</v>
      </c>
      <c r="I63" s="11">
        <v>1231.2</v>
      </c>
      <c r="J63" s="11">
        <f t="shared" si="2"/>
        <v>0.50999025341130599</v>
      </c>
      <c r="K63" s="11">
        <f t="shared" si="3"/>
        <v>0.95970006791554718</v>
      </c>
      <c r="M63" s="8" t="s">
        <v>24</v>
      </c>
      <c r="N63" s="8">
        <v>1278.5</v>
      </c>
      <c r="O63" s="8">
        <v>846.5</v>
      </c>
      <c r="P63" s="8">
        <f t="shared" si="4"/>
        <v>1.5103366804489073</v>
      </c>
      <c r="Q63" s="4"/>
      <c r="R63" s="10">
        <v>18.73</v>
      </c>
      <c r="S63" s="10">
        <v>31.76</v>
      </c>
      <c r="T63" s="10">
        <v>6.03</v>
      </c>
      <c r="U63" s="10">
        <v>18.600000000000001</v>
      </c>
    </row>
    <row r="64" spans="1:21" x14ac:dyDescent="0.2">
      <c r="A64" s="7" t="s">
        <v>24</v>
      </c>
      <c r="B64" s="11">
        <v>1291</v>
      </c>
      <c r="C64" s="11">
        <v>1325.4</v>
      </c>
      <c r="D64" s="11">
        <f t="shared" si="0"/>
        <v>0.97404557114833257</v>
      </c>
      <c r="E64" s="11">
        <v>1038.3</v>
      </c>
      <c r="F64" s="11">
        <v>1181.9000000000001</v>
      </c>
      <c r="G64" s="11">
        <f t="shared" si="1"/>
        <v>0.87850071918097972</v>
      </c>
      <c r="H64" s="11">
        <v>847</v>
      </c>
      <c r="I64" s="11">
        <v>142.5</v>
      </c>
      <c r="J64" s="11">
        <f t="shared" si="2"/>
        <v>5.9438596491228068</v>
      </c>
      <c r="K64" s="11">
        <f t="shared" si="3"/>
        <v>2.5988019798173734</v>
      </c>
      <c r="M64" s="8" t="s">
        <v>24</v>
      </c>
      <c r="N64" s="8">
        <v>964.5</v>
      </c>
      <c r="O64" s="8">
        <v>737.5</v>
      </c>
      <c r="P64" s="8">
        <f t="shared" si="4"/>
        <v>1.3077966101694916</v>
      </c>
      <c r="Q64" s="4"/>
      <c r="R64" s="10">
        <v>18.53</v>
      </c>
      <c r="S64" s="10">
        <v>32.520000000000003</v>
      </c>
      <c r="T64" s="10">
        <v>5.76</v>
      </c>
      <c r="U64" s="10">
        <v>16.12</v>
      </c>
    </row>
    <row r="65" spans="1:21" x14ac:dyDescent="0.2">
      <c r="A65" s="7" t="s">
        <v>24</v>
      </c>
      <c r="B65" s="11">
        <v>608.70000000000005</v>
      </c>
      <c r="C65" s="11">
        <v>380.1</v>
      </c>
      <c r="D65" s="11">
        <f t="shared" si="0"/>
        <v>1.6014206787687451</v>
      </c>
      <c r="E65" s="11">
        <v>429.9</v>
      </c>
      <c r="F65" s="11">
        <v>833.3</v>
      </c>
      <c r="G65" s="11">
        <f t="shared" si="1"/>
        <v>0.51590063602544101</v>
      </c>
      <c r="H65" s="11">
        <v>582.9</v>
      </c>
      <c r="I65" s="11">
        <v>727.1</v>
      </c>
      <c r="J65" s="11">
        <f t="shared" si="2"/>
        <v>0.80167789850089388</v>
      </c>
      <c r="K65" s="11">
        <f t="shared" si="3"/>
        <v>0.97299973776502657</v>
      </c>
      <c r="M65" s="8" t="s">
        <v>24</v>
      </c>
      <c r="N65" s="8">
        <v>1150.2</v>
      </c>
      <c r="O65" s="8">
        <v>830.9</v>
      </c>
      <c r="P65" s="8">
        <f t="shared" si="4"/>
        <v>1.3842821037429294</v>
      </c>
      <c r="Q65" s="4"/>
      <c r="R65" s="10">
        <v>17.59</v>
      </c>
      <c r="S65" s="10">
        <v>33.700000000000003</v>
      </c>
      <c r="T65" s="10">
        <v>5.58</v>
      </c>
      <c r="U65" s="10">
        <v>16.239999999999998</v>
      </c>
    </row>
    <row r="66" spans="1:21" x14ac:dyDescent="0.2">
      <c r="A66" s="7" t="s">
        <v>24</v>
      </c>
      <c r="B66" s="11">
        <v>2197.4</v>
      </c>
      <c r="C66" s="11">
        <v>3181.7</v>
      </c>
      <c r="D66" s="11">
        <f t="shared" si="0"/>
        <v>0.69063708080585862</v>
      </c>
      <c r="E66" s="11">
        <v>904.5</v>
      </c>
      <c r="F66" s="11">
        <v>2562.8000000000002</v>
      </c>
      <c r="G66" s="11">
        <f t="shared" si="1"/>
        <v>0.35293429061963477</v>
      </c>
      <c r="H66" s="11">
        <v>1074.5999999999999</v>
      </c>
      <c r="I66" s="11">
        <v>3762.6</v>
      </c>
      <c r="J66" s="11">
        <f t="shared" si="2"/>
        <v>0.28560038271408067</v>
      </c>
      <c r="K66" s="11">
        <f t="shared" si="3"/>
        <v>0.44305725137985807</v>
      </c>
      <c r="M66" s="8" t="s">
        <v>25</v>
      </c>
      <c r="N66" s="8">
        <v>1003.3</v>
      </c>
      <c r="O66" s="8">
        <v>405.77</v>
      </c>
      <c r="P66" s="8">
        <f t="shared" si="4"/>
        <v>2.4725829903639993</v>
      </c>
      <c r="Q66" s="4"/>
      <c r="R66" s="10">
        <v>18.07</v>
      </c>
      <c r="S66" s="10">
        <v>36.01</v>
      </c>
      <c r="T66" s="10">
        <v>4.05</v>
      </c>
      <c r="U66" s="10">
        <v>24.36</v>
      </c>
    </row>
    <row r="67" spans="1:21" x14ac:dyDescent="0.2">
      <c r="A67" s="7" t="s">
        <v>24</v>
      </c>
      <c r="B67" s="11">
        <v>664.8</v>
      </c>
      <c r="C67" s="11">
        <v>1597.8</v>
      </c>
      <c r="D67" s="11">
        <f t="shared" ref="D67:D127" si="5">B67/C67</f>
        <v>0.41607209913631243</v>
      </c>
      <c r="E67" s="11">
        <v>629.20000000000005</v>
      </c>
      <c r="F67" s="11">
        <v>1716.3</v>
      </c>
      <c r="G67" s="11">
        <f t="shared" ref="G67:G127" si="6">E67/F67</f>
        <v>0.36660257530734724</v>
      </c>
      <c r="H67" s="11">
        <v>2139.1</v>
      </c>
      <c r="I67" s="11">
        <v>2103.3000000000002</v>
      </c>
      <c r="J67" s="11">
        <f t="shared" ref="J67:J127" si="7">H67/I67</f>
        <v>1.0170208719631055</v>
      </c>
      <c r="K67" s="11">
        <f t="shared" ref="K67:K127" si="8">AVERAGE(D67,G67,J67)</f>
        <v>0.5998985154689217</v>
      </c>
      <c r="M67" s="8" t="s">
        <v>25</v>
      </c>
      <c r="N67" s="8">
        <v>722.5</v>
      </c>
      <c r="O67" s="8">
        <v>441.3</v>
      </c>
      <c r="P67" s="8">
        <f t="shared" ref="P67:P118" si="9">N67/O67</f>
        <v>1.6372082483571266</v>
      </c>
      <c r="Q67" s="4"/>
      <c r="R67" s="10">
        <v>18.97</v>
      </c>
      <c r="S67" s="10">
        <v>34.08</v>
      </c>
      <c r="T67" s="10">
        <v>4.09</v>
      </c>
      <c r="U67" s="10">
        <v>26.37</v>
      </c>
    </row>
    <row r="68" spans="1:21" x14ac:dyDescent="0.2">
      <c r="A68" s="7" t="s">
        <v>24</v>
      </c>
      <c r="B68" s="11">
        <v>1065</v>
      </c>
      <c r="C68" s="11">
        <v>783.7</v>
      </c>
      <c r="D68" s="11">
        <f t="shared" si="5"/>
        <v>1.3589383692739567</v>
      </c>
      <c r="E68" s="11">
        <v>749.4</v>
      </c>
      <c r="F68" s="11">
        <v>1007.9</v>
      </c>
      <c r="G68" s="11">
        <f t="shared" si="6"/>
        <v>0.74352614346661372</v>
      </c>
      <c r="H68" s="11">
        <v>868.9</v>
      </c>
      <c r="I68" s="11">
        <v>1514.3</v>
      </c>
      <c r="J68" s="11">
        <f t="shared" si="7"/>
        <v>0.57379647361817343</v>
      </c>
      <c r="K68" s="11">
        <f t="shared" si="8"/>
        <v>0.89208699545291459</v>
      </c>
      <c r="M68" s="8" t="s">
        <v>25</v>
      </c>
      <c r="N68" s="8">
        <v>1502.7</v>
      </c>
      <c r="O68" s="8">
        <v>947.3</v>
      </c>
      <c r="P68" s="8">
        <f t="shared" si="9"/>
        <v>1.5862978992927268</v>
      </c>
      <c r="Q68" s="4"/>
      <c r="R68" s="10">
        <v>18.86</v>
      </c>
      <c r="S68" s="10">
        <v>36.94</v>
      </c>
      <c r="T68" s="10">
        <v>4.25</v>
      </c>
      <c r="U68" s="10">
        <v>24.1</v>
      </c>
    </row>
    <row r="69" spans="1:21" x14ac:dyDescent="0.2">
      <c r="A69" s="7" t="s">
        <v>24</v>
      </c>
      <c r="B69" s="11">
        <v>942.2</v>
      </c>
      <c r="C69" s="11">
        <v>446.8</v>
      </c>
      <c r="D69" s="11">
        <f t="shared" si="5"/>
        <v>2.1087735004476276</v>
      </c>
      <c r="E69" s="11">
        <v>866</v>
      </c>
      <c r="F69" s="11">
        <v>925.9</v>
      </c>
      <c r="G69" s="11">
        <f t="shared" si="6"/>
        <v>0.93530618857328007</v>
      </c>
      <c r="H69" s="11">
        <v>1255.2</v>
      </c>
      <c r="I69" s="11">
        <v>1580.3</v>
      </c>
      <c r="J69" s="11">
        <f t="shared" si="7"/>
        <v>0.7942795671707904</v>
      </c>
      <c r="K69" s="11">
        <f t="shared" si="8"/>
        <v>1.2794530853972328</v>
      </c>
      <c r="M69" s="8" t="s">
        <v>25</v>
      </c>
      <c r="N69" s="8">
        <v>1547.3</v>
      </c>
      <c r="O69" s="8">
        <v>745.1</v>
      </c>
      <c r="P69" s="8">
        <f t="shared" si="9"/>
        <v>2.0766340088578712</v>
      </c>
      <c r="Q69" s="4"/>
      <c r="R69" s="10">
        <v>18.71</v>
      </c>
      <c r="S69" s="10">
        <v>33.68</v>
      </c>
      <c r="T69" s="10">
        <v>4.24</v>
      </c>
      <c r="U69" s="10">
        <v>24.65</v>
      </c>
    </row>
    <row r="70" spans="1:21" x14ac:dyDescent="0.2">
      <c r="A70" s="7" t="s">
        <v>24</v>
      </c>
      <c r="B70" s="11">
        <v>1068.9000000000001</v>
      </c>
      <c r="C70" s="11">
        <v>1705.1</v>
      </c>
      <c r="D70" s="11">
        <f t="shared" si="5"/>
        <v>0.62688405372118949</v>
      </c>
      <c r="E70" s="11">
        <v>1218.2</v>
      </c>
      <c r="F70" s="11">
        <v>677.6</v>
      </c>
      <c r="G70" s="11">
        <f t="shared" si="6"/>
        <v>1.7978158205430932</v>
      </c>
      <c r="H70" s="11">
        <v>1707.1</v>
      </c>
      <c r="I70" s="11">
        <v>1647.2</v>
      </c>
      <c r="J70" s="11">
        <f t="shared" si="7"/>
        <v>1.0363647401651286</v>
      </c>
      <c r="K70" s="11">
        <f t="shared" si="8"/>
        <v>1.1536882048098038</v>
      </c>
      <c r="M70" s="8" t="s">
        <v>25</v>
      </c>
      <c r="N70" s="8">
        <v>1272.2</v>
      </c>
      <c r="O70" s="8">
        <v>673.7</v>
      </c>
      <c r="P70" s="8">
        <f t="shared" si="9"/>
        <v>1.8883776161496215</v>
      </c>
      <c r="Q70" s="4"/>
      <c r="R70" s="10">
        <v>13.76</v>
      </c>
      <c r="S70" s="10">
        <v>36.76</v>
      </c>
      <c r="T70" s="10">
        <v>4.55</v>
      </c>
      <c r="U70" s="10">
        <v>24.22</v>
      </c>
    </row>
    <row r="71" spans="1:21" x14ac:dyDescent="0.2">
      <c r="A71" s="7" t="s">
        <v>25</v>
      </c>
      <c r="B71" s="11">
        <v>4095</v>
      </c>
      <c r="C71" s="11">
        <v>3565.1</v>
      </c>
      <c r="D71" s="11">
        <f t="shared" si="5"/>
        <v>1.148635381896721</v>
      </c>
      <c r="E71" s="11">
        <v>3787.8</v>
      </c>
      <c r="F71" s="11">
        <v>2580.6</v>
      </c>
      <c r="G71" s="11">
        <f t="shared" si="6"/>
        <v>1.4677981864682632</v>
      </c>
      <c r="H71" s="11">
        <v>1213.4000000000001</v>
      </c>
      <c r="I71" s="11">
        <v>2008.2</v>
      </c>
      <c r="J71" s="11">
        <f t="shared" si="7"/>
        <v>0.60422268698336823</v>
      </c>
      <c r="K71" s="11">
        <f t="shared" si="8"/>
        <v>1.0735520851161173</v>
      </c>
      <c r="M71" s="8" t="s">
        <v>25</v>
      </c>
      <c r="N71" s="8">
        <v>1378.4</v>
      </c>
      <c r="O71" s="8">
        <v>702.2</v>
      </c>
      <c r="P71" s="8">
        <f t="shared" si="9"/>
        <v>1.9629735118199942</v>
      </c>
      <c r="Q71" s="4"/>
      <c r="R71" s="10">
        <v>17.39</v>
      </c>
      <c r="S71" s="10">
        <v>30.82</v>
      </c>
      <c r="T71" s="10">
        <v>4.47</v>
      </c>
      <c r="U71" s="10">
        <v>25.47</v>
      </c>
    </row>
    <row r="72" spans="1:21" x14ac:dyDescent="0.2">
      <c r="A72" s="7" t="s">
        <v>25</v>
      </c>
      <c r="B72" s="11">
        <v>3039.1</v>
      </c>
      <c r="C72" s="11">
        <v>1697.5</v>
      </c>
      <c r="D72" s="11">
        <f t="shared" si="5"/>
        <v>1.7903387334315168</v>
      </c>
      <c r="E72" s="11">
        <v>3924.5</v>
      </c>
      <c r="F72" s="11">
        <v>2390.6999999999998</v>
      </c>
      <c r="G72" s="11">
        <f t="shared" si="6"/>
        <v>1.6415694148157445</v>
      </c>
      <c r="H72" s="11">
        <v>4095</v>
      </c>
      <c r="I72" s="11">
        <v>3516.7</v>
      </c>
      <c r="J72" s="11">
        <f t="shared" si="7"/>
        <v>1.1644439389200103</v>
      </c>
      <c r="K72" s="11">
        <f t="shared" si="8"/>
        <v>1.5321173623890907</v>
      </c>
      <c r="M72" s="8" t="s">
        <v>25</v>
      </c>
      <c r="N72" s="8">
        <v>534.4</v>
      </c>
      <c r="O72" s="8">
        <v>351.5</v>
      </c>
      <c r="P72" s="8">
        <f t="shared" si="9"/>
        <v>1.5203413940256045</v>
      </c>
      <c r="Q72" s="4"/>
      <c r="R72" s="10">
        <v>17.68</v>
      </c>
      <c r="S72" s="10">
        <v>28.24</v>
      </c>
      <c r="T72" s="10">
        <v>4.01</v>
      </c>
      <c r="U72" s="10">
        <v>25.08</v>
      </c>
    </row>
    <row r="73" spans="1:21" x14ac:dyDescent="0.2">
      <c r="A73" s="7" t="s">
        <v>25</v>
      </c>
      <c r="B73" s="11">
        <v>3779.7</v>
      </c>
      <c r="C73" s="11">
        <v>1868.2</v>
      </c>
      <c r="D73" s="11">
        <f t="shared" si="5"/>
        <v>2.0231773900010706</v>
      </c>
      <c r="E73" s="11">
        <v>2270</v>
      </c>
      <c r="F73" s="11">
        <v>3042.6</v>
      </c>
      <c r="G73" s="11">
        <f t="shared" si="6"/>
        <v>0.74607243804640766</v>
      </c>
      <c r="H73" s="11">
        <v>1759.1</v>
      </c>
      <c r="I73" s="11">
        <v>518.4</v>
      </c>
      <c r="J73" s="11">
        <f t="shared" si="7"/>
        <v>3.3933256172839505</v>
      </c>
      <c r="K73" s="11">
        <f t="shared" si="8"/>
        <v>2.0541918151104763</v>
      </c>
      <c r="M73" s="8" t="s">
        <v>25</v>
      </c>
      <c r="N73" s="8">
        <v>514.6</v>
      </c>
      <c r="O73" s="8">
        <v>224.1</v>
      </c>
      <c r="P73" s="8">
        <f t="shared" si="9"/>
        <v>2.2962962962962963</v>
      </c>
      <c r="Q73" s="4"/>
      <c r="R73" s="10">
        <v>17.32</v>
      </c>
      <c r="S73" s="10">
        <v>32.24</v>
      </c>
      <c r="T73" s="10">
        <v>3.99</v>
      </c>
      <c r="U73" s="10">
        <v>25.04</v>
      </c>
    </row>
    <row r="74" spans="1:21" x14ac:dyDescent="0.2">
      <c r="A74" s="7" t="s">
        <v>25</v>
      </c>
      <c r="B74" s="11">
        <v>2598.8000000000002</v>
      </c>
      <c r="C74" s="11">
        <v>1682.6</v>
      </c>
      <c r="D74" s="11">
        <f t="shared" si="5"/>
        <v>1.5445144419351007</v>
      </c>
      <c r="E74" s="11">
        <v>2970</v>
      </c>
      <c r="F74" s="11">
        <v>1911.5</v>
      </c>
      <c r="G74" s="11">
        <f t="shared" si="6"/>
        <v>1.5537535966518441</v>
      </c>
      <c r="H74" s="11">
        <v>2579.5</v>
      </c>
      <c r="I74" s="11">
        <v>938.3</v>
      </c>
      <c r="J74" s="11">
        <f t="shared" si="7"/>
        <v>2.7491207502930832</v>
      </c>
      <c r="K74" s="11">
        <f t="shared" si="8"/>
        <v>1.9491295962933428</v>
      </c>
      <c r="M74" s="8" t="s">
        <v>25</v>
      </c>
      <c r="N74" s="8">
        <v>769.5</v>
      </c>
      <c r="O74" s="8">
        <v>304.5</v>
      </c>
      <c r="P74" s="8">
        <f t="shared" si="9"/>
        <v>2.5270935960591134</v>
      </c>
      <c r="Q74" s="4"/>
      <c r="R74" s="10">
        <v>17.11</v>
      </c>
      <c r="S74" s="10">
        <v>33.61</v>
      </c>
      <c r="T74" s="10">
        <v>3.84</v>
      </c>
      <c r="U74" s="10">
        <v>24.94</v>
      </c>
    </row>
    <row r="75" spans="1:21" x14ac:dyDescent="0.2">
      <c r="A75" s="7" t="s">
        <v>25</v>
      </c>
      <c r="B75" s="11">
        <v>1030.9000000000001</v>
      </c>
      <c r="C75" s="11">
        <v>1252.2</v>
      </c>
      <c r="D75" s="11">
        <f t="shared" si="5"/>
        <v>0.82327104296438269</v>
      </c>
      <c r="E75" s="11">
        <v>666</v>
      </c>
      <c r="F75" s="11">
        <v>777.5</v>
      </c>
      <c r="G75" s="11">
        <f t="shared" si="6"/>
        <v>0.85659163987138265</v>
      </c>
      <c r="H75" s="11">
        <v>603.6</v>
      </c>
      <c r="I75" s="11">
        <v>1718.5</v>
      </c>
      <c r="J75" s="11">
        <f t="shared" si="7"/>
        <v>0.35123654349723599</v>
      </c>
      <c r="K75" s="11">
        <f t="shared" si="8"/>
        <v>0.67703307544433378</v>
      </c>
      <c r="M75" s="8" t="s">
        <v>25</v>
      </c>
      <c r="N75" s="8">
        <v>734</v>
      </c>
      <c r="O75" s="8">
        <v>297.3</v>
      </c>
      <c r="P75" s="8">
        <f t="shared" si="9"/>
        <v>2.4688866464850316</v>
      </c>
      <c r="Q75" s="4"/>
      <c r="R75" s="10">
        <v>17.149999999999999</v>
      </c>
      <c r="S75" s="10">
        <v>35.4</v>
      </c>
      <c r="T75" s="10">
        <v>7.18</v>
      </c>
      <c r="U75" s="10">
        <v>25.8</v>
      </c>
    </row>
    <row r="76" spans="1:21" x14ac:dyDescent="0.2">
      <c r="A76" s="7" t="s">
        <v>25</v>
      </c>
      <c r="B76" s="11">
        <v>753.4</v>
      </c>
      <c r="C76" s="11">
        <v>1062.5999999999999</v>
      </c>
      <c r="D76" s="11">
        <f t="shared" si="5"/>
        <v>0.7090156220591004</v>
      </c>
      <c r="E76" s="11">
        <v>849</v>
      </c>
      <c r="F76" s="11">
        <v>1200</v>
      </c>
      <c r="G76" s="11">
        <f t="shared" si="6"/>
        <v>0.70750000000000002</v>
      </c>
      <c r="H76" s="11">
        <v>646.5</v>
      </c>
      <c r="I76" s="11">
        <v>1719.5</v>
      </c>
      <c r="J76" s="11">
        <f t="shared" si="7"/>
        <v>0.37598138993893576</v>
      </c>
      <c r="K76" s="11">
        <f t="shared" si="8"/>
        <v>0.59749900399934541</v>
      </c>
      <c r="M76" s="8" t="s">
        <v>25</v>
      </c>
      <c r="N76" s="8">
        <v>665.7</v>
      </c>
      <c r="O76" s="8">
        <v>201.2</v>
      </c>
      <c r="P76" s="8">
        <f t="shared" si="9"/>
        <v>3.3086481113320083</v>
      </c>
      <c r="Q76" s="4"/>
      <c r="R76" s="10">
        <v>15.17</v>
      </c>
      <c r="S76" s="10">
        <v>32.25</v>
      </c>
      <c r="T76" s="10">
        <v>6.96</v>
      </c>
      <c r="U76" s="10">
        <v>25.74</v>
      </c>
    </row>
    <row r="77" spans="1:21" x14ac:dyDescent="0.2">
      <c r="A77" s="7" t="s">
        <v>25</v>
      </c>
      <c r="B77" s="11">
        <v>1268.4000000000001</v>
      </c>
      <c r="C77" s="11">
        <v>467.2</v>
      </c>
      <c r="D77" s="11">
        <f t="shared" si="5"/>
        <v>2.7148972602739727</v>
      </c>
      <c r="E77" s="11">
        <v>1068.0999999999999</v>
      </c>
      <c r="F77" s="11">
        <v>371.4</v>
      </c>
      <c r="G77" s="11">
        <f t="shared" si="6"/>
        <v>2.8758750673128701</v>
      </c>
      <c r="H77" s="11">
        <v>802.8</v>
      </c>
      <c r="I77" s="11">
        <v>353.2</v>
      </c>
      <c r="J77" s="11">
        <f t="shared" si="7"/>
        <v>2.2729331823329559</v>
      </c>
      <c r="K77" s="11">
        <f t="shared" si="8"/>
        <v>2.6212351699732661</v>
      </c>
      <c r="M77" s="8" t="s">
        <v>25</v>
      </c>
      <c r="N77" s="8">
        <v>945.9</v>
      </c>
      <c r="O77" s="8">
        <v>438</v>
      </c>
      <c r="P77" s="8">
        <f t="shared" si="9"/>
        <v>2.1595890410958902</v>
      </c>
      <c r="Q77" s="4"/>
      <c r="R77" s="10">
        <v>16.23</v>
      </c>
      <c r="S77" s="10">
        <v>34.04</v>
      </c>
      <c r="T77" s="10">
        <v>7.31</v>
      </c>
      <c r="U77" s="10">
        <v>25.11</v>
      </c>
    </row>
    <row r="78" spans="1:21" x14ac:dyDescent="0.2">
      <c r="A78" s="7" t="s">
        <v>25</v>
      </c>
      <c r="B78" s="11">
        <v>1368.2</v>
      </c>
      <c r="C78" s="11">
        <v>1256.0999999999999</v>
      </c>
      <c r="D78" s="11">
        <f t="shared" si="5"/>
        <v>1.0892444869039091</v>
      </c>
      <c r="E78" s="11">
        <v>1475.1</v>
      </c>
      <c r="F78" s="11">
        <v>1209.4000000000001</v>
      </c>
      <c r="G78" s="11">
        <f t="shared" si="6"/>
        <v>1.2196957168844054</v>
      </c>
      <c r="H78" s="11">
        <v>3968.2</v>
      </c>
      <c r="I78" s="11">
        <v>4095</v>
      </c>
      <c r="J78" s="11">
        <f t="shared" si="7"/>
        <v>0.96903540903540897</v>
      </c>
      <c r="K78" s="11">
        <f t="shared" si="8"/>
        <v>1.0926585376079079</v>
      </c>
      <c r="M78" s="8" t="s">
        <v>25</v>
      </c>
      <c r="N78" s="8">
        <v>618.6</v>
      </c>
      <c r="O78" s="8">
        <v>250.4</v>
      </c>
      <c r="P78" s="8">
        <f t="shared" si="9"/>
        <v>2.470447284345048</v>
      </c>
      <c r="Q78" s="4"/>
      <c r="R78" s="10">
        <v>16.02</v>
      </c>
      <c r="S78" s="10">
        <v>34.340000000000003</v>
      </c>
      <c r="T78" s="10">
        <v>7.08</v>
      </c>
      <c r="U78" s="10">
        <v>16.05</v>
      </c>
    </row>
    <row r="79" spans="1:21" x14ac:dyDescent="0.2">
      <c r="A79" s="7" t="s">
        <v>25</v>
      </c>
      <c r="B79" s="11">
        <v>1010.9</v>
      </c>
      <c r="C79" s="11">
        <v>1289.0999999999999</v>
      </c>
      <c r="D79" s="11">
        <f t="shared" si="5"/>
        <v>0.78419052051819105</v>
      </c>
      <c r="E79" s="11">
        <v>1063.3</v>
      </c>
      <c r="F79" s="11">
        <v>575.70000000000005</v>
      </c>
      <c r="G79" s="11">
        <f t="shared" si="6"/>
        <v>1.8469689074170572</v>
      </c>
      <c r="H79" s="11">
        <v>872.1</v>
      </c>
      <c r="I79" s="11">
        <v>829</v>
      </c>
      <c r="J79" s="11">
        <f t="shared" si="7"/>
        <v>1.051990349819059</v>
      </c>
      <c r="K79" s="11">
        <f t="shared" si="8"/>
        <v>1.2277165925847691</v>
      </c>
      <c r="M79" s="8" t="s">
        <v>25</v>
      </c>
      <c r="N79" s="8">
        <v>2198.6</v>
      </c>
      <c r="O79" s="8">
        <v>645.20000000000005</v>
      </c>
      <c r="P79" s="8">
        <f t="shared" si="9"/>
        <v>3.4076255424674518</v>
      </c>
      <c r="Q79" s="4"/>
      <c r="R79" s="10">
        <v>16.77</v>
      </c>
      <c r="S79" s="10">
        <v>32.619999999999997</v>
      </c>
      <c r="T79" s="10">
        <v>7.28</v>
      </c>
      <c r="U79" s="10">
        <v>24.03</v>
      </c>
    </row>
    <row r="80" spans="1:21" x14ac:dyDescent="0.2">
      <c r="A80" s="7" t="s">
        <v>25</v>
      </c>
      <c r="B80" s="11">
        <v>1540.4</v>
      </c>
      <c r="C80" s="11">
        <v>564</v>
      </c>
      <c r="D80" s="11">
        <f t="shared" si="5"/>
        <v>2.7312056737588652</v>
      </c>
      <c r="E80" s="11">
        <v>1768.4</v>
      </c>
      <c r="F80" s="11">
        <v>279.8</v>
      </c>
      <c r="G80" s="11">
        <f t="shared" si="6"/>
        <v>6.3202287348105788</v>
      </c>
      <c r="H80" s="11">
        <v>1253.5</v>
      </c>
      <c r="I80" s="11">
        <v>423.6</v>
      </c>
      <c r="J80" s="11">
        <f t="shared" si="7"/>
        <v>2.9591595845136922</v>
      </c>
      <c r="K80" s="11">
        <f t="shared" si="8"/>
        <v>4.0035313310277116</v>
      </c>
      <c r="M80" s="8" t="s">
        <v>25</v>
      </c>
      <c r="N80" s="8">
        <v>2158.1999999999998</v>
      </c>
      <c r="O80" s="8">
        <v>1077.9000000000001</v>
      </c>
      <c r="P80" s="8">
        <f t="shared" si="9"/>
        <v>2.0022265516281657</v>
      </c>
      <c r="Q80" s="4"/>
      <c r="R80" s="10">
        <v>16.8</v>
      </c>
      <c r="S80" s="10">
        <v>30.66</v>
      </c>
      <c r="T80" s="10">
        <v>7.04</v>
      </c>
      <c r="U80" s="10">
        <v>24.66</v>
      </c>
    </row>
    <row r="81" spans="1:21" x14ac:dyDescent="0.2">
      <c r="A81" s="7" t="s">
        <v>25</v>
      </c>
      <c r="B81" s="11">
        <v>1019</v>
      </c>
      <c r="C81" s="11">
        <v>686</v>
      </c>
      <c r="D81" s="11">
        <f t="shared" si="5"/>
        <v>1.4854227405247813</v>
      </c>
      <c r="E81" s="11">
        <v>669.6</v>
      </c>
      <c r="F81" s="11">
        <v>632.5</v>
      </c>
      <c r="G81" s="11">
        <f t="shared" si="6"/>
        <v>1.0586561264822134</v>
      </c>
      <c r="H81" s="11">
        <v>641.4</v>
      </c>
      <c r="I81" s="11">
        <v>973.8</v>
      </c>
      <c r="J81" s="11">
        <f t="shared" si="7"/>
        <v>0.6586568083795441</v>
      </c>
      <c r="K81" s="11">
        <f t="shared" si="8"/>
        <v>1.0675785584621797</v>
      </c>
      <c r="M81" s="8" t="s">
        <v>25</v>
      </c>
      <c r="N81" s="8">
        <v>2332.9</v>
      </c>
      <c r="O81" s="8">
        <v>976.3</v>
      </c>
      <c r="P81" s="8">
        <f t="shared" si="9"/>
        <v>2.3895319061763804</v>
      </c>
      <c r="Q81" s="4"/>
      <c r="R81" s="10">
        <v>16.61</v>
      </c>
      <c r="S81" s="10">
        <v>24.69</v>
      </c>
      <c r="T81" s="10">
        <v>6.96</v>
      </c>
      <c r="U81" s="10">
        <v>24.92</v>
      </c>
    </row>
    <row r="82" spans="1:21" x14ac:dyDescent="0.2">
      <c r="A82" s="7" t="s">
        <v>25</v>
      </c>
      <c r="B82" s="11">
        <v>2097.6</v>
      </c>
      <c r="C82" s="11">
        <v>1807.1</v>
      </c>
      <c r="D82" s="11">
        <f t="shared" si="5"/>
        <v>1.1607548005091031</v>
      </c>
      <c r="E82" s="11">
        <v>2488.9</v>
      </c>
      <c r="F82" s="11">
        <v>1986.3</v>
      </c>
      <c r="G82" s="11">
        <f t="shared" si="6"/>
        <v>1.2530332779539848</v>
      </c>
      <c r="H82" s="11">
        <v>2285.6999999999998</v>
      </c>
      <c r="I82" s="11">
        <v>1623.8</v>
      </c>
      <c r="J82" s="11">
        <f t="shared" si="7"/>
        <v>1.4076240916369009</v>
      </c>
      <c r="K82" s="11">
        <f t="shared" si="8"/>
        <v>1.2738040566999962</v>
      </c>
      <c r="M82" s="8" t="s">
        <v>25</v>
      </c>
      <c r="N82" s="8">
        <v>1961.3</v>
      </c>
      <c r="O82" s="8">
        <v>833.1</v>
      </c>
      <c r="P82" s="8">
        <f t="shared" si="9"/>
        <v>2.3542191813707838</v>
      </c>
      <c r="Q82" s="4"/>
      <c r="R82" s="10">
        <v>16</v>
      </c>
      <c r="S82" s="10">
        <v>29.06</v>
      </c>
      <c r="T82" s="10">
        <v>4.26</v>
      </c>
      <c r="U82" s="10">
        <v>25.28</v>
      </c>
    </row>
    <row r="83" spans="1:21" x14ac:dyDescent="0.2">
      <c r="A83" s="7" t="s">
        <v>25</v>
      </c>
      <c r="B83" s="11">
        <v>1088.3</v>
      </c>
      <c r="C83" s="11">
        <v>1574.9</v>
      </c>
      <c r="D83" s="11">
        <f t="shared" si="5"/>
        <v>0.69102800177789059</v>
      </c>
      <c r="E83" s="11">
        <v>902.4</v>
      </c>
      <c r="F83" s="11">
        <v>1325.3</v>
      </c>
      <c r="G83" s="11">
        <f t="shared" si="6"/>
        <v>0.68090243718403376</v>
      </c>
      <c r="H83" s="11">
        <v>1231.0999999999999</v>
      </c>
      <c r="I83" s="11">
        <v>1115.2</v>
      </c>
      <c r="J83" s="11">
        <f t="shared" si="7"/>
        <v>1.1039275466284073</v>
      </c>
      <c r="K83" s="11">
        <f t="shared" si="8"/>
        <v>0.82528599519677714</v>
      </c>
      <c r="M83" s="8" t="s">
        <v>17</v>
      </c>
      <c r="N83" s="8">
        <v>1100.5999999999999</v>
      </c>
      <c r="O83" s="8">
        <v>502.2</v>
      </c>
      <c r="P83" s="8">
        <f t="shared" si="9"/>
        <v>2.1915571485463956</v>
      </c>
      <c r="Q83" s="4"/>
      <c r="R83" s="10">
        <v>17.5</v>
      </c>
      <c r="S83" s="10">
        <v>28.62</v>
      </c>
      <c r="T83" s="10">
        <v>6.64</v>
      </c>
      <c r="U83" s="10">
        <v>24.83</v>
      </c>
    </row>
    <row r="84" spans="1:21" x14ac:dyDescent="0.2">
      <c r="A84" s="7" t="s">
        <v>25</v>
      </c>
      <c r="B84" s="11">
        <v>2059.4</v>
      </c>
      <c r="C84" s="11">
        <v>1698.8</v>
      </c>
      <c r="D84" s="11">
        <f t="shared" si="5"/>
        <v>1.2122674829291264</v>
      </c>
      <c r="E84" s="11">
        <v>1696.1</v>
      </c>
      <c r="F84" s="11">
        <v>1406.9</v>
      </c>
      <c r="G84" s="11">
        <f t="shared" si="6"/>
        <v>1.2055583197100006</v>
      </c>
      <c r="H84" s="11">
        <v>3840.1</v>
      </c>
      <c r="I84" s="11">
        <v>2782.8</v>
      </c>
      <c r="J84" s="11">
        <f t="shared" si="7"/>
        <v>1.3799410665516745</v>
      </c>
      <c r="K84" s="11">
        <f t="shared" si="8"/>
        <v>1.2659222897302673</v>
      </c>
      <c r="M84" s="8" t="s">
        <v>17</v>
      </c>
      <c r="N84" s="8">
        <v>764.1</v>
      </c>
      <c r="O84" s="8">
        <v>335.9</v>
      </c>
      <c r="P84" s="8">
        <f t="shared" si="9"/>
        <v>2.2747841619529625</v>
      </c>
      <c r="Q84" s="4"/>
      <c r="R84" s="10">
        <v>16.79</v>
      </c>
      <c r="S84" s="10">
        <v>28.65</v>
      </c>
      <c r="T84" s="10">
        <v>6.26</v>
      </c>
      <c r="U84" s="10">
        <v>25.59</v>
      </c>
    </row>
    <row r="85" spans="1:21" x14ac:dyDescent="0.2">
      <c r="A85" s="7" t="s">
        <v>25</v>
      </c>
      <c r="B85" s="11">
        <v>3619.1</v>
      </c>
      <c r="C85" s="11">
        <v>1944.4</v>
      </c>
      <c r="D85" s="11">
        <f t="shared" si="5"/>
        <v>1.8612939724336555</v>
      </c>
      <c r="E85" s="11">
        <v>2810.7</v>
      </c>
      <c r="F85" s="11">
        <v>1730.2</v>
      </c>
      <c r="G85" s="11">
        <f t="shared" si="6"/>
        <v>1.6244942781181364</v>
      </c>
      <c r="H85" s="11">
        <v>4045.7</v>
      </c>
      <c r="I85" s="11">
        <v>3004.6</v>
      </c>
      <c r="J85" s="11">
        <f t="shared" si="7"/>
        <v>1.3465020302203288</v>
      </c>
      <c r="K85" s="11">
        <f t="shared" si="8"/>
        <v>1.6107634269240403</v>
      </c>
      <c r="M85" s="8" t="s">
        <v>17</v>
      </c>
      <c r="N85" s="8">
        <v>529.9</v>
      </c>
      <c r="O85" s="8">
        <v>301.10000000000002</v>
      </c>
      <c r="P85" s="8">
        <f t="shared" si="9"/>
        <v>1.7598804383925604</v>
      </c>
      <c r="Q85" s="4"/>
      <c r="R85" s="10">
        <v>16.97</v>
      </c>
      <c r="S85" s="10">
        <v>28</v>
      </c>
      <c r="T85" s="10">
        <v>6.34</v>
      </c>
      <c r="U85" s="10">
        <v>24.49</v>
      </c>
    </row>
    <row r="86" spans="1:21" x14ac:dyDescent="0.2">
      <c r="A86" s="7" t="s">
        <v>25</v>
      </c>
      <c r="B86" s="11">
        <v>3957.7</v>
      </c>
      <c r="C86" s="11">
        <v>2023.1</v>
      </c>
      <c r="D86" s="11">
        <f t="shared" si="5"/>
        <v>1.9562552518412337</v>
      </c>
      <c r="E86" s="11">
        <v>3402.4</v>
      </c>
      <c r="F86" s="11">
        <v>922.3</v>
      </c>
      <c r="G86" s="11">
        <f t="shared" si="6"/>
        <v>3.6890382738805165</v>
      </c>
      <c r="H86" s="11">
        <v>3197.1</v>
      </c>
      <c r="I86" s="11">
        <v>2101.1</v>
      </c>
      <c r="J86" s="11">
        <f t="shared" si="7"/>
        <v>1.521631526343344</v>
      </c>
      <c r="K86" s="11">
        <f t="shared" si="8"/>
        <v>2.3889750173550315</v>
      </c>
      <c r="M86" s="8" t="s">
        <v>17</v>
      </c>
      <c r="N86" s="8">
        <v>455.6</v>
      </c>
      <c r="O86" s="8">
        <v>276.5</v>
      </c>
      <c r="P86" s="8">
        <f t="shared" si="9"/>
        <v>1.6477396021699819</v>
      </c>
      <c r="Q86" s="4"/>
      <c r="R86" s="10">
        <v>17.09</v>
      </c>
      <c r="S86" s="10">
        <v>30.35</v>
      </c>
      <c r="T86" s="10">
        <v>6.46</v>
      </c>
      <c r="U86" s="10">
        <v>24.3</v>
      </c>
    </row>
    <row r="87" spans="1:21" x14ac:dyDescent="0.2">
      <c r="A87" s="7" t="s">
        <v>25</v>
      </c>
      <c r="B87" s="11">
        <v>2818.7</v>
      </c>
      <c r="C87" s="11">
        <v>2057.6</v>
      </c>
      <c r="D87" s="11">
        <f t="shared" si="5"/>
        <v>1.369896967340591</v>
      </c>
      <c r="E87" s="11">
        <v>2685.3</v>
      </c>
      <c r="F87" s="11">
        <v>1592.1</v>
      </c>
      <c r="G87" s="11">
        <f t="shared" si="6"/>
        <v>1.6866402864141701</v>
      </c>
      <c r="H87" s="11">
        <v>2588.1</v>
      </c>
      <c r="I87" s="11">
        <v>2007.5</v>
      </c>
      <c r="J87" s="11">
        <f t="shared" si="7"/>
        <v>1.2892154420921544</v>
      </c>
      <c r="K87" s="11">
        <f t="shared" si="8"/>
        <v>1.4485842319489717</v>
      </c>
      <c r="M87" s="8" t="s">
        <v>17</v>
      </c>
      <c r="N87" s="8">
        <v>704.1</v>
      </c>
      <c r="O87" s="8">
        <v>342.4</v>
      </c>
      <c r="P87" s="8">
        <f t="shared" si="9"/>
        <v>2.0563668224299065</v>
      </c>
      <c r="Q87" s="4"/>
      <c r="R87" s="10">
        <v>16.95</v>
      </c>
      <c r="S87" s="10">
        <v>28.18</v>
      </c>
      <c r="T87" s="10">
        <v>6.54</v>
      </c>
      <c r="U87" s="10">
        <v>25.2</v>
      </c>
    </row>
    <row r="88" spans="1:21" x14ac:dyDescent="0.2">
      <c r="A88" s="7" t="s">
        <v>25</v>
      </c>
      <c r="B88" s="11">
        <v>4095</v>
      </c>
      <c r="C88" s="11">
        <v>3565.1</v>
      </c>
      <c r="D88" s="11">
        <f t="shared" si="5"/>
        <v>1.148635381896721</v>
      </c>
      <c r="E88" s="11">
        <v>3787.8</v>
      </c>
      <c r="F88" s="11">
        <v>2580.6</v>
      </c>
      <c r="G88" s="11">
        <f t="shared" si="6"/>
        <v>1.4677981864682632</v>
      </c>
      <c r="H88" s="11">
        <v>1213.4000000000001</v>
      </c>
      <c r="I88" s="11">
        <v>2008.2</v>
      </c>
      <c r="J88" s="11">
        <f t="shared" si="7"/>
        <v>0.60422268698336823</v>
      </c>
      <c r="K88" s="11">
        <f t="shared" si="8"/>
        <v>1.0735520851161173</v>
      </c>
      <c r="M88" s="8" t="s">
        <v>17</v>
      </c>
      <c r="N88" s="8">
        <v>653.6</v>
      </c>
      <c r="O88" s="8">
        <v>453.5</v>
      </c>
      <c r="P88" s="8">
        <f t="shared" si="9"/>
        <v>1.4412348401323043</v>
      </c>
      <c r="Q88" s="4"/>
      <c r="R88" s="10">
        <v>22.06</v>
      </c>
      <c r="S88" s="10">
        <v>31.84</v>
      </c>
      <c r="T88" s="10">
        <v>6.68</v>
      </c>
      <c r="U88" s="10">
        <v>24.11</v>
      </c>
    </row>
    <row r="89" spans="1:21" x14ac:dyDescent="0.2">
      <c r="A89" s="7" t="s">
        <v>25</v>
      </c>
      <c r="B89" s="11">
        <v>3039.1</v>
      </c>
      <c r="C89" s="11">
        <v>1697.5</v>
      </c>
      <c r="D89" s="11">
        <f t="shared" si="5"/>
        <v>1.7903387334315168</v>
      </c>
      <c r="E89" s="11">
        <v>3924.5</v>
      </c>
      <c r="F89" s="11">
        <v>2390.6999999999998</v>
      </c>
      <c r="G89" s="11">
        <f t="shared" si="6"/>
        <v>1.6415694148157445</v>
      </c>
      <c r="H89" s="11">
        <v>4095</v>
      </c>
      <c r="I89" s="11">
        <v>3516.7</v>
      </c>
      <c r="J89" s="11">
        <f t="shared" si="7"/>
        <v>1.1644439389200103</v>
      </c>
      <c r="K89" s="11">
        <f t="shared" si="8"/>
        <v>1.5321173623890907</v>
      </c>
      <c r="M89" s="8" t="s">
        <v>17</v>
      </c>
      <c r="N89" s="8">
        <v>246.5</v>
      </c>
      <c r="O89" s="8">
        <v>271.89999999999998</v>
      </c>
      <c r="P89" s="8">
        <f t="shared" si="9"/>
        <v>0.90658330268481069</v>
      </c>
      <c r="Q89" s="4"/>
      <c r="R89" s="10">
        <v>33.31</v>
      </c>
      <c r="S89" s="10">
        <v>31.24</v>
      </c>
      <c r="T89" s="10">
        <v>6.92</v>
      </c>
      <c r="U89" s="10">
        <v>23.82</v>
      </c>
    </row>
    <row r="90" spans="1:21" x14ac:dyDescent="0.2">
      <c r="A90" s="7" t="s">
        <v>25</v>
      </c>
      <c r="B90" s="11">
        <v>3779.7</v>
      </c>
      <c r="C90" s="11">
        <v>1868.2</v>
      </c>
      <c r="D90" s="11">
        <f t="shared" si="5"/>
        <v>2.0231773900010706</v>
      </c>
      <c r="E90" s="11">
        <v>2270</v>
      </c>
      <c r="F90" s="11">
        <v>3042.6</v>
      </c>
      <c r="G90" s="11">
        <f t="shared" si="6"/>
        <v>0.74607243804640766</v>
      </c>
      <c r="H90" s="11">
        <v>1759.1</v>
      </c>
      <c r="I90" s="11">
        <v>518.4</v>
      </c>
      <c r="J90" s="11">
        <f t="shared" si="7"/>
        <v>3.3933256172839505</v>
      </c>
      <c r="K90" s="11">
        <f t="shared" si="8"/>
        <v>2.0541918151104763</v>
      </c>
      <c r="M90" s="8" t="s">
        <v>17</v>
      </c>
      <c r="N90" s="8">
        <v>250.2</v>
      </c>
      <c r="O90" s="8">
        <v>360.1</v>
      </c>
      <c r="P90" s="8">
        <f t="shared" si="9"/>
        <v>0.69480699805609547</v>
      </c>
      <c r="Q90" s="4"/>
      <c r="R90" s="10">
        <v>22.99</v>
      </c>
      <c r="S90" s="10">
        <v>30.46</v>
      </c>
      <c r="T90" s="10">
        <v>6.46</v>
      </c>
      <c r="U90" s="10">
        <v>24.22</v>
      </c>
    </row>
    <row r="91" spans="1:21" x14ac:dyDescent="0.2">
      <c r="A91" s="7" t="s">
        <v>25</v>
      </c>
      <c r="B91" s="11">
        <v>2598.8000000000002</v>
      </c>
      <c r="C91" s="11">
        <v>1682.6</v>
      </c>
      <c r="D91" s="11">
        <f t="shared" si="5"/>
        <v>1.5445144419351007</v>
      </c>
      <c r="E91" s="11">
        <v>2970</v>
      </c>
      <c r="F91" s="11">
        <v>1911.5</v>
      </c>
      <c r="G91" s="11">
        <f t="shared" si="6"/>
        <v>1.5537535966518441</v>
      </c>
      <c r="H91" s="11">
        <v>2579.5</v>
      </c>
      <c r="I91" s="11">
        <v>938.3</v>
      </c>
      <c r="J91" s="11">
        <f t="shared" si="7"/>
        <v>2.7491207502930832</v>
      </c>
      <c r="K91" s="11">
        <f t="shared" si="8"/>
        <v>1.9491295962933428</v>
      </c>
      <c r="M91" s="8" t="s">
        <v>17</v>
      </c>
      <c r="N91" s="8">
        <v>228.3</v>
      </c>
      <c r="O91" s="8">
        <v>205.1</v>
      </c>
      <c r="P91" s="8">
        <f t="shared" si="9"/>
        <v>1.113115553388591</v>
      </c>
      <c r="Q91" s="4"/>
      <c r="R91" s="10">
        <v>21.7</v>
      </c>
      <c r="S91" s="10">
        <v>31.56</v>
      </c>
      <c r="T91" s="10">
        <v>7.43</v>
      </c>
      <c r="U91" s="10">
        <v>24.93</v>
      </c>
    </row>
    <row r="92" spans="1:21" x14ac:dyDescent="0.2">
      <c r="A92" s="7" t="s">
        <v>17</v>
      </c>
      <c r="B92" s="11">
        <v>733</v>
      </c>
      <c r="C92" s="11">
        <v>503</v>
      </c>
      <c r="D92" s="11">
        <f t="shared" si="5"/>
        <v>1.4572564612326044</v>
      </c>
      <c r="E92" s="11">
        <v>635.9</v>
      </c>
      <c r="F92" s="11">
        <v>887.9</v>
      </c>
      <c r="G92" s="11">
        <f t="shared" si="6"/>
        <v>0.71618425498366933</v>
      </c>
      <c r="H92" s="11">
        <v>761.6</v>
      </c>
      <c r="I92" s="11">
        <v>627.70000000000005</v>
      </c>
      <c r="J92" s="11">
        <f t="shared" si="7"/>
        <v>1.213318464234507</v>
      </c>
      <c r="K92" s="11">
        <f t="shared" si="8"/>
        <v>1.1289197268169269</v>
      </c>
      <c r="M92" s="8" t="s">
        <v>17</v>
      </c>
      <c r="N92" s="8">
        <v>288.89999999999998</v>
      </c>
      <c r="O92" s="8">
        <v>325.5</v>
      </c>
      <c r="P92" s="8">
        <f t="shared" si="9"/>
        <v>0.88755760368663583</v>
      </c>
      <c r="Q92" s="4"/>
      <c r="R92" s="10">
        <v>21.67</v>
      </c>
      <c r="S92" s="10">
        <v>30.5</v>
      </c>
      <c r="T92" s="10">
        <v>4.97</v>
      </c>
      <c r="U92" s="10">
        <v>24.73</v>
      </c>
    </row>
    <row r="93" spans="1:21" x14ac:dyDescent="0.2">
      <c r="A93" s="7" t="s">
        <v>17</v>
      </c>
      <c r="B93" s="11">
        <v>456.1</v>
      </c>
      <c r="C93" s="11">
        <v>1058.9000000000001</v>
      </c>
      <c r="D93" s="11">
        <f t="shared" si="5"/>
        <v>0.43073000283312868</v>
      </c>
      <c r="E93" s="11">
        <v>534.9</v>
      </c>
      <c r="F93" s="11">
        <v>833.6</v>
      </c>
      <c r="G93" s="11">
        <f t="shared" si="6"/>
        <v>0.64167466410748553</v>
      </c>
      <c r="H93" s="11">
        <v>473.5</v>
      </c>
      <c r="I93" s="11">
        <v>630.70000000000005</v>
      </c>
      <c r="J93" s="11">
        <f t="shared" si="7"/>
        <v>0.75075313144125566</v>
      </c>
      <c r="K93" s="11">
        <f t="shared" si="8"/>
        <v>0.60771926612728999</v>
      </c>
      <c r="M93" s="8" t="s">
        <v>17</v>
      </c>
      <c r="N93" s="8">
        <v>358.1</v>
      </c>
      <c r="O93" s="8">
        <v>430.6</v>
      </c>
      <c r="P93" s="8">
        <f t="shared" si="9"/>
        <v>0.83163028332559219</v>
      </c>
      <c r="Q93" s="4"/>
      <c r="R93" s="10">
        <v>21.81</v>
      </c>
      <c r="S93" s="10">
        <v>31.87</v>
      </c>
      <c r="T93" s="10">
        <v>5</v>
      </c>
      <c r="U93" s="10">
        <v>24.56</v>
      </c>
    </row>
    <row r="94" spans="1:21" x14ac:dyDescent="0.2">
      <c r="A94" s="7" t="s">
        <v>17</v>
      </c>
      <c r="B94" s="11">
        <v>754.7</v>
      </c>
      <c r="C94" s="11">
        <v>477.2</v>
      </c>
      <c r="D94" s="11">
        <f t="shared" si="5"/>
        <v>1.5815171835708299</v>
      </c>
      <c r="E94" s="11">
        <v>966.3</v>
      </c>
      <c r="F94" s="11">
        <v>922.3</v>
      </c>
      <c r="G94" s="11">
        <f t="shared" si="6"/>
        <v>1.047706819906755</v>
      </c>
      <c r="H94" s="11">
        <v>527</v>
      </c>
      <c r="I94" s="11">
        <v>359</v>
      </c>
      <c r="J94" s="11">
        <f t="shared" si="7"/>
        <v>1.467966573816156</v>
      </c>
      <c r="K94" s="11">
        <f t="shared" si="8"/>
        <v>1.365730192431247</v>
      </c>
      <c r="M94" s="8" t="s">
        <v>17</v>
      </c>
      <c r="N94" s="8">
        <v>444.1</v>
      </c>
      <c r="O94" s="8">
        <v>440.1</v>
      </c>
      <c r="P94" s="8">
        <f t="shared" si="9"/>
        <v>1.0090888434446716</v>
      </c>
      <c r="Q94" s="4"/>
      <c r="R94" s="10">
        <v>22.54</v>
      </c>
      <c r="S94" s="10">
        <v>30.71</v>
      </c>
      <c r="T94" s="10">
        <v>3.63</v>
      </c>
      <c r="U94" s="10">
        <v>25.05</v>
      </c>
    </row>
    <row r="95" spans="1:21" x14ac:dyDescent="0.2">
      <c r="A95" s="7" t="s">
        <v>17</v>
      </c>
      <c r="B95" s="11">
        <v>566</v>
      </c>
      <c r="C95" s="11">
        <v>1583.6</v>
      </c>
      <c r="D95" s="11">
        <f t="shared" si="5"/>
        <v>0.35741348825460978</v>
      </c>
      <c r="E95" s="11">
        <v>337</v>
      </c>
      <c r="F95" s="11">
        <v>1493.1</v>
      </c>
      <c r="G95" s="11">
        <f t="shared" si="6"/>
        <v>0.22570490924921305</v>
      </c>
      <c r="H95" s="11">
        <v>534.29999999999995</v>
      </c>
      <c r="I95" s="11">
        <v>548.1</v>
      </c>
      <c r="J95" s="11">
        <f t="shared" si="7"/>
        <v>0.97482211275314712</v>
      </c>
      <c r="K95" s="11">
        <f t="shared" si="8"/>
        <v>0.51931350341898996</v>
      </c>
      <c r="M95" s="8" t="s">
        <v>17</v>
      </c>
      <c r="N95" s="8">
        <v>268.5</v>
      </c>
      <c r="O95" s="8">
        <v>307.60000000000002</v>
      </c>
      <c r="P95" s="8">
        <f t="shared" si="9"/>
        <v>0.87288686605981791</v>
      </c>
      <c r="Q95" s="4"/>
      <c r="R95" s="10">
        <v>23.43</v>
      </c>
      <c r="S95" s="10">
        <v>31.17</v>
      </c>
      <c r="T95" s="10">
        <v>5.69</v>
      </c>
      <c r="U95" s="10">
        <v>22.34</v>
      </c>
    </row>
    <row r="96" spans="1:21" x14ac:dyDescent="0.2">
      <c r="A96" s="7" t="s">
        <v>17</v>
      </c>
      <c r="B96" s="11">
        <v>535.79999999999995</v>
      </c>
      <c r="C96" s="11">
        <v>1397</v>
      </c>
      <c r="D96" s="11">
        <f t="shared" si="5"/>
        <v>0.38353614889047954</v>
      </c>
      <c r="E96" s="11">
        <v>856.7</v>
      </c>
      <c r="F96" s="11">
        <v>3916.4</v>
      </c>
      <c r="G96" s="11">
        <f t="shared" si="6"/>
        <v>0.21874680829333062</v>
      </c>
      <c r="H96" s="11">
        <v>524.1</v>
      </c>
      <c r="I96" s="11">
        <v>1394.1</v>
      </c>
      <c r="J96" s="11">
        <f t="shared" si="7"/>
        <v>0.37594146761351416</v>
      </c>
      <c r="K96" s="11">
        <f t="shared" si="8"/>
        <v>0.32607480826577478</v>
      </c>
      <c r="M96" s="8" t="s">
        <v>17</v>
      </c>
      <c r="N96" s="8">
        <v>366.6</v>
      </c>
      <c r="O96" s="8">
        <v>465.9</v>
      </c>
      <c r="P96" s="8">
        <f t="shared" si="9"/>
        <v>0.78686413393432075</v>
      </c>
      <c r="Q96" s="4"/>
      <c r="R96" s="10">
        <v>26.65</v>
      </c>
      <c r="S96" s="10">
        <v>31.41</v>
      </c>
      <c r="T96" s="10">
        <v>5.32</v>
      </c>
      <c r="U96" s="10">
        <v>23.16</v>
      </c>
    </row>
    <row r="97" spans="1:21" x14ac:dyDescent="0.2">
      <c r="A97" s="7" t="s">
        <v>17</v>
      </c>
      <c r="B97" s="11">
        <v>1915.7</v>
      </c>
      <c r="C97" s="11">
        <v>1051.5999999999999</v>
      </c>
      <c r="D97" s="11">
        <f t="shared" si="5"/>
        <v>1.8217002662609358</v>
      </c>
      <c r="E97" s="11">
        <v>878.5</v>
      </c>
      <c r="F97" s="11">
        <v>613.5</v>
      </c>
      <c r="G97" s="11">
        <f t="shared" si="6"/>
        <v>1.4319478402607988</v>
      </c>
      <c r="H97" s="11">
        <v>1306.2</v>
      </c>
      <c r="I97" s="11">
        <v>868.6</v>
      </c>
      <c r="J97" s="11">
        <f t="shared" si="7"/>
        <v>1.5037992171310155</v>
      </c>
      <c r="K97" s="11">
        <f t="shared" si="8"/>
        <v>1.5858157745509167</v>
      </c>
      <c r="M97" s="8" t="s">
        <v>17</v>
      </c>
      <c r="N97" s="8">
        <v>394.9</v>
      </c>
      <c r="O97" s="8">
        <v>457.3</v>
      </c>
      <c r="P97" s="8">
        <f t="shared" si="9"/>
        <v>0.86354690575114801</v>
      </c>
      <c r="Q97" s="4"/>
      <c r="R97" s="10">
        <v>18.07</v>
      </c>
      <c r="S97" s="10">
        <v>31.84</v>
      </c>
      <c r="T97" s="10">
        <v>4.92</v>
      </c>
      <c r="U97" s="10">
        <v>22.65</v>
      </c>
    </row>
    <row r="98" spans="1:21" x14ac:dyDescent="0.2">
      <c r="A98" s="7" t="s">
        <v>17</v>
      </c>
      <c r="B98" s="11">
        <v>530.70000000000005</v>
      </c>
      <c r="C98" s="11">
        <v>806</v>
      </c>
      <c r="D98" s="11">
        <f t="shared" si="5"/>
        <v>0.65843672456575686</v>
      </c>
      <c r="E98" s="11">
        <v>362.1</v>
      </c>
      <c r="F98" s="11">
        <v>831.5</v>
      </c>
      <c r="G98" s="11">
        <f t="shared" si="6"/>
        <v>0.4354780517137703</v>
      </c>
      <c r="H98" s="11">
        <v>459</v>
      </c>
      <c r="I98" s="11">
        <v>446.1</v>
      </c>
      <c r="J98" s="11">
        <f t="shared" si="7"/>
        <v>1.0289172831203766</v>
      </c>
      <c r="K98" s="11">
        <f t="shared" si="8"/>
        <v>0.7076106864666345</v>
      </c>
      <c r="M98" s="8" t="s">
        <v>17</v>
      </c>
      <c r="N98" s="8">
        <v>415.9</v>
      </c>
      <c r="O98" s="8">
        <v>392.3</v>
      </c>
      <c r="P98" s="8">
        <f t="shared" si="9"/>
        <v>1.0601580423145551</v>
      </c>
      <c r="Q98" s="4"/>
      <c r="R98" s="10">
        <v>11.74</v>
      </c>
      <c r="S98" s="10">
        <v>12.22</v>
      </c>
      <c r="T98" s="10">
        <v>5.19</v>
      </c>
      <c r="U98" s="10">
        <v>22.46</v>
      </c>
    </row>
    <row r="99" spans="1:21" x14ac:dyDescent="0.2">
      <c r="A99" s="7" t="s">
        <v>17</v>
      </c>
      <c r="B99" s="11">
        <v>389.1</v>
      </c>
      <c r="C99" s="11">
        <v>484.9</v>
      </c>
      <c r="D99" s="11">
        <f t="shared" si="5"/>
        <v>0.80243349144153442</v>
      </c>
      <c r="E99" s="11">
        <v>463.5</v>
      </c>
      <c r="F99" s="11">
        <v>832.6</v>
      </c>
      <c r="G99" s="11">
        <f t="shared" si="6"/>
        <v>0.55668988710064859</v>
      </c>
      <c r="H99" s="11">
        <v>521</v>
      </c>
      <c r="I99" s="11">
        <v>1003</v>
      </c>
      <c r="J99" s="11">
        <f t="shared" si="7"/>
        <v>0.51944167497507476</v>
      </c>
      <c r="K99" s="11">
        <f t="shared" si="8"/>
        <v>0.62618835117241922</v>
      </c>
      <c r="M99" s="8" t="s">
        <v>17</v>
      </c>
      <c r="N99" s="8">
        <v>660.3</v>
      </c>
      <c r="O99" s="8">
        <v>454.6</v>
      </c>
      <c r="P99" s="8">
        <f t="shared" si="9"/>
        <v>1.4524857017157939</v>
      </c>
      <c r="Q99" s="4"/>
      <c r="R99" s="10">
        <v>35.799999999999997</v>
      </c>
      <c r="S99" s="10">
        <v>15.81</v>
      </c>
      <c r="T99" s="10">
        <v>5.21</v>
      </c>
      <c r="U99" s="10">
        <v>22.86</v>
      </c>
    </row>
    <row r="100" spans="1:21" x14ac:dyDescent="0.2">
      <c r="A100" s="7" t="s">
        <v>17</v>
      </c>
      <c r="B100" s="11">
        <v>308.7</v>
      </c>
      <c r="C100" s="11">
        <v>360.9</v>
      </c>
      <c r="D100" s="11">
        <f t="shared" si="5"/>
        <v>0.85536159600997508</v>
      </c>
      <c r="E100" s="11">
        <v>335.6</v>
      </c>
      <c r="F100" s="11">
        <v>317</v>
      </c>
      <c r="G100" s="11">
        <f t="shared" si="6"/>
        <v>1.0586750788643533</v>
      </c>
      <c r="H100" s="11">
        <v>451.9</v>
      </c>
      <c r="I100" s="11">
        <v>205.9</v>
      </c>
      <c r="J100" s="11">
        <f t="shared" si="7"/>
        <v>2.1947547353084018</v>
      </c>
      <c r="K100" s="11">
        <f t="shared" si="8"/>
        <v>1.3695971367275768</v>
      </c>
      <c r="M100" s="8" t="s">
        <v>17</v>
      </c>
      <c r="N100" s="8">
        <v>687.1</v>
      </c>
      <c r="O100" s="8">
        <v>620.9</v>
      </c>
      <c r="P100" s="8">
        <f t="shared" si="9"/>
        <v>1.1066194234176197</v>
      </c>
      <c r="Q100" s="4"/>
      <c r="R100" s="10">
        <v>11.44</v>
      </c>
      <c r="S100" s="10">
        <v>4.3600000000000003</v>
      </c>
      <c r="T100" s="10">
        <v>5.24</v>
      </c>
      <c r="U100" s="10">
        <v>22.9</v>
      </c>
    </row>
    <row r="101" spans="1:21" x14ac:dyDescent="0.2">
      <c r="A101" s="7" t="s">
        <v>17</v>
      </c>
      <c r="B101" s="11">
        <v>618.20000000000005</v>
      </c>
      <c r="C101" s="11">
        <v>707.1</v>
      </c>
      <c r="D101" s="11">
        <f t="shared" si="5"/>
        <v>0.87427520859850094</v>
      </c>
      <c r="E101" s="11">
        <v>468.8</v>
      </c>
      <c r="F101" s="11">
        <v>890</v>
      </c>
      <c r="G101" s="11">
        <f t="shared" si="6"/>
        <v>0.52674157303370783</v>
      </c>
      <c r="H101" s="11">
        <v>435.8</v>
      </c>
      <c r="I101" s="11">
        <v>332.4</v>
      </c>
      <c r="J101" s="11">
        <f t="shared" si="7"/>
        <v>1.3110709987966307</v>
      </c>
      <c r="K101" s="11">
        <f t="shared" si="8"/>
        <v>0.90402926014294638</v>
      </c>
      <c r="M101" s="8" t="s">
        <v>18</v>
      </c>
      <c r="N101" s="8">
        <v>127.6</v>
      </c>
      <c r="O101" s="8">
        <v>194.5</v>
      </c>
      <c r="P101" s="8">
        <f t="shared" si="9"/>
        <v>0.65604113110539841</v>
      </c>
      <c r="Q101" s="4"/>
      <c r="R101" s="10">
        <v>31.76</v>
      </c>
      <c r="S101" s="10">
        <v>3.48</v>
      </c>
      <c r="T101" s="10">
        <v>6.24</v>
      </c>
      <c r="U101" s="10">
        <v>22.52</v>
      </c>
    </row>
    <row r="102" spans="1:21" x14ac:dyDescent="0.2">
      <c r="A102" s="7" t="s">
        <v>17</v>
      </c>
      <c r="B102" s="11">
        <v>772.6</v>
      </c>
      <c r="C102" s="11">
        <v>645.29999999999995</v>
      </c>
      <c r="D102" s="11">
        <f t="shared" si="5"/>
        <v>1.1972725863939255</v>
      </c>
      <c r="E102" s="11">
        <v>1003.8</v>
      </c>
      <c r="F102" s="11">
        <v>434.2</v>
      </c>
      <c r="G102" s="11">
        <f t="shared" si="6"/>
        <v>2.3118378627360663</v>
      </c>
      <c r="H102" s="11">
        <v>529</v>
      </c>
      <c r="I102" s="11">
        <v>150.69999999999999</v>
      </c>
      <c r="J102" s="11">
        <f t="shared" si="7"/>
        <v>3.5102853351028536</v>
      </c>
      <c r="K102" s="11">
        <f t="shared" si="8"/>
        <v>2.3397985947442819</v>
      </c>
      <c r="M102" s="8" t="s">
        <v>18</v>
      </c>
      <c r="N102" s="8">
        <v>223.1</v>
      </c>
      <c r="O102" s="8">
        <v>143.19999999999999</v>
      </c>
      <c r="P102" s="8">
        <f t="shared" si="9"/>
        <v>1.5579608938547487</v>
      </c>
      <c r="Q102" s="4"/>
      <c r="R102" s="10">
        <v>30.94</v>
      </c>
      <c r="S102" s="10">
        <v>4.25</v>
      </c>
      <c r="T102" s="10">
        <v>6.55</v>
      </c>
      <c r="U102" s="10">
        <v>22.64</v>
      </c>
    </row>
    <row r="103" spans="1:21" x14ac:dyDescent="0.2">
      <c r="A103" s="7" t="s">
        <v>17</v>
      </c>
      <c r="B103" s="11">
        <v>999.4</v>
      </c>
      <c r="C103" s="11">
        <v>587.4</v>
      </c>
      <c r="D103" s="11">
        <f t="shared" si="5"/>
        <v>1.7013959822948588</v>
      </c>
      <c r="E103" s="11">
        <v>666.5</v>
      </c>
      <c r="F103" s="11">
        <v>413.8</v>
      </c>
      <c r="G103" s="11">
        <f t="shared" si="6"/>
        <v>1.6106814886418559</v>
      </c>
      <c r="H103" s="11">
        <v>837.5</v>
      </c>
      <c r="I103" s="11">
        <v>677.7</v>
      </c>
      <c r="J103" s="11">
        <f t="shared" si="7"/>
        <v>1.2357975505385863</v>
      </c>
      <c r="K103" s="11">
        <f t="shared" si="8"/>
        <v>1.5159583404917669</v>
      </c>
      <c r="M103" s="8" t="s">
        <v>18</v>
      </c>
      <c r="N103" s="8">
        <v>201.5</v>
      </c>
      <c r="O103" s="8">
        <v>162.19999999999999</v>
      </c>
      <c r="P103" s="8">
        <f t="shared" si="9"/>
        <v>1.2422934648581998</v>
      </c>
      <c r="Q103" s="4"/>
      <c r="R103" s="10">
        <v>13.62</v>
      </c>
      <c r="S103" s="10">
        <v>3.45</v>
      </c>
      <c r="T103" s="10">
        <v>6.5</v>
      </c>
      <c r="U103" s="10">
        <v>22.14</v>
      </c>
    </row>
    <row r="104" spans="1:21" x14ac:dyDescent="0.2">
      <c r="A104" s="7" t="s">
        <v>17</v>
      </c>
      <c r="B104" s="11">
        <v>455.2</v>
      </c>
      <c r="C104" s="11">
        <v>231.1</v>
      </c>
      <c r="D104" s="11">
        <f t="shared" si="5"/>
        <v>1.9697100822154912</v>
      </c>
      <c r="E104" s="11">
        <v>478.1</v>
      </c>
      <c r="F104" s="11">
        <v>387.4</v>
      </c>
      <c r="G104" s="11">
        <f t="shared" si="6"/>
        <v>1.2341249354672175</v>
      </c>
      <c r="H104" s="11">
        <v>422.9</v>
      </c>
      <c r="I104" s="11">
        <v>265.8</v>
      </c>
      <c r="J104" s="11">
        <f t="shared" si="7"/>
        <v>1.5910458991723098</v>
      </c>
      <c r="K104" s="11">
        <f t="shared" si="8"/>
        <v>1.5982936389516726</v>
      </c>
      <c r="M104" s="8" t="s">
        <v>18</v>
      </c>
      <c r="N104" s="8">
        <v>146.80000000000001</v>
      </c>
      <c r="O104" s="8">
        <v>148.80000000000001</v>
      </c>
      <c r="P104" s="8">
        <f t="shared" si="9"/>
        <v>0.98655913978494625</v>
      </c>
      <c r="Q104" s="4"/>
      <c r="R104" s="10">
        <v>10.33</v>
      </c>
      <c r="S104" s="10">
        <v>3.99</v>
      </c>
      <c r="T104" s="10">
        <v>6.35</v>
      </c>
      <c r="U104" s="10">
        <v>23.38</v>
      </c>
    </row>
    <row r="105" spans="1:21" x14ac:dyDescent="0.2">
      <c r="A105" s="7" t="s">
        <v>17</v>
      </c>
      <c r="B105" s="11">
        <v>763.1</v>
      </c>
      <c r="C105" s="11">
        <v>513.9</v>
      </c>
      <c r="D105" s="11">
        <f t="shared" si="5"/>
        <v>1.4849192449892976</v>
      </c>
      <c r="E105" s="11">
        <v>1078.4000000000001</v>
      </c>
      <c r="F105" s="11">
        <v>423.5</v>
      </c>
      <c r="G105" s="11">
        <f t="shared" si="6"/>
        <v>2.5463990554899647</v>
      </c>
      <c r="H105" s="11">
        <v>1593.7</v>
      </c>
      <c r="I105" s="11">
        <v>1411.1</v>
      </c>
      <c r="J105" s="11">
        <f t="shared" si="7"/>
        <v>1.1294025937212104</v>
      </c>
      <c r="K105" s="11">
        <f t="shared" si="8"/>
        <v>1.7202402980668243</v>
      </c>
      <c r="M105" s="8" t="s">
        <v>18</v>
      </c>
      <c r="N105" s="8">
        <v>309.10000000000002</v>
      </c>
      <c r="O105" s="8">
        <v>278.3</v>
      </c>
      <c r="P105" s="8">
        <f t="shared" si="9"/>
        <v>1.1106719367588933</v>
      </c>
      <c r="Q105" s="4"/>
      <c r="R105" s="10">
        <v>36.29</v>
      </c>
      <c r="S105" s="10">
        <v>7.45</v>
      </c>
      <c r="T105" s="10">
        <v>6.1</v>
      </c>
      <c r="U105" s="10">
        <v>22.59</v>
      </c>
    </row>
    <row r="106" spans="1:21" x14ac:dyDescent="0.2">
      <c r="A106" s="7" t="s">
        <v>17</v>
      </c>
      <c r="B106" s="11">
        <v>632.4</v>
      </c>
      <c r="C106" s="11">
        <v>681.8</v>
      </c>
      <c r="D106" s="11">
        <f t="shared" si="5"/>
        <v>0.92754473452625408</v>
      </c>
      <c r="E106" s="11">
        <v>541.4</v>
      </c>
      <c r="F106" s="11">
        <v>267.89999999999998</v>
      </c>
      <c r="G106" s="11">
        <f t="shared" si="6"/>
        <v>2.0209033221351249</v>
      </c>
      <c r="H106" s="11">
        <v>557.70000000000005</v>
      </c>
      <c r="I106" s="11">
        <v>418.5</v>
      </c>
      <c r="J106" s="11">
        <f t="shared" si="7"/>
        <v>1.3326164874551973</v>
      </c>
      <c r="K106" s="11">
        <f t="shared" si="8"/>
        <v>1.4270215147055254</v>
      </c>
      <c r="M106" s="8" t="s">
        <v>18</v>
      </c>
      <c r="N106" s="8">
        <v>386.8</v>
      </c>
      <c r="O106" s="8">
        <v>173.6</v>
      </c>
      <c r="P106" s="8">
        <f t="shared" si="9"/>
        <v>2.2281105990783412</v>
      </c>
      <c r="Q106" s="4"/>
      <c r="R106" s="10">
        <v>20.89</v>
      </c>
      <c r="S106" s="10">
        <v>4.91</v>
      </c>
      <c r="T106" s="10">
        <v>5.89</v>
      </c>
      <c r="U106" s="10">
        <v>23.6</v>
      </c>
    </row>
    <row r="107" spans="1:21" x14ac:dyDescent="0.2">
      <c r="A107" s="7" t="s">
        <v>17</v>
      </c>
      <c r="B107" s="11">
        <v>1201.0999999999999</v>
      </c>
      <c r="C107" s="11">
        <v>778.6</v>
      </c>
      <c r="D107" s="11">
        <f t="shared" si="5"/>
        <v>1.5426406370408423</v>
      </c>
      <c r="E107" s="11">
        <v>511.2</v>
      </c>
      <c r="F107" s="11">
        <v>1521.1</v>
      </c>
      <c r="G107" s="11">
        <f t="shared" si="6"/>
        <v>0.3360725790546315</v>
      </c>
      <c r="H107" s="11">
        <v>547.4</v>
      </c>
      <c r="I107" s="11">
        <v>1444.4</v>
      </c>
      <c r="J107" s="11">
        <f t="shared" si="7"/>
        <v>0.37898089171974519</v>
      </c>
      <c r="K107" s="11">
        <f t="shared" si="8"/>
        <v>0.75256470260507291</v>
      </c>
      <c r="M107" s="8" t="s">
        <v>18</v>
      </c>
      <c r="N107" s="8">
        <v>269.60000000000002</v>
      </c>
      <c r="O107" s="8">
        <v>198.6</v>
      </c>
      <c r="P107" s="8">
        <f t="shared" si="9"/>
        <v>1.3575025176233637</v>
      </c>
      <c r="Q107" s="4"/>
      <c r="R107" s="10">
        <v>32.64</v>
      </c>
      <c r="S107" s="10">
        <v>10.34</v>
      </c>
      <c r="T107" s="10">
        <v>6.03</v>
      </c>
      <c r="U107" s="10">
        <v>24.42</v>
      </c>
    </row>
    <row r="108" spans="1:21" x14ac:dyDescent="0.2">
      <c r="A108" s="7" t="s">
        <v>17</v>
      </c>
      <c r="B108" s="11">
        <v>784.1</v>
      </c>
      <c r="C108" s="11">
        <v>665.6</v>
      </c>
      <c r="D108" s="11">
        <f t="shared" si="5"/>
        <v>1.1780348557692308</v>
      </c>
      <c r="E108" s="11">
        <v>589.20000000000005</v>
      </c>
      <c r="F108" s="11">
        <v>641.1</v>
      </c>
      <c r="G108" s="11">
        <f t="shared" si="6"/>
        <v>0.91904539073467484</v>
      </c>
      <c r="H108" s="11">
        <v>651.5</v>
      </c>
      <c r="I108" s="11">
        <v>323.10000000000002</v>
      </c>
      <c r="J108" s="11">
        <f t="shared" si="7"/>
        <v>2.0164035902197459</v>
      </c>
      <c r="K108" s="11">
        <f t="shared" si="8"/>
        <v>1.371161278907884</v>
      </c>
      <c r="M108" s="8" t="s">
        <v>18</v>
      </c>
      <c r="N108" s="8">
        <v>875</v>
      </c>
      <c r="O108" s="8">
        <v>491.3</v>
      </c>
      <c r="P108" s="8">
        <f t="shared" si="9"/>
        <v>1.7809892122939142</v>
      </c>
      <c r="Q108" s="4"/>
      <c r="R108" s="10">
        <v>30.76</v>
      </c>
      <c r="S108" s="10">
        <v>5.73</v>
      </c>
      <c r="T108" s="10">
        <v>5.96</v>
      </c>
      <c r="U108" s="10">
        <v>23.07</v>
      </c>
    </row>
    <row r="109" spans="1:21" x14ac:dyDescent="0.2">
      <c r="A109" s="7" t="s">
        <v>17</v>
      </c>
      <c r="B109" s="11">
        <v>858.1</v>
      </c>
      <c r="C109" s="11">
        <v>1818.7</v>
      </c>
      <c r="D109" s="11">
        <f t="shared" si="5"/>
        <v>0.47182053114862266</v>
      </c>
      <c r="E109" s="11">
        <v>1328.2</v>
      </c>
      <c r="F109" s="11">
        <v>2001.9</v>
      </c>
      <c r="G109" s="11">
        <f t="shared" si="6"/>
        <v>0.66346970378140768</v>
      </c>
      <c r="H109" s="11">
        <v>1227.3</v>
      </c>
      <c r="I109" s="11">
        <v>1652</v>
      </c>
      <c r="J109" s="11">
        <f t="shared" si="7"/>
        <v>0.74291767554479415</v>
      </c>
      <c r="K109" s="11">
        <f t="shared" si="8"/>
        <v>0.62606930349160816</v>
      </c>
      <c r="M109" s="8" t="s">
        <v>18</v>
      </c>
      <c r="N109" s="8">
        <v>193.3</v>
      </c>
      <c r="O109" s="8">
        <v>115.7</v>
      </c>
      <c r="P109" s="8">
        <f t="shared" si="9"/>
        <v>1.6707000864304236</v>
      </c>
      <c r="Q109" s="4"/>
      <c r="R109" s="10">
        <v>30.66</v>
      </c>
      <c r="S109" s="10">
        <v>9.5299999999999994</v>
      </c>
      <c r="T109" s="10">
        <v>6</v>
      </c>
      <c r="U109" s="10">
        <v>23.84</v>
      </c>
    </row>
    <row r="110" spans="1:21" x14ac:dyDescent="0.2">
      <c r="A110" s="7" t="s">
        <v>18</v>
      </c>
      <c r="B110" s="11">
        <v>224.4</v>
      </c>
      <c r="C110" s="11">
        <v>901.8</v>
      </c>
      <c r="D110" s="11">
        <f t="shared" si="5"/>
        <v>0.24883566200931473</v>
      </c>
      <c r="E110" s="11">
        <v>2164.1999999999998</v>
      </c>
      <c r="F110" s="11">
        <v>592.9</v>
      </c>
      <c r="G110" s="11">
        <f t="shared" si="6"/>
        <v>3.6501939618822732</v>
      </c>
      <c r="H110" s="11">
        <v>2222.8000000000002</v>
      </c>
      <c r="I110" s="11">
        <v>576.70000000000005</v>
      </c>
      <c r="J110" s="11">
        <f t="shared" si="7"/>
        <v>3.854343679556095</v>
      </c>
      <c r="K110" s="11">
        <f t="shared" si="8"/>
        <v>2.5844577678158944</v>
      </c>
      <c r="M110" s="8" t="s">
        <v>18</v>
      </c>
      <c r="N110" s="8">
        <v>160.9</v>
      </c>
      <c r="O110" s="8">
        <v>132.5</v>
      </c>
      <c r="P110" s="8">
        <f t="shared" si="9"/>
        <v>1.2143396226415095</v>
      </c>
      <c r="Q110" s="4"/>
      <c r="R110" s="10">
        <v>7.01</v>
      </c>
      <c r="S110" s="10">
        <v>10.130000000000001</v>
      </c>
      <c r="T110" s="10">
        <v>7.04</v>
      </c>
      <c r="U110" s="10">
        <v>23.9</v>
      </c>
    </row>
    <row r="111" spans="1:21" x14ac:dyDescent="0.2">
      <c r="A111" s="7" t="s">
        <v>18</v>
      </c>
      <c r="B111" s="11">
        <v>2266</v>
      </c>
      <c r="C111" s="11">
        <v>864</v>
      </c>
      <c r="D111" s="11">
        <f t="shared" si="5"/>
        <v>2.6226851851851851</v>
      </c>
      <c r="E111" s="11">
        <v>2397</v>
      </c>
      <c r="F111" s="11">
        <v>720.4</v>
      </c>
      <c r="G111" s="11">
        <f t="shared" si="6"/>
        <v>3.3273181565796781</v>
      </c>
      <c r="H111" s="11">
        <v>2288.8000000000002</v>
      </c>
      <c r="I111" s="11">
        <v>893.1</v>
      </c>
      <c r="J111" s="11">
        <f t="shared" si="7"/>
        <v>2.5627589295711566</v>
      </c>
      <c r="K111" s="11">
        <f t="shared" si="8"/>
        <v>2.8375874237786731</v>
      </c>
      <c r="M111" s="8" t="s">
        <v>18</v>
      </c>
      <c r="N111" s="8">
        <v>318.8</v>
      </c>
      <c r="O111" s="8">
        <v>165</v>
      </c>
      <c r="P111" s="8">
        <f t="shared" si="9"/>
        <v>1.9321212121212121</v>
      </c>
      <c r="Q111" s="4"/>
      <c r="R111" s="10">
        <v>9.75</v>
      </c>
      <c r="S111" s="10">
        <v>3.1</v>
      </c>
      <c r="T111" s="10">
        <v>6.36</v>
      </c>
      <c r="U111" s="10">
        <v>24.21</v>
      </c>
    </row>
    <row r="112" spans="1:21" x14ac:dyDescent="0.2">
      <c r="A112" s="7" t="s">
        <v>18</v>
      </c>
      <c r="B112" s="11">
        <v>1117.8</v>
      </c>
      <c r="C112" s="11">
        <v>660.3</v>
      </c>
      <c r="D112" s="11">
        <f t="shared" si="5"/>
        <v>1.692866878691504</v>
      </c>
      <c r="E112" s="11">
        <v>949.7</v>
      </c>
      <c r="F112" s="11">
        <v>212.3</v>
      </c>
      <c r="G112" s="11">
        <f t="shared" si="6"/>
        <v>4.4733867169100332</v>
      </c>
      <c r="H112" s="11">
        <v>1327.7</v>
      </c>
      <c r="I112" s="11">
        <v>457.2</v>
      </c>
      <c r="J112" s="11">
        <f t="shared" si="7"/>
        <v>2.9039807524059493</v>
      </c>
      <c r="K112" s="11">
        <f t="shared" si="8"/>
        <v>3.0234114493358288</v>
      </c>
      <c r="M112" s="8" t="s">
        <v>18</v>
      </c>
      <c r="N112" s="8">
        <v>315.3</v>
      </c>
      <c r="O112" s="8">
        <v>174.5</v>
      </c>
      <c r="P112" s="8">
        <f t="shared" si="9"/>
        <v>1.8068767908309455</v>
      </c>
      <c r="Q112" s="4"/>
      <c r="R112" s="10">
        <v>10.91</v>
      </c>
      <c r="S112" s="10">
        <v>9.8000000000000007</v>
      </c>
      <c r="T112" s="10">
        <v>6.85</v>
      </c>
      <c r="U112" s="10">
        <v>24.46</v>
      </c>
    </row>
    <row r="113" spans="1:21" x14ac:dyDescent="0.2">
      <c r="A113" s="7" t="s">
        <v>18</v>
      </c>
      <c r="B113" s="11">
        <v>288</v>
      </c>
      <c r="C113" s="11">
        <v>750.4</v>
      </c>
      <c r="D113" s="11">
        <f t="shared" si="5"/>
        <v>0.38379530916844351</v>
      </c>
      <c r="E113" s="11">
        <v>1449.1</v>
      </c>
      <c r="F113" s="11">
        <v>276.5</v>
      </c>
      <c r="G113" s="11">
        <f t="shared" si="6"/>
        <v>5.2408679927667263</v>
      </c>
      <c r="H113" s="11">
        <v>1536.7</v>
      </c>
      <c r="I113" s="11">
        <v>408.9</v>
      </c>
      <c r="J113" s="11">
        <f t="shared" si="7"/>
        <v>3.7581315725116169</v>
      </c>
      <c r="K113" s="11">
        <f t="shared" si="8"/>
        <v>3.1275982914822626</v>
      </c>
      <c r="M113" s="8" t="s">
        <v>18</v>
      </c>
      <c r="N113" s="8">
        <v>352.8</v>
      </c>
      <c r="O113" s="8">
        <v>266.7</v>
      </c>
      <c r="P113" s="8">
        <f t="shared" si="9"/>
        <v>1.3228346456692914</v>
      </c>
      <c r="Q113" s="4"/>
      <c r="R113" s="10">
        <v>10.91</v>
      </c>
      <c r="S113" s="10">
        <v>8.9499999999999993</v>
      </c>
      <c r="T113" s="10">
        <v>6.94</v>
      </c>
      <c r="U113" s="10">
        <v>25.18</v>
      </c>
    </row>
    <row r="114" spans="1:21" x14ac:dyDescent="0.2">
      <c r="A114" s="7" t="s">
        <v>18</v>
      </c>
      <c r="B114" s="11">
        <v>496.1</v>
      </c>
      <c r="C114" s="11">
        <v>1286.8</v>
      </c>
      <c r="D114" s="11">
        <f t="shared" si="5"/>
        <v>0.38552999689151385</v>
      </c>
      <c r="E114" s="11">
        <v>652.20000000000005</v>
      </c>
      <c r="F114" s="11">
        <v>266.7</v>
      </c>
      <c r="G114" s="11">
        <f t="shared" si="6"/>
        <v>2.4454443194600679</v>
      </c>
      <c r="H114" s="11">
        <v>2405</v>
      </c>
      <c r="I114" s="11">
        <v>584.1</v>
      </c>
      <c r="J114" s="11">
        <f t="shared" si="7"/>
        <v>4.1174456428693711</v>
      </c>
      <c r="K114" s="11">
        <f t="shared" si="8"/>
        <v>2.3161399864069843</v>
      </c>
      <c r="M114" s="8" t="s">
        <v>18</v>
      </c>
      <c r="N114" s="8">
        <v>411.5</v>
      </c>
      <c r="O114" s="8">
        <v>309.60000000000002</v>
      </c>
      <c r="P114" s="8">
        <f t="shared" si="9"/>
        <v>1.3291343669250646</v>
      </c>
      <c r="Q114" s="4"/>
      <c r="R114" s="10">
        <v>8.25</v>
      </c>
      <c r="S114" s="10">
        <v>9.32</v>
      </c>
      <c r="T114" s="10">
        <v>7.15</v>
      </c>
      <c r="U114" s="10">
        <v>24.3</v>
      </c>
    </row>
    <row r="115" spans="1:21" x14ac:dyDescent="0.2">
      <c r="A115" s="7" t="s">
        <v>18</v>
      </c>
      <c r="B115" s="11">
        <v>314</v>
      </c>
      <c r="C115" s="11">
        <v>269</v>
      </c>
      <c r="D115" s="11">
        <f t="shared" si="5"/>
        <v>1.1672862453531598</v>
      </c>
      <c r="E115" s="11">
        <v>1356.7</v>
      </c>
      <c r="F115" s="11">
        <v>266.5</v>
      </c>
      <c r="G115" s="11">
        <f t="shared" si="6"/>
        <v>5.0908067542213882</v>
      </c>
      <c r="H115" s="11">
        <v>340.4</v>
      </c>
      <c r="I115" s="11">
        <v>733.3</v>
      </c>
      <c r="J115" s="11">
        <f t="shared" si="7"/>
        <v>0.46420291831446886</v>
      </c>
      <c r="K115" s="11">
        <f t="shared" si="8"/>
        <v>2.2407653059630057</v>
      </c>
      <c r="M115" s="8" t="s">
        <v>18</v>
      </c>
      <c r="N115" s="8">
        <v>1204.8</v>
      </c>
      <c r="O115" s="8">
        <v>529.4</v>
      </c>
      <c r="P115" s="8">
        <f t="shared" si="9"/>
        <v>2.2757839063090293</v>
      </c>
      <c r="Q115" s="4"/>
      <c r="R115" s="10">
        <v>10.17</v>
      </c>
      <c r="S115" s="10">
        <v>9.0299999999999994</v>
      </c>
      <c r="T115" s="10">
        <v>7.13</v>
      </c>
      <c r="U115" s="10">
        <v>15.14</v>
      </c>
    </row>
    <row r="116" spans="1:21" x14ac:dyDescent="0.2">
      <c r="A116" s="7" t="s">
        <v>18</v>
      </c>
      <c r="B116" s="11">
        <v>1543</v>
      </c>
      <c r="C116" s="11">
        <v>464.5</v>
      </c>
      <c r="D116" s="11">
        <f t="shared" si="5"/>
        <v>3.3218514531754573</v>
      </c>
      <c r="E116" s="11">
        <v>1776</v>
      </c>
      <c r="F116" s="11">
        <v>420.8</v>
      </c>
      <c r="G116" s="11">
        <f t="shared" si="6"/>
        <v>4.2205323193916344</v>
      </c>
      <c r="H116" s="11">
        <v>315.7</v>
      </c>
      <c r="I116" s="11">
        <v>678.4</v>
      </c>
      <c r="J116" s="11">
        <f t="shared" si="7"/>
        <v>0.46535966981132076</v>
      </c>
      <c r="K116" s="11">
        <f t="shared" si="8"/>
        <v>2.6692478141261375</v>
      </c>
      <c r="M116" s="8" t="s">
        <v>18</v>
      </c>
      <c r="N116" s="8">
        <v>716.5</v>
      </c>
      <c r="O116" s="8">
        <v>649.5</v>
      </c>
      <c r="P116" s="8">
        <f t="shared" si="9"/>
        <v>1.1031562740569669</v>
      </c>
      <c r="Q116" s="4"/>
      <c r="R116" s="10">
        <v>21.7</v>
      </c>
      <c r="S116" s="10">
        <v>8.43</v>
      </c>
      <c r="T116" s="10">
        <v>7.39</v>
      </c>
      <c r="U116" s="10">
        <v>8.06</v>
      </c>
    </row>
    <row r="117" spans="1:21" x14ac:dyDescent="0.2">
      <c r="A117" s="7" t="s">
        <v>18</v>
      </c>
      <c r="B117" s="11">
        <v>1572.2</v>
      </c>
      <c r="C117" s="11">
        <v>832.9</v>
      </c>
      <c r="D117" s="11">
        <f t="shared" si="5"/>
        <v>1.8876215632128708</v>
      </c>
      <c r="E117" s="11">
        <v>1655.8</v>
      </c>
      <c r="F117" s="11">
        <v>393.2</v>
      </c>
      <c r="G117" s="11">
        <f t="shared" si="6"/>
        <v>4.2110885045778232</v>
      </c>
      <c r="H117" s="11">
        <v>458.2</v>
      </c>
      <c r="I117" s="11">
        <v>250.8</v>
      </c>
      <c r="J117" s="11">
        <f t="shared" si="7"/>
        <v>1.8269537480063796</v>
      </c>
      <c r="K117" s="11">
        <f t="shared" si="8"/>
        <v>2.6418879385990248</v>
      </c>
      <c r="M117" s="8" t="s">
        <v>18</v>
      </c>
      <c r="N117" s="8">
        <v>269.5</v>
      </c>
      <c r="O117" s="8">
        <v>253.4</v>
      </c>
      <c r="P117" s="8">
        <f t="shared" si="9"/>
        <v>1.0635359116022098</v>
      </c>
      <c r="Q117" s="4"/>
      <c r="R117" s="10">
        <v>10.77</v>
      </c>
      <c r="S117" s="10">
        <v>8.8699999999999992</v>
      </c>
      <c r="T117" s="10">
        <v>7.3</v>
      </c>
      <c r="U117" s="10">
        <v>9.42</v>
      </c>
    </row>
    <row r="118" spans="1:21" x14ac:dyDescent="0.2">
      <c r="A118" s="7" t="s">
        <v>18</v>
      </c>
      <c r="B118" s="11">
        <v>668.8</v>
      </c>
      <c r="C118" s="11">
        <v>263.39999999999998</v>
      </c>
      <c r="D118" s="11">
        <f t="shared" si="5"/>
        <v>2.5391040242976461</v>
      </c>
      <c r="E118" s="11">
        <v>470.4</v>
      </c>
      <c r="F118" s="11">
        <v>329.1</v>
      </c>
      <c r="G118" s="11">
        <f t="shared" si="6"/>
        <v>1.429352780309936</v>
      </c>
      <c r="H118" s="11">
        <v>165.6</v>
      </c>
      <c r="I118" s="11">
        <v>107.1</v>
      </c>
      <c r="J118" s="11">
        <f t="shared" si="7"/>
        <v>1.546218487394958</v>
      </c>
      <c r="K118" s="11">
        <f t="shared" si="8"/>
        <v>1.83822509733418</v>
      </c>
      <c r="M118" s="8" t="s">
        <v>18</v>
      </c>
      <c r="N118" s="8">
        <v>747.8</v>
      </c>
      <c r="O118" s="8">
        <v>650.1</v>
      </c>
      <c r="P118" s="8">
        <f t="shared" si="9"/>
        <v>1.1502845716043684</v>
      </c>
      <c r="Q118" s="4"/>
      <c r="R118" s="10">
        <v>31.63</v>
      </c>
      <c r="S118" s="10">
        <v>8.6300000000000008</v>
      </c>
      <c r="T118" s="10">
        <v>7.54</v>
      </c>
      <c r="U118" s="10">
        <v>10.96</v>
      </c>
    </row>
    <row r="119" spans="1:21" x14ac:dyDescent="0.2">
      <c r="A119" s="7" t="s">
        <v>18</v>
      </c>
      <c r="B119" s="11">
        <v>302.7</v>
      </c>
      <c r="C119" s="11">
        <v>495</v>
      </c>
      <c r="D119" s="11">
        <f t="shared" si="5"/>
        <v>0.61151515151515146</v>
      </c>
      <c r="E119" s="11">
        <v>200.2</v>
      </c>
      <c r="F119" s="11">
        <v>122.7</v>
      </c>
      <c r="G119" s="11">
        <f t="shared" si="6"/>
        <v>1.6316218418907904</v>
      </c>
      <c r="H119" s="11">
        <v>224.3</v>
      </c>
      <c r="I119" s="11">
        <v>149.5</v>
      </c>
      <c r="J119" s="11">
        <f t="shared" si="7"/>
        <v>1.5003344481605352</v>
      </c>
      <c r="K119" s="11">
        <f t="shared" si="8"/>
        <v>1.2478238138554925</v>
      </c>
      <c r="M119" s="4"/>
      <c r="N119" s="4"/>
      <c r="O119" s="4"/>
      <c r="P119" s="4"/>
      <c r="Q119" s="4"/>
      <c r="R119" s="10">
        <v>11.46</v>
      </c>
      <c r="S119" s="10">
        <v>7.37</v>
      </c>
      <c r="T119" s="10">
        <v>29.46</v>
      </c>
      <c r="U119" s="10">
        <v>13.83</v>
      </c>
    </row>
    <row r="120" spans="1:21" x14ac:dyDescent="0.2">
      <c r="A120" s="7" t="s">
        <v>18</v>
      </c>
      <c r="B120" s="11">
        <v>1517.7</v>
      </c>
      <c r="C120" s="11">
        <v>384.3</v>
      </c>
      <c r="D120" s="11">
        <f t="shared" si="5"/>
        <v>3.9492583918813429</v>
      </c>
      <c r="E120" s="11">
        <v>2015.6</v>
      </c>
      <c r="F120" s="11">
        <v>822.4</v>
      </c>
      <c r="G120" s="11">
        <f t="shared" si="6"/>
        <v>2.4508754863813231</v>
      </c>
      <c r="H120" s="11">
        <v>2122.8000000000002</v>
      </c>
      <c r="I120" s="11">
        <v>561.70000000000005</v>
      </c>
      <c r="J120" s="11">
        <f t="shared" si="7"/>
        <v>3.7792415880363182</v>
      </c>
      <c r="K120" s="11">
        <f t="shared" si="8"/>
        <v>3.3931251554329953</v>
      </c>
      <c r="M120" s="4"/>
      <c r="N120" s="4"/>
      <c r="O120" s="4"/>
      <c r="P120" s="4"/>
      <c r="Q120" s="4"/>
      <c r="R120" s="10">
        <v>33.08</v>
      </c>
      <c r="S120" s="10">
        <v>1.29</v>
      </c>
      <c r="T120" s="10">
        <v>19.7</v>
      </c>
      <c r="U120" s="10">
        <v>15.29</v>
      </c>
    </row>
    <row r="121" spans="1:21" x14ac:dyDescent="0.2">
      <c r="A121" s="7" t="s">
        <v>18</v>
      </c>
      <c r="B121" s="11">
        <v>284.10000000000002</v>
      </c>
      <c r="C121" s="11">
        <v>131.30000000000001</v>
      </c>
      <c r="D121" s="11">
        <f t="shared" si="5"/>
        <v>2.1637471439451637</v>
      </c>
      <c r="E121" s="11">
        <v>309.7</v>
      </c>
      <c r="F121" s="11">
        <v>145.9</v>
      </c>
      <c r="G121" s="11">
        <f t="shared" si="6"/>
        <v>2.1226867717614804</v>
      </c>
      <c r="H121" s="11">
        <v>397.1</v>
      </c>
      <c r="I121" s="11">
        <v>121.3</v>
      </c>
      <c r="J121" s="11">
        <f t="shared" si="7"/>
        <v>3.273701566364386</v>
      </c>
      <c r="K121" s="11">
        <f t="shared" si="8"/>
        <v>2.5200451606903429</v>
      </c>
      <c r="M121" s="4"/>
      <c r="N121" s="4"/>
      <c r="O121" s="4"/>
      <c r="P121" s="4"/>
      <c r="Q121" s="4"/>
      <c r="R121" s="10">
        <v>12.3</v>
      </c>
      <c r="S121" s="10">
        <v>1.56</v>
      </c>
      <c r="T121" s="10">
        <v>18.09</v>
      </c>
      <c r="U121" s="10">
        <v>14.99</v>
      </c>
    </row>
    <row r="122" spans="1:21" x14ac:dyDescent="0.2">
      <c r="A122" s="7" t="s">
        <v>18</v>
      </c>
      <c r="B122" s="11">
        <v>508.1</v>
      </c>
      <c r="C122" s="11">
        <v>106.5</v>
      </c>
      <c r="D122" s="11">
        <f t="shared" si="5"/>
        <v>4.7708920187793433</v>
      </c>
      <c r="E122" s="11">
        <v>479.3</v>
      </c>
      <c r="F122" s="11">
        <v>351.1</v>
      </c>
      <c r="G122" s="11">
        <f t="shared" si="6"/>
        <v>1.3651381372828253</v>
      </c>
      <c r="H122" s="11">
        <v>550.4</v>
      </c>
      <c r="I122" s="11">
        <v>220</v>
      </c>
      <c r="J122" s="11">
        <f t="shared" si="7"/>
        <v>2.5018181818181815</v>
      </c>
      <c r="K122" s="11">
        <f t="shared" si="8"/>
        <v>2.8792827792934497</v>
      </c>
      <c r="M122" s="4"/>
      <c r="N122" s="4"/>
      <c r="O122" s="4"/>
      <c r="P122" s="4"/>
      <c r="Q122" s="4"/>
      <c r="R122" s="10">
        <v>11.64</v>
      </c>
      <c r="S122" s="10">
        <v>16.7</v>
      </c>
      <c r="T122" s="10">
        <v>20.11</v>
      </c>
      <c r="U122" s="10">
        <v>24.38</v>
      </c>
    </row>
    <row r="123" spans="1:21" x14ac:dyDescent="0.2">
      <c r="A123" s="7" t="s">
        <v>18</v>
      </c>
      <c r="B123" s="11">
        <v>1760.7</v>
      </c>
      <c r="C123" s="11">
        <v>1632.7</v>
      </c>
      <c r="D123" s="11">
        <f t="shared" si="5"/>
        <v>1.0783977460648007</v>
      </c>
      <c r="E123" s="11">
        <v>1002.4</v>
      </c>
      <c r="F123" s="11">
        <v>611.20000000000005</v>
      </c>
      <c r="G123" s="11">
        <f t="shared" si="6"/>
        <v>1.6400523560209423</v>
      </c>
      <c r="H123" s="11">
        <v>1577</v>
      </c>
      <c r="I123" s="11">
        <v>1072</v>
      </c>
      <c r="J123" s="11">
        <f t="shared" si="7"/>
        <v>1.4710820895522387</v>
      </c>
      <c r="K123" s="11">
        <f t="shared" si="8"/>
        <v>1.3965107305459938</v>
      </c>
      <c r="M123" s="4"/>
      <c r="N123" s="4"/>
      <c r="O123" s="4"/>
      <c r="P123" s="4"/>
      <c r="Q123" s="4"/>
      <c r="R123" s="10">
        <v>32.619999999999997</v>
      </c>
      <c r="S123" s="10">
        <v>9.89</v>
      </c>
      <c r="T123" s="10">
        <v>18.39</v>
      </c>
      <c r="U123" s="10">
        <v>23.71</v>
      </c>
    </row>
    <row r="124" spans="1:21" x14ac:dyDescent="0.2">
      <c r="A124" s="7" t="s">
        <v>18</v>
      </c>
      <c r="B124" s="11">
        <v>3462.8</v>
      </c>
      <c r="C124" s="11">
        <v>404.1</v>
      </c>
      <c r="D124" s="11">
        <f t="shared" si="5"/>
        <v>8.5691660480079186</v>
      </c>
      <c r="E124" s="11">
        <v>2540.1</v>
      </c>
      <c r="F124" s="11">
        <v>541</v>
      </c>
      <c r="G124" s="11">
        <f t="shared" si="6"/>
        <v>4.6951940850277261</v>
      </c>
      <c r="H124" s="11">
        <v>2740.1</v>
      </c>
      <c r="I124" s="11">
        <v>313.3</v>
      </c>
      <c r="J124" s="11">
        <f t="shared" si="7"/>
        <v>8.7459304181295874</v>
      </c>
      <c r="K124" s="11">
        <f t="shared" si="8"/>
        <v>7.3367635170550782</v>
      </c>
      <c r="M124" s="4"/>
      <c r="N124" s="4"/>
      <c r="O124" s="4"/>
      <c r="P124" s="4"/>
      <c r="Q124" s="4"/>
      <c r="R124" s="10">
        <v>10.039999999999999</v>
      </c>
      <c r="S124" s="10">
        <v>13.57</v>
      </c>
      <c r="T124" s="10">
        <v>11.39</v>
      </c>
      <c r="U124" s="10">
        <v>23.79</v>
      </c>
    </row>
    <row r="125" spans="1:21" x14ac:dyDescent="0.2">
      <c r="A125" s="7" t="s">
        <v>18</v>
      </c>
      <c r="B125" s="11">
        <v>1678.9</v>
      </c>
      <c r="C125" s="11">
        <v>343.7</v>
      </c>
      <c r="D125" s="11">
        <f t="shared" si="5"/>
        <v>4.8847832411987202</v>
      </c>
      <c r="E125" s="11">
        <v>1110.0999999999999</v>
      </c>
      <c r="F125" s="11">
        <v>123.7</v>
      </c>
      <c r="G125" s="11">
        <f t="shared" si="6"/>
        <v>8.9741309620048497</v>
      </c>
      <c r="H125" s="11">
        <v>900.9</v>
      </c>
      <c r="I125" s="11">
        <v>240.4</v>
      </c>
      <c r="J125" s="11">
        <f t="shared" si="7"/>
        <v>3.747504159733777</v>
      </c>
      <c r="K125" s="11">
        <f t="shared" si="8"/>
        <v>5.8688061209791158</v>
      </c>
      <c r="M125" s="4"/>
      <c r="N125" s="4"/>
      <c r="O125" s="4"/>
      <c r="P125" s="4"/>
      <c r="Q125" s="4"/>
      <c r="R125" s="10">
        <v>18.3</v>
      </c>
      <c r="S125" s="10">
        <v>13.64</v>
      </c>
      <c r="T125" s="10">
        <v>17.41</v>
      </c>
      <c r="U125" s="10">
        <v>24.54</v>
      </c>
    </row>
    <row r="126" spans="1:21" x14ac:dyDescent="0.2">
      <c r="A126" s="7" t="s">
        <v>18</v>
      </c>
      <c r="B126" s="11">
        <v>557.20000000000005</v>
      </c>
      <c r="C126" s="11">
        <v>879.3</v>
      </c>
      <c r="D126" s="11">
        <f t="shared" si="5"/>
        <v>0.63368588650062563</v>
      </c>
      <c r="E126" s="11">
        <v>403.5</v>
      </c>
      <c r="F126" s="11">
        <v>160.5</v>
      </c>
      <c r="G126" s="11">
        <f t="shared" si="6"/>
        <v>2.514018691588785</v>
      </c>
      <c r="H126" s="11">
        <v>333.3</v>
      </c>
      <c r="I126" s="11">
        <v>349.7</v>
      </c>
      <c r="J126" s="11">
        <f t="shared" si="7"/>
        <v>0.95310265942236205</v>
      </c>
      <c r="K126" s="11">
        <f t="shared" si="8"/>
        <v>1.3669357458372575</v>
      </c>
      <c r="M126" s="4"/>
      <c r="N126" s="4"/>
      <c r="O126" s="4"/>
      <c r="P126" s="4"/>
      <c r="Q126" s="4"/>
      <c r="R126" s="10">
        <v>12.51</v>
      </c>
      <c r="S126" s="10">
        <v>7.17</v>
      </c>
      <c r="T126" s="10">
        <v>17.420000000000002</v>
      </c>
      <c r="U126" s="10">
        <v>24.59</v>
      </c>
    </row>
    <row r="127" spans="1:21" x14ac:dyDescent="0.2">
      <c r="A127" s="7" t="s">
        <v>18</v>
      </c>
      <c r="B127" s="11">
        <v>1708.8</v>
      </c>
      <c r="C127" s="11">
        <v>1535.6</v>
      </c>
      <c r="D127" s="11">
        <f t="shared" si="5"/>
        <v>1.112789789007554</v>
      </c>
      <c r="E127" s="11">
        <v>1231.2</v>
      </c>
      <c r="F127" s="11">
        <v>1512.1</v>
      </c>
      <c r="G127" s="11">
        <f t="shared" si="6"/>
        <v>0.81423186297202577</v>
      </c>
      <c r="H127" s="11">
        <v>719.6</v>
      </c>
      <c r="I127" s="11">
        <v>935.6</v>
      </c>
      <c r="J127" s="11">
        <f t="shared" si="7"/>
        <v>0.76913210773834972</v>
      </c>
      <c r="K127" s="11">
        <f t="shared" si="8"/>
        <v>0.89871791990597638</v>
      </c>
      <c r="M127" s="4"/>
      <c r="N127" s="4"/>
      <c r="O127" s="4"/>
      <c r="P127" s="4"/>
      <c r="Q127" s="4"/>
      <c r="R127" s="10">
        <v>30.88</v>
      </c>
      <c r="S127" s="10">
        <v>31.06</v>
      </c>
      <c r="T127" s="10">
        <v>10.29</v>
      </c>
      <c r="U127" s="10">
        <v>23.64</v>
      </c>
    </row>
    <row r="128" spans="1:21" x14ac:dyDescent="0.2">
      <c r="M128" s="4"/>
      <c r="N128" s="4"/>
      <c r="O128" s="4"/>
      <c r="P128" s="4"/>
      <c r="Q128" s="4"/>
      <c r="R128" s="10">
        <v>11.78</v>
      </c>
      <c r="S128" s="10">
        <v>30.88</v>
      </c>
      <c r="T128" s="10">
        <v>31.62</v>
      </c>
      <c r="U128" s="10">
        <v>24.22</v>
      </c>
    </row>
    <row r="129" spans="13:21" x14ac:dyDescent="0.2">
      <c r="M129" s="4"/>
      <c r="N129" s="4"/>
      <c r="O129" s="4"/>
      <c r="P129" s="4"/>
      <c r="Q129" s="4"/>
      <c r="R129" s="10">
        <v>30.19</v>
      </c>
      <c r="S129" s="10">
        <v>29.68</v>
      </c>
      <c r="T129" s="10">
        <v>26.57</v>
      </c>
      <c r="U129" s="10">
        <v>24.74</v>
      </c>
    </row>
    <row r="130" spans="13:21" x14ac:dyDescent="0.2">
      <c r="M130" s="4"/>
      <c r="N130" s="4"/>
      <c r="O130" s="4"/>
      <c r="P130" s="4"/>
      <c r="Q130" s="4"/>
      <c r="R130" s="10">
        <v>10.050000000000001</v>
      </c>
      <c r="S130" s="10">
        <v>30.14</v>
      </c>
      <c r="T130" s="10">
        <v>16.170000000000002</v>
      </c>
      <c r="U130" s="10">
        <v>24.77</v>
      </c>
    </row>
    <row r="131" spans="13:21" x14ac:dyDescent="0.2">
      <c r="M131" s="4"/>
      <c r="N131" s="4"/>
      <c r="O131" s="4"/>
      <c r="P131" s="4"/>
      <c r="Q131" s="4"/>
      <c r="R131" s="10">
        <v>12.1</v>
      </c>
      <c r="S131" s="10">
        <v>30.8</v>
      </c>
      <c r="T131" s="10">
        <v>26.48</v>
      </c>
      <c r="U131" s="10"/>
    </row>
    <row r="132" spans="13:21" x14ac:dyDescent="0.2">
      <c r="M132" s="4"/>
      <c r="N132" s="4"/>
      <c r="O132" s="4"/>
      <c r="P132" s="4"/>
      <c r="Q132" s="4"/>
      <c r="R132" s="10">
        <v>31.35</v>
      </c>
      <c r="S132" s="10">
        <v>30.37</v>
      </c>
      <c r="T132" s="10">
        <v>19.29</v>
      </c>
      <c r="U132" s="10"/>
    </row>
    <row r="133" spans="13:21" x14ac:dyDescent="0.2">
      <c r="M133" s="4"/>
      <c r="N133" s="4"/>
      <c r="O133" s="4"/>
      <c r="P133" s="4"/>
      <c r="Q133" s="4"/>
      <c r="R133" s="10">
        <v>17.079999999999998</v>
      </c>
      <c r="S133" s="10">
        <v>31.1</v>
      </c>
      <c r="T133" s="10">
        <v>23.84</v>
      </c>
      <c r="U133" s="10"/>
    </row>
    <row r="134" spans="13:21" x14ac:dyDescent="0.2">
      <c r="M134" s="4"/>
      <c r="N134" s="4"/>
      <c r="O134" s="4"/>
      <c r="P134" s="4"/>
      <c r="Q134" s="4"/>
      <c r="R134" s="10">
        <v>31.05</v>
      </c>
      <c r="S134" s="10">
        <v>32.450000000000003</v>
      </c>
      <c r="T134" s="10">
        <v>23.07</v>
      </c>
      <c r="U134" s="10"/>
    </row>
    <row r="135" spans="13:21" x14ac:dyDescent="0.2">
      <c r="M135" s="4"/>
      <c r="N135" s="4"/>
      <c r="O135" s="4"/>
      <c r="P135" s="4"/>
      <c r="Q135" s="4"/>
      <c r="R135" s="10">
        <v>32.94</v>
      </c>
      <c r="S135" s="10">
        <v>31.72</v>
      </c>
      <c r="T135" s="10">
        <v>26.04</v>
      </c>
      <c r="U135" s="10"/>
    </row>
    <row r="136" spans="13:21" x14ac:dyDescent="0.2">
      <c r="M136" s="4"/>
      <c r="N136" s="4"/>
      <c r="O136" s="4"/>
      <c r="P136" s="4"/>
      <c r="Q136" s="4"/>
      <c r="R136" s="10">
        <v>32.619999999999997</v>
      </c>
      <c r="S136" s="10">
        <v>30.57</v>
      </c>
      <c r="T136" s="10">
        <v>38.58</v>
      </c>
      <c r="U136" s="10"/>
    </row>
    <row r="137" spans="13:21" x14ac:dyDescent="0.2">
      <c r="M137" s="4"/>
      <c r="N137" s="4"/>
      <c r="O137" s="4"/>
      <c r="P137" s="4"/>
      <c r="Q137" s="4"/>
      <c r="R137" s="10">
        <v>17.36</v>
      </c>
      <c r="S137" s="10">
        <v>30.02</v>
      </c>
      <c r="T137" s="10">
        <v>34.99</v>
      </c>
      <c r="U137" s="10"/>
    </row>
    <row r="138" spans="13:21" x14ac:dyDescent="0.2">
      <c r="M138" s="4"/>
      <c r="N138" s="4"/>
      <c r="O138" s="4"/>
      <c r="P138" s="4"/>
      <c r="Q138" s="4"/>
      <c r="R138" s="10">
        <v>35.630000000000003</v>
      </c>
      <c r="S138" s="10">
        <v>31.22</v>
      </c>
      <c r="T138" s="10">
        <v>32.5</v>
      </c>
      <c r="U138" s="10"/>
    </row>
    <row r="139" spans="13:21" x14ac:dyDescent="0.2">
      <c r="M139" s="4"/>
      <c r="N139" s="4"/>
      <c r="O139" s="4"/>
      <c r="P139" s="4"/>
      <c r="Q139" s="4"/>
      <c r="R139" s="10">
        <v>13.28</v>
      </c>
      <c r="S139" s="10">
        <v>29.61</v>
      </c>
      <c r="T139" s="10">
        <v>38.67</v>
      </c>
      <c r="U139" s="10"/>
    </row>
    <row r="140" spans="13:21" x14ac:dyDescent="0.2">
      <c r="M140" s="4"/>
      <c r="N140" s="4"/>
      <c r="O140" s="4"/>
      <c r="P140" s="4"/>
      <c r="Q140" s="4"/>
      <c r="R140" s="10">
        <v>41.55</v>
      </c>
      <c r="S140" s="10">
        <v>29.71</v>
      </c>
      <c r="T140" s="10">
        <v>34.74</v>
      </c>
      <c r="U140" s="10"/>
    </row>
    <row r="141" spans="13:21" x14ac:dyDescent="0.2">
      <c r="M141" s="4"/>
      <c r="N141" s="4"/>
      <c r="O141" s="4"/>
      <c r="P141" s="4"/>
      <c r="Q141" s="4"/>
      <c r="R141" s="10">
        <v>32.44</v>
      </c>
      <c r="S141" s="10">
        <v>30.21</v>
      </c>
      <c r="T141" s="10">
        <v>41.41</v>
      </c>
      <c r="U141" s="10"/>
    </row>
    <row r="142" spans="13:21" x14ac:dyDescent="0.2">
      <c r="M142" s="4"/>
      <c r="N142" s="4"/>
      <c r="O142" s="4"/>
      <c r="P142" s="4"/>
      <c r="Q142" s="4"/>
      <c r="R142" s="10">
        <v>24.52</v>
      </c>
      <c r="S142" s="10">
        <v>32.700000000000003</v>
      </c>
      <c r="T142" s="10">
        <v>36.880000000000003</v>
      </c>
      <c r="U142" s="10"/>
    </row>
    <row r="143" spans="13:21" x14ac:dyDescent="0.2">
      <c r="M143" s="4"/>
      <c r="N143" s="4"/>
      <c r="O143" s="4"/>
      <c r="P143" s="4"/>
      <c r="Q143" s="4"/>
      <c r="R143" s="10">
        <v>20.6</v>
      </c>
      <c r="S143" s="10">
        <v>30.76</v>
      </c>
      <c r="T143" s="10">
        <v>33.049999999999997</v>
      </c>
      <c r="U143" s="10"/>
    </row>
    <row r="144" spans="13:21" x14ac:dyDescent="0.2">
      <c r="M144" s="4"/>
      <c r="N144" s="4"/>
      <c r="O144" s="4"/>
      <c r="P144" s="4"/>
      <c r="Q144" s="4"/>
      <c r="R144" s="10">
        <v>22.52</v>
      </c>
      <c r="S144" s="10">
        <v>31.13</v>
      </c>
      <c r="T144" s="10">
        <v>54.28</v>
      </c>
      <c r="U144" s="10"/>
    </row>
    <row r="145" spans="13:21" x14ac:dyDescent="0.2">
      <c r="M145" s="4"/>
      <c r="N145" s="4"/>
      <c r="O145" s="4"/>
      <c r="P145" s="4"/>
      <c r="Q145" s="4"/>
      <c r="R145" s="10">
        <v>23.06</v>
      </c>
      <c r="S145" s="10">
        <v>15.16</v>
      </c>
      <c r="T145" s="10">
        <v>43.57</v>
      </c>
      <c r="U145" s="10"/>
    </row>
    <row r="146" spans="13:21" x14ac:dyDescent="0.2">
      <c r="M146" s="4"/>
      <c r="N146" s="4"/>
      <c r="O146" s="4"/>
      <c r="P146" s="4"/>
      <c r="Q146" s="4"/>
      <c r="R146" s="10">
        <v>23.48</v>
      </c>
      <c r="S146" s="10">
        <v>29.62</v>
      </c>
      <c r="T146" s="10">
        <v>45.35</v>
      </c>
      <c r="U146" s="10"/>
    </row>
    <row r="147" spans="13:21" x14ac:dyDescent="0.2">
      <c r="M147" s="4"/>
      <c r="N147" s="4"/>
      <c r="O147" s="4"/>
      <c r="P147" s="4"/>
      <c r="Q147" s="4"/>
      <c r="R147" s="10">
        <v>24.11</v>
      </c>
      <c r="S147" s="10">
        <v>29.95</v>
      </c>
      <c r="T147" s="10">
        <v>39.33</v>
      </c>
      <c r="U147" s="10"/>
    </row>
    <row r="148" spans="13:21" x14ac:dyDescent="0.2">
      <c r="M148" s="4"/>
      <c r="N148" s="4"/>
      <c r="O148" s="4"/>
      <c r="P148" s="4"/>
      <c r="Q148" s="4"/>
      <c r="R148" s="10">
        <v>23.13</v>
      </c>
      <c r="S148" s="10">
        <v>29.65</v>
      </c>
      <c r="T148" s="10">
        <v>43.31</v>
      </c>
      <c r="U148" s="10"/>
    </row>
    <row r="149" spans="13:21" x14ac:dyDescent="0.2">
      <c r="M149" s="4"/>
      <c r="N149" s="4"/>
      <c r="O149" s="4"/>
      <c r="P149" s="4"/>
      <c r="Q149" s="4"/>
      <c r="R149" s="10">
        <v>23.75</v>
      </c>
      <c r="S149" s="10">
        <v>20.36</v>
      </c>
      <c r="T149" s="10">
        <v>41.54</v>
      </c>
      <c r="U149" s="10"/>
    </row>
    <row r="150" spans="13:21" x14ac:dyDescent="0.2">
      <c r="M150" s="4"/>
      <c r="N150" s="4"/>
      <c r="O150" s="4"/>
      <c r="P150" s="4"/>
      <c r="Q150" s="4"/>
      <c r="R150" s="10">
        <v>23.6</v>
      </c>
      <c r="S150" s="10">
        <v>28.49</v>
      </c>
      <c r="T150" s="10">
        <v>41.51</v>
      </c>
      <c r="U150" s="10"/>
    </row>
    <row r="151" spans="13:21" x14ac:dyDescent="0.2">
      <c r="M151" s="4"/>
      <c r="N151" s="4"/>
      <c r="O151" s="4"/>
      <c r="P151" s="4"/>
      <c r="Q151" s="4"/>
      <c r="R151" s="10">
        <v>25.45</v>
      </c>
      <c r="S151" s="10">
        <v>28.66</v>
      </c>
      <c r="T151" s="10">
        <v>39.76</v>
      </c>
      <c r="U151" s="10"/>
    </row>
    <row r="152" spans="13:21" x14ac:dyDescent="0.2">
      <c r="M152" s="4"/>
      <c r="N152" s="4"/>
      <c r="O152" s="4"/>
      <c r="P152" s="4"/>
      <c r="Q152" s="4"/>
      <c r="R152" s="10">
        <v>23.95</v>
      </c>
      <c r="S152" s="10">
        <v>27.92</v>
      </c>
      <c r="T152" s="10">
        <v>29.15</v>
      </c>
      <c r="U152" s="10"/>
    </row>
    <row r="153" spans="13:21" x14ac:dyDescent="0.2">
      <c r="M153" s="4"/>
      <c r="N153" s="4"/>
      <c r="O153" s="4"/>
      <c r="P153" s="4"/>
      <c r="Q153" s="4"/>
      <c r="R153" s="10">
        <v>24.68</v>
      </c>
      <c r="S153" s="10">
        <v>28.2</v>
      </c>
      <c r="T153" s="10">
        <v>23.67</v>
      </c>
      <c r="U153" s="10"/>
    </row>
    <row r="154" spans="13:21" x14ac:dyDescent="0.2">
      <c r="M154" s="4"/>
      <c r="N154" s="4"/>
      <c r="O154" s="4"/>
      <c r="P154" s="4"/>
      <c r="Q154" s="4"/>
      <c r="R154" s="10">
        <v>22.57</v>
      </c>
      <c r="S154" s="10">
        <v>28.9</v>
      </c>
      <c r="T154" s="10">
        <v>18.78</v>
      </c>
      <c r="U154" s="10"/>
    </row>
    <row r="155" spans="13:21" x14ac:dyDescent="0.2">
      <c r="M155" s="4"/>
      <c r="N155" s="4"/>
      <c r="O155" s="4"/>
      <c r="P155" s="4"/>
      <c r="Q155" s="4"/>
      <c r="R155" s="10">
        <v>22.47</v>
      </c>
      <c r="S155" s="10">
        <v>36.15</v>
      </c>
      <c r="T155" s="10">
        <v>19.510000000000002</v>
      </c>
      <c r="U155" s="10"/>
    </row>
    <row r="156" spans="13:21" x14ac:dyDescent="0.2">
      <c r="M156" s="4"/>
      <c r="N156" s="4"/>
      <c r="O156" s="4"/>
      <c r="P156" s="4"/>
      <c r="Q156" s="4"/>
      <c r="R156" s="10">
        <v>23.56</v>
      </c>
      <c r="S156" s="10">
        <v>38.6</v>
      </c>
      <c r="T156" s="10">
        <v>22.92</v>
      </c>
      <c r="U156" s="10"/>
    </row>
    <row r="157" spans="13:21" x14ac:dyDescent="0.2">
      <c r="M157" s="4"/>
      <c r="N157" s="4"/>
      <c r="O157" s="4"/>
      <c r="P157" s="4"/>
      <c r="Q157" s="4"/>
      <c r="R157" s="10">
        <v>22.9</v>
      </c>
      <c r="S157" s="10">
        <v>38.229999999999997</v>
      </c>
      <c r="T157" s="10">
        <v>22.2</v>
      </c>
      <c r="U157" s="10"/>
    </row>
    <row r="158" spans="13:21" x14ac:dyDescent="0.2">
      <c r="M158" s="4"/>
      <c r="N158" s="4"/>
      <c r="O158" s="4"/>
      <c r="P158" s="4"/>
      <c r="Q158" s="4"/>
      <c r="R158" s="10">
        <v>23.37</v>
      </c>
      <c r="S158" s="10">
        <v>35.26</v>
      </c>
      <c r="T158" s="10">
        <v>16.78</v>
      </c>
      <c r="U158" s="10"/>
    </row>
    <row r="159" spans="13:21" x14ac:dyDescent="0.2">
      <c r="M159" s="4"/>
      <c r="N159" s="4"/>
      <c r="O159" s="4"/>
      <c r="P159" s="4"/>
      <c r="Q159" s="4"/>
      <c r="R159" s="10">
        <v>24.32</v>
      </c>
      <c r="S159" s="10">
        <v>37.26</v>
      </c>
      <c r="T159" s="10">
        <v>27.7</v>
      </c>
      <c r="U159" s="10"/>
    </row>
    <row r="160" spans="13:21" x14ac:dyDescent="0.2">
      <c r="M160" s="4"/>
      <c r="N160" s="4"/>
      <c r="O160" s="4"/>
      <c r="P160" s="4"/>
      <c r="Q160" s="4"/>
      <c r="R160" s="10">
        <v>25.86</v>
      </c>
      <c r="S160" s="10">
        <v>36.53</v>
      </c>
      <c r="T160" s="10">
        <v>30.77</v>
      </c>
      <c r="U160" s="10"/>
    </row>
    <row r="161" spans="13:21" x14ac:dyDescent="0.2">
      <c r="M161" s="4"/>
      <c r="N161" s="4"/>
      <c r="O161" s="4"/>
      <c r="P161" s="4"/>
      <c r="Q161" s="4"/>
      <c r="R161" s="10">
        <v>26.24</v>
      </c>
      <c r="S161" s="10">
        <v>35.33</v>
      </c>
      <c r="T161" s="10">
        <v>25.85</v>
      </c>
      <c r="U161" s="10"/>
    </row>
    <row r="162" spans="13:21" x14ac:dyDescent="0.2">
      <c r="M162" s="4"/>
      <c r="N162" s="4"/>
      <c r="O162" s="4"/>
      <c r="P162" s="4"/>
      <c r="Q162" s="4"/>
      <c r="R162" s="10">
        <v>24.65</v>
      </c>
      <c r="S162" s="10">
        <v>36.119999999999997</v>
      </c>
      <c r="T162" s="10">
        <v>24.57</v>
      </c>
      <c r="U162" s="10"/>
    </row>
    <row r="163" spans="13:21" x14ac:dyDescent="0.2">
      <c r="M163" s="4"/>
      <c r="N163" s="4"/>
      <c r="O163" s="4"/>
      <c r="P163" s="4"/>
      <c r="Q163" s="4"/>
      <c r="R163" s="10">
        <v>22.55</v>
      </c>
      <c r="S163" s="10">
        <v>38.840000000000003</v>
      </c>
      <c r="T163" s="10">
        <v>23.9</v>
      </c>
      <c r="U163" s="10"/>
    </row>
    <row r="164" spans="13:21" x14ac:dyDescent="0.2">
      <c r="M164" s="4"/>
      <c r="N164" s="4"/>
      <c r="O164" s="4"/>
      <c r="P164" s="4"/>
      <c r="Q164" s="4"/>
      <c r="R164" s="10">
        <v>22.45</v>
      </c>
      <c r="S164" s="10">
        <v>40.36</v>
      </c>
      <c r="T164" s="10">
        <v>23.84</v>
      </c>
      <c r="U164" s="10"/>
    </row>
    <row r="165" spans="13:21" x14ac:dyDescent="0.2">
      <c r="M165" s="4"/>
      <c r="N165" s="4"/>
      <c r="O165" s="4"/>
      <c r="P165" s="4"/>
      <c r="Q165" s="4"/>
      <c r="R165" s="10">
        <v>23.54</v>
      </c>
      <c r="S165" s="10">
        <v>40.450000000000003</v>
      </c>
      <c r="T165" s="10">
        <v>25.5</v>
      </c>
      <c r="U165" s="10"/>
    </row>
    <row r="166" spans="13:21" x14ac:dyDescent="0.2">
      <c r="M166" s="4"/>
      <c r="N166" s="4"/>
      <c r="O166" s="4"/>
      <c r="P166" s="4"/>
      <c r="Q166" s="4"/>
      <c r="R166" s="10">
        <v>22.9</v>
      </c>
      <c r="S166" s="10">
        <v>39.19</v>
      </c>
      <c r="T166" s="10">
        <v>21.95</v>
      </c>
      <c r="U166" s="10"/>
    </row>
    <row r="167" spans="13:21" x14ac:dyDescent="0.2">
      <c r="M167" s="4"/>
      <c r="N167" s="4"/>
      <c r="O167" s="4"/>
      <c r="P167" s="4"/>
      <c r="Q167" s="4"/>
      <c r="R167" s="10">
        <v>23.35</v>
      </c>
      <c r="S167" s="10">
        <v>38.72</v>
      </c>
      <c r="T167" s="10">
        <v>23.64</v>
      </c>
      <c r="U167" s="10"/>
    </row>
    <row r="168" spans="13:21" x14ac:dyDescent="0.2">
      <c r="M168" s="4"/>
      <c r="N168" s="4"/>
      <c r="O168" s="4"/>
      <c r="P168" s="4"/>
      <c r="Q168" s="4"/>
      <c r="R168" s="10">
        <v>24.32</v>
      </c>
      <c r="S168" s="10">
        <v>39.15</v>
      </c>
      <c r="T168" s="10">
        <v>30.34</v>
      </c>
      <c r="U168" s="10"/>
    </row>
    <row r="169" spans="13:21" x14ac:dyDescent="0.2">
      <c r="M169" s="4"/>
      <c r="N169" s="4"/>
      <c r="O169" s="4"/>
      <c r="P169" s="4"/>
      <c r="Q169" s="4"/>
      <c r="R169" s="10">
        <v>25.97</v>
      </c>
      <c r="S169" s="10">
        <v>39.39</v>
      </c>
      <c r="T169" s="10">
        <v>32.619999999999997</v>
      </c>
      <c r="U169" s="10"/>
    </row>
    <row r="170" spans="13:21" x14ac:dyDescent="0.2">
      <c r="M170" s="4"/>
      <c r="N170" s="4"/>
      <c r="O170" s="4"/>
      <c r="P170" s="4"/>
      <c r="Q170" s="4"/>
      <c r="R170" s="10">
        <v>26.05</v>
      </c>
      <c r="S170" s="10">
        <v>39.79</v>
      </c>
      <c r="T170" s="10">
        <v>26.24</v>
      </c>
      <c r="U170" s="10"/>
    </row>
    <row r="171" spans="13:21" x14ac:dyDescent="0.2">
      <c r="M171" s="4"/>
      <c r="N171" s="4"/>
      <c r="O171" s="4"/>
      <c r="P171" s="4"/>
      <c r="Q171" s="4"/>
      <c r="R171" s="10">
        <v>24.89</v>
      </c>
      <c r="S171" s="10">
        <v>38.979999999999997</v>
      </c>
      <c r="T171" s="10">
        <v>29.63</v>
      </c>
      <c r="U171" s="10"/>
    </row>
    <row r="172" spans="13:21" x14ac:dyDescent="0.2">
      <c r="M172" s="4"/>
      <c r="N172" s="4"/>
      <c r="O172" s="4"/>
      <c r="P172" s="4"/>
      <c r="Q172" s="4"/>
      <c r="R172" s="10">
        <v>24.78</v>
      </c>
      <c r="S172" s="10">
        <v>21.62</v>
      </c>
      <c r="T172" s="10">
        <v>33.130000000000003</v>
      </c>
      <c r="U172" s="10"/>
    </row>
    <row r="173" spans="13:21" x14ac:dyDescent="0.2">
      <c r="M173" s="4"/>
      <c r="N173" s="4"/>
      <c r="O173" s="4"/>
      <c r="P173" s="4"/>
      <c r="Q173" s="4"/>
      <c r="R173" s="10">
        <v>24.82</v>
      </c>
      <c r="S173" s="10">
        <v>22.42</v>
      </c>
      <c r="T173" s="10">
        <v>32.15</v>
      </c>
      <c r="U173" s="10"/>
    </row>
    <row r="174" spans="13:21" x14ac:dyDescent="0.2">
      <c r="M174" s="4"/>
      <c r="N174" s="4"/>
      <c r="O174" s="4"/>
      <c r="P174" s="4"/>
      <c r="Q174" s="4"/>
      <c r="R174" s="10">
        <v>25.14</v>
      </c>
      <c r="S174" s="10">
        <v>23.18</v>
      </c>
      <c r="T174" s="10">
        <v>28.37</v>
      </c>
      <c r="U174" s="10"/>
    </row>
    <row r="175" spans="13:21" x14ac:dyDescent="0.2">
      <c r="M175" s="4"/>
      <c r="N175" s="4"/>
      <c r="O175" s="4"/>
      <c r="P175" s="4"/>
      <c r="Q175" s="4"/>
      <c r="R175" s="10">
        <v>25.43</v>
      </c>
      <c r="S175" s="10">
        <v>20.260000000000002</v>
      </c>
      <c r="T175" s="10">
        <v>30.6</v>
      </c>
      <c r="U175" s="10"/>
    </row>
    <row r="176" spans="13:21" x14ac:dyDescent="0.2">
      <c r="M176" s="4"/>
      <c r="N176" s="4"/>
      <c r="O176" s="4"/>
      <c r="P176" s="4"/>
      <c r="Q176" s="4"/>
      <c r="R176" s="10">
        <v>25.02</v>
      </c>
      <c r="S176" s="10">
        <v>29.98</v>
      </c>
      <c r="T176" s="8"/>
      <c r="U176" s="10"/>
    </row>
    <row r="177" spans="13:21" x14ac:dyDescent="0.2">
      <c r="M177" s="4"/>
      <c r="N177" s="4"/>
      <c r="O177" s="4"/>
      <c r="P177" s="4"/>
      <c r="Q177" s="4"/>
      <c r="R177" s="10">
        <v>26.14</v>
      </c>
      <c r="S177" s="10">
        <v>32.71</v>
      </c>
      <c r="T177" s="8"/>
      <c r="U177" s="10"/>
    </row>
    <row r="178" spans="13:21" x14ac:dyDescent="0.2">
      <c r="M178" s="4"/>
      <c r="N178" s="4"/>
      <c r="O178" s="4"/>
      <c r="P178" s="4"/>
      <c r="Q178" s="4"/>
      <c r="R178" s="10">
        <v>25.07</v>
      </c>
      <c r="S178" s="10">
        <v>22.71</v>
      </c>
      <c r="T178" s="8"/>
      <c r="U178" s="10"/>
    </row>
    <row r="179" spans="13:21" x14ac:dyDescent="0.2">
      <c r="M179" s="4"/>
      <c r="N179" s="4"/>
      <c r="O179" s="4"/>
      <c r="P179" s="4"/>
      <c r="Q179" s="4"/>
      <c r="R179" s="10">
        <v>22.68</v>
      </c>
      <c r="S179" s="10">
        <v>25.35</v>
      </c>
      <c r="T179" s="8"/>
      <c r="U179" s="10"/>
    </row>
    <row r="180" spans="13:21" x14ac:dyDescent="0.2">
      <c r="M180" s="4"/>
      <c r="N180" s="4"/>
      <c r="O180" s="4"/>
      <c r="P180" s="4"/>
      <c r="Q180" s="4"/>
      <c r="R180" s="10">
        <v>23.34</v>
      </c>
      <c r="S180" s="10">
        <v>20.76</v>
      </c>
      <c r="T180" s="8"/>
      <c r="U180" s="10"/>
    </row>
    <row r="181" spans="13:21" x14ac:dyDescent="0.2">
      <c r="M181" s="4"/>
      <c r="N181" s="4"/>
      <c r="O181" s="4"/>
      <c r="P181" s="4"/>
      <c r="Q181" s="4"/>
      <c r="R181" s="10">
        <v>22.94</v>
      </c>
      <c r="S181" s="10">
        <v>20.45</v>
      </c>
      <c r="T181" s="8"/>
      <c r="U181" s="10"/>
    </row>
    <row r="182" spans="13:21" x14ac:dyDescent="0.2">
      <c r="M182" s="4"/>
      <c r="N182" s="4"/>
      <c r="O182" s="4"/>
      <c r="P182" s="4"/>
      <c r="Q182" s="4"/>
      <c r="R182" s="10">
        <v>23.26</v>
      </c>
      <c r="S182" s="10">
        <v>21.31</v>
      </c>
      <c r="T182" s="8"/>
      <c r="U182" s="10"/>
    </row>
    <row r="183" spans="13:21" x14ac:dyDescent="0.2">
      <c r="M183" s="4"/>
      <c r="N183" s="4"/>
      <c r="O183" s="4"/>
      <c r="P183" s="4"/>
      <c r="Q183" s="4"/>
      <c r="R183" s="10">
        <v>22.31</v>
      </c>
      <c r="S183" s="10">
        <v>20.9</v>
      </c>
      <c r="T183" s="8"/>
      <c r="U183" s="10"/>
    </row>
    <row r="184" spans="13:21" x14ac:dyDescent="0.2">
      <c r="M184" s="4"/>
      <c r="N184" s="4"/>
      <c r="O184" s="4"/>
      <c r="P184" s="4"/>
      <c r="Q184" s="4"/>
      <c r="R184" s="10">
        <v>23.25</v>
      </c>
      <c r="S184" s="10">
        <v>20.94</v>
      </c>
      <c r="T184" s="8"/>
      <c r="U184" s="10"/>
    </row>
    <row r="185" spans="13:21" x14ac:dyDescent="0.2">
      <c r="M185" s="4"/>
      <c r="N185" s="4"/>
      <c r="O185" s="4"/>
      <c r="P185" s="4"/>
      <c r="Q185" s="4"/>
      <c r="R185" s="10">
        <v>22.61</v>
      </c>
      <c r="S185" s="10">
        <v>20.25</v>
      </c>
      <c r="T185" s="8"/>
      <c r="U185" s="10"/>
    </row>
    <row r="186" spans="13:21" x14ac:dyDescent="0.2">
      <c r="M186" s="4"/>
      <c r="N186" s="4"/>
      <c r="O186" s="4"/>
      <c r="P186" s="4"/>
      <c r="Q186" s="4"/>
      <c r="R186" s="10">
        <v>23.23</v>
      </c>
      <c r="S186" s="10">
        <v>21.47</v>
      </c>
      <c r="T186" s="8"/>
      <c r="U186" s="10"/>
    </row>
    <row r="187" spans="13:21" x14ac:dyDescent="0.2">
      <c r="M187" s="4"/>
      <c r="N187" s="4"/>
      <c r="O187" s="4"/>
      <c r="P187" s="4"/>
      <c r="Q187" s="4"/>
      <c r="R187" s="10">
        <v>24.95</v>
      </c>
      <c r="S187" s="10">
        <v>19.86</v>
      </c>
      <c r="T187" s="8"/>
      <c r="U187" s="10"/>
    </row>
    <row r="188" spans="13:21" x14ac:dyDescent="0.2">
      <c r="M188" s="4"/>
      <c r="N188" s="4"/>
      <c r="O188" s="4"/>
      <c r="P188" s="4"/>
      <c r="Q188" s="4"/>
      <c r="R188" s="10">
        <v>22.77</v>
      </c>
      <c r="S188" s="10">
        <v>21.39</v>
      </c>
      <c r="T188" s="10"/>
      <c r="U188" s="10"/>
    </row>
    <row r="189" spans="13:21" x14ac:dyDescent="0.2">
      <c r="M189" s="4"/>
      <c r="N189" s="4"/>
      <c r="O189" s="4"/>
      <c r="P189" s="4"/>
      <c r="Q189" s="4"/>
      <c r="R189" s="10">
        <v>22.65</v>
      </c>
      <c r="S189" s="10">
        <v>35.42</v>
      </c>
      <c r="T189" s="10"/>
      <c r="U189" s="10"/>
    </row>
    <row r="190" spans="13:21" x14ac:dyDescent="0.2">
      <c r="M190" s="4"/>
      <c r="N190" s="4"/>
      <c r="O190" s="4"/>
      <c r="P190" s="4"/>
      <c r="Q190" s="4"/>
      <c r="R190" s="10">
        <v>21.75</v>
      </c>
      <c r="S190" s="10">
        <v>29.75</v>
      </c>
      <c r="T190" s="10"/>
      <c r="U190" s="10"/>
    </row>
    <row r="191" spans="13:21" x14ac:dyDescent="0.2">
      <c r="M191" s="4"/>
      <c r="N191" s="4"/>
      <c r="O191" s="4"/>
      <c r="P191" s="4"/>
      <c r="Q191" s="4"/>
      <c r="R191" s="10">
        <v>23.31</v>
      </c>
      <c r="S191" s="10">
        <v>19.52</v>
      </c>
      <c r="T191" s="10"/>
      <c r="U191" s="10"/>
    </row>
    <row r="192" spans="13:21" x14ac:dyDescent="0.2">
      <c r="M192" s="4"/>
      <c r="N192" s="4"/>
      <c r="O192" s="4"/>
      <c r="P192" s="4"/>
      <c r="Q192" s="4"/>
      <c r="R192" s="10">
        <v>22.31</v>
      </c>
      <c r="S192" s="10">
        <v>19.73</v>
      </c>
      <c r="T192" s="10"/>
      <c r="U192" s="10"/>
    </row>
    <row r="193" spans="13:21" x14ac:dyDescent="0.2">
      <c r="M193" s="4"/>
      <c r="N193" s="4"/>
      <c r="O193" s="4"/>
      <c r="P193" s="4"/>
      <c r="Q193" s="4"/>
      <c r="R193" s="10">
        <v>22.3</v>
      </c>
      <c r="S193" s="10">
        <v>19.27</v>
      </c>
      <c r="T193" s="10"/>
      <c r="U193" s="10"/>
    </row>
    <row r="194" spans="13:21" x14ac:dyDescent="0.2">
      <c r="M194" s="4"/>
      <c r="N194" s="4"/>
      <c r="O194" s="4"/>
      <c r="P194" s="4"/>
      <c r="Q194" s="4"/>
      <c r="R194" s="10">
        <v>21.71</v>
      </c>
      <c r="S194" s="10">
        <v>19.62</v>
      </c>
      <c r="T194" s="10"/>
      <c r="U194" s="10"/>
    </row>
    <row r="195" spans="13:21" x14ac:dyDescent="0.2">
      <c r="M195" s="4"/>
      <c r="N195" s="4"/>
      <c r="O195" s="4"/>
      <c r="P195" s="4"/>
      <c r="Q195" s="4"/>
      <c r="R195" s="10">
        <v>22.48</v>
      </c>
      <c r="S195" s="10">
        <v>20.09</v>
      </c>
      <c r="T195" s="10"/>
      <c r="U195" s="10"/>
    </row>
    <row r="196" spans="13:21" x14ac:dyDescent="0.2">
      <c r="M196" s="4"/>
      <c r="N196" s="4"/>
      <c r="O196" s="4"/>
      <c r="P196" s="4"/>
      <c r="Q196" s="4"/>
      <c r="R196" s="10">
        <v>25.14</v>
      </c>
      <c r="S196" s="10">
        <v>19.93</v>
      </c>
      <c r="T196" s="10"/>
      <c r="U196" s="10"/>
    </row>
    <row r="197" spans="13:21" x14ac:dyDescent="0.2">
      <c r="M197" s="4"/>
      <c r="N197" s="4"/>
      <c r="O197" s="4"/>
      <c r="P197" s="4"/>
      <c r="Q197" s="4"/>
      <c r="R197" s="10">
        <v>21.85</v>
      </c>
      <c r="S197" s="10">
        <v>20.47</v>
      </c>
      <c r="T197" s="10"/>
      <c r="U197" s="10"/>
    </row>
    <row r="198" spans="13:21" x14ac:dyDescent="0.2">
      <c r="M198" s="4"/>
      <c r="N198" s="4"/>
      <c r="O198" s="4"/>
      <c r="P198" s="4"/>
      <c r="Q198" s="4"/>
      <c r="R198" s="10">
        <v>15.25</v>
      </c>
      <c r="S198" s="10">
        <v>20.48</v>
      </c>
      <c r="T198" s="10"/>
      <c r="U198" s="10"/>
    </row>
    <row r="199" spans="13:21" x14ac:dyDescent="0.2">
      <c r="M199" s="4"/>
      <c r="N199" s="4"/>
      <c r="O199" s="4"/>
      <c r="P199" s="4"/>
      <c r="Q199" s="4"/>
      <c r="R199" s="10">
        <v>15.79</v>
      </c>
      <c r="S199" s="10">
        <v>16.54</v>
      </c>
      <c r="T199" s="10"/>
      <c r="U199" s="10"/>
    </row>
    <row r="200" spans="13:21" x14ac:dyDescent="0.2">
      <c r="M200" s="4"/>
      <c r="N200" s="4"/>
      <c r="O200" s="4"/>
      <c r="P200" s="4"/>
      <c r="Q200" s="4"/>
      <c r="R200" s="10">
        <v>18.739999999999998</v>
      </c>
      <c r="S200" s="10">
        <v>18.3</v>
      </c>
      <c r="T200" s="10"/>
      <c r="U200" s="10"/>
    </row>
    <row r="201" spans="13:21" x14ac:dyDescent="0.2">
      <c r="M201" s="4"/>
      <c r="N201" s="4"/>
      <c r="O201" s="4"/>
      <c r="P201" s="4"/>
      <c r="Q201" s="4"/>
      <c r="R201" s="10">
        <v>35.31</v>
      </c>
      <c r="S201" s="10">
        <v>16.82</v>
      </c>
      <c r="T201" s="10"/>
      <c r="U201" s="10"/>
    </row>
    <row r="202" spans="13:21" x14ac:dyDescent="0.2">
      <c r="M202" s="4"/>
      <c r="N202" s="4"/>
      <c r="O202" s="4"/>
      <c r="P202" s="4"/>
      <c r="Q202" s="4"/>
      <c r="R202" s="10">
        <v>14.41</v>
      </c>
      <c r="S202" s="10">
        <v>17.84</v>
      </c>
      <c r="T202" s="10"/>
      <c r="U202" s="10"/>
    </row>
    <row r="203" spans="13:21" x14ac:dyDescent="0.2">
      <c r="M203" s="4"/>
      <c r="N203" s="4"/>
      <c r="O203" s="4"/>
      <c r="P203" s="4"/>
      <c r="Q203" s="4"/>
      <c r="R203" s="10">
        <v>33.9</v>
      </c>
      <c r="S203" s="10">
        <v>17.079999999999998</v>
      </c>
      <c r="T203" s="10"/>
      <c r="U203" s="10"/>
    </row>
    <row r="204" spans="13:21" x14ac:dyDescent="0.2">
      <c r="M204" s="4"/>
      <c r="N204" s="4"/>
      <c r="O204" s="4"/>
      <c r="P204" s="4"/>
      <c r="Q204" s="4"/>
      <c r="R204" s="10">
        <v>35.130000000000003</v>
      </c>
      <c r="S204" s="10">
        <v>18.38</v>
      </c>
      <c r="T204" s="10"/>
      <c r="U204" s="10"/>
    </row>
    <row r="205" spans="13:21" x14ac:dyDescent="0.2">
      <c r="M205" s="4"/>
      <c r="N205" s="4"/>
      <c r="O205" s="4"/>
      <c r="P205" s="4"/>
      <c r="Q205" s="4"/>
      <c r="R205" s="10">
        <v>19.12</v>
      </c>
      <c r="S205" s="10">
        <v>18.86</v>
      </c>
      <c r="T205" s="10"/>
      <c r="U205" s="10"/>
    </row>
    <row r="206" spans="13:21" x14ac:dyDescent="0.2">
      <c r="M206" s="4"/>
      <c r="N206" s="4"/>
      <c r="O206" s="4"/>
      <c r="P206" s="4"/>
      <c r="Q206" s="4"/>
      <c r="R206" s="10">
        <v>13.47</v>
      </c>
      <c r="S206" s="10">
        <v>17.52</v>
      </c>
      <c r="T206" s="10"/>
      <c r="U206" s="10"/>
    </row>
    <row r="207" spans="13:21" x14ac:dyDescent="0.2">
      <c r="M207" s="4"/>
      <c r="N207" s="4"/>
      <c r="O207" s="4"/>
      <c r="P207" s="4"/>
      <c r="Q207" s="4"/>
      <c r="R207" s="10">
        <v>8.48</v>
      </c>
      <c r="S207" s="10">
        <v>40.31</v>
      </c>
      <c r="T207" s="10"/>
      <c r="U207" s="10"/>
    </row>
    <row r="208" spans="13:21" x14ac:dyDescent="0.2">
      <c r="M208" s="4"/>
      <c r="N208" s="4"/>
      <c r="O208" s="4"/>
      <c r="P208" s="4"/>
      <c r="Q208" s="4"/>
      <c r="R208" s="10">
        <v>8.1300000000000008</v>
      </c>
      <c r="S208" s="10">
        <v>41.76</v>
      </c>
      <c r="T208" s="10"/>
      <c r="U208" s="10"/>
    </row>
    <row r="209" spans="13:21" x14ac:dyDescent="0.2">
      <c r="M209" s="4"/>
      <c r="N209" s="4"/>
      <c r="O209" s="4"/>
      <c r="P209" s="4"/>
      <c r="Q209" s="4"/>
      <c r="R209" s="10">
        <v>7.86</v>
      </c>
      <c r="S209" s="10">
        <v>41.31</v>
      </c>
      <c r="T209" s="10"/>
      <c r="U209" s="10"/>
    </row>
    <row r="210" spans="13:21" x14ac:dyDescent="0.2">
      <c r="M210" s="4"/>
      <c r="N210" s="4"/>
      <c r="O210" s="4"/>
      <c r="P210" s="4"/>
      <c r="Q210" s="4"/>
      <c r="R210" s="10">
        <v>6.25</v>
      </c>
      <c r="S210" s="10">
        <v>42.29</v>
      </c>
      <c r="T210" s="10"/>
      <c r="U210" s="10"/>
    </row>
    <row r="211" spans="13:21" x14ac:dyDescent="0.2">
      <c r="M211" s="4"/>
      <c r="N211" s="4"/>
      <c r="O211" s="4"/>
      <c r="P211" s="4"/>
      <c r="Q211" s="4"/>
      <c r="R211" s="10">
        <v>8.0299999999999994</v>
      </c>
      <c r="S211" s="10">
        <v>40.299999999999997</v>
      </c>
      <c r="T211" s="10"/>
      <c r="U211" s="10"/>
    </row>
    <row r="212" spans="13:21" x14ac:dyDescent="0.2">
      <c r="M212" s="4"/>
      <c r="N212" s="4"/>
      <c r="O212" s="4"/>
      <c r="P212" s="4"/>
      <c r="Q212" s="4"/>
      <c r="R212" s="10">
        <v>7.19</v>
      </c>
      <c r="S212" s="10">
        <v>42.26</v>
      </c>
      <c r="T212" s="10"/>
      <c r="U212" s="10"/>
    </row>
    <row r="213" spans="13:21" x14ac:dyDescent="0.2">
      <c r="M213" s="4"/>
      <c r="N213" s="4"/>
      <c r="O213" s="4"/>
      <c r="P213" s="4"/>
      <c r="Q213" s="4"/>
      <c r="R213" s="10">
        <v>7.92</v>
      </c>
      <c r="S213" s="10">
        <v>41.42</v>
      </c>
      <c r="T213" s="10"/>
      <c r="U213" s="10"/>
    </row>
    <row r="214" spans="13:21" x14ac:dyDescent="0.2">
      <c r="M214" s="4"/>
      <c r="N214" s="4"/>
      <c r="O214" s="4"/>
      <c r="P214" s="4"/>
      <c r="Q214" s="4"/>
      <c r="R214" s="10">
        <v>12.5</v>
      </c>
      <c r="S214" s="10">
        <v>42.28</v>
      </c>
      <c r="T214" s="10"/>
      <c r="U214" s="10"/>
    </row>
    <row r="215" spans="13:21" x14ac:dyDescent="0.2">
      <c r="M215" s="4"/>
      <c r="N215" s="4"/>
      <c r="O215" s="4"/>
      <c r="P215" s="4"/>
      <c r="Q215" s="4"/>
      <c r="R215" s="10">
        <v>34.020000000000003</v>
      </c>
      <c r="S215" s="10">
        <v>21.55</v>
      </c>
      <c r="T215" s="10"/>
      <c r="U215" s="10"/>
    </row>
    <row r="216" spans="13:21" x14ac:dyDescent="0.2">
      <c r="M216" s="4"/>
      <c r="N216" s="4"/>
      <c r="O216" s="4"/>
      <c r="P216" s="4"/>
      <c r="Q216" s="4"/>
      <c r="R216" s="10">
        <v>7.5</v>
      </c>
      <c r="S216" s="10">
        <v>23.32</v>
      </c>
      <c r="T216" s="10"/>
      <c r="U216" s="10"/>
    </row>
    <row r="217" spans="13:21" x14ac:dyDescent="0.2">
      <c r="M217" s="4"/>
      <c r="N217" s="4"/>
      <c r="O217" s="4"/>
      <c r="P217" s="4"/>
      <c r="Q217" s="4"/>
      <c r="R217" s="10">
        <v>7.17</v>
      </c>
      <c r="S217" s="10">
        <v>21.57</v>
      </c>
      <c r="T217" s="10"/>
      <c r="U217" s="10"/>
    </row>
    <row r="218" spans="13:21" x14ac:dyDescent="0.2">
      <c r="M218" s="4"/>
      <c r="N218" s="4"/>
      <c r="O218" s="4"/>
      <c r="P218" s="4"/>
      <c r="Q218" s="4"/>
      <c r="R218" s="10">
        <v>5.75</v>
      </c>
      <c r="S218" s="10">
        <v>20.02</v>
      </c>
      <c r="T218" s="10"/>
      <c r="U218" s="10"/>
    </row>
    <row r="219" spans="13:21" x14ac:dyDescent="0.2">
      <c r="M219" s="4"/>
      <c r="N219" s="4"/>
      <c r="O219" s="4"/>
      <c r="P219" s="4"/>
      <c r="Q219" s="4"/>
      <c r="R219" s="10">
        <v>6.84</v>
      </c>
      <c r="S219" s="10">
        <v>19.88</v>
      </c>
      <c r="T219" s="10"/>
      <c r="U219" s="10"/>
    </row>
    <row r="220" spans="13:21" x14ac:dyDescent="0.2">
      <c r="M220" s="4"/>
      <c r="N220" s="4"/>
      <c r="O220" s="4"/>
      <c r="P220" s="4"/>
      <c r="Q220" s="4"/>
      <c r="R220" s="10">
        <v>7.58</v>
      </c>
      <c r="S220" s="10">
        <v>20</v>
      </c>
      <c r="T220" s="10"/>
      <c r="U220" s="10"/>
    </row>
    <row r="221" spans="13:21" x14ac:dyDescent="0.2">
      <c r="M221" s="4"/>
      <c r="N221" s="4"/>
      <c r="O221" s="4"/>
      <c r="P221" s="4"/>
      <c r="Q221" s="4"/>
      <c r="R221" s="10">
        <v>7.01</v>
      </c>
      <c r="S221" s="10">
        <v>20.36</v>
      </c>
      <c r="T221" s="10"/>
      <c r="U221" s="10"/>
    </row>
    <row r="222" spans="13:21" x14ac:dyDescent="0.2">
      <c r="M222" s="4"/>
      <c r="N222" s="4"/>
      <c r="O222" s="4"/>
      <c r="P222" s="4"/>
      <c r="Q222" s="4"/>
      <c r="R222" s="10">
        <v>6.94</v>
      </c>
      <c r="S222" s="10">
        <v>19.34</v>
      </c>
      <c r="T222" s="10"/>
      <c r="U222" s="10"/>
    </row>
    <row r="223" spans="13:21" x14ac:dyDescent="0.2">
      <c r="M223" s="4"/>
      <c r="N223" s="4"/>
      <c r="O223" s="4"/>
      <c r="P223" s="4"/>
      <c r="Q223" s="4"/>
      <c r="R223" s="10">
        <v>19.34</v>
      </c>
      <c r="S223" s="10"/>
      <c r="T223" s="10"/>
      <c r="U223" s="10"/>
    </row>
    <row r="224" spans="13:21" x14ac:dyDescent="0.2">
      <c r="M224" s="4"/>
      <c r="N224" s="4"/>
      <c r="O224" s="4"/>
      <c r="P224" s="4"/>
      <c r="Q224" s="4"/>
      <c r="R224" s="10">
        <v>15.06</v>
      </c>
      <c r="S224" s="10"/>
      <c r="T224" s="10"/>
      <c r="U224" s="10"/>
    </row>
    <row r="225" spans="13:21" x14ac:dyDescent="0.2">
      <c r="M225" s="4"/>
      <c r="N225" s="4"/>
      <c r="O225" s="4"/>
      <c r="P225" s="4"/>
      <c r="Q225" s="4"/>
      <c r="R225" s="10">
        <v>6.22</v>
      </c>
      <c r="S225" s="10"/>
      <c r="T225" s="10"/>
      <c r="U225" s="10"/>
    </row>
    <row r="226" spans="13:21" x14ac:dyDescent="0.2">
      <c r="M226" s="4"/>
      <c r="N226" s="4"/>
      <c r="O226" s="4"/>
      <c r="P226" s="4"/>
      <c r="Q226" s="4"/>
      <c r="R226" s="10">
        <v>7.55</v>
      </c>
      <c r="S226" s="10"/>
      <c r="T226" s="10"/>
      <c r="U226" s="10"/>
    </row>
    <row r="227" spans="13:21" x14ac:dyDescent="0.2">
      <c r="M227" s="4"/>
      <c r="N227" s="4"/>
      <c r="O227" s="4"/>
      <c r="P227" s="4"/>
      <c r="Q227" s="4"/>
      <c r="R227" s="10">
        <v>9.31</v>
      </c>
      <c r="S227" s="10"/>
      <c r="T227" s="10"/>
      <c r="U227" s="10"/>
    </row>
    <row r="228" spans="13:21" x14ac:dyDescent="0.2">
      <c r="M228" s="4"/>
      <c r="N228" s="4"/>
      <c r="O228" s="4"/>
      <c r="P228" s="4"/>
      <c r="Q228" s="4"/>
      <c r="R228" s="10">
        <v>8.26</v>
      </c>
      <c r="S228" s="10"/>
      <c r="T228" s="10"/>
      <c r="U228" s="10"/>
    </row>
    <row r="229" spans="13:21" x14ac:dyDescent="0.2">
      <c r="M229" s="4"/>
      <c r="N229" s="4"/>
      <c r="O229" s="4"/>
      <c r="P229" s="4"/>
      <c r="Q229" s="4"/>
      <c r="R229" s="10">
        <v>8.61</v>
      </c>
      <c r="S229" s="10"/>
      <c r="T229" s="10"/>
      <c r="U229" s="10"/>
    </row>
    <row r="230" spans="13:21" x14ac:dyDescent="0.2">
      <c r="M230" s="4"/>
      <c r="N230" s="4"/>
      <c r="O230" s="4"/>
      <c r="P230" s="4"/>
      <c r="Q230" s="4"/>
      <c r="R230" s="10">
        <v>4.16</v>
      </c>
      <c r="S230" s="10"/>
      <c r="T230" s="10"/>
      <c r="U230" s="10"/>
    </row>
    <row r="231" spans="13:21" x14ac:dyDescent="0.2">
      <c r="M231" s="4"/>
      <c r="N231" s="4"/>
      <c r="O231" s="4"/>
      <c r="P231" s="4"/>
      <c r="Q231" s="4"/>
      <c r="R231" s="10">
        <v>8.14</v>
      </c>
      <c r="S231" s="10"/>
      <c r="T231" s="10"/>
      <c r="U231" s="10"/>
    </row>
    <row r="232" spans="13:21" x14ac:dyDescent="0.2">
      <c r="M232" s="4"/>
      <c r="N232" s="4"/>
      <c r="O232" s="4"/>
      <c r="P232" s="4"/>
      <c r="Q232" s="4"/>
      <c r="R232" s="10">
        <v>23.9</v>
      </c>
      <c r="S232" s="10"/>
      <c r="T232" s="10"/>
      <c r="U232" s="10"/>
    </row>
    <row r="233" spans="13:21" x14ac:dyDescent="0.2">
      <c r="M233" s="4"/>
      <c r="N233" s="4"/>
      <c r="O233" s="4"/>
      <c r="P233" s="4"/>
      <c r="Q233" s="4"/>
      <c r="R233" s="10">
        <v>20.27</v>
      </c>
      <c r="S233" s="10"/>
      <c r="T233" s="10"/>
      <c r="U233" s="10"/>
    </row>
    <row r="234" spans="13:21" x14ac:dyDescent="0.2">
      <c r="M234" s="4"/>
      <c r="N234" s="4"/>
      <c r="O234" s="4"/>
      <c r="P234" s="4"/>
      <c r="Q234" s="4"/>
      <c r="R234" s="10">
        <v>15.05</v>
      </c>
      <c r="S234" s="10"/>
      <c r="T234" s="10"/>
      <c r="U234" s="10"/>
    </row>
    <row r="235" spans="13:21" x14ac:dyDescent="0.2">
      <c r="M235" s="4"/>
      <c r="N235" s="4"/>
      <c r="O235" s="4"/>
      <c r="P235" s="4"/>
      <c r="Q235" s="4"/>
      <c r="R235" s="10">
        <v>17.62</v>
      </c>
      <c r="S235" s="10"/>
      <c r="T235" s="10"/>
      <c r="U235" s="10"/>
    </row>
    <row r="236" spans="13:21" x14ac:dyDescent="0.2">
      <c r="M236" s="4"/>
      <c r="N236" s="4"/>
      <c r="O236" s="4"/>
      <c r="P236" s="4"/>
      <c r="Q236" s="4"/>
      <c r="R236" s="10">
        <v>16.36</v>
      </c>
      <c r="S236" s="10"/>
      <c r="T236" s="10"/>
      <c r="U236" s="10"/>
    </row>
    <row r="237" spans="13:21" x14ac:dyDescent="0.2">
      <c r="M237" s="4"/>
      <c r="N237" s="4"/>
      <c r="O237" s="4"/>
      <c r="P237" s="4"/>
      <c r="Q237" s="4"/>
      <c r="R237" s="10">
        <v>16.73</v>
      </c>
      <c r="S237" s="10"/>
      <c r="T237" s="10"/>
      <c r="U237" s="10"/>
    </row>
    <row r="238" spans="13:21" x14ac:dyDescent="0.2">
      <c r="M238" s="4"/>
      <c r="N238" s="4"/>
      <c r="O238" s="4"/>
      <c r="P238" s="4"/>
      <c r="Q238" s="4"/>
      <c r="R238" s="10">
        <v>16.66</v>
      </c>
      <c r="S238" s="10"/>
      <c r="T238" s="10"/>
      <c r="U238" s="10"/>
    </row>
    <row r="239" spans="13:21" x14ac:dyDescent="0.2">
      <c r="M239" s="4"/>
      <c r="N239" s="4"/>
      <c r="O239" s="4"/>
      <c r="P239" s="4"/>
      <c r="Q239" s="4"/>
      <c r="R239" s="10">
        <v>16.7</v>
      </c>
      <c r="S239" s="8"/>
      <c r="T239" s="10"/>
      <c r="U239" s="10"/>
    </row>
    <row r="240" spans="13:21" x14ac:dyDescent="0.2">
      <c r="M240" s="4"/>
      <c r="N240" s="4"/>
      <c r="O240" s="4"/>
      <c r="P240" s="4"/>
      <c r="Q240" s="4"/>
      <c r="R240" s="10">
        <v>13.72</v>
      </c>
      <c r="S240" s="8"/>
      <c r="T240" s="10"/>
      <c r="U240" s="10"/>
    </row>
    <row r="241" spans="13:21" x14ac:dyDescent="0.2">
      <c r="M241" s="4"/>
      <c r="N241" s="4"/>
      <c r="O241" s="4"/>
      <c r="P241" s="4"/>
      <c r="Q241" s="4"/>
      <c r="R241" s="10">
        <v>41.62</v>
      </c>
      <c r="S241" s="8"/>
      <c r="T241" s="10"/>
      <c r="U241" s="10"/>
    </row>
    <row r="242" spans="13:21" x14ac:dyDescent="0.2">
      <c r="M242" s="4"/>
      <c r="N242" s="4"/>
      <c r="O242" s="4"/>
      <c r="P242" s="4"/>
      <c r="Q242" s="4"/>
      <c r="R242" s="10">
        <v>40.86</v>
      </c>
      <c r="S242" s="8"/>
      <c r="T242" s="10"/>
      <c r="U242" s="10"/>
    </row>
    <row r="243" spans="13:21" x14ac:dyDescent="0.2">
      <c r="M243" s="4"/>
      <c r="N243" s="4"/>
      <c r="O243" s="4"/>
      <c r="P243" s="4"/>
      <c r="Q243" s="4"/>
      <c r="R243" s="10">
        <v>40.32</v>
      </c>
      <c r="S243" s="8"/>
      <c r="T243" s="10"/>
      <c r="U243" s="10"/>
    </row>
    <row r="244" spans="13:21" x14ac:dyDescent="0.2">
      <c r="M244" s="4"/>
      <c r="N244" s="4"/>
      <c r="O244" s="4"/>
      <c r="P244" s="4"/>
      <c r="Q244" s="4"/>
      <c r="R244" s="10">
        <v>29.96</v>
      </c>
      <c r="S244" s="8"/>
      <c r="T244" s="10"/>
      <c r="U244" s="10"/>
    </row>
    <row r="245" spans="13:21" x14ac:dyDescent="0.2">
      <c r="M245" s="4"/>
      <c r="N245" s="4"/>
      <c r="O245" s="4"/>
      <c r="P245" s="4"/>
      <c r="Q245" s="4"/>
      <c r="R245" s="10">
        <v>41.83</v>
      </c>
      <c r="S245" s="8"/>
      <c r="T245" s="10"/>
      <c r="U245" s="10"/>
    </row>
    <row r="246" spans="13:21" x14ac:dyDescent="0.2">
      <c r="M246" s="4"/>
      <c r="N246" s="4"/>
      <c r="O246" s="4"/>
      <c r="P246" s="4"/>
      <c r="Q246" s="4"/>
      <c r="R246" s="10">
        <v>43.08</v>
      </c>
      <c r="S246" s="8"/>
      <c r="T246" s="10"/>
      <c r="U246" s="10"/>
    </row>
    <row r="247" spans="13:21" x14ac:dyDescent="0.2">
      <c r="M247" s="4"/>
      <c r="N247" s="4"/>
      <c r="O247" s="4"/>
      <c r="P247" s="4"/>
      <c r="Q247" s="4"/>
      <c r="R247" s="10">
        <v>41.89</v>
      </c>
      <c r="S247" s="8"/>
      <c r="T247" s="10"/>
      <c r="U247" s="10"/>
    </row>
    <row r="248" spans="13:21" x14ac:dyDescent="0.2">
      <c r="M248" s="4"/>
      <c r="N248" s="4"/>
      <c r="O248" s="4"/>
      <c r="P248" s="4"/>
      <c r="Q248" s="4"/>
      <c r="R248" s="10">
        <v>43.21</v>
      </c>
      <c r="S248" s="8"/>
      <c r="T248" s="10"/>
      <c r="U248" s="10"/>
    </row>
    <row r="249" spans="13:21" x14ac:dyDescent="0.2">
      <c r="M249" s="4"/>
      <c r="N249" s="4"/>
      <c r="O249" s="4"/>
      <c r="P249" s="4"/>
      <c r="Q249" s="4"/>
      <c r="R249" s="10">
        <v>34.18</v>
      </c>
      <c r="S249" s="8"/>
      <c r="T249" s="10"/>
      <c r="U249" s="10"/>
    </row>
    <row r="250" spans="13:21" x14ac:dyDescent="0.2">
      <c r="M250" s="4"/>
      <c r="N250" s="4"/>
      <c r="O250" s="4"/>
      <c r="P250" s="4"/>
      <c r="Q250" s="4"/>
      <c r="R250" s="10">
        <v>35.659999999999997</v>
      </c>
      <c r="S250" s="8"/>
      <c r="T250" s="10"/>
      <c r="U250" s="10"/>
    </row>
    <row r="251" spans="13:21" x14ac:dyDescent="0.2">
      <c r="M251" s="4"/>
      <c r="N251" s="4"/>
      <c r="O251" s="4"/>
      <c r="P251" s="4"/>
      <c r="Q251" s="4"/>
      <c r="R251" s="10">
        <v>32.880000000000003</v>
      </c>
      <c r="S251" s="8"/>
      <c r="T251" s="10"/>
      <c r="U251" s="10"/>
    </row>
    <row r="252" spans="13:21" x14ac:dyDescent="0.2">
      <c r="M252" s="4"/>
      <c r="N252" s="4"/>
      <c r="O252" s="4"/>
      <c r="P252" s="4"/>
      <c r="Q252" s="4"/>
      <c r="R252" s="10">
        <v>34.119999999999997</v>
      </c>
      <c r="S252" s="8"/>
      <c r="T252" s="10"/>
      <c r="U252" s="10"/>
    </row>
    <row r="253" spans="13:21" x14ac:dyDescent="0.2">
      <c r="M253" s="4"/>
      <c r="N253" s="4"/>
      <c r="O253" s="4"/>
      <c r="P253" s="4"/>
      <c r="Q253" s="4"/>
      <c r="R253" s="10">
        <v>33.770000000000003</v>
      </c>
      <c r="S253" s="8"/>
      <c r="T253" s="10"/>
      <c r="U253" s="10"/>
    </row>
    <row r="254" spans="13:21" x14ac:dyDescent="0.2">
      <c r="M254" s="4"/>
      <c r="N254" s="4"/>
      <c r="O254" s="4"/>
      <c r="P254" s="4"/>
      <c r="Q254" s="4"/>
      <c r="R254" s="10">
        <v>33.44</v>
      </c>
      <c r="S254" s="8"/>
      <c r="T254" s="10"/>
      <c r="U254" s="10"/>
    </row>
    <row r="255" spans="13:21" x14ac:dyDescent="0.2">
      <c r="M255" s="4"/>
      <c r="N255" s="4"/>
      <c r="O255" s="4"/>
      <c r="P255" s="4"/>
      <c r="Q255" s="4"/>
      <c r="R255" s="10">
        <v>31.38</v>
      </c>
      <c r="S255" s="8"/>
      <c r="T255" s="10"/>
      <c r="U255" s="10"/>
    </row>
    <row r="256" spans="13:21" x14ac:dyDescent="0.2">
      <c r="M256" s="4"/>
      <c r="N256" s="4"/>
      <c r="O256" s="4"/>
      <c r="P256" s="4"/>
      <c r="Q256" s="4"/>
      <c r="R256" s="10">
        <v>32.869999999999997</v>
      </c>
      <c r="S256" s="8"/>
      <c r="T256" s="10"/>
      <c r="U256" s="10"/>
    </row>
    <row r="257" spans="13:21" x14ac:dyDescent="0.2">
      <c r="M257" s="4"/>
      <c r="N257" s="4"/>
      <c r="O257" s="4"/>
      <c r="P257" s="4"/>
      <c r="Q257" s="4"/>
      <c r="R257" s="10">
        <v>33.299999999999997</v>
      </c>
      <c r="S257" s="8"/>
      <c r="T257" s="10"/>
      <c r="U257" s="10"/>
    </row>
    <row r="258" spans="13:21" x14ac:dyDescent="0.2">
      <c r="M258" s="4"/>
      <c r="N258" s="4"/>
      <c r="O258" s="4"/>
      <c r="P258" s="4"/>
      <c r="Q258" s="4"/>
      <c r="R258" s="10">
        <v>11.15</v>
      </c>
      <c r="S258" s="8"/>
      <c r="T258" s="10"/>
      <c r="U258" s="10"/>
    </row>
    <row r="259" spans="13:21" x14ac:dyDescent="0.2">
      <c r="M259" s="4"/>
      <c r="N259" s="4"/>
      <c r="O259" s="4"/>
      <c r="P259" s="4"/>
      <c r="Q259" s="4"/>
      <c r="R259" s="10">
        <v>21.08</v>
      </c>
      <c r="S259" s="8"/>
      <c r="T259" s="10"/>
      <c r="U259" s="10"/>
    </row>
    <row r="260" spans="13:21" x14ac:dyDescent="0.2">
      <c r="M260" s="4"/>
      <c r="N260" s="4"/>
      <c r="O260" s="4"/>
      <c r="P260" s="4"/>
      <c r="Q260" s="4"/>
      <c r="R260" s="10">
        <v>12.83</v>
      </c>
      <c r="S260" s="8"/>
      <c r="T260" s="10"/>
      <c r="U260" s="10"/>
    </row>
    <row r="261" spans="13:21" x14ac:dyDescent="0.2">
      <c r="M261" s="4"/>
      <c r="N261" s="4"/>
      <c r="O261" s="4"/>
      <c r="P261" s="4"/>
      <c r="Q261" s="4"/>
      <c r="R261" s="10">
        <v>13.59</v>
      </c>
      <c r="S261" s="8"/>
      <c r="T261" s="10"/>
      <c r="U261" s="10"/>
    </row>
    <row r="262" spans="13:21" x14ac:dyDescent="0.2">
      <c r="M262" s="4"/>
      <c r="N262" s="4"/>
      <c r="O262" s="4"/>
      <c r="P262" s="4"/>
      <c r="Q262" s="4"/>
      <c r="R262" s="10">
        <v>11.8</v>
      </c>
      <c r="S262" s="8"/>
      <c r="T262" s="10"/>
      <c r="U262" s="10"/>
    </row>
    <row r="263" spans="13:21" x14ac:dyDescent="0.2">
      <c r="M263" s="4"/>
      <c r="N263" s="4"/>
      <c r="O263" s="4"/>
      <c r="P263" s="4"/>
      <c r="Q263" s="4"/>
      <c r="R263" s="10">
        <v>14.15</v>
      </c>
      <c r="S263" s="8"/>
      <c r="T263" s="10"/>
      <c r="U263" s="10"/>
    </row>
    <row r="264" spans="13:21" x14ac:dyDescent="0.2">
      <c r="M264" s="4"/>
      <c r="N264" s="4"/>
      <c r="O264" s="4"/>
      <c r="P264" s="4"/>
      <c r="Q264" s="4"/>
      <c r="R264" s="10">
        <v>13.3</v>
      </c>
      <c r="S264" s="8"/>
      <c r="T264" s="10"/>
      <c r="U264" s="10"/>
    </row>
    <row r="265" spans="13:21" x14ac:dyDescent="0.2">
      <c r="M265" s="4"/>
      <c r="N265" s="4"/>
      <c r="O265" s="4"/>
      <c r="P265" s="4"/>
      <c r="Q265" s="4"/>
      <c r="R265" s="10">
        <v>13.37</v>
      </c>
      <c r="S265" s="8"/>
      <c r="T265" s="10"/>
      <c r="U265" s="10"/>
    </row>
    <row r="266" spans="13:21" x14ac:dyDescent="0.2">
      <c r="M266" s="4"/>
      <c r="N266" s="4"/>
      <c r="O266" s="4"/>
      <c r="P266" s="4"/>
      <c r="Q266" s="4"/>
      <c r="R266" s="10">
        <v>9.89</v>
      </c>
      <c r="S266" s="8"/>
      <c r="T266" s="10"/>
      <c r="U266" s="10"/>
    </row>
    <row r="267" spans="13:21" x14ac:dyDescent="0.2">
      <c r="M267" s="4"/>
      <c r="N267" s="4"/>
      <c r="O267" s="4"/>
      <c r="P267" s="4"/>
      <c r="Q267" s="4"/>
      <c r="R267" s="10">
        <v>31.54</v>
      </c>
      <c r="S267" s="8"/>
      <c r="T267" s="10"/>
      <c r="U267" s="10"/>
    </row>
    <row r="268" spans="13:21" x14ac:dyDescent="0.2">
      <c r="M268" s="4"/>
      <c r="N268" s="4"/>
      <c r="O268" s="4"/>
      <c r="P268" s="4"/>
      <c r="Q268" s="4"/>
      <c r="R268" s="10">
        <v>29.32</v>
      </c>
      <c r="S268" s="8"/>
      <c r="T268" s="10"/>
      <c r="U268" s="10"/>
    </row>
    <row r="269" spans="13:21" x14ac:dyDescent="0.2">
      <c r="M269" s="4"/>
      <c r="N269" s="4"/>
      <c r="O269" s="4"/>
      <c r="P269" s="4"/>
      <c r="Q269" s="4"/>
      <c r="R269" s="10">
        <v>31.23</v>
      </c>
      <c r="S269" s="8"/>
      <c r="T269" s="10"/>
      <c r="U269" s="10"/>
    </row>
    <row r="270" spans="13:21" x14ac:dyDescent="0.2">
      <c r="M270" s="4"/>
      <c r="N270" s="4"/>
      <c r="O270" s="4"/>
      <c r="P270" s="4"/>
      <c r="Q270" s="4"/>
      <c r="R270" s="10">
        <v>28.95</v>
      </c>
      <c r="S270" s="8"/>
      <c r="T270" s="10"/>
      <c r="U270" s="10"/>
    </row>
    <row r="271" spans="13:21" x14ac:dyDescent="0.2">
      <c r="M271" s="4"/>
      <c r="N271" s="4"/>
      <c r="O271" s="4"/>
      <c r="P271" s="4"/>
      <c r="Q271" s="4"/>
      <c r="R271" s="10">
        <v>32.81</v>
      </c>
      <c r="S271" s="8"/>
      <c r="T271" s="10"/>
      <c r="U271" s="10"/>
    </row>
    <row r="272" spans="13:21" x14ac:dyDescent="0.2">
      <c r="M272" s="4"/>
      <c r="N272" s="4"/>
      <c r="O272" s="4"/>
      <c r="P272" s="4"/>
      <c r="Q272" s="4"/>
      <c r="R272" s="10">
        <v>32.76</v>
      </c>
      <c r="S272" s="8"/>
      <c r="T272" s="10"/>
      <c r="U272" s="10"/>
    </row>
    <row r="273" spans="13:21" x14ac:dyDescent="0.2">
      <c r="M273" s="4"/>
      <c r="N273" s="4"/>
      <c r="O273" s="4"/>
      <c r="P273" s="4"/>
      <c r="Q273" s="4"/>
      <c r="R273" s="10">
        <v>31.55</v>
      </c>
      <c r="S273" s="8"/>
      <c r="T273" s="10"/>
      <c r="U273" s="10"/>
    </row>
    <row r="274" spans="13:21" x14ac:dyDescent="0.2">
      <c r="M274" s="4"/>
      <c r="N274" s="4"/>
      <c r="O274" s="4"/>
      <c r="P274" s="4"/>
      <c r="Q274" s="4"/>
      <c r="R274" s="10">
        <v>30.66</v>
      </c>
      <c r="S274" s="8"/>
      <c r="T274" s="10"/>
      <c r="U274" s="10"/>
    </row>
    <row r="275" spans="13:21" x14ac:dyDescent="0.2">
      <c r="M275" s="4"/>
      <c r="N275" s="4"/>
      <c r="O275" s="4"/>
      <c r="P275" s="4"/>
      <c r="Q275" s="4"/>
      <c r="R275" s="10">
        <v>31.48</v>
      </c>
      <c r="S275" s="8"/>
      <c r="T275" s="10"/>
      <c r="U275" s="10"/>
    </row>
    <row r="276" spans="13:21" x14ac:dyDescent="0.2">
      <c r="M276" s="4"/>
      <c r="N276" s="4"/>
      <c r="O276" s="4"/>
      <c r="P276" s="4"/>
      <c r="Q276" s="4"/>
      <c r="R276" s="10">
        <v>32.51</v>
      </c>
      <c r="S276" s="8"/>
      <c r="T276" s="10"/>
      <c r="U276" s="10"/>
    </row>
    <row r="277" spans="13:21" x14ac:dyDescent="0.2">
      <c r="M277" s="4"/>
      <c r="N277" s="4"/>
      <c r="O277" s="4"/>
      <c r="P277" s="4"/>
      <c r="Q277" s="4"/>
      <c r="R277" s="10">
        <v>35.700000000000003</v>
      </c>
      <c r="S277" s="8"/>
      <c r="T277" s="10"/>
      <c r="U277" s="10"/>
    </row>
    <row r="278" spans="13:21" x14ac:dyDescent="0.2">
      <c r="M278" s="4"/>
      <c r="N278" s="4"/>
      <c r="O278" s="4"/>
      <c r="P278" s="4"/>
      <c r="Q278" s="4"/>
      <c r="R278" s="10">
        <v>35.11</v>
      </c>
      <c r="S278" s="8"/>
      <c r="T278" s="10"/>
      <c r="U278" s="10"/>
    </row>
    <row r="279" spans="13:21" x14ac:dyDescent="0.2">
      <c r="M279" s="4"/>
      <c r="N279" s="4"/>
      <c r="O279" s="4"/>
      <c r="P279" s="4"/>
      <c r="Q279" s="4"/>
      <c r="R279" s="10">
        <v>37.630000000000003</v>
      </c>
      <c r="S279" s="8"/>
      <c r="T279" s="10"/>
      <c r="U279" s="10"/>
    </row>
    <row r="280" spans="13:21" x14ac:dyDescent="0.2">
      <c r="M280" s="4"/>
      <c r="N280" s="4"/>
      <c r="O280" s="4"/>
      <c r="P280" s="4"/>
      <c r="Q280" s="4"/>
      <c r="R280" s="10">
        <v>37.51</v>
      </c>
      <c r="S280" s="8"/>
      <c r="T280" s="10"/>
      <c r="U280" s="10"/>
    </row>
    <row r="281" spans="13:21" x14ac:dyDescent="0.2">
      <c r="M281" s="4"/>
      <c r="N281" s="4"/>
      <c r="O281" s="4"/>
      <c r="P281" s="4"/>
      <c r="Q281" s="4"/>
      <c r="R281" s="10">
        <v>38.049999999999997</v>
      </c>
      <c r="S281" s="8"/>
      <c r="T281" s="10"/>
      <c r="U281" s="10"/>
    </row>
    <row r="282" spans="13:21" x14ac:dyDescent="0.2">
      <c r="M282" s="4"/>
      <c r="N282" s="4"/>
      <c r="O282" s="4"/>
      <c r="P282" s="4"/>
      <c r="Q282" s="4"/>
      <c r="R282" s="10">
        <v>37.86</v>
      </c>
      <c r="S282" s="8"/>
      <c r="T282" s="10"/>
      <c r="U282" s="10"/>
    </row>
    <row r="283" spans="13:21" x14ac:dyDescent="0.2">
      <c r="M283" s="4"/>
      <c r="N283" s="4"/>
      <c r="O283" s="4"/>
      <c r="P283" s="4"/>
      <c r="Q283" s="4"/>
      <c r="R283" s="10">
        <v>37.21</v>
      </c>
      <c r="S283" s="8"/>
      <c r="T283" s="10"/>
      <c r="U283" s="10"/>
    </row>
    <row r="284" spans="13:21" x14ac:dyDescent="0.2">
      <c r="M284" s="4"/>
      <c r="N284" s="4"/>
      <c r="O284" s="4"/>
      <c r="P284" s="4"/>
      <c r="Q284" s="4"/>
      <c r="R284" s="10">
        <v>29</v>
      </c>
      <c r="S284" s="8"/>
      <c r="T284" s="10"/>
      <c r="U284" s="10"/>
    </row>
    <row r="285" spans="13:21" x14ac:dyDescent="0.2">
      <c r="M285" s="4"/>
      <c r="N285" s="4"/>
      <c r="O285" s="4"/>
      <c r="P285" s="4"/>
      <c r="Q285" s="4"/>
      <c r="R285" s="10">
        <v>30.41</v>
      </c>
      <c r="S285" s="8"/>
      <c r="T285" s="10"/>
      <c r="U285" s="10"/>
    </row>
    <row r="286" spans="13:21" x14ac:dyDescent="0.2">
      <c r="M286" s="4"/>
      <c r="N286" s="4"/>
      <c r="O286" s="4"/>
      <c r="P286" s="4"/>
      <c r="Q286" s="4"/>
      <c r="R286" s="10">
        <v>25.61</v>
      </c>
      <c r="S286" s="8"/>
      <c r="T286" s="10"/>
      <c r="U286" s="10"/>
    </row>
    <row r="287" spans="13:21" x14ac:dyDescent="0.2">
      <c r="M287" s="4"/>
      <c r="N287" s="4"/>
      <c r="O287" s="4"/>
      <c r="P287" s="4"/>
      <c r="Q287" s="4"/>
      <c r="R287" s="10">
        <v>24.28</v>
      </c>
      <c r="S287" s="8"/>
      <c r="T287" s="10"/>
      <c r="U287" s="10"/>
    </row>
    <row r="288" spans="13:21" x14ac:dyDescent="0.2">
      <c r="M288" s="4"/>
      <c r="N288" s="4"/>
      <c r="O288" s="4"/>
      <c r="P288" s="4"/>
      <c r="Q288" s="4"/>
      <c r="R288" s="10">
        <v>21.43</v>
      </c>
      <c r="S288" s="8"/>
      <c r="T288" s="10"/>
      <c r="U288" s="10"/>
    </row>
    <row r="289" spans="13:21" x14ac:dyDescent="0.2">
      <c r="M289" s="4"/>
      <c r="N289" s="4"/>
      <c r="O289" s="4"/>
      <c r="P289" s="4"/>
      <c r="Q289" s="4"/>
      <c r="R289" s="10">
        <v>24.63</v>
      </c>
      <c r="S289" s="8"/>
      <c r="T289" s="10"/>
      <c r="U289" s="10"/>
    </row>
    <row r="290" spans="13:21" x14ac:dyDescent="0.2">
      <c r="M290" s="4"/>
      <c r="N290" s="4"/>
      <c r="O290" s="4"/>
      <c r="P290" s="4"/>
      <c r="Q290" s="4"/>
      <c r="R290" s="10">
        <v>25.92</v>
      </c>
      <c r="S290" s="8"/>
      <c r="T290" s="10"/>
      <c r="U290" s="10"/>
    </row>
    <row r="291" spans="13:21" x14ac:dyDescent="0.2">
      <c r="M291" s="4"/>
      <c r="N291" s="4"/>
      <c r="O291" s="4"/>
      <c r="P291" s="4"/>
      <c r="Q291" s="4"/>
      <c r="R291" s="10">
        <v>22.15</v>
      </c>
      <c r="S291" s="8"/>
      <c r="T291" s="10"/>
      <c r="U291" s="10"/>
    </row>
    <row r="292" spans="13:21" x14ac:dyDescent="0.2">
      <c r="M292" s="4"/>
      <c r="N292" s="4"/>
      <c r="O292" s="4"/>
      <c r="P292" s="4"/>
      <c r="Q292" s="4"/>
      <c r="R292" s="10">
        <v>30.21</v>
      </c>
      <c r="S292" s="8"/>
      <c r="T292" s="10"/>
      <c r="U292" s="10"/>
    </row>
    <row r="293" spans="13:21" x14ac:dyDescent="0.2">
      <c r="M293" s="4"/>
      <c r="N293" s="4"/>
      <c r="O293" s="4"/>
      <c r="P293" s="4"/>
      <c r="Q293" s="4"/>
      <c r="R293" s="10">
        <v>30.34</v>
      </c>
      <c r="S293" s="8"/>
      <c r="T293" s="10"/>
      <c r="U293" s="10"/>
    </row>
    <row r="294" spans="13:21" x14ac:dyDescent="0.2">
      <c r="M294" s="4"/>
      <c r="N294" s="4"/>
      <c r="O294" s="4"/>
      <c r="P294" s="4"/>
      <c r="Q294" s="4"/>
      <c r="R294" s="10">
        <v>28.19</v>
      </c>
      <c r="S294" s="8"/>
      <c r="T294" s="10"/>
      <c r="U294" s="10"/>
    </row>
    <row r="295" spans="13:21" x14ac:dyDescent="0.2">
      <c r="M295" s="4"/>
      <c r="N295" s="4"/>
      <c r="O295" s="4"/>
      <c r="P295" s="4"/>
      <c r="Q295" s="4"/>
      <c r="R295" s="10">
        <v>27.83</v>
      </c>
      <c r="S295" s="8"/>
      <c r="T295" s="10"/>
      <c r="U295" s="10"/>
    </row>
    <row r="296" spans="13:21" x14ac:dyDescent="0.2">
      <c r="M296" s="4"/>
      <c r="N296" s="4"/>
      <c r="O296" s="4"/>
      <c r="P296" s="4"/>
      <c r="Q296" s="4"/>
      <c r="R296" s="10">
        <v>32.020000000000003</v>
      </c>
      <c r="S296" s="8"/>
      <c r="T296" s="10"/>
      <c r="U296" s="10"/>
    </row>
    <row r="297" spans="13:21" x14ac:dyDescent="0.2">
      <c r="M297" s="4"/>
      <c r="N297" s="4"/>
      <c r="O297" s="4"/>
      <c r="P297" s="4"/>
      <c r="Q297" s="4"/>
      <c r="R297" s="10">
        <v>32.479999999999997</v>
      </c>
      <c r="S297" s="8"/>
      <c r="T297" s="10"/>
      <c r="U297" s="10"/>
    </row>
    <row r="298" spans="13:21" x14ac:dyDescent="0.2">
      <c r="M298" s="4"/>
      <c r="N298" s="4"/>
      <c r="O298" s="4"/>
      <c r="P298" s="4"/>
      <c r="Q298" s="4"/>
      <c r="R298" s="10">
        <v>30.39</v>
      </c>
      <c r="S298" s="8"/>
      <c r="T298" s="10"/>
      <c r="U298" s="10"/>
    </row>
    <row r="299" spans="13:21" x14ac:dyDescent="0.2">
      <c r="M299" s="4"/>
      <c r="N299" s="4"/>
      <c r="O299" s="4"/>
      <c r="P299" s="4"/>
      <c r="Q299" s="4"/>
      <c r="R299" s="10">
        <v>32.25</v>
      </c>
      <c r="S299" s="8"/>
      <c r="T299" s="10"/>
      <c r="U29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2021-10-07T18:28:30Z</dcterms:created>
  <dcterms:modified xsi:type="dcterms:W3CDTF">2021-10-07T18:28:42Z</dcterms:modified>
</cp:coreProperties>
</file>