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5F9152E0-AE02-0E41-9491-BBAA1DF5BB85}" xr6:coauthVersionLast="47" xr6:coauthVersionMax="47" xr10:uidLastSave="{00000000-0000-0000-0000-000000000000}"/>
  <bookViews>
    <workbookView xWindow="11980" yWindow="5900" windowWidth="27640" windowHeight="16940" xr2:uid="{A58F73BA-BBD3-394C-87C8-D2422978321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0" i="1" l="1"/>
  <c r="K120" i="1"/>
  <c r="J120" i="1"/>
  <c r="G120" i="1"/>
  <c r="D120" i="1"/>
  <c r="P119" i="1"/>
  <c r="J119" i="1"/>
  <c r="G119" i="1"/>
  <c r="D119" i="1"/>
  <c r="K119" i="1" s="1"/>
  <c r="P118" i="1"/>
  <c r="J118" i="1"/>
  <c r="G118" i="1"/>
  <c r="D118" i="1"/>
  <c r="K118" i="1" s="1"/>
  <c r="P117" i="1"/>
  <c r="J117" i="1"/>
  <c r="G117" i="1"/>
  <c r="D117" i="1"/>
  <c r="K117" i="1" s="1"/>
  <c r="P116" i="1"/>
  <c r="J116" i="1"/>
  <c r="G116" i="1"/>
  <c r="D116" i="1"/>
  <c r="K116" i="1" s="1"/>
  <c r="P115" i="1"/>
  <c r="K115" i="1"/>
  <c r="J115" i="1"/>
  <c r="G115" i="1"/>
  <c r="D115" i="1"/>
  <c r="P114" i="1"/>
  <c r="K114" i="1"/>
  <c r="J114" i="1"/>
  <c r="G114" i="1"/>
  <c r="D114" i="1"/>
  <c r="P113" i="1"/>
  <c r="J113" i="1"/>
  <c r="G113" i="1"/>
  <c r="D113" i="1"/>
  <c r="K113" i="1" s="1"/>
  <c r="P112" i="1"/>
  <c r="J112" i="1"/>
  <c r="G112" i="1"/>
  <c r="D112" i="1"/>
  <c r="K112" i="1" s="1"/>
  <c r="P111" i="1"/>
  <c r="J111" i="1"/>
  <c r="K111" i="1" s="1"/>
  <c r="G111" i="1"/>
  <c r="D111" i="1"/>
  <c r="P110" i="1"/>
  <c r="J110" i="1"/>
  <c r="G110" i="1"/>
  <c r="D110" i="1"/>
  <c r="K110" i="1" s="1"/>
  <c r="P109" i="1"/>
  <c r="J109" i="1"/>
  <c r="G109" i="1"/>
  <c r="K109" i="1" s="1"/>
  <c r="D109" i="1"/>
  <c r="P108" i="1"/>
  <c r="J108" i="1"/>
  <c r="G108" i="1"/>
  <c r="K108" i="1" s="1"/>
  <c r="D108" i="1"/>
  <c r="P107" i="1"/>
  <c r="J107" i="1"/>
  <c r="G107" i="1"/>
  <c r="D107" i="1"/>
  <c r="K107" i="1" s="1"/>
  <c r="P106" i="1"/>
  <c r="J106" i="1"/>
  <c r="G106" i="1"/>
  <c r="D106" i="1"/>
  <c r="K106" i="1" s="1"/>
  <c r="P105" i="1"/>
  <c r="J105" i="1"/>
  <c r="G105" i="1"/>
  <c r="D105" i="1"/>
  <c r="K105" i="1" s="1"/>
  <c r="P104" i="1"/>
  <c r="J104" i="1"/>
  <c r="G104" i="1"/>
  <c r="D104" i="1"/>
  <c r="K104" i="1" s="1"/>
  <c r="P103" i="1"/>
  <c r="J103" i="1"/>
  <c r="G103" i="1"/>
  <c r="D103" i="1"/>
  <c r="K103" i="1" s="1"/>
  <c r="P102" i="1"/>
  <c r="J102" i="1"/>
  <c r="G102" i="1"/>
  <c r="D102" i="1"/>
  <c r="K102" i="1" s="1"/>
  <c r="P101" i="1"/>
  <c r="K101" i="1"/>
  <c r="J101" i="1"/>
  <c r="G101" i="1"/>
  <c r="D101" i="1"/>
  <c r="P100" i="1"/>
  <c r="J100" i="1"/>
  <c r="G100" i="1"/>
  <c r="D100" i="1"/>
  <c r="K100" i="1" s="1"/>
  <c r="P99" i="1"/>
  <c r="K99" i="1"/>
  <c r="J99" i="1"/>
  <c r="G99" i="1"/>
  <c r="D99" i="1"/>
  <c r="P98" i="1"/>
  <c r="K98" i="1"/>
  <c r="J98" i="1"/>
  <c r="G98" i="1"/>
  <c r="D98" i="1"/>
  <c r="P97" i="1"/>
  <c r="J97" i="1"/>
  <c r="G97" i="1"/>
  <c r="D97" i="1"/>
  <c r="K97" i="1" s="1"/>
  <c r="P96" i="1"/>
  <c r="J96" i="1"/>
  <c r="G96" i="1"/>
  <c r="D96" i="1"/>
  <c r="K96" i="1" s="1"/>
  <c r="P95" i="1"/>
  <c r="J95" i="1"/>
  <c r="K95" i="1" s="1"/>
  <c r="G95" i="1"/>
  <c r="D95" i="1"/>
  <c r="P94" i="1"/>
  <c r="J94" i="1"/>
  <c r="G94" i="1"/>
  <c r="D94" i="1"/>
  <c r="K94" i="1" s="1"/>
  <c r="P93" i="1"/>
  <c r="J93" i="1"/>
  <c r="G93" i="1"/>
  <c r="K93" i="1" s="1"/>
  <c r="D93" i="1"/>
  <c r="P92" i="1"/>
  <c r="J92" i="1"/>
  <c r="G92" i="1"/>
  <c r="K92" i="1" s="1"/>
  <c r="D92" i="1"/>
  <c r="P91" i="1"/>
  <c r="J91" i="1"/>
  <c r="G91" i="1"/>
  <c r="D91" i="1"/>
  <c r="K91" i="1" s="1"/>
  <c r="P90" i="1"/>
  <c r="J90" i="1"/>
  <c r="G90" i="1"/>
  <c r="D90" i="1"/>
  <c r="K90" i="1" s="1"/>
  <c r="P89" i="1"/>
  <c r="J89" i="1"/>
  <c r="G89" i="1"/>
  <c r="D89" i="1"/>
  <c r="K89" i="1" s="1"/>
  <c r="P88" i="1"/>
  <c r="J88" i="1"/>
  <c r="G88" i="1"/>
  <c r="D88" i="1"/>
  <c r="K88" i="1" s="1"/>
  <c r="P87" i="1"/>
  <c r="J87" i="1"/>
  <c r="G87" i="1"/>
  <c r="D87" i="1"/>
  <c r="K87" i="1" s="1"/>
  <c r="P86" i="1"/>
  <c r="J86" i="1"/>
  <c r="G86" i="1"/>
  <c r="D86" i="1"/>
  <c r="K86" i="1" s="1"/>
  <c r="P85" i="1"/>
  <c r="K85" i="1"/>
  <c r="J85" i="1"/>
  <c r="G85" i="1"/>
  <c r="D85" i="1"/>
  <c r="P84" i="1"/>
  <c r="J84" i="1"/>
  <c r="G84" i="1"/>
  <c r="D84" i="1"/>
  <c r="K84" i="1" s="1"/>
  <c r="P83" i="1"/>
  <c r="J83" i="1"/>
  <c r="G83" i="1"/>
  <c r="D83" i="1"/>
  <c r="K83" i="1" s="1"/>
  <c r="P82" i="1"/>
  <c r="K82" i="1"/>
  <c r="J82" i="1"/>
  <c r="G82" i="1"/>
  <c r="D82" i="1"/>
  <c r="P81" i="1"/>
  <c r="J81" i="1"/>
  <c r="G81" i="1"/>
  <c r="D81" i="1"/>
  <c r="K81" i="1" s="1"/>
  <c r="P80" i="1"/>
  <c r="J80" i="1"/>
  <c r="G80" i="1"/>
  <c r="D80" i="1"/>
  <c r="K80" i="1" s="1"/>
  <c r="P79" i="1"/>
  <c r="J79" i="1"/>
  <c r="K79" i="1" s="1"/>
  <c r="G79" i="1"/>
  <c r="D79" i="1"/>
  <c r="P78" i="1"/>
  <c r="J78" i="1"/>
  <c r="G78" i="1"/>
  <c r="D78" i="1"/>
  <c r="K78" i="1" s="1"/>
  <c r="P77" i="1"/>
  <c r="J77" i="1"/>
  <c r="G77" i="1"/>
  <c r="K77" i="1" s="1"/>
  <c r="D77" i="1"/>
  <c r="P76" i="1"/>
  <c r="J76" i="1"/>
  <c r="G76" i="1"/>
  <c r="K76" i="1" s="1"/>
  <c r="D76" i="1"/>
  <c r="P75" i="1"/>
  <c r="J75" i="1"/>
  <c r="G75" i="1"/>
  <c r="K75" i="1" s="1"/>
  <c r="D75" i="1"/>
  <c r="P74" i="1"/>
  <c r="J74" i="1"/>
  <c r="G74" i="1"/>
  <c r="D74" i="1"/>
  <c r="K74" i="1" s="1"/>
  <c r="P73" i="1"/>
  <c r="J73" i="1"/>
  <c r="G73" i="1"/>
  <c r="D73" i="1"/>
  <c r="K73" i="1" s="1"/>
  <c r="P72" i="1"/>
  <c r="J72" i="1"/>
  <c r="G72" i="1"/>
  <c r="D72" i="1"/>
  <c r="K72" i="1" s="1"/>
  <c r="P71" i="1"/>
  <c r="J71" i="1"/>
  <c r="G71" i="1"/>
  <c r="D71" i="1"/>
  <c r="K71" i="1" s="1"/>
  <c r="P70" i="1"/>
  <c r="J70" i="1"/>
  <c r="G70" i="1"/>
  <c r="D70" i="1"/>
  <c r="K70" i="1" s="1"/>
  <c r="P69" i="1"/>
  <c r="J69" i="1"/>
  <c r="G69" i="1"/>
  <c r="K69" i="1" s="1"/>
  <c r="D69" i="1"/>
  <c r="P68" i="1"/>
  <c r="J68" i="1"/>
  <c r="G68" i="1"/>
  <c r="D68" i="1"/>
  <c r="K68" i="1" s="1"/>
  <c r="P67" i="1"/>
  <c r="J67" i="1"/>
  <c r="G67" i="1"/>
  <c r="D67" i="1"/>
  <c r="K67" i="1" s="1"/>
  <c r="P66" i="1"/>
  <c r="K66" i="1"/>
  <c r="J66" i="1"/>
  <c r="G66" i="1"/>
  <c r="D66" i="1"/>
  <c r="P65" i="1"/>
  <c r="K65" i="1"/>
  <c r="J65" i="1"/>
  <c r="G65" i="1"/>
  <c r="D65" i="1"/>
  <c r="P64" i="1"/>
  <c r="J64" i="1"/>
  <c r="G64" i="1"/>
  <c r="D64" i="1"/>
  <c r="K64" i="1" s="1"/>
  <c r="P63" i="1"/>
  <c r="J63" i="1"/>
  <c r="K63" i="1" s="1"/>
  <c r="G63" i="1"/>
  <c r="D63" i="1"/>
  <c r="P62" i="1"/>
  <c r="J62" i="1"/>
  <c r="G62" i="1"/>
  <c r="D62" i="1"/>
  <c r="K62" i="1" s="1"/>
  <c r="P61" i="1"/>
  <c r="J61" i="1"/>
  <c r="G61" i="1"/>
  <c r="K61" i="1" s="1"/>
  <c r="D61" i="1"/>
  <c r="P60" i="1"/>
  <c r="J60" i="1"/>
  <c r="G60" i="1"/>
  <c r="K60" i="1" s="1"/>
  <c r="D60" i="1"/>
  <c r="P59" i="1"/>
  <c r="J59" i="1"/>
  <c r="G59" i="1"/>
  <c r="K59" i="1" s="1"/>
  <c r="D59" i="1"/>
  <c r="P58" i="1"/>
  <c r="J58" i="1"/>
  <c r="G58" i="1"/>
  <c r="D58" i="1"/>
  <c r="K58" i="1" s="1"/>
  <c r="P57" i="1"/>
  <c r="J57" i="1"/>
  <c r="G57" i="1"/>
  <c r="D57" i="1"/>
  <c r="K57" i="1" s="1"/>
  <c r="P56" i="1"/>
  <c r="J56" i="1"/>
  <c r="G56" i="1"/>
  <c r="D56" i="1"/>
  <c r="K56" i="1" s="1"/>
  <c r="P55" i="1"/>
  <c r="J55" i="1"/>
  <c r="G55" i="1"/>
  <c r="D55" i="1"/>
  <c r="K55" i="1" s="1"/>
  <c r="P54" i="1"/>
  <c r="J54" i="1"/>
  <c r="G54" i="1"/>
  <c r="D54" i="1"/>
  <c r="K54" i="1" s="1"/>
  <c r="P53" i="1"/>
  <c r="K53" i="1"/>
  <c r="J53" i="1"/>
  <c r="G53" i="1"/>
  <c r="D53" i="1"/>
  <c r="P52" i="1"/>
  <c r="J52" i="1"/>
  <c r="G52" i="1"/>
  <c r="D52" i="1"/>
  <c r="K52" i="1" s="1"/>
  <c r="P51" i="1"/>
  <c r="J51" i="1"/>
  <c r="G51" i="1"/>
  <c r="D51" i="1"/>
  <c r="K51" i="1" s="1"/>
  <c r="P50" i="1"/>
  <c r="K50" i="1"/>
  <c r="J50" i="1"/>
  <c r="G50" i="1"/>
  <c r="D50" i="1"/>
  <c r="P49" i="1"/>
  <c r="J49" i="1"/>
  <c r="G49" i="1"/>
  <c r="D49" i="1"/>
  <c r="K49" i="1" s="1"/>
  <c r="P48" i="1"/>
  <c r="J48" i="1"/>
  <c r="G48" i="1"/>
  <c r="D48" i="1"/>
  <c r="K48" i="1" s="1"/>
  <c r="P47" i="1"/>
  <c r="J47" i="1"/>
  <c r="K47" i="1" s="1"/>
  <c r="G47" i="1"/>
  <c r="D47" i="1"/>
  <c r="P46" i="1"/>
  <c r="J46" i="1"/>
  <c r="G46" i="1"/>
  <c r="D46" i="1"/>
  <c r="K46" i="1" s="1"/>
  <c r="P45" i="1"/>
  <c r="J45" i="1"/>
  <c r="G45" i="1"/>
  <c r="K45" i="1" s="1"/>
  <c r="D45" i="1"/>
  <c r="P44" i="1"/>
  <c r="J44" i="1"/>
  <c r="G44" i="1"/>
  <c r="K44" i="1" s="1"/>
  <c r="D44" i="1"/>
  <c r="P43" i="1"/>
  <c r="J43" i="1"/>
  <c r="G43" i="1"/>
  <c r="D43" i="1"/>
  <c r="K43" i="1" s="1"/>
  <c r="P42" i="1"/>
  <c r="J42" i="1"/>
  <c r="G42" i="1"/>
  <c r="D42" i="1"/>
  <c r="K42" i="1" s="1"/>
  <c r="P41" i="1"/>
  <c r="J41" i="1"/>
  <c r="G41" i="1"/>
  <c r="D41" i="1"/>
  <c r="K41" i="1" s="1"/>
  <c r="P40" i="1"/>
  <c r="J40" i="1"/>
  <c r="G40" i="1"/>
  <c r="D40" i="1"/>
  <c r="K40" i="1" s="1"/>
  <c r="P39" i="1"/>
  <c r="J39" i="1"/>
  <c r="G39" i="1"/>
  <c r="D39" i="1"/>
  <c r="K39" i="1" s="1"/>
  <c r="P38" i="1"/>
  <c r="J38" i="1"/>
  <c r="G38" i="1"/>
  <c r="D38" i="1"/>
  <c r="K38" i="1" s="1"/>
  <c r="P37" i="1"/>
  <c r="J37" i="1"/>
  <c r="G37" i="1"/>
  <c r="D37" i="1"/>
  <c r="K37" i="1" s="1"/>
  <c r="P36" i="1"/>
  <c r="J36" i="1"/>
  <c r="G36" i="1"/>
  <c r="D36" i="1"/>
  <c r="K36" i="1" s="1"/>
  <c r="P35" i="1"/>
  <c r="J35" i="1"/>
  <c r="G35" i="1"/>
  <c r="D35" i="1"/>
  <c r="K35" i="1" s="1"/>
  <c r="P34" i="1"/>
  <c r="K34" i="1"/>
  <c r="J34" i="1"/>
  <c r="G34" i="1"/>
  <c r="D34" i="1"/>
  <c r="P33" i="1"/>
  <c r="J33" i="1"/>
  <c r="G33" i="1"/>
  <c r="D33" i="1"/>
  <c r="K33" i="1" s="1"/>
  <c r="P32" i="1"/>
  <c r="J32" i="1"/>
  <c r="G32" i="1"/>
  <c r="D32" i="1"/>
  <c r="K32" i="1" s="1"/>
  <c r="P31" i="1"/>
  <c r="J31" i="1"/>
  <c r="K31" i="1" s="1"/>
  <c r="G31" i="1"/>
  <c r="D31" i="1"/>
  <c r="P30" i="1"/>
  <c r="J30" i="1"/>
  <c r="G30" i="1"/>
  <c r="D30" i="1"/>
  <c r="K30" i="1" s="1"/>
  <c r="P29" i="1"/>
  <c r="J29" i="1"/>
  <c r="G29" i="1"/>
  <c r="D29" i="1"/>
  <c r="K29" i="1" s="1"/>
  <c r="P28" i="1"/>
  <c r="J28" i="1"/>
  <c r="G28" i="1"/>
  <c r="K28" i="1" s="1"/>
  <c r="D28" i="1"/>
  <c r="P27" i="1"/>
  <c r="J27" i="1"/>
  <c r="G27" i="1"/>
  <c r="D27" i="1"/>
  <c r="K27" i="1" s="1"/>
  <c r="P26" i="1"/>
  <c r="J26" i="1"/>
  <c r="G26" i="1"/>
  <c r="D26" i="1"/>
  <c r="K26" i="1" s="1"/>
  <c r="P25" i="1"/>
  <c r="J25" i="1"/>
  <c r="G25" i="1"/>
  <c r="D25" i="1"/>
  <c r="K25" i="1" s="1"/>
  <c r="P24" i="1"/>
  <c r="J24" i="1"/>
  <c r="G24" i="1"/>
  <c r="D24" i="1"/>
  <c r="K24" i="1" s="1"/>
  <c r="P23" i="1"/>
  <c r="J23" i="1"/>
  <c r="G23" i="1"/>
  <c r="D23" i="1"/>
  <c r="K23" i="1" s="1"/>
  <c r="P22" i="1"/>
  <c r="J22" i="1"/>
  <c r="G22" i="1"/>
  <c r="D22" i="1"/>
  <c r="K22" i="1" s="1"/>
  <c r="P21" i="1"/>
  <c r="J21" i="1"/>
  <c r="G21" i="1"/>
  <c r="D21" i="1"/>
  <c r="K21" i="1" s="1"/>
  <c r="P20" i="1"/>
  <c r="J20" i="1"/>
  <c r="G20" i="1"/>
  <c r="D20" i="1"/>
  <c r="K20" i="1" s="1"/>
  <c r="P19" i="1"/>
  <c r="J19" i="1"/>
  <c r="G19" i="1"/>
  <c r="D19" i="1"/>
  <c r="K19" i="1" s="1"/>
  <c r="P18" i="1"/>
  <c r="K18" i="1"/>
  <c r="J18" i="1"/>
  <c r="G18" i="1"/>
  <c r="D18" i="1"/>
  <c r="P17" i="1"/>
  <c r="J17" i="1"/>
  <c r="G17" i="1"/>
  <c r="D17" i="1"/>
  <c r="K17" i="1" s="1"/>
  <c r="P16" i="1"/>
  <c r="J16" i="1"/>
  <c r="G16" i="1"/>
  <c r="D16" i="1"/>
  <c r="K16" i="1" s="1"/>
  <c r="P15" i="1"/>
  <c r="J15" i="1"/>
  <c r="K15" i="1" s="1"/>
  <c r="G15" i="1"/>
  <c r="D15" i="1"/>
  <c r="P14" i="1"/>
  <c r="J14" i="1"/>
  <c r="G14" i="1"/>
  <c r="D14" i="1"/>
  <c r="K14" i="1" s="1"/>
  <c r="P13" i="1"/>
  <c r="J13" i="1"/>
  <c r="G13" i="1"/>
  <c r="D13" i="1"/>
  <c r="K13" i="1" s="1"/>
  <c r="P12" i="1"/>
  <c r="J12" i="1"/>
  <c r="G12" i="1"/>
  <c r="K12" i="1" s="1"/>
  <c r="D12" i="1"/>
  <c r="P11" i="1"/>
  <c r="J11" i="1"/>
  <c r="G11" i="1"/>
  <c r="D11" i="1"/>
  <c r="K11" i="1" s="1"/>
  <c r="P10" i="1"/>
  <c r="J10" i="1"/>
  <c r="G10" i="1"/>
  <c r="D10" i="1"/>
  <c r="K10" i="1" s="1"/>
  <c r="P9" i="1"/>
  <c r="J9" i="1"/>
  <c r="G9" i="1"/>
  <c r="D9" i="1"/>
  <c r="K9" i="1" s="1"/>
  <c r="P8" i="1"/>
  <c r="J8" i="1"/>
  <c r="G8" i="1"/>
  <c r="D8" i="1"/>
  <c r="K8" i="1" s="1"/>
  <c r="P7" i="1"/>
  <c r="J7" i="1"/>
  <c r="G7" i="1"/>
  <c r="D7" i="1"/>
  <c r="K7" i="1" s="1"/>
  <c r="P6" i="1"/>
  <c r="J6" i="1"/>
  <c r="G6" i="1"/>
  <c r="D6" i="1"/>
  <c r="K6" i="1" s="1"/>
  <c r="P5" i="1"/>
  <c r="J5" i="1"/>
  <c r="G5" i="1"/>
  <c r="D5" i="1"/>
  <c r="K5" i="1" s="1"/>
  <c r="P4" i="1"/>
  <c r="J4" i="1"/>
  <c r="G4" i="1"/>
  <c r="D4" i="1"/>
  <c r="K4" i="1" s="1"/>
  <c r="P3" i="1"/>
  <c r="J3" i="1"/>
  <c r="G3" i="1"/>
  <c r="D3" i="1"/>
  <c r="K3" i="1" s="1"/>
</calcChain>
</file>

<file path=xl/sharedStrings.xml><?xml version="1.0" encoding="utf-8"?>
<sst xmlns="http://schemas.openxmlformats.org/spreadsheetml/2006/main" count="256" uniqueCount="27">
  <si>
    <t>D: Nurse cell pMRLC quan</t>
  </si>
  <si>
    <t>E: Border cell pMRLC quan</t>
  </si>
  <si>
    <t>F: AFM</t>
  </si>
  <si>
    <t>genotype</t>
  </si>
  <si>
    <t>psqh 1</t>
  </si>
  <si>
    <t>actin 1</t>
  </si>
  <si>
    <t>average 1</t>
  </si>
  <si>
    <t>psqh 2</t>
  </si>
  <si>
    <t>actin 2</t>
  </si>
  <si>
    <t>average 2</t>
  </si>
  <si>
    <t>psqh 3</t>
  </si>
  <si>
    <t>actin 3</t>
  </si>
  <si>
    <t>average 3</t>
  </si>
  <si>
    <t xml:space="preserve">average total </t>
  </si>
  <si>
    <t>Mean pixel intensity of cluster</t>
  </si>
  <si>
    <t>Mean pixel intensity of background</t>
  </si>
  <si>
    <t>cluster/background</t>
  </si>
  <si>
    <t>fascin,c355/fascin;+/+</t>
  </si>
  <si>
    <t>fascin, c355/fascin; +/UAS-GFP-Fascin</t>
  </si>
  <si>
    <t xml:space="preserve">c355/+ </t>
  </si>
  <si>
    <t>c355/+; +/UAS-GFP-Fascin</t>
  </si>
  <si>
    <t xml:space="preserve">sn28, c355/sn28  </t>
  </si>
  <si>
    <t xml:space="preserve">fascin, c355/fascin </t>
  </si>
  <si>
    <t>sn28, c355/sn28; +/UAS-GFP-Fascin</t>
  </si>
  <si>
    <t>fascin, c355/fascin ; +/UAS-GFP-Fascin</t>
  </si>
  <si>
    <t>sn28/sn28; +/UGF</t>
  </si>
  <si>
    <t>fascin-/-; +/UAS GFP-Fascin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</si>
</sst>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rdss_ttootle/Maureen/*Fascin%20Myosin%20Project/Data%20Figure%206%20somatic%20rescue/somatic%20rescue%20qu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 cell cluster "/>
      <sheetName val="nurse cells"/>
      <sheetName val="border cell figure norm"/>
      <sheetName val="nurse cell figure norm"/>
    </sheetNames>
    <sheetDataSet>
      <sheetData sheetId="0" refreshError="1">
        <row r="30">
          <cell r="B30" t="str">
            <v>c355/+; +/UAS-GFP-Fascin</v>
          </cell>
          <cell r="C30">
            <v>580.20000000000005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C23E-44F6-D34B-A7AE-D61BF9097929}">
  <dimension ref="A1:T240"/>
  <sheetViews>
    <sheetView tabSelected="1" workbookViewId="0">
      <selection sqref="A1:XFD1048576"/>
    </sheetView>
  </sheetViews>
  <sheetFormatPr baseColWidth="10" defaultRowHeight="16" x14ac:dyDescent="0.2"/>
  <cols>
    <col min="1" max="10" width="10.83203125" style="2"/>
    <col min="11" max="11" width="12.5" style="2" bestFit="1" customWidth="1"/>
    <col min="12" max="12" width="10.83203125" style="2"/>
    <col min="13" max="13" width="31.1640625" style="2" bestFit="1" customWidth="1"/>
    <col min="14" max="14" width="26.1640625" style="2" bestFit="1" customWidth="1"/>
    <col min="15" max="15" width="30.1640625" style="2" bestFit="1" customWidth="1"/>
    <col min="16" max="16" width="17" style="2" bestFit="1" customWidth="1"/>
    <col min="17" max="18" width="10.83203125" style="2"/>
    <col min="19" max="19" width="20.83203125" style="2" bestFit="1" customWidth="1"/>
    <col min="20" max="20" width="35" style="2" bestFit="1" customWidth="1"/>
    <col min="21" max="16384" width="10.83203125" style="2"/>
  </cols>
  <sheetData>
    <row r="1" spans="1:20" x14ac:dyDescent="0.2">
      <c r="A1" s="1" t="s">
        <v>0</v>
      </c>
      <c r="M1" s="1" t="s">
        <v>1</v>
      </c>
      <c r="S1" s="1" t="s">
        <v>2</v>
      </c>
    </row>
    <row r="2" spans="1:20" x14ac:dyDescent="0.2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M2" s="3" t="s">
        <v>3</v>
      </c>
      <c r="N2" s="4" t="s">
        <v>14</v>
      </c>
      <c r="O2" s="4" t="s">
        <v>15</v>
      </c>
      <c r="P2" s="4" t="s">
        <v>16</v>
      </c>
      <c r="S2" s="5" t="s">
        <v>17</v>
      </c>
      <c r="T2" s="5" t="s">
        <v>18</v>
      </c>
    </row>
    <row r="3" spans="1:20" x14ac:dyDescent="0.2">
      <c r="A3" s="3" t="s">
        <v>19</v>
      </c>
      <c r="B3" s="3">
        <v>638.9</v>
      </c>
      <c r="C3" s="3">
        <v>598.9</v>
      </c>
      <c r="D3" s="3">
        <f t="shared" ref="D3:D66" si="0">B3/C3</f>
        <v>1.06678911337452</v>
      </c>
      <c r="E3" s="3">
        <v>620.70000000000005</v>
      </c>
      <c r="F3" s="3">
        <v>496</v>
      </c>
      <c r="G3" s="3">
        <f t="shared" ref="G3:G66" si="1">E3/F3</f>
        <v>1.2514112903225807</v>
      </c>
      <c r="H3" s="3">
        <v>490.2</v>
      </c>
      <c r="I3" s="3">
        <v>595</v>
      </c>
      <c r="J3" s="3">
        <f t="shared" ref="J3:J66" si="2">H3/I3</f>
        <v>0.8238655462184874</v>
      </c>
      <c r="K3" s="3">
        <f t="shared" ref="K3:K66" si="3">AVERAGE(D3,G3,J3)</f>
        <v>1.0473553166385294</v>
      </c>
      <c r="M3" s="3" t="s">
        <v>19</v>
      </c>
      <c r="N3" s="3">
        <v>496.4</v>
      </c>
      <c r="O3" s="3">
        <v>404.4</v>
      </c>
      <c r="P3" s="3">
        <f t="shared" ref="P3:P66" si="4">N3/O3</f>
        <v>1.2274975272007913</v>
      </c>
      <c r="S3" s="5">
        <v>24.94</v>
      </c>
      <c r="T3" s="5">
        <v>18.89</v>
      </c>
    </row>
    <row r="4" spans="1:20" x14ac:dyDescent="0.2">
      <c r="A4" s="3" t="s">
        <v>19</v>
      </c>
      <c r="B4" s="3">
        <v>555.29999999999995</v>
      </c>
      <c r="C4" s="3">
        <v>404.4</v>
      </c>
      <c r="D4" s="3">
        <f t="shared" si="0"/>
        <v>1.3731454005934718</v>
      </c>
      <c r="E4" s="3">
        <v>400.7</v>
      </c>
      <c r="F4" s="3">
        <v>326.10000000000002</v>
      </c>
      <c r="G4" s="3">
        <f t="shared" si="1"/>
        <v>1.2287641827660225</v>
      </c>
      <c r="H4" s="3">
        <v>444.6</v>
      </c>
      <c r="I4" s="3">
        <v>731.6</v>
      </c>
      <c r="J4" s="3">
        <f t="shared" si="2"/>
        <v>0.60770913067249865</v>
      </c>
      <c r="K4" s="3">
        <f t="shared" si="3"/>
        <v>1.0698729046773308</v>
      </c>
      <c r="M4" s="3" t="s">
        <v>19</v>
      </c>
      <c r="N4" s="3">
        <v>478.1</v>
      </c>
      <c r="O4" s="3">
        <v>291.10000000000002</v>
      </c>
      <c r="P4" s="3">
        <f t="shared" si="4"/>
        <v>1.642390930951563</v>
      </c>
      <c r="S4" s="5">
        <v>36.880000000000003</v>
      </c>
      <c r="T4" s="5">
        <v>17.32</v>
      </c>
    </row>
    <row r="5" spans="1:20" x14ac:dyDescent="0.2">
      <c r="A5" s="3" t="s">
        <v>19</v>
      </c>
      <c r="B5" s="3">
        <v>563.6</v>
      </c>
      <c r="C5" s="3">
        <v>705.8</v>
      </c>
      <c r="D5" s="3">
        <f t="shared" si="0"/>
        <v>0.79852649475772186</v>
      </c>
      <c r="E5" s="3">
        <v>574</v>
      </c>
      <c r="F5" s="3">
        <v>489</v>
      </c>
      <c r="G5" s="3">
        <f t="shared" si="1"/>
        <v>1.1738241308793456</v>
      </c>
      <c r="H5" s="3">
        <v>614.79999999999995</v>
      </c>
      <c r="I5" s="3">
        <v>453.1</v>
      </c>
      <c r="J5" s="3">
        <f t="shared" si="2"/>
        <v>1.3568748620613549</v>
      </c>
      <c r="K5" s="3">
        <f t="shared" si="3"/>
        <v>1.1097418292328074</v>
      </c>
      <c r="M5" s="3" t="s">
        <v>19</v>
      </c>
      <c r="N5" s="3">
        <v>483.1</v>
      </c>
      <c r="O5" s="3">
        <v>434.1</v>
      </c>
      <c r="P5" s="3">
        <f t="shared" si="4"/>
        <v>1.1128772172310528</v>
      </c>
      <c r="S5" s="5">
        <v>44.17</v>
      </c>
      <c r="T5" s="5">
        <v>7.56</v>
      </c>
    </row>
    <row r="6" spans="1:20" x14ac:dyDescent="0.2">
      <c r="A6" s="3" t="s">
        <v>19</v>
      </c>
      <c r="B6" s="3">
        <v>502.6</v>
      </c>
      <c r="C6" s="3">
        <v>360.3</v>
      </c>
      <c r="D6" s="3">
        <f t="shared" si="0"/>
        <v>1.3949486538995282</v>
      </c>
      <c r="E6" s="3">
        <v>244.8</v>
      </c>
      <c r="F6" s="3">
        <v>226.8</v>
      </c>
      <c r="G6" s="3">
        <f t="shared" si="1"/>
        <v>1.0793650793650793</v>
      </c>
      <c r="H6" s="3">
        <v>279.10000000000002</v>
      </c>
      <c r="I6" s="3">
        <v>461.2</v>
      </c>
      <c r="J6" s="3">
        <f t="shared" si="2"/>
        <v>0.60516045099739812</v>
      </c>
      <c r="K6" s="3">
        <f t="shared" si="3"/>
        <v>1.026491394754002</v>
      </c>
      <c r="M6" s="3" t="s">
        <v>19</v>
      </c>
      <c r="N6" s="3">
        <v>250.2</v>
      </c>
      <c r="O6" s="3">
        <v>165.2</v>
      </c>
      <c r="P6" s="3">
        <f t="shared" si="4"/>
        <v>1.5145278450363195</v>
      </c>
      <c r="S6" s="5">
        <v>17.84</v>
      </c>
      <c r="T6" s="5">
        <v>8.74</v>
      </c>
    </row>
    <row r="7" spans="1:20" x14ac:dyDescent="0.2">
      <c r="A7" s="3" t="s">
        <v>19</v>
      </c>
      <c r="B7" s="3">
        <v>377.7</v>
      </c>
      <c r="C7" s="3">
        <v>684.3</v>
      </c>
      <c r="D7" s="3">
        <f t="shared" si="0"/>
        <v>0.55195089872862779</v>
      </c>
      <c r="E7" s="3">
        <v>222.7</v>
      </c>
      <c r="F7" s="3">
        <v>205.1</v>
      </c>
      <c r="G7" s="3">
        <f t="shared" si="1"/>
        <v>1.0858117991223792</v>
      </c>
      <c r="H7" s="3">
        <v>280.39999999999998</v>
      </c>
      <c r="I7" s="3">
        <v>308.7</v>
      </c>
      <c r="J7" s="3">
        <f t="shared" si="2"/>
        <v>0.90832523485584704</v>
      </c>
      <c r="K7" s="3">
        <f t="shared" si="3"/>
        <v>0.84869597756895132</v>
      </c>
      <c r="M7" s="3" t="s">
        <v>19</v>
      </c>
      <c r="N7" s="3">
        <v>148.1</v>
      </c>
      <c r="O7" s="3">
        <v>160.5</v>
      </c>
      <c r="P7" s="3">
        <f t="shared" si="4"/>
        <v>0.92274143302180678</v>
      </c>
      <c r="S7" s="5">
        <v>39.61</v>
      </c>
      <c r="T7" s="5">
        <v>8.2100000000000009</v>
      </c>
    </row>
    <row r="8" spans="1:20" x14ac:dyDescent="0.2">
      <c r="A8" s="3" t="s">
        <v>19</v>
      </c>
      <c r="B8" s="3">
        <v>862.2</v>
      </c>
      <c r="C8" s="3">
        <v>649.5</v>
      </c>
      <c r="D8" s="3">
        <f t="shared" si="0"/>
        <v>1.3274826789838339</v>
      </c>
      <c r="E8" s="3">
        <v>959.29</v>
      </c>
      <c r="F8" s="3">
        <v>1131.5</v>
      </c>
      <c r="G8" s="3">
        <f t="shared" si="1"/>
        <v>0.8478038002651348</v>
      </c>
      <c r="H8" s="3">
        <v>566.6</v>
      </c>
      <c r="I8" s="3">
        <v>1248.3</v>
      </c>
      <c r="J8" s="3">
        <f t="shared" si="2"/>
        <v>0.45389730032844672</v>
      </c>
      <c r="K8" s="3">
        <f t="shared" si="3"/>
        <v>0.87639459319247182</v>
      </c>
      <c r="M8" s="3" t="s">
        <v>19</v>
      </c>
      <c r="N8" s="3">
        <v>667.9</v>
      </c>
      <c r="O8" s="3">
        <v>446.8</v>
      </c>
      <c r="P8" s="3">
        <f t="shared" si="4"/>
        <v>1.4948522829006265</v>
      </c>
      <c r="S8" s="5">
        <v>12.07</v>
      </c>
      <c r="T8" s="5">
        <v>5.34</v>
      </c>
    </row>
    <row r="9" spans="1:20" x14ac:dyDescent="0.2">
      <c r="A9" s="3" t="s">
        <v>19</v>
      </c>
      <c r="B9" s="3">
        <v>354.5</v>
      </c>
      <c r="C9" s="3">
        <v>534</v>
      </c>
      <c r="D9" s="3">
        <f t="shared" si="0"/>
        <v>0.66385767790262173</v>
      </c>
      <c r="E9" s="3">
        <v>924</v>
      </c>
      <c r="F9" s="3">
        <v>520.4</v>
      </c>
      <c r="G9" s="3">
        <f t="shared" si="1"/>
        <v>1.7755572636433514</v>
      </c>
      <c r="H9" s="3">
        <v>444.7</v>
      </c>
      <c r="I9" s="3">
        <v>486.4</v>
      </c>
      <c r="J9" s="3">
        <f t="shared" si="2"/>
        <v>0.91426809210526316</v>
      </c>
      <c r="K9" s="3">
        <f t="shared" si="3"/>
        <v>1.1178943445504121</v>
      </c>
      <c r="M9" s="3" t="s">
        <v>19</v>
      </c>
      <c r="N9" s="3">
        <v>420.4</v>
      </c>
      <c r="O9" s="3">
        <v>207.1</v>
      </c>
      <c r="P9" s="3">
        <f t="shared" si="4"/>
        <v>2.0299372283920811</v>
      </c>
      <c r="S9" s="5">
        <v>16.36</v>
      </c>
      <c r="T9" s="5">
        <v>6.59</v>
      </c>
    </row>
    <row r="10" spans="1:20" x14ac:dyDescent="0.2">
      <c r="A10" s="3" t="s">
        <v>19</v>
      </c>
      <c r="B10" s="3">
        <v>729.2</v>
      </c>
      <c r="C10" s="3">
        <v>1133.96</v>
      </c>
      <c r="D10" s="3">
        <f t="shared" si="0"/>
        <v>0.64305619245828782</v>
      </c>
      <c r="E10" s="3">
        <v>707.7</v>
      </c>
      <c r="F10" s="3">
        <v>352.1</v>
      </c>
      <c r="G10" s="3">
        <f t="shared" si="1"/>
        <v>2.0099403578528827</v>
      </c>
      <c r="H10" s="3">
        <v>473.1</v>
      </c>
      <c r="I10" s="3">
        <v>915.5</v>
      </c>
      <c r="J10" s="3">
        <f t="shared" si="2"/>
        <v>0.51676679410158388</v>
      </c>
      <c r="K10" s="3">
        <f t="shared" si="3"/>
        <v>1.0565877814709184</v>
      </c>
      <c r="M10" s="3" t="s">
        <v>19</v>
      </c>
      <c r="N10" s="3">
        <v>390.1</v>
      </c>
      <c r="O10" s="3">
        <v>201.4</v>
      </c>
      <c r="P10" s="3">
        <f t="shared" si="4"/>
        <v>1.9369414101290965</v>
      </c>
      <c r="S10" s="5">
        <v>18.3</v>
      </c>
      <c r="T10" s="5">
        <v>8.36</v>
      </c>
    </row>
    <row r="11" spans="1:20" x14ac:dyDescent="0.2">
      <c r="A11" s="3" t="s">
        <v>19</v>
      </c>
      <c r="B11" s="3">
        <v>908.6</v>
      </c>
      <c r="C11" s="3">
        <v>1501.3</v>
      </c>
      <c r="D11" s="3">
        <f t="shared" si="0"/>
        <v>0.60520881902351298</v>
      </c>
      <c r="E11" s="3">
        <v>455</v>
      </c>
      <c r="F11" s="3">
        <v>655.7</v>
      </c>
      <c r="G11" s="3">
        <f t="shared" si="1"/>
        <v>0.69391490010675605</v>
      </c>
      <c r="H11" s="3">
        <v>432.2</v>
      </c>
      <c r="I11" s="3">
        <v>837.6</v>
      </c>
      <c r="J11" s="3">
        <f t="shared" si="2"/>
        <v>0.51599808978032469</v>
      </c>
      <c r="K11" s="3">
        <f t="shared" si="3"/>
        <v>0.6050406029701979</v>
      </c>
      <c r="M11" s="3" t="s">
        <v>19</v>
      </c>
      <c r="N11" s="3">
        <v>385.5</v>
      </c>
      <c r="O11" s="3">
        <v>316.60000000000002</v>
      </c>
      <c r="P11" s="3">
        <f t="shared" si="4"/>
        <v>1.2176247631080226</v>
      </c>
      <c r="S11" s="5">
        <v>17.27</v>
      </c>
      <c r="T11" s="5">
        <v>6.3</v>
      </c>
    </row>
    <row r="12" spans="1:20" x14ac:dyDescent="0.2">
      <c r="A12" s="3" t="s">
        <v>19</v>
      </c>
      <c r="B12" s="3">
        <v>519.4</v>
      </c>
      <c r="C12" s="3">
        <v>1260.5</v>
      </c>
      <c r="D12" s="3">
        <f t="shared" si="0"/>
        <v>0.41205870686235618</v>
      </c>
      <c r="E12" s="3">
        <v>525.9</v>
      </c>
      <c r="F12" s="3">
        <v>3100.3</v>
      </c>
      <c r="G12" s="3">
        <f t="shared" si="1"/>
        <v>0.169628745605264</v>
      </c>
      <c r="H12" s="3">
        <v>516.20000000000005</v>
      </c>
      <c r="I12" s="3">
        <v>1796.2</v>
      </c>
      <c r="J12" s="3">
        <f t="shared" si="2"/>
        <v>0.28738447834316894</v>
      </c>
      <c r="K12" s="3">
        <f t="shared" si="3"/>
        <v>0.28969064360359637</v>
      </c>
      <c r="M12" s="3" t="s">
        <v>19</v>
      </c>
      <c r="N12" s="3">
        <v>467.5</v>
      </c>
      <c r="O12" s="3">
        <v>325.39999999999998</v>
      </c>
      <c r="P12" s="3">
        <f t="shared" si="4"/>
        <v>1.4366933005531655</v>
      </c>
      <c r="S12" s="5">
        <v>16.54</v>
      </c>
      <c r="T12" s="5">
        <v>10.76</v>
      </c>
    </row>
    <row r="13" spans="1:20" x14ac:dyDescent="0.2">
      <c r="A13" s="3" t="s">
        <v>19</v>
      </c>
      <c r="B13" s="3">
        <v>577.6</v>
      </c>
      <c r="C13" s="3">
        <v>805.9</v>
      </c>
      <c r="D13" s="3">
        <f t="shared" si="0"/>
        <v>0.71671423253505406</v>
      </c>
      <c r="E13" s="3">
        <v>939.7</v>
      </c>
      <c r="F13" s="3">
        <v>719.1</v>
      </c>
      <c r="G13" s="3">
        <f t="shared" si="1"/>
        <v>1.3067723543318037</v>
      </c>
      <c r="H13" s="3">
        <v>382.8</v>
      </c>
      <c r="I13" s="3">
        <v>712.8</v>
      </c>
      <c r="J13" s="3">
        <f t="shared" si="2"/>
        <v>0.53703703703703709</v>
      </c>
      <c r="K13" s="3">
        <f t="shared" si="3"/>
        <v>0.85350787463463174</v>
      </c>
      <c r="M13" s="3" t="s">
        <v>19</v>
      </c>
      <c r="N13" s="3">
        <v>695.6</v>
      </c>
      <c r="O13" s="3">
        <v>491.6</v>
      </c>
      <c r="P13" s="3">
        <f t="shared" si="4"/>
        <v>1.4149715215622458</v>
      </c>
      <c r="S13" s="5">
        <v>16.3</v>
      </c>
      <c r="T13" s="5">
        <v>14.05</v>
      </c>
    </row>
    <row r="14" spans="1:20" x14ac:dyDescent="0.2">
      <c r="A14" s="3" t="s">
        <v>19</v>
      </c>
      <c r="B14" s="3">
        <v>339.1</v>
      </c>
      <c r="C14" s="3">
        <v>485.2</v>
      </c>
      <c r="D14" s="3">
        <f t="shared" si="0"/>
        <v>0.69888705688375929</v>
      </c>
      <c r="E14" s="3">
        <v>336</v>
      </c>
      <c r="F14" s="3">
        <v>354.8</v>
      </c>
      <c r="G14" s="3">
        <f t="shared" si="1"/>
        <v>0.94701240135287479</v>
      </c>
      <c r="H14" s="3">
        <v>327.7</v>
      </c>
      <c r="I14" s="3">
        <v>509.6</v>
      </c>
      <c r="J14" s="3">
        <f t="shared" si="2"/>
        <v>0.64305337519623229</v>
      </c>
      <c r="K14" s="3">
        <f t="shared" si="3"/>
        <v>0.76298427781095546</v>
      </c>
      <c r="M14" s="3" t="s">
        <v>19</v>
      </c>
      <c r="N14" s="3">
        <v>317.7</v>
      </c>
      <c r="O14" s="3">
        <v>178.8</v>
      </c>
      <c r="P14" s="3">
        <f t="shared" si="4"/>
        <v>1.7768456375838924</v>
      </c>
      <c r="S14" s="5">
        <v>40.58</v>
      </c>
      <c r="T14" s="5">
        <v>12.72</v>
      </c>
    </row>
    <row r="15" spans="1:20" x14ac:dyDescent="0.2">
      <c r="A15" s="3" t="s">
        <v>19</v>
      </c>
      <c r="B15" s="3">
        <v>200.4</v>
      </c>
      <c r="C15" s="3">
        <v>281.89999999999998</v>
      </c>
      <c r="D15" s="3">
        <f t="shared" si="0"/>
        <v>0.71089038666193693</v>
      </c>
      <c r="E15" s="3">
        <v>207</v>
      </c>
      <c r="F15" s="3">
        <v>241</v>
      </c>
      <c r="G15" s="3">
        <f t="shared" si="1"/>
        <v>0.85892116182572609</v>
      </c>
      <c r="H15" s="3">
        <v>142.6</v>
      </c>
      <c r="I15" s="3">
        <v>275.2</v>
      </c>
      <c r="J15" s="3">
        <f t="shared" si="2"/>
        <v>0.51816860465116277</v>
      </c>
      <c r="K15" s="3">
        <f t="shared" si="3"/>
        <v>0.69599338437960856</v>
      </c>
      <c r="M15" s="3" t="s">
        <v>19</v>
      </c>
      <c r="N15" s="3">
        <v>133.9</v>
      </c>
      <c r="O15" s="3">
        <v>177.9</v>
      </c>
      <c r="P15" s="3">
        <f t="shared" si="4"/>
        <v>0.75267003934794829</v>
      </c>
      <c r="S15" s="5">
        <v>43.28</v>
      </c>
      <c r="T15" s="5">
        <v>16.399999999999999</v>
      </c>
    </row>
    <row r="16" spans="1:20" x14ac:dyDescent="0.2">
      <c r="A16" s="3" t="s">
        <v>19</v>
      </c>
      <c r="B16" s="3">
        <v>886.6</v>
      </c>
      <c r="C16" s="3">
        <v>682.7</v>
      </c>
      <c r="D16" s="3">
        <f t="shared" si="0"/>
        <v>1.298667057272594</v>
      </c>
      <c r="E16" s="3">
        <v>498</v>
      </c>
      <c r="F16" s="3">
        <v>418.9</v>
      </c>
      <c r="G16" s="3">
        <f t="shared" si="1"/>
        <v>1.1888278825495346</v>
      </c>
      <c r="H16" s="3">
        <v>562</v>
      </c>
      <c r="I16" s="3">
        <v>437</v>
      </c>
      <c r="J16" s="3">
        <f t="shared" si="2"/>
        <v>1.2860411899313502</v>
      </c>
      <c r="K16" s="3">
        <f t="shared" si="3"/>
        <v>1.2578453765844928</v>
      </c>
      <c r="M16" s="3" t="s">
        <v>19</v>
      </c>
      <c r="N16" s="3">
        <v>613.5</v>
      </c>
      <c r="O16" s="3">
        <v>305.7</v>
      </c>
      <c r="P16" s="3">
        <f t="shared" si="4"/>
        <v>2.0068694798822375</v>
      </c>
      <c r="S16" s="5">
        <v>15.09</v>
      </c>
      <c r="T16" s="5">
        <v>14.66</v>
      </c>
    </row>
    <row r="17" spans="1:20" x14ac:dyDescent="0.2">
      <c r="A17" s="3" t="s">
        <v>19</v>
      </c>
      <c r="B17" s="3">
        <v>376.9</v>
      </c>
      <c r="C17" s="3">
        <v>203.7</v>
      </c>
      <c r="D17" s="3">
        <f t="shared" si="0"/>
        <v>1.8502700049091803</v>
      </c>
      <c r="E17" s="3">
        <v>418.7</v>
      </c>
      <c r="F17" s="3">
        <v>216.2</v>
      </c>
      <c r="G17" s="3">
        <f t="shared" si="1"/>
        <v>1.9366327474560592</v>
      </c>
      <c r="H17" s="3">
        <v>279.8</v>
      </c>
      <c r="I17" s="3">
        <v>431.3</v>
      </c>
      <c r="J17" s="3">
        <f t="shared" si="2"/>
        <v>0.64873637839091125</v>
      </c>
      <c r="K17" s="3">
        <f t="shared" si="3"/>
        <v>1.478546376918717</v>
      </c>
      <c r="M17" s="3" t="s">
        <v>19</v>
      </c>
      <c r="N17" s="3">
        <v>280.7</v>
      </c>
      <c r="O17" s="3">
        <v>184.6</v>
      </c>
      <c r="P17" s="3">
        <f t="shared" si="4"/>
        <v>1.5205850487540629</v>
      </c>
      <c r="S17" s="5">
        <v>40.299999999999997</v>
      </c>
      <c r="T17" s="5">
        <v>14.35</v>
      </c>
    </row>
    <row r="18" spans="1:20" x14ac:dyDescent="0.2">
      <c r="A18" s="3" t="s">
        <v>19</v>
      </c>
      <c r="B18" s="3">
        <v>489.6</v>
      </c>
      <c r="C18" s="3">
        <v>475.7</v>
      </c>
      <c r="D18" s="3">
        <f t="shared" si="0"/>
        <v>1.0292200966996006</v>
      </c>
      <c r="E18" s="3">
        <v>290</v>
      </c>
      <c r="F18" s="3">
        <v>403.9</v>
      </c>
      <c r="G18" s="3">
        <f t="shared" si="1"/>
        <v>0.71799950482792774</v>
      </c>
      <c r="H18" s="3">
        <v>410.7</v>
      </c>
      <c r="I18" s="3">
        <v>424.1</v>
      </c>
      <c r="J18" s="3">
        <f t="shared" si="2"/>
        <v>0.968403678377741</v>
      </c>
      <c r="K18" s="3">
        <f t="shared" si="3"/>
        <v>0.90520775996842318</v>
      </c>
      <c r="M18" s="3" t="s">
        <v>19</v>
      </c>
      <c r="N18" s="3">
        <v>1012.7</v>
      </c>
      <c r="O18" s="3">
        <v>1203.0999999999999</v>
      </c>
      <c r="P18" s="3">
        <f t="shared" si="4"/>
        <v>0.8417421660709834</v>
      </c>
      <c r="S18" s="5">
        <v>38.1</v>
      </c>
      <c r="T18" s="5">
        <v>14.42</v>
      </c>
    </row>
    <row r="19" spans="1:20" x14ac:dyDescent="0.2">
      <c r="A19" s="3" t="s">
        <v>19</v>
      </c>
      <c r="B19" s="3">
        <v>603.79999999999995</v>
      </c>
      <c r="C19" s="3">
        <v>434.3</v>
      </c>
      <c r="D19" s="3">
        <f t="shared" si="0"/>
        <v>1.3902832143679482</v>
      </c>
      <c r="E19" s="3">
        <v>596.6</v>
      </c>
      <c r="F19" s="3">
        <v>502.8</v>
      </c>
      <c r="G19" s="3">
        <f t="shared" si="1"/>
        <v>1.1865552903739061</v>
      </c>
      <c r="H19" s="3">
        <v>621.5</v>
      </c>
      <c r="I19" s="3">
        <v>758.6</v>
      </c>
      <c r="J19" s="3">
        <f t="shared" si="2"/>
        <v>0.81927234379119429</v>
      </c>
      <c r="K19" s="3">
        <f t="shared" si="3"/>
        <v>1.1320369495110161</v>
      </c>
      <c r="M19" s="3" t="s">
        <v>19</v>
      </c>
      <c r="N19" s="3">
        <v>447.6</v>
      </c>
      <c r="O19" s="3">
        <v>445.9</v>
      </c>
      <c r="P19" s="3">
        <f t="shared" si="4"/>
        <v>1.0038125140165957</v>
      </c>
      <c r="S19" s="5">
        <v>16.22</v>
      </c>
      <c r="T19" s="5">
        <v>16.53</v>
      </c>
    </row>
    <row r="20" spans="1:20" x14ac:dyDescent="0.2">
      <c r="A20" s="3" t="s">
        <v>19</v>
      </c>
      <c r="B20" s="3">
        <v>959.1</v>
      </c>
      <c r="C20" s="3">
        <v>1128.5</v>
      </c>
      <c r="D20" s="3">
        <f t="shared" si="0"/>
        <v>0.84988923349579093</v>
      </c>
      <c r="E20" s="3">
        <v>956</v>
      </c>
      <c r="F20" s="3">
        <v>1627.3</v>
      </c>
      <c r="G20" s="3">
        <f t="shared" si="1"/>
        <v>0.58747618754992936</v>
      </c>
      <c r="H20" s="3">
        <v>682.2</v>
      </c>
      <c r="I20" s="3">
        <v>880.1</v>
      </c>
      <c r="J20" s="3">
        <f t="shared" si="2"/>
        <v>0.77513918872855359</v>
      </c>
      <c r="K20" s="3">
        <f t="shared" si="3"/>
        <v>0.73750153659142459</v>
      </c>
      <c r="M20" s="3" t="s">
        <v>19</v>
      </c>
      <c r="N20" s="3">
        <v>720.1</v>
      </c>
      <c r="O20" s="3">
        <v>644</v>
      </c>
      <c r="P20" s="3">
        <f t="shared" si="4"/>
        <v>1.118167701863354</v>
      </c>
      <c r="S20" s="5">
        <v>21.43</v>
      </c>
      <c r="T20" s="5">
        <v>16.59</v>
      </c>
    </row>
    <row r="21" spans="1:20" x14ac:dyDescent="0.2">
      <c r="A21" s="3" t="s">
        <v>19</v>
      </c>
      <c r="B21" s="3">
        <v>1007.9</v>
      </c>
      <c r="C21" s="3">
        <v>521.6</v>
      </c>
      <c r="D21" s="3">
        <f t="shared" si="0"/>
        <v>1.9323236196319018</v>
      </c>
      <c r="E21" s="3">
        <v>301.5</v>
      </c>
      <c r="F21" s="3">
        <v>855.5</v>
      </c>
      <c r="G21" s="3">
        <f t="shared" si="1"/>
        <v>0.35242548217416714</v>
      </c>
      <c r="H21" s="3">
        <v>674.3</v>
      </c>
      <c r="I21" s="3">
        <v>850</v>
      </c>
      <c r="J21" s="3">
        <f t="shared" si="2"/>
        <v>0.79329411764705882</v>
      </c>
      <c r="K21" s="3">
        <f t="shared" si="3"/>
        <v>1.0260144064843759</v>
      </c>
      <c r="M21" s="3" t="s">
        <v>19</v>
      </c>
      <c r="N21" s="3">
        <v>855.6</v>
      </c>
      <c r="O21" s="3">
        <v>757</v>
      </c>
      <c r="P21" s="3">
        <f t="shared" si="4"/>
        <v>1.1302509907529723</v>
      </c>
      <c r="S21" s="5">
        <v>16.12</v>
      </c>
      <c r="T21" s="5">
        <v>16.93</v>
      </c>
    </row>
    <row r="22" spans="1:20" x14ac:dyDescent="0.2">
      <c r="A22" s="3" t="s">
        <v>19</v>
      </c>
      <c r="B22" s="3">
        <v>941.4</v>
      </c>
      <c r="C22" s="3">
        <v>213.3</v>
      </c>
      <c r="D22" s="3">
        <f t="shared" si="0"/>
        <v>4.4135021097046412</v>
      </c>
      <c r="E22" s="3">
        <v>1228.3</v>
      </c>
      <c r="F22" s="3">
        <v>367.5</v>
      </c>
      <c r="G22" s="3">
        <f t="shared" si="1"/>
        <v>3.3423129251700678</v>
      </c>
      <c r="H22" s="3">
        <v>1033.7</v>
      </c>
      <c r="I22" s="3">
        <v>464.6</v>
      </c>
      <c r="J22" s="3">
        <f t="shared" si="2"/>
        <v>2.2249246663796813</v>
      </c>
      <c r="K22" s="3">
        <f t="shared" si="3"/>
        <v>3.3269132337514637</v>
      </c>
      <c r="M22" s="3" t="s">
        <v>19</v>
      </c>
      <c r="N22" s="3">
        <v>562.5</v>
      </c>
      <c r="O22" s="3">
        <v>474.5</v>
      </c>
      <c r="P22" s="3">
        <f t="shared" si="4"/>
        <v>1.1854583772391991</v>
      </c>
      <c r="S22" s="5">
        <v>39.15</v>
      </c>
      <c r="T22" s="5">
        <v>17.420000000000002</v>
      </c>
    </row>
    <row r="23" spans="1:20" x14ac:dyDescent="0.2">
      <c r="A23" s="3" t="s">
        <v>19</v>
      </c>
      <c r="B23" s="3">
        <v>380.3</v>
      </c>
      <c r="C23" s="3">
        <v>215</v>
      </c>
      <c r="D23" s="3">
        <f t="shared" si="0"/>
        <v>1.7688372093023257</v>
      </c>
      <c r="E23" s="3">
        <v>586</v>
      </c>
      <c r="F23" s="3">
        <v>401.6</v>
      </c>
      <c r="G23" s="3">
        <f t="shared" si="1"/>
        <v>1.4591633466135456</v>
      </c>
      <c r="H23" s="3">
        <v>452.6</v>
      </c>
      <c r="I23" s="3">
        <v>233.3</v>
      </c>
      <c r="J23" s="3">
        <f t="shared" si="2"/>
        <v>1.9399914273467638</v>
      </c>
      <c r="K23" s="3">
        <f t="shared" si="3"/>
        <v>1.7226639944208781</v>
      </c>
      <c r="M23" s="3" t="s">
        <v>19</v>
      </c>
      <c r="N23" s="3">
        <v>243.8</v>
      </c>
      <c r="O23" s="3">
        <v>248.3</v>
      </c>
      <c r="P23" s="3">
        <f t="shared" si="4"/>
        <v>0.981876761981474</v>
      </c>
      <c r="S23" s="5">
        <v>43.97</v>
      </c>
      <c r="T23" s="5">
        <v>17.66</v>
      </c>
    </row>
    <row r="24" spans="1:20" x14ac:dyDescent="0.2">
      <c r="A24" s="3" t="s">
        <v>19</v>
      </c>
      <c r="B24" s="3">
        <v>597.79999999999995</v>
      </c>
      <c r="C24" s="3">
        <v>388.3</v>
      </c>
      <c r="D24" s="3">
        <f t="shared" si="0"/>
        <v>1.5395312902395053</v>
      </c>
      <c r="E24" s="3">
        <v>533.9</v>
      </c>
      <c r="F24" s="3">
        <v>601.70000000000005</v>
      </c>
      <c r="G24" s="3">
        <f t="shared" si="1"/>
        <v>0.88731926209074274</v>
      </c>
      <c r="H24" s="3">
        <v>632.5</v>
      </c>
      <c r="I24" s="3">
        <v>931.3</v>
      </c>
      <c r="J24" s="3">
        <f t="shared" si="2"/>
        <v>0.67915816600450984</v>
      </c>
      <c r="K24" s="3">
        <f t="shared" si="3"/>
        <v>1.0353362394449193</v>
      </c>
      <c r="M24" s="3" t="s">
        <v>19</v>
      </c>
      <c r="N24" s="3">
        <v>346.6</v>
      </c>
      <c r="O24" s="3">
        <v>213.5</v>
      </c>
      <c r="P24" s="3">
        <f t="shared" si="4"/>
        <v>1.6234192037470727</v>
      </c>
      <c r="S24" s="5">
        <v>12.29</v>
      </c>
      <c r="T24" s="5">
        <v>16.28</v>
      </c>
    </row>
    <row r="25" spans="1:20" x14ac:dyDescent="0.2">
      <c r="A25" s="3" t="s">
        <v>19</v>
      </c>
      <c r="B25" s="3">
        <v>318.2</v>
      </c>
      <c r="C25" s="3">
        <v>136.69999999999999</v>
      </c>
      <c r="D25" s="3">
        <f t="shared" si="0"/>
        <v>2.327724945135333</v>
      </c>
      <c r="E25" s="3">
        <v>539.6</v>
      </c>
      <c r="F25" s="3">
        <v>298.2</v>
      </c>
      <c r="G25" s="3">
        <f t="shared" si="1"/>
        <v>1.8095238095238098</v>
      </c>
      <c r="H25" s="3">
        <v>643</v>
      </c>
      <c r="I25" s="3">
        <v>351.6</v>
      </c>
      <c r="J25" s="3">
        <f t="shared" si="2"/>
        <v>1.828782707622298</v>
      </c>
      <c r="K25" s="3">
        <f t="shared" si="3"/>
        <v>1.9886771540938135</v>
      </c>
      <c r="M25" s="3" t="s">
        <v>19</v>
      </c>
      <c r="N25" s="3">
        <v>281.8</v>
      </c>
      <c r="O25" s="3">
        <v>243.2</v>
      </c>
      <c r="P25" s="3">
        <f t="shared" si="4"/>
        <v>1.158717105263158</v>
      </c>
      <c r="S25" s="5">
        <v>15.61</v>
      </c>
      <c r="T25" s="5">
        <v>13.25</v>
      </c>
    </row>
    <row r="26" spans="1:20" x14ac:dyDescent="0.2">
      <c r="A26" s="3" t="s">
        <v>19</v>
      </c>
      <c r="B26" s="3">
        <v>656.3</v>
      </c>
      <c r="C26" s="3">
        <v>329.8</v>
      </c>
      <c r="D26" s="3">
        <f t="shared" si="0"/>
        <v>1.9899939357186172</v>
      </c>
      <c r="E26" s="3">
        <v>641.9</v>
      </c>
      <c r="F26" s="3">
        <v>557.20000000000005</v>
      </c>
      <c r="G26" s="3">
        <f t="shared" si="1"/>
        <v>1.1520100502512562</v>
      </c>
      <c r="H26" s="3">
        <v>1033.5999999999999</v>
      </c>
      <c r="I26" s="3">
        <v>457.8</v>
      </c>
      <c r="J26" s="3">
        <f t="shared" si="2"/>
        <v>2.2577544779379641</v>
      </c>
      <c r="K26" s="3">
        <f t="shared" si="3"/>
        <v>1.7999194879692793</v>
      </c>
      <c r="M26" s="3" t="s">
        <v>19</v>
      </c>
      <c r="N26" s="3">
        <v>450.7</v>
      </c>
      <c r="O26" s="3">
        <v>320.60000000000002</v>
      </c>
      <c r="P26" s="3">
        <f t="shared" si="4"/>
        <v>1.405801621958827</v>
      </c>
      <c r="S26" s="5">
        <v>16.78</v>
      </c>
      <c r="T26" s="5">
        <v>10.75</v>
      </c>
    </row>
    <row r="27" spans="1:20" x14ac:dyDescent="0.2">
      <c r="A27" s="3" t="s">
        <v>19</v>
      </c>
      <c r="B27" s="3">
        <v>632.20000000000005</v>
      </c>
      <c r="C27" s="3">
        <v>1075.8</v>
      </c>
      <c r="D27" s="3">
        <f t="shared" si="0"/>
        <v>0.58765569808514595</v>
      </c>
      <c r="E27" s="3">
        <v>847.3</v>
      </c>
      <c r="F27" s="3">
        <v>931.7</v>
      </c>
      <c r="G27" s="3">
        <f t="shared" si="1"/>
        <v>0.9094129011484382</v>
      </c>
      <c r="H27" s="3">
        <v>722.7</v>
      </c>
      <c r="I27" s="3">
        <v>1086.3</v>
      </c>
      <c r="J27" s="3">
        <f t="shared" si="2"/>
        <v>0.66528583264291641</v>
      </c>
      <c r="K27" s="3">
        <f t="shared" si="3"/>
        <v>0.72078481062550015</v>
      </c>
      <c r="M27" s="3" t="s">
        <v>19</v>
      </c>
      <c r="N27" s="3">
        <v>615.70000000000005</v>
      </c>
      <c r="O27" s="3">
        <v>471.5</v>
      </c>
      <c r="P27" s="3">
        <f t="shared" si="4"/>
        <v>1.3058324496288443</v>
      </c>
      <c r="S27" s="5">
        <v>16.41</v>
      </c>
      <c r="T27" s="5">
        <v>9.6300000000000008</v>
      </c>
    </row>
    <row r="28" spans="1:20" x14ac:dyDescent="0.2">
      <c r="A28" s="3" t="s">
        <v>19</v>
      </c>
      <c r="B28" s="3">
        <v>266</v>
      </c>
      <c r="C28" s="3">
        <v>1152.5999999999999</v>
      </c>
      <c r="D28" s="3">
        <f t="shared" si="0"/>
        <v>0.23078257851813294</v>
      </c>
      <c r="E28" s="3">
        <v>1171.5999999999999</v>
      </c>
      <c r="F28" s="3">
        <v>802.4</v>
      </c>
      <c r="G28" s="3">
        <f t="shared" si="1"/>
        <v>1.4601196410767696</v>
      </c>
      <c r="H28" s="3">
        <v>625.4</v>
      </c>
      <c r="I28" s="3">
        <v>412.5</v>
      </c>
      <c r="J28" s="3">
        <f t="shared" si="2"/>
        <v>1.516121212121212</v>
      </c>
      <c r="K28" s="3">
        <f t="shared" si="3"/>
        <v>1.0690078105720382</v>
      </c>
      <c r="M28" s="3" t="s">
        <v>19</v>
      </c>
      <c r="N28" s="3">
        <v>660.6</v>
      </c>
      <c r="O28" s="3">
        <v>788.4</v>
      </c>
      <c r="P28" s="3">
        <f t="shared" si="4"/>
        <v>0.83789954337899553</v>
      </c>
      <c r="S28" s="5">
        <v>25.7</v>
      </c>
      <c r="T28" s="5">
        <v>19.899999999999999</v>
      </c>
    </row>
    <row r="29" spans="1:20" x14ac:dyDescent="0.2">
      <c r="A29" s="3" t="s">
        <v>19</v>
      </c>
      <c r="B29" s="3">
        <v>664.7</v>
      </c>
      <c r="C29" s="3">
        <v>267.60000000000002</v>
      </c>
      <c r="D29" s="3">
        <f t="shared" si="0"/>
        <v>2.4839312406576979</v>
      </c>
      <c r="E29" s="3">
        <v>585.79999999999995</v>
      </c>
      <c r="F29" s="3">
        <v>296.5</v>
      </c>
      <c r="G29" s="3">
        <f t="shared" si="1"/>
        <v>1.9757166947723439</v>
      </c>
      <c r="H29" s="3">
        <v>686.8</v>
      </c>
      <c r="I29" s="3">
        <v>1042</v>
      </c>
      <c r="J29" s="3">
        <f t="shared" si="2"/>
        <v>0.65911708253358925</v>
      </c>
      <c r="K29" s="3">
        <f t="shared" si="3"/>
        <v>1.7062550059878767</v>
      </c>
      <c r="M29" s="3" t="s">
        <v>19</v>
      </c>
      <c r="N29" s="3">
        <v>483.9</v>
      </c>
      <c r="O29" s="3">
        <v>263.8</v>
      </c>
      <c r="P29" s="3">
        <f t="shared" si="4"/>
        <v>1.8343442001516299</v>
      </c>
      <c r="S29" s="5">
        <v>47.67</v>
      </c>
      <c r="T29" s="5">
        <v>22.31</v>
      </c>
    </row>
    <row r="30" spans="1:20" x14ac:dyDescent="0.2">
      <c r="A30" s="3" t="s">
        <v>19</v>
      </c>
      <c r="B30" s="3">
        <v>939</v>
      </c>
      <c r="C30" s="3">
        <v>1142</v>
      </c>
      <c r="D30" s="3">
        <f t="shared" si="0"/>
        <v>0.82224168126094566</v>
      </c>
      <c r="E30" s="3">
        <v>681.7</v>
      </c>
      <c r="F30" s="3">
        <v>957.9</v>
      </c>
      <c r="G30" s="3">
        <f t="shared" si="1"/>
        <v>0.71166092493997291</v>
      </c>
      <c r="H30" s="3">
        <v>571.6</v>
      </c>
      <c r="I30" s="3">
        <v>368.8</v>
      </c>
      <c r="J30" s="3">
        <f t="shared" si="2"/>
        <v>1.5498915401301518</v>
      </c>
      <c r="K30" s="3">
        <f t="shared" si="3"/>
        <v>1.0279313821103568</v>
      </c>
      <c r="M30" s="3" t="s">
        <v>19</v>
      </c>
      <c r="N30" s="3">
        <v>529</v>
      </c>
      <c r="O30" s="3">
        <v>350</v>
      </c>
      <c r="P30" s="3">
        <f t="shared" si="4"/>
        <v>1.5114285714285713</v>
      </c>
      <c r="S30" s="5">
        <v>13.43</v>
      </c>
      <c r="T30" s="5">
        <v>20.91</v>
      </c>
    </row>
    <row r="31" spans="1:20" x14ac:dyDescent="0.2">
      <c r="A31" s="3" t="s">
        <v>19</v>
      </c>
      <c r="B31" s="3">
        <v>468.6</v>
      </c>
      <c r="C31" s="3">
        <v>662.9</v>
      </c>
      <c r="D31" s="3">
        <f t="shared" si="0"/>
        <v>0.70689395082214523</v>
      </c>
      <c r="E31" s="3">
        <v>397.3</v>
      </c>
      <c r="F31" s="3">
        <v>798.2</v>
      </c>
      <c r="G31" s="3">
        <f t="shared" si="1"/>
        <v>0.49774492608368831</v>
      </c>
      <c r="H31" s="3">
        <v>421.4</v>
      </c>
      <c r="I31" s="3">
        <v>432</v>
      </c>
      <c r="J31" s="3">
        <f t="shared" si="2"/>
        <v>0.97546296296296287</v>
      </c>
      <c r="K31" s="3">
        <f t="shared" si="3"/>
        <v>0.72670061328959878</v>
      </c>
      <c r="M31" s="3" t="s">
        <v>19</v>
      </c>
      <c r="N31" s="3">
        <v>277.3</v>
      </c>
      <c r="O31" s="3">
        <v>236.7</v>
      </c>
      <c r="P31" s="3">
        <f t="shared" si="4"/>
        <v>1.1715251373046052</v>
      </c>
      <c r="S31" s="5">
        <v>32.880000000000003</v>
      </c>
      <c r="T31" s="5">
        <v>21.37</v>
      </c>
    </row>
    <row r="32" spans="1:20" x14ac:dyDescent="0.2">
      <c r="A32" s="3" t="s">
        <v>20</v>
      </c>
      <c r="B32" s="3">
        <v>337</v>
      </c>
      <c r="C32" s="3">
        <v>694</v>
      </c>
      <c r="D32" s="3">
        <f t="shared" si="0"/>
        <v>0.48559077809798273</v>
      </c>
      <c r="E32" s="3">
        <v>321.89999999999998</v>
      </c>
      <c r="F32" s="3">
        <v>411.4</v>
      </c>
      <c r="G32" s="3">
        <f t="shared" si="1"/>
        <v>0.78245017015070495</v>
      </c>
      <c r="H32" s="3">
        <v>326.10000000000002</v>
      </c>
      <c r="I32" s="3">
        <v>584.5</v>
      </c>
      <c r="J32" s="3">
        <f t="shared" si="2"/>
        <v>0.55791274593669804</v>
      </c>
      <c r="K32" s="3">
        <f t="shared" si="3"/>
        <v>0.60865123139512856</v>
      </c>
      <c r="M32" s="3" t="s">
        <v>20</v>
      </c>
      <c r="N32" s="3">
        <v>635.9</v>
      </c>
      <c r="O32" s="3">
        <v>196.6</v>
      </c>
      <c r="P32" s="3">
        <f t="shared" si="4"/>
        <v>3.2344862665310274</v>
      </c>
      <c r="S32" s="5">
        <v>9.81</v>
      </c>
      <c r="T32" s="5">
        <v>21.99</v>
      </c>
    </row>
    <row r="33" spans="1:20" x14ac:dyDescent="0.2">
      <c r="A33" s="3" t="s">
        <v>20</v>
      </c>
      <c r="B33" s="3">
        <v>367.3</v>
      </c>
      <c r="C33" s="3">
        <v>690.5</v>
      </c>
      <c r="D33" s="3">
        <f t="shared" si="0"/>
        <v>0.53193338160753079</v>
      </c>
      <c r="E33" s="3">
        <v>588.1</v>
      </c>
      <c r="F33" s="3">
        <v>1953.5</v>
      </c>
      <c r="G33" s="3">
        <f t="shared" si="1"/>
        <v>0.30104939851548501</v>
      </c>
      <c r="H33" s="3">
        <v>420.7</v>
      </c>
      <c r="I33" s="3">
        <v>671.1</v>
      </c>
      <c r="J33" s="3">
        <f t="shared" si="2"/>
        <v>0.62688123975562504</v>
      </c>
      <c r="K33" s="3">
        <f t="shared" si="3"/>
        <v>0.48662133995954698</v>
      </c>
      <c r="M33" s="3" t="s">
        <v>20</v>
      </c>
      <c r="N33" s="3">
        <v>422.8</v>
      </c>
      <c r="O33" s="3">
        <v>158.80000000000001</v>
      </c>
      <c r="P33" s="3">
        <f t="shared" si="4"/>
        <v>2.6624685138539044</v>
      </c>
      <c r="S33" s="5">
        <v>36.25</v>
      </c>
      <c r="T33" s="5">
        <v>21.68</v>
      </c>
    </row>
    <row r="34" spans="1:20" x14ac:dyDescent="0.2">
      <c r="A34" s="3" t="s">
        <v>20</v>
      </c>
      <c r="B34" s="3">
        <v>809.6</v>
      </c>
      <c r="C34" s="3">
        <v>762.6</v>
      </c>
      <c r="D34" s="3">
        <f t="shared" si="0"/>
        <v>1.061631261473905</v>
      </c>
      <c r="E34" s="3">
        <v>1261.2</v>
      </c>
      <c r="F34" s="3">
        <v>921.1</v>
      </c>
      <c r="G34" s="3">
        <f t="shared" si="1"/>
        <v>1.3692324394745414</v>
      </c>
      <c r="H34" s="3">
        <v>692.8</v>
      </c>
      <c r="I34" s="3">
        <v>416.8</v>
      </c>
      <c r="J34" s="3">
        <f t="shared" si="2"/>
        <v>1.6621880998080614</v>
      </c>
      <c r="K34" s="3">
        <f t="shared" si="3"/>
        <v>1.364350600252169</v>
      </c>
      <c r="M34" s="3" t="s">
        <v>20</v>
      </c>
      <c r="N34" s="3">
        <v>481.1</v>
      </c>
      <c r="O34" s="3">
        <v>189.4</v>
      </c>
      <c r="P34" s="3">
        <f t="shared" si="4"/>
        <v>2.5401267159450898</v>
      </c>
      <c r="S34" s="5">
        <v>34.5</v>
      </c>
      <c r="T34" s="5">
        <v>21.05</v>
      </c>
    </row>
    <row r="35" spans="1:20" x14ac:dyDescent="0.2">
      <c r="A35" s="3" t="s">
        <v>20</v>
      </c>
      <c r="B35" s="3">
        <v>479.8</v>
      </c>
      <c r="C35" s="3">
        <v>496.4</v>
      </c>
      <c r="D35" s="3">
        <f t="shared" si="0"/>
        <v>0.96655922643029824</v>
      </c>
      <c r="E35" s="3">
        <v>379.7</v>
      </c>
      <c r="F35" s="3">
        <v>887.2</v>
      </c>
      <c r="G35" s="3">
        <f t="shared" si="1"/>
        <v>0.42797565374211</v>
      </c>
      <c r="H35" s="3">
        <v>570.6</v>
      </c>
      <c r="I35" s="3">
        <v>1665.2</v>
      </c>
      <c r="J35" s="3">
        <f t="shared" si="2"/>
        <v>0.34266154215709826</v>
      </c>
      <c r="K35" s="3">
        <f t="shared" si="3"/>
        <v>0.57906547410983544</v>
      </c>
      <c r="M35" s="3" t="s">
        <v>20</v>
      </c>
      <c r="N35" s="3">
        <v>436.5</v>
      </c>
      <c r="O35" s="3">
        <v>147.4</v>
      </c>
      <c r="P35" s="3">
        <f t="shared" si="4"/>
        <v>2.961329715061058</v>
      </c>
      <c r="S35" s="5">
        <v>12.6</v>
      </c>
      <c r="T35" s="5">
        <v>22.81</v>
      </c>
    </row>
    <row r="36" spans="1:20" x14ac:dyDescent="0.2">
      <c r="A36" s="3" t="s">
        <v>20</v>
      </c>
      <c r="B36" s="3">
        <v>671.2</v>
      </c>
      <c r="C36" s="3">
        <v>287.3</v>
      </c>
      <c r="D36" s="3">
        <f t="shared" si="0"/>
        <v>2.3362339018447615</v>
      </c>
      <c r="E36" s="3">
        <v>2620.3000000000002</v>
      </c>
      <c r="F36" s="3">
        <v>2091.9</v>
      </c>
      <c r="G36" s="3">
        <f t="shared" si="1"/>
        <v>1.2525933362015393</v>
      </c>
      <c r="H36" s="3">
        <v>723.1</v>
      </c>
      <c r="I36" s="3">
        <v>2101.6</v>
      </c>
      <c r="J36" s="3">
        <f t="shared" si="2"/>
        <v>0.34407118385991631</v>
      </c>
      <c r="K36" s="3">
        <f t="shared" si="3"/>
        <v>1.3109661406354058</v>
      </c>
      <c r="M36" s="3" t="s">
        <v>20</v>
      </c>
      <c r="N36" s="3">
        <v>580.20000000000005</v>
      </c>
      <c r="O36" s="3">
        <v>462.2</v>
      </c>
      <c r="P36" s="3">
        <f t="shared" si="4"/>
        <v>1.2553007356122892</v>
      </c>
      <c r="S36" s="5">
        <v>28.06</v>
      </c>
      <c r="T36" s="5">
        <v>9.91</v>
      </c>
    </row>
    <row r="37" spans="1:20" x14ac:dyDescent="0.2">
      <c r="A37" s="3" t="s">
        <v>20</v>
      </c>
      <c r="B37" s="3">
        <v>365.6</v>
      </c>
      <c r="C37" s="3">
        <v>460.5</v>
      </c>
      <c r="D37" s="3">
        <f t="shared" si="0"/>
        <v>0.79391965255157437</v>
      </c>
      <c r="E37" s="3">
        <v>554.9</v>
      </c>
      <c r="F37" s="3">
        <v>665.2</v>
      </c>
      <c r="G37" s="3">
        <f t="shared" si="1"/>
        <v>0.83418520745640401</v>
      </c>
      <c r="H37" s="3">
        <v>3326.4</v>
      </c>
      <c r="I37" s="3">
        <v>2110.6999999999998</v>
      </c>
      <c r="J37" s="3">
        <f t="shared" si="2"/>
        <v>1.5759700573269533</v>
      </c>
      <c r="K37" s="3">
        <f t="shared" si="3"/>
        <v>1.0680249724449773</v>
      </c>
      <c r="M37" s="3" t="s">
        <v>20</v>
      </c>
      <c r="N37" s="3">
        <v>756.9</v>
      </c>
      <c r="O37" s="3">
        <v>610.29999999999995</v>
      </c>
      <c r="P37" s="3">
        <f t="shared" si="4"/>
        <v>1.2402097329182369</v>
      </c>
      <c r="S37" s="5">
        <v>14.79</v>
      </c>
      <c r="T37" s="5">
        <v>4.54</v>
      </c>
    </row>
    <row r="38" spans="1:20" x14ac:dyDescent="0.2">
      <c r="A38" s="3" t="s">
        <v>20</v>
      </c>
      <c r="B38" s="3">
        <v>336.3</v>
      </c>
      <c r="C38" s="3">
        <v>293.5</v>
      </c>
      <c r="D38" s="3">
        <f t="shared" si="0"/>
        <v>1.1458262350936967</v>
      </c>
      <c r="E38" s="3">
        <v>321.60000000000002</v>
      </c>
      <c r="F38" s="3">
        <v>292.7</v>
      </c>
      <c r="G38" s="3">
        <f t="shared" si="1"/>
        <v>1.0987359070720877</v>
      </c>
      <c r="H38" s="3">
        <v>430.1</v>
      </c>
      <c r="I38" s="3">
        <v>352</v>
      </c>
      <c r="J38" s="3">
        <f t="shared" si="2"/>
        <v>1.221875</v>
      </c>
      <c r="K38" s="3">
        <f t="shared" si="3"/>
        <v>1.1554790473885947</v>
      </c>
      <c r="M38" s="3" t="s">
        <v>20</v>
      </c>
      <c r="N38" s="3">
        <v>277.89999999999998</v>
      </c>
      <c r="O38" s="3">
        <v>226.9</v>
      </c>
      <c r="P38" s="3">
        <f t="shared" si="4"/>
        <v>1.2247686205376818</v>
      </c>
      <c r="S38" s="5">
        <v>41.67</v>
      </c>
      <c r="T38" s="5">
        <v>4.95</v>
      </c>
    </row>
    <row r="39" spans="1:20" x14ac:dyDescent="0.2">
      <c r="A39" s="3" t="s">
        <v>20</v>
      </c>
      <c r="B39" s="3">
        <v>182.1</v>
      </c>
      <c r="C39" s="3">
        <v>106.6</v>
      </c>
      <c r="D39" s="3">
        <f t="shared" si="0"/>
        <v>1.7082551594746718</v>
      </c>
      <c r="E39" s="3">
        <v>680.6</v>
      </c>
      <c r="F39" s="3">
        <v>1995.5</v>
      </c>
      <c r="G39" s="3">
        <f t="shared" si="1"/>
        <v>0.3410674016537209</v>
      </c>
      <c r="H39" s="3">
        <v>789</v>
      </c>
      <c r="I39" s="3">
        <v>891</v>
      </c>
      <c r="J39" s="3">
        <f t="shared" si="2"/>
        <v>0.88552188552188549</v>
      </c>
      <c r="K39" s="3">
        <f t="shared" si="3"/>
        <v>0.97828148221675937</v>
      </c>
      <c r="M39" s="3" t="s">
        <v>20</v>
      </c>
      <c r="N39" s="3">
        <v>507.7</v>
      </c>
      <c r="O39" s="3">
        <v>425.2</v>
      </c>
      <c r="P39" s="3">
        <f t="shared" si="4"/>
        <v>1.1940263405456255</v>
      </c>
      <c r="S39" s="5">
        <v>39.03</v>
      </c>
      <c r="T39" s="5">
        <v>5.97</v>
      </c>
    </row>
    <row r="40" spans="1:20" x14ac:dyDescent="0.2">
      <c r="A40" s="3" t="s">
        <v>20</v>
      </c>
      <c r="B40" s="3">
        <v>1571</v>
      </c>
      <c r="C40" s="3">
        <v>998.7</v>
      </c>
      <c r="D40" s="3">
        <f t="shared" si="0"/>
        <v>1.5730449584459798</v>
      </c>
      <c r="E40" s="3">
        <v>972.2</v>
      </c>
      <c r="F40" s="3">
        <v>1445.7</v>
      </c>
      <c r="G40" s="3">
        <f t="shared" si="1"/>
        <v>0.67247700076087713</v>
      </c>
      <c r="H40" s="3">
        <v>729.7</v>
      </c>
      <c r="I40" s="3">
        <v>763.1</v>
      </c>
      <c r="J40" s="3">
        <f t="shared" si="2"/>
        <v>0.95623116236404149</v>
      </c>
      <c r="K40" s="3">
        <f t="shared" si="3"/>
        <v>1.0672510405236328</v>
      </c>
      <c r="M40" s="3" t="s">
        <v>20</v>
      </c>
      <c r="N40" s="3">
        <v>841.4</v>
      </c>
      <c r="O40" s="3">
        <v>675.3</v>
      </c>
      <c r="P40" s="3">
        <f t="shared" si="4"/>
        <v>1.2459647564045611</v>
      </c>
      <c r="S40" s="5">
        <v>13.3</v>
      </c>
      <c r="T40" s="5">
        <v>6.49</v>
      </c>
    </row>
    <row r="41" spans="1:20" x14ac:dyDescent="0.2">
      <c r="A41" s="3" t="s">
        <v>20</v>
      </c>
      <c r="B41" s="3">
        <v>921.2</v>
      </c>
      <c r="C41" s="3">
        <v>776.5</v>
      </c>
      <c r="D41" s="3">
        <f t="shared" si="0"/>
        <v>1.1863490019317451</v>
      </c>
      <c r="E41" s="3">
        <v>1037.9000000000001</v>
      </c>
      <c r="F41" s="3">
        <v>778</v>
      </c>
      <c r="G41" s="3">
        <f t="shared" si="1"/>
        <v>1.3340616966580978</v>
      </c>
      <c r="H41" s="3">
        <v>1417</v>
      </c>
      <c r="I41" s="3">
        <v>1046.5</v>
      </c>
      <c r="J41" s="3">
        <f t="shared" si="2"/>
        <v>1.3540372670807452</v>
      </c>
      <c r="K41" s="3">
        <f t="shared" si="3"/>
        <v>1.2914826552235292</v>
      </c>
      <c r="M41" s="3" t="s">
        <v>20</v>
      </c>
      <c r="N41" s="3">
        <v>508.5</v>
      </c>
      <c r="O41" s="3">
        <v>413.2</v>
      </c>
      <c r="P41" s="3">
        <f t="shared" si="4"/>
        <v>1.2306389157792836</v>
      </c>
      <c r="S41" s="5">
        <v>40.119999999999997</v>
      </c>
      <c r="T41" s="5">
        <v>4.93</v>
      </c>
    </row>
    <row r="42" spans="1:20" x14ac:dyDescent="0.2">
      <c r="A42" s="3" t="s">
        <v>20</v>
      </c>
      <c r="B42" s="3">
        <v>790.6</v>
      </c>
      <c r="C42" s="3">
        <v>452.6</v>
      </c>
      <c r="D42" s="3">
        <f t="shared" si="0"/>
        <v>1.746796288113124</v>
      </c>
      <c r="E42" s="3">
        <v>751.8</v>
      </c>
      <c r="F42" s="3">
        <v>1263.5</v>
      </c>
      <c r="G42" s="3">
        <f t="shared" si="1"/>
        <v>0.59501385041551247</v>
      </c>
      <c r="H42" s="3">
        <v>1030</v>
      </c>
      <c r="I42" s="3">
        <v>996.1</v>
      </c>
      <c r="J42" s="3">
        <f t="shared" si="2"/>
        <v>1.0340327276377874</v>
      </c>
      <c r="K42" s="3">
        <f t="shared" si="3"/>
        <v>1.1252809553888079</v>
      </c>
      <c r="M42" s="3" t="s">
        <v>20</v>
      </c>
      <c r="N42" s="3">
        <v>701.2</v>
      </c>
      <c r="O42" s="3">
        <v>555.1</v>
      </c>
      <c r="P42" s="3">
        <f t="shared" si="4"/>
        <v>1.2631958205728697</v>
      </c>
      <c r="S42" s="5">
        <v>18.63</v>
      </c>
      <c r="T42" s="5">
        <v>4.87</v>
      </c>
    </row>
    <row r="43" spans="1:20" x14ac:dyDescent="0.2">
      <c r="A43" s="3" t="s">
        <v>20</v>
      </c>
      <c r="B43" s="3">
        <v>337.4</v>
      </c>
      <c r="C43" s="3">
        <v>378</v>
      </c>
      <c r="D43" s="3">
        <f t="shared" si="0"/>
        <v>0.89259259259259249</v>
      </c>
      <c r="E43" s="3">
        <v>293</v>
      </c>
      <c r="F43" s="3">
        <v>417</v>
      </c>
      <c r="G43" s="3">
        <f t="shared" si="1"/>
        <v>0.70263788968824936</v>
      </c>
      <c r="H43" s="3">
        <v>320.89999999999998</v>
      </c>
      <c r="I43" s="3">
        <v>374.7</v>
      </c>
      <c r="J43" s="3">
        <f t="shared" si="2"/>
        <v>0.85641846810781952</v>
      </c>
      <c r="K43" s="3">
        <f t="shared" si="3"/>
        <v>0.81721631679622053</v>
      </c>
      <c r="M43" s="3" t="s">
        <v>20</v>
      </c>
      <c r="N43" s="3">
        <v>1082.8</v>
      </c>
      <c r="O43" s="3">
        <v>947.9</v>
      </c>
      <c r="P43" s="3">
        <f t="shared" si="4"/>
        <v>1.1423145901466398</v>
      </c>
      <c r="S43" s="5">
        <v>41.33</v>
      </c>
      <c r="T43" s="5">
        <v>5.49</v>
      </c>
    </row>
    <row r="44" spans="1:20" x14ac:dyDescent="0.2">
      <c r="A44" s="3" t="s">
        <v>20</v>
      </c>
      <c r="B44" s="3">
        <v>637</v>
      </c>
      <c r="C44" s="3">
        <v>327.39999999999998</v>
      </c>
      <c r="D44" s="3">
        <f t="shared" si="0"/>
        <v>1.9456322541233966</v>
      </c>
      <c r="E44" s="3">
        <v>312.7</v>
      </c>
      <c r="F44" s="3">
        <v>678</v>
      </c>
      <c r="G44" s="3">
        <f t="shared" si="1"/>
        <v>0.46120943952802357</v>
      </c>
      <c r="H44" s="3">
        <v>199.7</v>
      </c>
      <c r="I44" s="3">
        <v>389.6</v>
      </c>
      <c r="J44" s="3">
        <f t="shared" si="2"/>
        <v>0.51257700205338808</v>
      </c>
      <c r="K44" s="3">
        <f t="shared" si="3"/>
        <v>0.97313956523493605</v>
      </c>
      <c r="M44" s="3" t="s">
        <v>20</v>
      </c>
      <c r="N44" s="3">
        <v>826.6</v>
      </c>
      <c r="O44" s="3">
        <v>835.5</v>
      </c>
      <c r="P44" s="3">
        <f t="shared" si="4"/>
        <v>0.98934769599042494</v>
      </c>
      <c r="S44" s="5">
        <v>31.4</v>
      </c>
      <c r="T44" s="5">
        <v>21.77</v>
      </c>
    </row>
    <row r="45" spans="1:20" x14ac:dyDescent="0.2">
      <c r="A45" s="3" t="s">
        <v>20</v>
      </c>
      <c r="B45" s="3">
        <v>457.5</v>
      </c>
      <c r="C45" s="3">
        <v>767.1</v>
      </c>
      <c r="D45" s="3">
        <f t="shared" si="0"/>
        <v>0.5964020336331638</v>
      </c>
      <c r="E45" s="3">
        <v>603.4</v>
      </c>
      <c r="F45" s="3">
        <v>1252.9000000000001</v>
      </c>
      <c r="G45" s="3">
        <f t="shared" si="1"/>
        <v>0.48160268177827437</v>
      </c>
      <c r="H45" s="3">
        <v>507.7</v>
      </c>
      <c r="I45" s="3">
        <v>1176.7</v>
      </c>
      <c r="J45" s="3">
        <f t="shared" si="2"/>
        <v>0.43146086513129939</v>
      </c>
      <c r="K45" s="3">
        <f t="shared" si="3"/>
        <v>0.50315519351424587</v>
      </c>
      <c r="M45" s="3" t="s">
        <v>20</v>
      </c>
      <c r="N45" s="3">
        <v>486.6</v>
      </c>
      <c r="O45" s="3">
        <v>237.5</v>
      </c>
      <c r="P45" s="3">
        <f t="shared" si="4"/>
        <v>2.0488421052631578</v>
      </c>
      <c r="S45" s="5">
        <v>48.4</v>
      </c>
      <c r="T45" s="5">
        <v>7.57</v>
      </c>
    </row>
    <row r="46" spans="1:20" x14ac:dyDescent="0.2">
      <c r="A46" s="3" t="s">
        <v>20</v>
      </c>
      <c r="B46" s="3">
        <v>478.1</v>
      </c>
      <c r="C46" s="3">
        <v>1812.8</v>
      </c>
      <c r="D46" s="3">
        <f t="shared" si="0"/>
        <v>0.26373565754633715</v>
      </c>
      <c r="E46" s="3">
        <v>210</v>
      </c>
      <c r="F46" s="3">
        <v>628.1</v>
      </c>
      <c r="G46" s="3">
        <f t="shared" si="1"/>
        <v>0.334341665339914</v>
      </c>
      <c r="H46" s="3">
        <v>367.1</v>
      </c>
      <c r="I46" s="3">
        <v>480.1</v>
      </c>
      <c r="J46" s="3">
        <f t="shared" si="2"/>
        <v>0.76463236825661318</v>
      </c>
      <c r="K46" s="3">
        <f t="shared" si="3"/>
        <v>0.45423656371428817</v>
      </c>
      <c r="M46" s="3" t="s">
        <v>20</v>
      </c>
      <c r="N46" s="3">
        <v>251.9</v>
      </c>
      <c r="O46" s="3">
        <v>188.3</v>
      </c>
      <c r="P46" s="3">
        <f t="shared" si="4"/>
        <v>1.3377588953797133</v>
      </c>
      <c r="S46" s="5">
        <v>51.58</v>
      </c>
      <c r="T46" s="5">
        <v>7.62</v>
      </c>
    </row>
    <row r="47" spans="1:20" x14ac:dyDescent="0.2">
      <c r="A47" s="3" t="s">
        <v>20</v>
      </c>
      <c r="B47" s="3">
        <v>598.4</v>
      </c>
      <c r="C47" s="3">
        <v>670.9</v>
      </c>
      <c r="D47" s="3">
        <f t="shared" si="0"/>
        <v>0.89193620509763005</v>
      </c>
      <c r="E47" s="3">
        <v>417.6</v>
      </c>
      <c r="F47" s="3">
        <v>510.3</v>
      </c>
      <c r="G47" s="3">
        <f t="shared" si="1"/>
        <v>0.81834215167548507</v>
      </c>
      <c r="H47" s="3">
        <v>480</v>
      </c>
      <c r="I47" s="3">
        <v>394</v>
      </c>
      <c r="J47" s="3">
        <f t="shared" si="2"/>
        <v>1.218274111675127</v>
      </c>
      <c r="K47" s="3">
        <f t="shared" si="3"/>
        <v>0.97618415614941412</v>
      </c>
      <c r="M47" s="3" t="s">
        <v>20</v>
      </c>
      <c r="N47" s="3">
        <v>548.29999999999995</v>
      </c>
      <c r="O47" s="3">
        <v>313.10000000000002</v>
      </c>
      <c r="P47" s="3">
        <f t="shared" si="4"/>
        <v>1.7511977004152026</v>
      </c>
      <c r="S47" s="5">
        <v>42.34</v>
      </c>
      <c r="T47" s="5">
        <v>11.93</v>
      </c>
    </row>
    <row r="48" spans="1:20" x14ac:dyDescent="0.2">
      <c r="A48" s="3" t="s">
        <v>20</v>
      </c>
      <c r="B48" s="3">
        <v>417.8</v>
      </c>
      <c r="C48" s="3">
        <v>1893.3</v>
      </c>
      <c r="D48" s="3">
        <f t="shared" si="0"/>
        <v>0.22067289917076005</v>
      </c>
      <c r="E48" s="3">
        <v>248.6</v>
      </c>
      <c r="F48" s="3">
        <v>598.20000000000005</v>
      </c>
      <c r="G48" s="3">
        <f t="shared" si="1"/>
        <v>0.41558007355399529</v>
      </c>
      <c r="H48" s="3">
        <v>249.2</v>
      </c>
      <c r="I48" s="3">
        <v>403.1</v>
      </c>
      <c r="J48" s="3">
        <f t="shared" si="2"/>
        <v>0.61820888117092532</v>
      </c>
      <c r="K48" s="3">
        <f t="shared" si="3"/>
        <v>0.4181539512985602</v>
      </c>
      <c r="M48" s="3" t="s">
        <v>20</v>
      </c>
      <c r="N48" s="3">
        <v>186.4</v>
      </c>
      <c r="O48" s="3">
        <v>132.6</v>
      </c>
      <c r="P48" s="3">
        <f t="shared" si="4"/>
        <v>1.4057315233785823</v>
      </c>
      <c r="S48" s="5">
        <v>46.64</v>
      </c>
      <c r="T48" s="5">
        <v>8.3000000000000007</v>
      </c>
    </row>
    <row r="49" spans="1:20" x14ac:dyDescent="0.2">
      <c r="A49" s="3" t="s">
        <v>20</v>
      </c>
      <c r="B49" s="3">
        <v>350.1</v>
      </c>
      <c r="C49" s="3">
        <v>966.9</v>
      </c>
      <c r="D49" s="3">
        <f t="shared" si="0"/>
        <v>0.3620850139621471</v>
      </c>
      <c r="E49" s="3">
        <v>493.1</v>
      </c>
      <c r="F49" s="3">
        <v>590.79999999999995</v>
      </c>
      <c r="G49" s="3">
        <f t="shared" si="1"/>
        <v>0.834631008801625</v>
      </c>
      <c r="H49" s="3">
        <v>601.20000000000005</v>
      </c>
      <c r="I49" s="3">
        <v>505.8</v>
      </c>
      <c r="J49" s="3">
        <f t="shared" si="2"/>
        <v>1.1886120996441283</v>
      </c>
      <c r="K49" s="3">
        <f t="shared" si="3"/>
        <v>0.79510937413596672</v>
      </c>
      <c r="M49" s="3" t="s">
        <v>20</v>
      </c>
      <c r="N49" s="3">
        <v>308.8</v>
      </c>
      <c r="O49" s="3">
        <v>236.1</v>
      </c>
      <c r="P49" s="3">
        <f t="shared" si="4"/>
        <v>1.3079203727234223</v>
      </c>
      <c r="S49" s="5">
        <v>48.94</v>
      </c>
      <c r="T49" s="5">
        <v>7.09</v>
      </c>
    </row>
    <row r="50" spans="1:20" x14ac:dyDescent="0.2">
      <c r="A50" s="3" t="s">
        <v>20</v>
      </c>
      <c r="B50" s="3">
        <v>350.1</v>
      </c>
      <c r="C50" s="3">
        <v>966.9</v>
      </c>
      <c r="D50" s="3">
        <f t="shared" si="0"/>
        <v>0.3620850139621471</v>
      </c>
      <c r="E50" s="3">
        <v>493.1</v>
      </c>
      <c r="F50" s="3">
        <v>590.79999999999995</v>
      </c>
      <c r="G50" s="3">
        <f t="shared" si="1"/>
        <v>0.834631008801625</v>
      </c>
      <c r="H50" s="3">
        <v>601.20000000000005</v>
      </c>
      <c r="I50" s="3">
        <v>505.8</v>
      </c>
      <c r="J50" s="3">
        <f t="shared" si="2"/>
        <v>1.1886120996441283</v>
      </c>
      <c r="K50" s="3">
        <f t="shared" si="3"/>
        <v>0.79510937413596672</v>
      </c>
      <c r="M50" s="3" t="s">
        <v>20</v>
      </c>
      <c r="N50" s="3">
        <v>358.8</v>
      </c>
      <c r="O50" s="3">
        <v>236</v>
      </c>
      <c r="P50" s="3">
        <f t="shared" si="4"/>
        <v>1.5203389830508476</v>
      </c>
      <c r="S50" s="5">
        <v>46.23</v>
      </c>
      <c r="T50" s="5">
        <v>6.91</v>
      </c>
    </row>
    <row r="51" spans="1:20" x14ac:dyDescent="0.2">
      <c r="A51" s="3" t="s">
        <v>20</v>
      </c>
      <c r="B51" s="3">
        <v>503.6</v>
      </c>
      <c r="C51" s="3">
        <v>826.1</v>
      </c>
      <c r="D51" s="3">
        <f t="shared" si="0"/>
        <v>0.60961142718799177</v>
      </c>
      <c r="E51" s="3">
        <v>503.9</v>
      </c>
      <c r="F51" s="3">
        <v>792.2</v>
      </c>
      <c r="G51" s="3">
        <f t="shared" si="1"/>
        <v>0.63607674829588479</v>
      </c>
      <c r="H51" s="3">
        <v>355.2</v>
      </c>
      <c r="I51" s="3">
        <v>414</v>
      </c>
      <c r="J51" s="3">
        <f t="shared" si="2"/>
        <v>0.85797101449275359</v>
      </c>
      <c r="K51" s="3">
        <f t="shared" si="3"/>
        <v>0.70121972999221016</v>
      </c>
      <c r="M51" s="3" t="s">
        <v>20</v>
      </c>
      <c r="N51" s="3">
        <v>374.9</v>
      </c>
      <c r="O51" s="3">
        <v>234.1</v>
      </c>
      <c r="P51" s="3">
        <f t="shared" si="4"/>
        <v>1.6014523707817172</v>
      </c>
      <c r="S51" s="5">
        <v>45.24</v>
      </c>
      <c r="T51" s="5">
        <v>9.39</v>
      </c>
    </row>
    <row r="52" spans="1:20" x14ac:dyDescent="0.2">
      <c r="A52" s="3" t="s">
        <v>20</v>
      </c>
      <c r="B52" s="3">
        <v>567.79999999999995</v>
      </c>
      <c r="C52" s="3">
        <v>457.7</v>
      </c>
      <c r="D52" s="3">
        <f t="shared" si="0"/>
        <v>1.2405505789818658</v>
      </c>
      <c r="E52" s="3">
        <v>701.8</v>
      </c>
      <c r="F52" s="3">
        <v>622.70000000000005</v>
      </c>
      <c r="G52" s="3">
        <f t="shared" si="1"/>
        <v>1.1270274610566884</v>
      </c>
      <c r="H52" s="3">
        <v>925.2</v>
      </c>
      <c r="I52" s="3">
        <v>1028.9000000000001</v>
      </c>
      <c r="J52" s="3">
        <f t="shared" si="2"/>
        <v>0.8992127514821654</v>
      </c>
      <c r="K52" s="3">
        <f t="shared" si="3"/>
        <v>1.0889302638402398</v>
      </c>
      <c r="M52" s="3" t="s">
        <v>20</v>
      </c>
      <c r="N52" s="3">
        <v>527.5</v>
      </c>
      <c r="O52" s="3">
        <v>362.9</v>
      </c>
      <c r="P52" s="3">
        <f t="shared" si="4"/>
        <v>1.4535684761642327</v>
      </c>
      <c r="S52" s="5">
        <v>12.44</v>
      </c>
      <c r="T52" s="5">
        <v>8.08</v>
      </c>
    </row>
    <row r="53" spans="1:20" x14ac:dyDescent="0.2">
      <c r="A53" s="3" t="s">
        <v>20</v>
      </c>
      <c r="B53" s="3">
        <v>926.6</v>
      </c>
      <c r="C53" s="3">
        <v>369.2</v>
      </c>
      <c r="D53" s="3">
        <f t="shared" si="0"/>
        <v>2.5097508125677139</v>
      </c>
      <c r="E53" s="3">
        <v>1092.8</v>
      </c>
      <c r="F53" s="3">
        <v>1009.7</v>
      </c>
      <c r="G53" s="3">
        <f t="shared" si="1"/>
        <v>1.0823016737644844</v>
      </c>
      <c r="H53" s="3">
        <v>1119.2</v>
      </c>
      <c r="I53" s="3">
        <v>850.7</v>
      </c>
      <c r="J53" s="3">
        <f t="shared" si="2"/>
        <v>1.3156224285882214</v>
      </c>
      <c r="K53" s="3">
        <f t="shared" si="3"/>
        <v>1.6358916383068065</v>
      </c>
      <c r="M53" s="3" t="s">
        <v>20</v>
      </c>
      <c r="N53" s="3">
        <v>681.1</v>
      </c>
      <c r="O53" s="3">
        <v>577.6</v>
      </c>
      <c r="P53" s="3">
        <f t="shared" si="4"/>
        <v>1.1791897506925209</v>
      </c>
      <c r="S53" s="5">
        <v>43.57</v>
      </c>
      <c r="T53" s="5">
        <v>8.6999999999999993</v>
      </c>
    </row>
    <row r="54" spans="1:20" x14ac:dyDescent="0.2">
      <c r="A54" s="3" t="s">
        <v>20</v>
      </c>
      <c r="B54" s="3">
        <v>366.9</v>
      </c>
      <c r="C54" s="3">
        <v>814.2</v>
      </c>
      <c r="D54" s="3">
        <f t="shared" si="0"/>
        <v>0.45062638172439201</v>
      </c>
      <c r="E54" s="3">
        <v>660.8</v>
      </c>
      <c r="F54" s="3">
        <v>664.6</v>
      </c>
      <c r="G54" s="3">
        <f t="shared" si="1"/>
        <v>0.9942822750526632</v>
      </c>
      <c r="H54" s="3">
        <v>564.20000000000005</v>
      </c>
      <c r="I54" s="3">
        <v>1218.9000000000001</v>
      </c>
      <c r="J54" s="3">
        <f t="shared" si="2"/>
        <v>0.46287636393469522</v>
      </c>
      <c r="K54" s="3">
        <f t="shared" si="3"/>
        <v>0.6359283402372502</v>
      </c>
      <c r="M54" s="3" t="s">
        <v>20</v>
      </c>
      <c r="N54" s="3">
        <v>534.9</v>
      </c>
      <c r="O54" s="3">
        <v>384.2</v>
      </c>
      <c r="P54" s="3">
        <f t="shared" si="4"/>
        <v>1.392243623112962</v>
      </c>
      <c r="S54" s="5">
        <v>22.29</v>
      </c>
      <c r="T54" s="5">
        <v>8.8800000000000008</v>
      </c>
    </row>
    <row r="55" spans="1:20" x14ac:dyDescent="0.2">
      <c r="A55" s="3" t="s">
        <v>20</v>
      </c>
      <c r="B55" s="3">
        <v>517.5</v>
      </c>
      <c r="C55" s="3">
        <v>590.29999999999995</v>
      </c>
      <c r="D55" s="3">
        <f t="shared" si="0"/>
        <v>0.87667287819752671</v>
      </c>
      <c r="E55" s="3">
        <v>458.4</v>
      </c>
      <c r="F55" s="3">
        <v>798.1</v>
      </c>
      <c r="G55" s="3">
        <f t="shared" si="1"/>
        <v>0.57436411477258487</v>
      </c>
      <c r="H55" s="3">
        <v>392.7</v>
      </c>
      <c r="I55" s="3">
        <v>477.7</v>
      </c>
      <c r="J55" s="3">
        <f t="shared" si="2"/>
        <v>0.8220640569395018</v>
      </c>
      <c r="K55" s="3">
        <f t="shared" si="3"/>
        <v>0.75770034996987112</v>
      </c>
      <c r="M55" s="3" t="s">
        <v>20</v>
      </c>
      <c r="N55" s="3">
        <v>338.5</v>
      </c>
      <c r="O55" s="3">
        <v>239.3</v>
      </c>
      <c r="P55" s="3">
        <f t="shared" si="4"/>
        <v>1.4145424153781863</v>
      </c>
      <c r="S55" s="5">
        <v>18.61</v>
      </c>
      <c r="T55" s="5">
        <v>8.3000000000000007</v>
      </c>
    </row>
    <row r="56" spans="1:20" x14ac:dyDescent="0.2">
      <c r="A56" s="3" t="s">
        <v>20</v>
      </c>
      <c r="B56" s="3">
        <v>390.4</v>
      </c>
      <c r="C56" s="3">
        <v>589.79999999999995</v>
      </c>
      <c r="D56" s="3">
        <f t="shared" si="0"/>
        <v>0.6619192946761614</v>
      </c>
      <c r="E56" s="3">
        <v>279.60000000000002</v>
      </c>
      <c r="F56" s="3">
        <v>479.7</v>
      </c>
      <c r="G56" s="3">
        <f t="shared" si="1"/>
        <v>0.58286429018136343</v>
      </c>
      <c r="H56" s="3">
        <v>311</v>
      </c>
      <c r="I56" s="3">
        <v>446.7</v>
      </c>
      <c r="J56" s="3">
        <f t="shared" si="2"/>
        <v>0.69621670024625026</v>
      </c>
      <c r="K56" s="3">
        <f t="shared" si="3"/>
        <v>0.64700009503459166</v>
      </c>
      <c r="M56" s="3" t="s">
        <v>20</v>
      </c>
      <c r="N56" s="3">
        <v>202.3</v>
      </c>
      <c r="O56" s="3">
        <v>158.19999999999999</v>
      </c>
      <c r="P56" s="3">
        <f t="shared" si="4"/>
        <v>1.2787610619469028</v>
      </c>
      <c r="S56" s="5">
        <v>40.65</v>
      </c>
      <c r="T56" s="5">
        <v>7.66</v>
      </c>
    </row>
    <row r="57" spans="1:20" x14ac:dyDescent="0.2">
      <c r="A57" s="3" t="s">
        <v>21</v>
      </c>
      <c r="B57" s="3">
        <v>426.8</v>
      </c>
      <c r="C57" s="3">
        <v>427.6</v>
      </c>
      <c r="D57" s="3">
        <f t="shared" si="0"/>
        <v>0.99812909260991578</v>
      </c>
      <c r="E57" s="3">
        <v>252.6</v>
      </c>
      <c r="F57" s="3">
        <v>481</v>
      </c>
      <c r="G57" s="3">
        <f t="shared" si="1"/>
        <v>0.52515592515592513</v>
      </c>
      <c r="H57" s="3">
        <v>383.2</v>
      </c>
      <c r="I57" s="3">
        <v>371.1</v>
      </c>
      <c r="J57" s="3">
        <f t="shared" si="2"/>
        <v>1.0326057666397197</v>
      </c>
      <c r="K57" s="3">
        <f t="shared" si="3"/>
        <v>0.85196359480185357</v>
      </c>
      <c r="M57" s="3" t="s">
        <v>22</v>
      </c>
      <c r="N57" s="3">
        <v>1163.9000000000001</v>
      </c>
      <c r="O57" s="3">
        <v>254.9</v>
      </c>
      <c r="P57" s="3">
        <f t="shared" si="4"/>
        <v>4.566104354648882</v>
      </c>
      <c r="S57" s="5">
        <v>16.3</v>
      </c>
      <c r="T57" s="5">
        <v>4.99</v>
      </c>
    </row>
    <row r="58" spans="1:20" x14ac:dyDescent="0.2">
      <c r="A58" s="3" t="s">
        <v>21</v>
      </c>
      <c r="B58" s="3">
        <v>2010.8</v>
      </c>
      <c r="C58" s="3">
        <v>2784.4</v>
      </c>
      <c r="D58" s="3">
        <f t="shared" si="0"/>
        <v>0.72216635540870555</v>
      </c>
      <c r="E58" s="3">
        <v>2789.1</v>
      </c>
      <c r="F58" s="3">
        <v>3904.9</v>
      </c>
      <c r="G58" s="3">
        <f t="shared" si="1"/>
        <v>0.71425644702809288</v>
      </c>
      <c r="H58" s="3">
        <v>3124.1</v>
      </c>
      <c r="I58" s="3">
        <v>2283.6</v>
      </c>
      <c r="J58" s="3">
        <f t="shared" si="2"/>
        <v>1.3680592047644071</v>
      </c>
      <c r="K58" s="3">
        <f t="shared" si="3"/>
        <v>0.93482733573373522</v>
      </c>
      <c r="M58" s="3" t="s">
        <v>22</v>
      </c>
      <c r="N58" s="3">
        <v>902.5</v>
      </c>
      <c r="O58" s="3">
        <v>334.8</v>
      </c>
      <c r="P58" s="3">
        <f t="shared" si="4"/>
        <v>2.6956391875746712</v>
      </c>
      <c r="S58" s="5">
        <v>44.48</v>
      </c>
      <c r="T58" s="5">
        <v>7.17</v>
      </c>
    </row>
    <row r="59" spans="1:20" x14ac:dyDescent="0.2">
      <c r="A59" s="3" t="s">
        <v>21</v>
      </c>
      <c r="B59" s="3">
        <v>657.8</v>
      </c>
      <c r="C59" s="3">
        <v>353.9</v>
      </c>
      <c r="D59" s="3">
        <f t="shared" si="0"/>
        <v>1.858717151737779</v>
      </c>
      <c r="E59" s="3">
        <v>1123.5999999999999</v>
      </c>
      <c r="F59" s="3">
        <v>522.4</v>
      </c>
      <c r="G59" s="3">
        <f t="shared" si="1"/>
        <v>2.1508422664624809</v>
      </c>
      <c r="H59" s="3">
        <v>1538.3</v>
      </c>
      <c r="I59" s="3">
        <v>326.60000000000002</v>
      </c>
      <c r="J59" s="3">
        <f t="shared" si="2"/>
        <v>4.7100428658909976</v>
      </c>
      <c r="K59" s="3">
        <f t="shared" si="3"/>
        <v>2.9065340946970859</v>
      </c>
      <c r="M59" s="3" t="s">
        <v>22</v>
      </c>
      <c r="N59" s="3">
        <v>811.26</v>
      </c>
      <c r="O59" s="3">
        <v>420.8</v>
      </c>
      <c r="P59" s="3">
        <f t="shared" si="4"/>
        <v>1.9278992395437262</v>
      </c>
      <c r="S59" s="5">
        <v>51.56</v>
      </c>
      <c r="T59" s="5">
        <v>4.37</v>
      </c>
    </row>
    <row r="60" spans="1:20" x14ac:dyDescent="0.2">
      <c r="A60" s="3" t="s">
        <v>21</v>
      </c>
      <c r="B60" s="3">
        <v>823.2</v>
      </c>
      <c r="C60" s="3">
        <v>1269.3</v>
      </c>
      <c r="D60" s="3">
        <f t="shared" si="0"/>
        <v>0.64854644292129526</v>
      </c>
      <c r="E60" s="3">
        <v>1170.7</v>
      </c>
      <c r="F60" s="3">
        <v>1111.5</v>
      </c>
      <c r="G60" s="3">
        <f t="shared" si="1"/>
        <v>1.0532613585245165</v>
      </c>
      <c r="H60" s="3">
        <v>1580.4</v>
      </c>
      <c r="I60" s="3">
        <v>479.5</v>
      </c>
      <c r="J60" s="3">
        <f t="shared" si="2"/>
        <v>3.2959332638164756</v>
      </c>
      <c r="K60" s="3">
        <f t="shared" si="3"/>
        <v>1.6659136884207626</v>
      </c>
      <c r="M60" s="3" t="s">
        <v>22</v>
      </c>
      <c r="N60" s="3">
        <v>943.5</v>
      </c>
      <c r="O60" s="3">
        <v>308.89999999999998</v>
      </c>
      <c r="P60" s="3">
        <f t="shared" si="4"/>
        <v>3.0543865328585307</v>
      </c>
      <c r="S60" s="5">
        <v>30.75</v>
      </c>
      <c r="T60" s="5">
        <v>25</v>
      </c>
    </row>
    <row r="61" spans="1:20" x14ac:dyDescent="0.2">
      <c r="A61" s="3" t="s">
        <v>21</v>
      </c>
      <c r="B61" s="3">
        <v>1314.7</v>
      </c>
      <c r="C61" s="3">
        <v>240.6</v>
      </c>
      <c r="D61" s="3">
        <f t="shared" si="0"/>
        <v>5.4642560266001663</v>
      </c>
      <c r="E61" s="3">
        <v>1426.3</v>
      </c>
      <c r="F61" s="3">
        <v>223.1</v>
      </c>
      <c r="G61" s="3">
        <f t="shared" si="1"/>
        <v>6.3930972658000895</v>
      </c>
      <c r="H61" s="3">
        <v>1248.2</v>
      </c>
      <c r="I61" s="3">
        <v>310.2</v>
      </c>
      <c r="J61" s="3">
        <f t="shared" si="2"/>
        <v>4.0238555770470663</v>
      </c>
      <c r="K61" s="3">
        <f t="shared" si="3"/>
        <v>5.2937362898157732</v>
      </c>
      <c r="M61" s="3" t="s">
        <v>22</v>
      </c>
      <c r="N61" s="3">
        <v>960.6</v>
      </c>
      <c r="O61" s="3">
        <v>134.19999999999999</v>
      </c>
      <c r="P61" s="3">
        <f t="shared" si="4"/>
        <v>7.1579731743666182</v>
      </c>
      <c r="S61" s="5">
        <v>19.95</v>
      </c>
      <c r="T61" s="5">
        <v>25.07</v>
      </c>
    </row>
    <row r="62" spans="1:20" x14ac:dyDescent="0.2">
      <c r="A62" s="3" t="s">
        <v>21</v>
      </c>
      <c r="B62" s="3">
        <v>1429.3</v>
      </c>
      <c r="C62" s="3">
        <v>447.5</v>
      </c>
      <c r="D62" s="3">
        <f t="shared" si="0"/>
        <v>3.1939664804469272</v>
      </c>
      <c r="E62" s="3">
        <v>1850.8</v>
      </c>
      <c r="F62" s="3">
        <v>696.6</v>
      </c>
      <c r="G62" s="3">
        <f t="shared" si="1"/>
        <v>2.656904966982486</v>
      </c>
      <c r="H62" s="3">
        <v>1539.2</v>
      </c>
      <c r="I62" s="3">
        <v>630</v>
      </c>
      <c r="J62" s="3">
        <f t="shared" si="2"/>
        <v>2.4431746031746031</v>
      </c>
      <c r="K62" s="3">
        <f t="shared" si="3"/>
        <v>2.7646820168680057</v>
      </c>
      <c r="M62" s="3" t="s">
        <v>22</v>
      </c>
      <c r="N62" s="3">
        <v>1377.6</v>
      </c>
      <c r="O62" s="3">
        <v>501.6</v>
      </c>
      <c r="P62" s="3">
        <f t="shared" si="4"/>
        <v>2.7464114832535884</v>
      </c>
      <c r="S62" s="5">
        <v>46.14</v>
      </c>
      <c r="T62" s="5">
        <v>24.52</v>
      </c>
    </row>
    <row r="63" spans="1:20" x14ac:dyDescent="0.2">
      <c r="A63" s="3" t="s">
        <v>21</v>
      </c>
      <c r="B63" s="3">
        <v>11226.5</v>
      </c>
      <c r="C63" s="3">
        <v>847.1</v>
      </c>
      <c r="D63" s="3">
        <f t="shared" si="0"/>
        <v>13.252862708062802</v>
      </c>
      <c r="E63" s="3">
        <v>1028.9000000000001</v>
      </c>
      <c r="F63" s="3">
        <v>873.2</v>
      </c>
      <c r="G63" s="3">
        <f t="shared" si="1"/>
        <v>1.1783096655978011</v>
      </c>
      <c r="H63" s="3">
        <v>1003.6</v>
      </c>
      <c r="I63" s="3">
        <v>1810.6</v>
      </c>
      <c r="J63" s="3">
        <f t="shared" si="2"/>
        <v>0.55429139511764058</v>
      </c>
      <c r="K63" s="3">
        <f t="shared" si="3"/>
        <v>4.9951545895927483</v>
      </c>
      <c r="M63" s="3" t="s">
        <v>22</v>
      </c>
      <c r="N63" s="3">
        <v>710.6</v>
      </c>
      <c r="O63" s="3">
        <v>439.2</v>
      </c>
      <c r="P63" s="3">
        <f t="shared" si="4"/>
        <v>1.6179417122040074</v>
      </c>
      <c r="S63" s="5">
        <v>40.950000000000003</v>
      </c>
      <c r="T63" s="5">
        <v>24.67</v>
      </c>
    </row>
    <row r="64" spans="1:20" x14ac:dyDescent="0.2">
      <c r="A64" s="3" t="s">
        <v>21</v>
      </c>
      <c r="B64" s="3">
        <v>387.8</v>
      </c>
      <c r="C64" s="3">
        <v>270</v>
      </c>
      <c r="D64" s="3">
        <f t="shared" si="0"/>
        <v>1.4362962962962964</v>
      </c>
      <c r="E64" s="3">
        <v>549</v>
      </c>
      <c r="F64" s="3">
        <v>454.9</v>
      </c>
      <c r="G64" s="3">
        <f t="shared" si="1"/>
        <v>1.2068586502528029</v>
      </c>
      <c r="H64" s="3">
        <v>591.4</v>
      </c>
      <c r="I64" s="3">
        <v>447.4</v>
      </c>
      <c r="J64" s="3">
        <f t="shared" si="2"/>
        <v>1.3218596334376398</v>
      </c>
      <c r="K64" s="3">
        <f t="shared" si="3"/>
        <v>1.3216715266622465</v>
      </c>
      <c r="M64" s="3" t="s">
        <v>22</v>
      </c>
      <c r="N64" s="3">
        <v>705.4</v>
      </c>
      <c r="O64" s="3">
        <v>155.5</v>
      </c>
      <c r="P64" s="3">
        <f t="shared" si="4"/>
        <v>4.5363344051446948</v>
      </c>
      <c r="S64" s="5">
        <v>42.18</v>
      </c>
      <c r="T64" s="5">
        <v>26.61</v>
      </c>
    </row>
    <row r="65" spans="1:20" x14ac:dyDescent="0.2">
      <c r="A65" s="3" t="s">
        <v>21</v>
      </c>
      <c r="B65" s="3">
        <v>565.1</v>
      </c>
      <c r="C65" s="3">
        <v>416.5</v>
      </c>
      <c r="D65" s="3">
        <f t="shared" si="0"/>
        <v>1.3567827130852341</v>
      </c>
      <c r="E65" s="3">
        <v>438.3</v>
      </c>
      <c r="F65" s="3">
        <v>346.6</v>
      </c>
      <c r="G65" s="3">
        <f t="shared" si="1"/>
        <v>1.2645701096364685</v>
      </c>
      <c r="H65" s="3">
        <v>950.6</v>
      </c>
      <c r="I65" s="3">
        <v>346.2</v>
      </c>
      <c r="J65" s="3">
        <f t="shared" si="2"/>
        <v>2.7458116695551706</v>
      </c>
      <c r="K65" s="3">
        <f t="shared" si="3"/>
        <v>1.7890548307589578</v>
      </c>
      <c r="M65" s="3" t="s">
        <v>22</v>
      </c>
      <c r="N65" s="3">
        <v>440.1</v>
      </c>
      <c r="O65" s="3">
        <v>217.1</v>
      </c>
      <c r="P65" s="3">
        <f t="shared" si="4"/>
        <v>2.0271764163979733</v>
      </c>
      <c r="S65" s="5">
        <v>40.909999999999997</v>
      </c>
      <c r="T65" s="5">
        <v>26.47</v>
      </c>
    </row>
    <row r="66" spans="1:20" x14ac:dyDescent="0.2">
      <c r="A66" s="3" t="s">
        <v>21</v>
      </c>
      <c r="B66" s="3">
        <v>846.4</v>
      </c>
      <c r="C66" s="3">
        <v>1130.9000000000001</v>
      </c>
      <c r="D66" s="3">
        <f t="shared" si="0"/>
        <v>0.74843045362100968</v>
      </c>
      <c r="E66" s="3">
        <v>989</v>
      </c>
      <c r="F66" s="3">
        <v>311.89999999999998</v>
      </c>
      <c r="G66" s="3">
        <f t="shared" si="1"/>
        <v>3.1708881051619109</v>
      </c>
      <c r="H66" s="3">
        <v>482.1</v>
      </c>
      <c r="I66" s="3">
        <v>502.2</v>
      </c>
      <c r="J66" s="3">
        <f t="shared" si="2"/>
        <v>0.95997610513739551</v>
      </c>
      <c r="K66" s="3">
        <f t="shared" si="3"/>
        <v>1.6264315546401054</v>
      </c>
      <c r="M66" s="3" t="s">
        <v>22</v>
      </c>
      <c r="N66" s="3">
        <v>378.4</v>
      </c>
      <c r="O66" s="3">
        <v>171.4</v>
      </c>
      <c r="P66" s="3">
        <f t="shared" si="4"/>
        <v>2.2077012835472578</v>
      </c>
      <c r="S66" s="5">
        <v>17.03</v>
      </c>
      <c r="T66" s="5">
        <v>26.21</v>
      </c>
    </row>
    <row r="67" spans="1:20" x14ac:dyDescent="0.2">
      <c r="A67" s="3" t="s">
        <v>21</v>
      </c>
      <c r="B67" s="3">
        <v>2019.1</v>
      </c>
      <c r="C67" s="3">
        <v>750.9</v>
      </c>
      <c r="D67" s="3">
        <f t="shared" ref="D67:D82" si="5">B67/C67</f>
        <v>2.6889066453589026</v>
      </c>
      <c r="E67" s="3">
        <v>1890.2</v>
      </c>
      <c r="F67" s="3">
        <v>975.3</v>
      </c>
      <c r="G67" s="3">
        <f t="shared" ref="G67:G120" si="6">E67/F67</f>
        <v>1.9380703373321031</v>
      </c>
      <c r="H67" s="3">
        <v>1194.5999999999999</v>
      </c>
      <c r="I67" s="3">
        <v>683.4</v>
      </c>
      <c r="J67" s="3">
        <f t="shared" ref="J67:J120" si="7">H67/I67</f>
        <v>1.7480245829675154</v>
      </c>
      <c r="K67" s="3">
        <f t="shared" ref="K67:K120" si="8">AVERAGE(D67,G67,J67)</f>
        <v>2.1250005218861738</v>
      </c>
      <c r="M67" s="3" t="s">
        <v>22</v>
      </c>
      <c r="N67" s="3">
        <v>512.29999999999995</v>
      </c>
      <c r="O67" s="3">
        <v>246.6</v>
      </c>
      <c r="P67" s="3">
        <f t="shared" ref="P67:P120" si="9">N67/O67</f>
        <v>2.0774533657745335</v>
      </c>
      <c r="S67" s="5">
        <v>42.18</v>
      </c>
      <c r="T67" s="5">
        <v>26.14</v>
      </c>
    </row>
    <row r="68" spans="1:20" x14ac:dyDescent="0.2">
      <c r="A68" s="3" t="s">
        <v>21</v>
      </c>
      <c r="B68" s="3">
        <v>398.1</v>
      </c>
      <c r="C68" s="3">
        <v>126.8</v>
      </c>
      <c r="D68" s="3">
        <f t="shared" si="5"/>
        <v>3.1395899053627763</v>
      </c>
      <c r="E68" s="3">
        <v>295.8</v>
      </c>
      <c r="F68" s="3">
        <v>121.4</v>
      </c>
      <c r="G68" s="3">
        <f t="shared" si="6"/>
        <v>2.4365733113673804</v>
      </c>
      <c r="H68" s="3">
        <v>328.4</v>
      </c>
      <c r="I68" s="3">
        <v>229.6</v>
      </c>
      <c r="J68" s="3">
        <f t="shared" si="7"/>
        <v>1.4303135888501741</v>
      </c>
      <c r="K68" s="3">
        <f t="shared" si="8"/>
        <v>2.3354922685267767</v>
      </c>
      <c r="M68" s="3" t="s">
        <v>22</v>
      </c>
      <c r="N68" s="3">
        <v>466.6</v>
      </c>
      <c r="O68" s="3">
        <v>251.2</v>
      </c>
      <c r="P68" s="3">
        <f t="shared" si="9"/>
        <v>1.8574840764331213</v>
      </c>
      <c r="S68" s="5">
        <v>42.32</v>
      </c>
      <c r="T68" s="5">
        <v>26.69</v>
      </c>
    </row>
    <row r="69" spans="1:20" x14ac:dyDescent="0.2">
      <c r="A69" s="3" t="s">
        <v>21</v>
      </c>
      <c r="B69" s="3">
        <v>1021.9</v>
      </c>
      <c r="C69" s="3">
        <v>517.70000000000005</v>
      </c>
      <c r="D69" s="3">
        <f t="shared" si="5"/>
        <v>1.9739231214989374</v>
      </c>
      <c r="E69" s="3">
        <v>985.3</v>
      </c>
      <c r="F69" s="3">
        <v>767.3</v>
      </c>
      <c r="G69" s="3">
        <f t="shared" si="6"/>
        <v>1.2841131239410921</v>
      </c>
      <c r="H69" s="3">
        <v>1521.9</v>
      </c>
      <c r="I69" s="3">
        <v>1194.3</v>
      </c>
      <c r="J69" s="3">
        <f t="shared" si="7"/>
        <v>1.2743029389600604</v>
      </c>
      <c r="K69" s="3">
        <f t="shared" si="8"/>
        <v>1.5107797281333635</v>
      </c>
      <c r="M69" s="3" t="s">
        <v>22</v>
      </c>
      <c r="N69" s="3">
        <v>457.8</v>
      </c>
      <c r="O69" s="3">
        <v>97.2</v>
      </c>
      <c r="P69" s="3">
        <f t="shared" si="9"/>
        <v>4.7098765432098766</v>
      </c>
      <c r="S69" s="5">
        <v>26.83</v>
      </c>
      <c r="T69" s="5">
        <v>26.3</v>
      </c>
    </row>
    <row r="70" spans="1:20" x14ac:dyDescent="0.2">
      <c r="A70" s="3" t="s">
        <v>21</v>
      </c>
      <c r="B70" s="3">
        <v>420</v>
      </c>
      <c r="C70" s="3">
        <v>703</v>
      </c>
      <c r="D70" s="3">
        <f t="shared" si="5"/>
        <v>0.59743954480796591</v>
      </c>
      <c r="E70" s="3">
        <v>321.8</v>
      </c>
      <c r="F70" s="3">
        <v>474.7</v>
      </c>
      <c r="G70" s="3">
        <f t="shared" si="6"/>
        <v>0.6779018327364652</v>
      </c>
      <c r="H70" s="3">
        <v>401.4</v>
      </c>
      <c r="I70" s="3">
        <v>506.1</v>
      </c>
      <c r="J70" s="3">
        <f t="shared" si="7"/>
        <v>0.79312388855957316</v>
      </c>
      <c r="K70" s="3">
        <f t="shared" si="8"/>
        <v>0.68948842203466809</v>
      </c>
      <c r="M70" s="3" t="s">
        <v>22</v>
      </c>
      <c r="N70" s="3">
        <v>371.7</v>
      </c>
      <c r="O70" s="3">
        <v>202.5</v>
      </c>
      <c r="P70" s="3">
        <f t="shared" si="9"/>
        <v>1.8355555555555556</v>
      </c>
      <c r="S70" s="5">
        <v>15.45</v>
      </c>
      <c r="T70" s="5">
        <v>26.73</v>
      </c>
    </row>
    <row r="71" spans="1:20" x14ac:dyDescent="0.2">
      <c r="A71" s="3" t="s">
        <v>21</v>
      </c>
      <c r="B71" s="3">
        <v>327.39999999999998</v>
      </c>
      <c r="C71" s="3">
        <v>347.2</v>
      </c>
      <c r="D71" s="3">
        <f t="shared" si="5"/>
        <v>0.9429723502304147</v>
      </c>
      <c r="E71" s="3">
        <v>370.8</v>
      </c>
      <c r="F71" s="3">
        <v>238.8</v>
      </c>
      <c r="G71" s="3">
        <f t="shared" si="6"/>
        <v>1.5527638190954773</v>
      </c>
      <c r="H71" s="3">
        <v>321.8</v>
      </c>
      <c r="I71" s="3">
        <v>464.4</v>
      </c>
      <c r="J71" s="3">
        <f t="shared" si="7"/>
        <v>0.69293712316968137</v>
      </c>
      <c r="K71" s="3">
        <f t="shared" si="8"/>
        <v>1.0628910974985244</v>
      </c>
      <c r="M71" s="3" t="s">
        <v>22</v>
      </c>
      <c r="N71" s="3">
        <v>295.2</v>
      </c>
      <c r="O71" s="3">
        <v>113.1</v>
      </c>
      <c r="P71" s="3">
        <f t="shared" si="9"/>
        <v>2.6100795755968171</v>
      </c>
      <c r="S71" s="5">
        <v>30.87</v>
      </c>
      <c r="T71" s="5">
        <v>23.48</v>
      </c>
    </row>
    <row r="72" spans="1:20" x14ac:dyDescent="0.2">
      <c r="A72" s="3" t="s">
        <v>21</v>
      </c>
      <c r="B72" s="3">
        <v>289.8</v>
      </c>
      <c r="C72" s="3">
        <v>257.60000000000002</v>
      </c>
      <c r="D72" s="3">
        <f t="shared" si="5"/>
        <v>1.125</v>
      </c>
      <c r="E72" s="3">
        <v>298</v>
      </c>
      <c r="F72" s="3">
        <v>521</v>
      </c>
      <c r="G72" s="3">
        <f t="shared" si="6"/>
        <v>0.57197696737044146</v>
      </c>
      <c r="H72" s="3">
        <v>220.6</v>
      </c>
      <c r="I72" s="3">
        <v>468.4</v>
      </c>
      <c r="J72" s="3">
        <f t="shared" si="7"/>
        <v>0.47096498719043556</v>
      </c>
      <c r="K72" s="3">
        <f t="shared" si="8"/>
        <v>0.72264731818695893</v>
      </c>
      <c r="M72" s="3" t="s">
        <v>22</v>
      </c>
      <c r="N72" s="3">
        <v>157.9</v>
      </c>
      <c r="O72" s="3">
        <v>109.8</v>
      </c>
      <c r="P72" s="3">
        <f t="shared" si="9"/>
        <v>1.4380692167577414</v>
      </c>
      <c r="S72" s="5">
        <v>34.450000000000003</v>
      </c>
      <c r="T72" s="5">
        <v>31.71</v>
      </c>
    </row>
    <row r="73" spans="1:20" x14ac:dyDescent="0.2">
      <c r="A73" s="3" t="s">
        <v>21</v>
      </c>
      <c r="B73" s="3">
        <v>1090.2</v>
      </c>
      <c r="C73" s="3">
        <v>952.2</v>
      </c>
      <c r="D73" s="3">
        <f t="shared" si="5"/>
        <v>1.144927536231884</v>
      </c>
      <c r="E73" s="3">
        <v>700</v>
      </c>
      <c r="F73" s="3">
        <v>990</v>
      </c>
      <c r="G73" s="3">
        <f t="shared" si="6"/>
        <v>0.70707070707070707</v>
      </c>
      <c r="H73" s="3">
        <v>862.7</v>
      </c>
      <c r="I73" s="3">
        <v>752.9</v>
      </c>
      <c r="J73" s="3">
        <f t="shared" si="7"/>
        <v>1.1458361004117414</v>
      </c>
      <c r="K73" s="3">
        <f t="shared" si="8"/>
        <v>0.99927811457144422</v>
      </c>
      <c r="M73" s="3" t="s">
        <v>22</v>
      </c>
      <c r="N73" s="3">
        <v>1142.4000000000001</v>
      </c>
      <c r="O73" s="3">
        <v>154.69999999999999</v>
      </c>
      <c r="P73" s="3">
        <f t="shared" si="9"/>
        <v>7.3846153846153859</v>
      </c>
      <c r="S73" s="5">
        <v>14.42</v>
      </c>
      <c r="T73" s="5">
        <v>35.479999999999997</v>
      </c>
    </row>
    <row r="74" spans="1:20" x14ac:dyDescent="0.2">
      <c r="A74" s="3" t="s">
        <v>21</v>
      </c>
      <c r="B74" s="3">
        <v>2348.6</v>
      </c>
      <c r="C74" s="3">
        <v>1640.8</v>
      </c>
      <c r="D74" s="3">
        <f t="shared" si="5"/>
        <v>1.4313749390541199</v>
      </c>
      <c r="E74" s="3">
        <v>1609</v>
      </c>
      <c r="F74" s="3">
        <v>602.70000000000005</v>
      </c>
      <c r="G74" s="3">
        <f t="shared" si="6"/>
        <v>2.6696532271445164</v>
      </c>
      <c r="H74" s="3">
        <v>1493.5</v>
      </c>
      <c r="I74" s="3">
        <v>591.5</v>
      </c>
      <c r="J74" s="3">
        <f t="shared" si="7"/>
        <v>2.5249366018596788</v>
      </c>
      <c r="K74" s="3">
        <f t="shared" si="8"/>
        <v>2.208654922686105</v>
      </c>
      <c r="M74" s="3" t="s">
        <v>22</v>
      </c>
      <c r="N74" s="3">
        <v>1402.1</v>
      </c>
      <c r="O74" s="3">
        <v>719.5</v>
      </c>
      <c r="P74" s="3">
        <f t="shared" si="9"/>
        <v>1.9487143849895761</v>
      </c>
      <c r="S74" s="5">
        <v>18.059999999999999</v>
      </c>
      <c r="T74" s="5">
        <v>34.17</v>
      </c>
    </row>
    <row r="75" spans="1:20" x14ac:dyDescent="0.2">
      <c r="A75" s="3" t="s">
        <v>21</v>
      </c>
      <c r="B75" s="3">
        <v>1141.8</v>
      </c>
      <c r="C75" s="3">
        <v>846.7</v>
      </c>
      <c r="D75" s="3">
        <f t="shared" si="5"/>
        <v>1.3485295854493917</v>
      </c>
      <c r="E75" s="3">
        <v>1129.2</v>
      </c>
      <c r="F75" s="3">
        <v>535.29999999999995</v>
      </c>
      <c r="G75" s="3">
        <f t="shared" si="6"/>
        <v>2.10947132449094</v>
      </c>
      <c r="H75" s="3">
        <v>871.1</v>
      </c>
      <c r="I75" s="3">
        <v>338.4</v>
      </c>
      <c r="J75" s="3">
        <f t="shared" si="7"/>
        <v>2.5741725768321517</v>
      </c>
      <c r="K75" s="3">
        <f t="shared" si="8"/>
        <v>2.0107244955908281</v>
      </c>
      <c r="M75" s="3" t="s">
        <v>22</v>
      </c>
      <c r="N75" s="3">
        <v>1165.5</v>
      </c>
      <c r="O75" s="3">
        <v>435.8</v>
      </c>
      <c r="P75" s="3">
        <f t="shared" si="9"/>
        <v>2.6743919229004129</v>
      </c>
      <c r="S75" s="5">
        <v>40.619999999999997</v>
      </c>
      <c r="T75" s="5">
        <v>36.200000000000003</v>
      </c>
    </row>
    <row r="76" spans="1:20" x14ac:dyDescent="0.2">
      <c r="A76" s="3" t="s">
        <v>21</v>
      </c>
      <c r="B76" s="3">
        <v>362.3</v>
      </c>
      <c r="C76" s="3">
        <v>325.39999999999998</v>
      </c>
      <c r="D76" s="3">
        <f t="shared" si="5"/>
        <v>1.1133988936693302</v>
      </c>
      <c r="E76" s="3">
        <v>492.9</v>
      </c>
      <c r="F76" s="3">
        <v>371.1</v>
      </c>
      <c r="G76" s="3">
        <f t="shared" si="6"/>
        <v>1.3282134195634598</v>
      </c>
      <c r="H76" s="3">
        <v>440.1</v>
      </c>
      <c r="I76" s="3">
        <v>533.29999999999995</v>
      </c>
      <c r="J76" s="3">
        <f t="shared" si="7"/>
        <v>0.82523907744234026</v>
      </c>
      <c r="K76" s="3">
        <f t="shared" si="8"/>
        <v>1.0889504635583769</v>
      </c>
      <c r="M76" s="3" t="s">
        <v>22</v>
      </c>
      <c r="N76" s="3">
        <v>893.6</v>
      </c>
      <c r="O76" s="3">
        <v>265.10000000000002</v>
      </c>
      <c r="P76" s="3">
        <f t="shared" si="9"/>
        <v>3.3708034703885326</v>
      </c>
      <c r="S76" s="5">
        <v>19.59</v>
      </c>
      <c r="T76" s="5">
        <v>28.22</v>
      </c>
    </row>
    <row r="77" spans="1:20" x14ac:dyDescent="0.2">
      <c r="A77" s="3" t="s">
        <v>23</v>
      </c>
      <c r="B77" s="3">
        <v>314.8</v>
      </c>
      <c r="C77" s="3">
        <v>1572.8</v>
      </c>
      <c r="D77" s="3">
        <f t="shared" si="5"/>
        <v>0.20015259409969482</v>
      </c>
      <c r="E77" s="3">
        <v>403.6</v>
      </c>
      <c r="F77" s="3">
        <v>2222.9</v>
      </c>
      <c r="G77" s="3">
        <f t="shared" si="6"/>
        <v>0.18156462279004904</v>
      </c>
      <c r="H77" s="3">
        <v>256.7</v>
      </c>
      <c r="I77" s="3">
        <v>1038.2</v>
      </c>
      <c r="J77" s="3">
        <f t="shared" si="7"/>
        <v>0.2472548641880177</v>
      </c>
      <c r="K77" s="3">
        <f t="shared" si="8"/>
        <v>0.20965736035925386</v>
      </c>
      <c r="M77" s="3" t="s">
        <v>24</v>
      </c>
      <c r="N77" s="3">
        <v>731.8</v>
      </c>
      <c r="O77" s="3">
        <v>272.89999999999998</v>
      </c>
      <c r="P77" s="3">
        <f t="shared" si="9"/>
        <v>2.6815683400513008</v>
      </c>
      <c r="S77" s="5">
        <v>27.5</v>
      </c>
      <c r="T77" s="5">
        <v>18.510000000000002</v>
      </c>
    </row>
    <row r="78" spans="1:20" x14ac:dyDescent="0.2">
      <c r="A78" s="3" t="s">
        <v>23</v>
      </c>
      <c r="B78" s="3">
        <v>357.8</v>
      </c>
      <c r="C78" s="3">
        <v>1339.8</v>
      </c>
      <c r="D78" s="3">
        <f t="shared" si="5"/>
        <v>0.26705478429616364</v>
      </c>
      <c r="E78" s="3">
        <v>371.9</v>
      </c>
      <c r="F78" s="3">
        <v>1021.8</v>
      </c>
      <c r="G78" s="3">
        <f t="shared" si="6"/>
        <v>0.36396555098845174</v>
      </c>
      <c r="H78" s="3">
        <v>448.9</v>
      </c>
      <c r="I78" s="3">
        <v>822.5</v>
      </c>
      <c r="J78" s="3">
        <f t="shared" si="7"/>
        <v>0.54577507598784192</v>
      </c>
      <c r="K78" s="3">
        <f t="shared" si="8"/>
        <v>0.39226513709081906</v>
      </c>
      <c r="M78" s="3" t="s">
        <v>24</v>
      </c>
      <c r="N78" s="3">
        <v>417.2</v>
      </c>
      <c r="O78" s="3">
        <v>243.2</v>
      </c>
      <c r="P78" s="3">
        <f t="shared" si="9"/>
        <v>1.7154605263157896</v>
      </c>
      <c r="S78" s="5">
        <v>16.07</v>
      </c>
      <c r="T78" s="5">
        <v>17.25</v>
      </c>
    </row>
    <row r="79" spans="1:20" x14ac:dyDescent="0.2">
      <c r="A79" s="3" t="s">
        <v>23</v>
      </c>
      <c r="B79" s="3">
        <v>477.2</v>
      </c>
      <c r="C79" s="3">
        <v>859.8</v>
      </c>
      <c r="D79" s="3">
        <f t="shared" si="5"/>
        <v>0.5550127936729472</v>
      </c>
      <c r="E79" s="3">
        <v>726.5</v>
      </c>
      <c r="F79" s="3">
        <v>655.6</v>
      </c>
      <c r="G79" s="3">
        <f t="shared" si="6"/>
        <v>1.1081452104942038</v>
      </c>
      <c r="H79" s="3">
        <v>427.1</v>
      </c>
      <c r="I79" s="3">
        <v>412.8</v>
      </c>
      <c r="J79" s="3">
        <f t="shared" si="7"/>
        <v>1.0346414728682172</v>
      </c>
      <c r="K79" s="3">
        <f t="shared" si="8"/>
        <v>0.89926649234512279</v>
      </c>
      <c r="M79" s="3" t="s">
        <v>24</v>
      </c>
      <c r="N79" s="3">
        <v>512.5</v>
      </c>
      <c r="O79" s="3">
        <v>357.6</v>
      </c>
      <c r="P79" s="3">
        <f t="shared" si="9"/>
        <v>1.433165548098434</v>
      </c>
      <c r="S79" s="5">
        <v>41.59</v>
      </c>
      <c r="T79" s="5">
        <v>29.63</v>
      </c>
    </row>
    <row r="80" spans="1:20" x14ac:dyDescent="0.2">
      <c r="A80" s="3" t="s">
        <v>23</v>
      </c>
      <c r="B80" s="3">
        <v>243.5</v>
      </c>
      <c r="C80" s="3">
        <v>237.2</v>
      </c>
      <c r="D80" s="3">
        <f t="shared" si="5"/>
        <v>1.0265598650927488</v>
      </c>
      <c r="E80" s="3">
        <v>172.1</v>
      </c>
      <c r="F80" s="3">
        <v>255.4</v>
      </c>
      <c r="G80" s="3">
        <f t="shared" si="6"/>
        <v>0.67384494909945181</v>
      </c>
      <c r="H80" s="3">
        <v>173.3</v>
      </c>
      <c r="I80" s="3">
        <v>276.3</v>
      </c>
      <c r="J80" s="3">
        <f t="shared" si="7"/>
        <v>0.6272167933405719</v>
      </c>
      <c r="K80" s="3">
        <f t="shared" si="8"/>
        <v>0.77587386917759071</v>
      </c>
      <c r="M80" s="3" t="s">
        <v>24</v>
      </c>
      <c r="N80" s="3">
        <v>229.8</v>
      </c>
      <c r="O80" s="3">
        <v>114.2</v>
      </c>
      <c r="P80" s="3">
        <f t="shared" si="9"/>
        <v>2.012259194395797</v>
      </c>
      <c r="S80" s="5">
        <v>36.49</v>
      </c>
      <c r="T80" s="5">
        <v>30.21</v>
      </c>
    </row>
    <row r="81" spans="1:20" x14ac:dyDescent="0.2">
      <c r="A81" s="3" t="s">
        <v>23</v>
      </c>
      <c r="B81" s="3">
        <v>486.5</v>
      </c>
      <c r="C81" s="3">
        <v>755.6</v>
      </c>
      <c r="D81" s="3">
        <f t="shared" si="5"/>
        <v>0.64385918475383797</v>
      </c>
      <c r="E81" s="3">
        <v>624</v>
      </c>
      <c r="F81" s="3">
        <v>364.8</v>
      </c>
      <c r="G81" s="3">
        <f t="shared" si="6"/>
        <v>1.7105263157894737</v>
      </c>
      <c r="H81" s="3">
        <v>493</v>
      </c>
      <c r="I81" s="3">
        <v>423.2</v>
      </c>
      <c r="J81" s="3">
        <f t="shared" si="7"/>
        <v>1.1649338374291116</v>
      </c>
      <c r="K81" s="3">
        <f t="shared" si="8"/>
        <v>1.1731064459908076</v>
      </c>
      <c r="M81" s="3" t="s">
        <v>24</v>
      </c>
      <c r="N81" s="3">
        <v>598.6</v>
      </c>
      <c r="O81" s="3">
        <v>321.7</v>
      </c>
      <c r="P81" s="3">
        <f t="shared" si="9"/>
        <v>1.8607398197078024</v>
      </c>
      <c r="S81" s="5">
        <v>21.35</v>
      </c>
      <c r="T81" s="5">
        <v>30.54</v>
      </c>
    </row>
    <row r="82" spans="1:20" x14ac:dyDescent="0.2">
      <c r="A82" s="3" t="s">
        <v>23</v>
      </c>
      <c r="B82" s="3">
        <v>784</v>
      </c>
      <c r="C82" s="3">
        <v>1487.1</v>
      </c>
      <c r="D82" s="3">
        <f t="shared" si="5"/>
        <v>0.52720059175576628</v>
      </c>
      <c r="E82" s="3">
        <v>652.5</v>
      </c>
      <c r="F82" s="3">
        <v>471.9</v>
      </c>
      <c r="G82" s="3">
        <f t="shared" si="6"/>
        <v>1.3827082008900191</v>
      </c>
      <c r="H82" s="3">
        <v>828.4</v>
      </c>
      <c r="I82" s="3">
        <v>231.7</v>
      </c>
      <c r="J82" s="3">
        <f t="shared" si="7"/>
        <v>3.5753129046180407</v>
      </c>
      <c r="K82" s="3">
        <f t="shared" si="8"/>
        <v>1.8284072324212755</v>
      </c>
      <c r="M82" s="3" t="s">
        <v>24</v>
      </c>
      <c r="N82" s="3">
        <v>794.6</v>
      </c>
      <c r="O82" s="3">
        <v>577.9</v>
      </c>
      <c r="P82" s="3">
        <f t="shared" si="9"/>
        <v>1.3749783699602007</v>
      </c>
      <c r="S82" s="5">
        <v>20.22</v>
      </c>
      <c r="T82" s="5">
        <v>18.89</v>
      </c>
    </row>
    <row r="83" spans="1:20" x14ac:dyDescent="0.2">
      <c r="A83" s="3" t="s">
        <v>23</v>
      </c>
      <c r="B83" s="3">
        <v>280.89999999999998</v>
      </c>
      <c r="C83" s="3">
        <v>389.3</v>
      </c>
      <c r="D83" s="3" t="e">
        <f>'[1]border cell cluster '!B30/'[1]border cell cluster '!C30</f>
        <v>#VALUE!</v>
      </c>
      <c r="E83" s="3">
        <v>409.4</v>
      </c>
      <c r="F83" s="3">
        <v>384.1</v>
      </c>
      <c r="G83" s="3">
        <f t="shared" si="6"/>
        <v>1.0658682634730539</v>
      </c>
      <c r="H83" s="3">
        <v>507</v>
      </c>
      <c r="I83" s="3">
        <v>813.3</v>
      </c>
      <c r="J83" s="3">
        <f t="shared" si="7"/>
        <v>0.62338620435263747</v>
      </c>
      <c r="K83" s="3" t="e">
        <f t="shared" si="8"/>
        <v>#VALUE!</v>
      </c>
      <c r="M83" s="3" t="s">
        <v>24</v>
      </c>
      <c r="N83" s="3">
        <v>554.29999999999995</v>
      </c>
      <c r="O83" s="3">
        <v>232.2</v>
      </c>
      <c r="P83" s="3">
        <f t="shared" si="9"/>
        <v>2.3871662360034454</v>
      </c>
      <c r="S83" s="5">
        <v>15.9</v>
      </c>
      <c r="T83" s="5">
        <v>20.34</v>
      </c>
    </row>
    <row r="84" spans="1:20" x14ac:dyDescent="0.2">
      <c r="A84" s="3" t="s">
        <v>23</v>
      </c>
      <c r="B84" s="3">
        <v>769.2</v>
      </c>
      <c r="C84" s="3">
        <v>1531.4</v>
      </c>
      <c r="D84" s="3">
        <f t="shared" ref="D84:D120" si="10">B84/C84</f>
        <v>0.50228549040094028</v>
      </c>
      <c r="E84" s="3">
        <v>891.3</v>
      </c>
      <c r="F84" s="3">
        <v>940.6</v>
      </c>
      <c r="G84" s="3">
        <f t="shared" si="6"/>
        <v>0.94758664682117788</v>
      </c>
      <c r="H84" s="3">
        <v>874</v>
      </c>
      <c r="I84" s="3">
        <v>834</v>
      </c>
      <c r="J84" s="3">
        <f t="shared" si="7"/>
        <v>1.0479616306954436</v>
      </c>
      <c r="K84" s="3">
        <f t="shared" si="8"/>
        <v>0.8326112559725205</v>
      </c>
      <c r="M84" s="3" t="s">
        <v>24</v>
      </c>
      <c r="N84" s="3">
        <v>500.1</v>
      </c>
      <c r="O84" s="3">
        <v>441.6</v>
      </c>
      <c r="P84" s="3">
        <f t="shared" si="9"/>
        <v>1.1324728260869565</v>
      </c>
      <c r="S84" s="5">
        <v>33.76</v>
      </c>
      <c r="T84" s="5">
        <v>34.82</v>
      </c>
    </row>
    <row r="85" spans="1:20" x14ac:dyDescent="0.2">
      <c r="A85" s="3" t="s">
        <v>23</v>
      </c>
      <c r="B85" s="3">
        <v>279.2</v>
      </c>
      <c r="C85" s="3">
        <v>559.20000000000005</v>
      </c>
      <c r="D85" s="3">
        <f t="shared" si="10"/>
        <v>0.49928469241773954</v>
      </c>
      <c r="E85" s="3">
        <v>323.2</v>
      </c>
      <c r="F85" s="3">
        <v>506.6</v>
      </c>
      <c r="G85" s="3">
        <f t="shared" si="6"/>
        <v>0.637978681405448</v>
      </c>
      <c r="H85" s="3">
        <v>209.1</v>
      </c>
      <c r="I85" s="3">
        <v>537.20000000000005</v>
      </c>
      <c r="J85" s="3">
        <f t="shared" si="7"/>
        <v>0.38924050632911389</v>
      </c>
      <c r="K85" s="3">
        <f t="shared" si="8"/>
        <v>0.50883462671743374</v>
      </c>
      <c r="M85" s="3" t="s">
        <v>24</v>
      </c>
      <c r="N85" s="3">
        <v>252.4</v>
      </c>
      <c r="O85" s="3">
        <v>150.30000000000001</v>
      </c>
      <c r="P85" s="3">
        <f t="shared" si="9"/>
        <v>1.6793080505655356</v>
      </c>
      <c r="S85" s="5">
        <v>30.55</v>
      </c>
      <c r="T85" s="5">
        <v>38.700000000000003</v>
      </c>
    </row>
    <row r="86" spans="1:20" x14ac:dyDescent="0.2">
      <c r="A86" s="3" t="s">
        <v>23</v>
      </c>
      <c r="B86" s="3">
        <v>575</v>
      </c>
      <c r="C86" s="3">
        <v>517.79999999999995</v>
      </c>
      <c r="D86" s="3">
        <f t="shared" si="10"/>
        <v>1.1104673619157976</v>
      </c>
      <c r="E86" s="3">
        <v>384.2</v>
      </c>
      <c r="F86" s="3">
        <v>535.79999999999995</v>
      </c>
      <c r="G86" s="3">
        <f t="shared" si="6"/>
        <v>0.71705860395670029</v>
      </c>
      <c r="H86" s="3">
        <v>416.5</v>
      </c>
      <c r="I86" s="3">
        <v>333.1</v>
      </c>
      <c r="J86" s="3">
        <f t="shared" si="7"/>
        <v>1.2503752626838787</v>
      </c>
      <c r="K86" s="3">
        <f t="shared" si="8"/>
        <v>1.0259670761854589</v>
      </c>
      <c r="M86" s="3" t="s">
        <v>24</v>
      </c>
      <c r="N86" s="3">
        <v>446.5</v>
      </c>
      <c r="O86" s="3">
        <v>227.2</v>
      </c>
      <c r="P86" s="3">
        <f t="shared" si="9"/>
        <v>1.9652288732394367</v>
      </c>
      <c r="S86" s="5">
        <v>45.92</v>
      </c>
      <c r="T86" s="5">
        <v>37.07</v>
      </c>
    </row>
    <row r="87" spans="1:20" x14ac:dyDescent="0.2">
      <c r="A87" s="3" t="s">
        <v>23</v>
      </c>
      <c r="B87" s="3">
        <v>1110.3</v>
      </c>
      <c r="C87" s="3">
        <v>1427.3</v>
      </c>
      <c r="D87" s="3">
        <f t="shared" si="10"/>
        <v>0.77790233307643797</v>
      </c>
      <c r="E87" s="3">
        <v>816.5</v>
      </c>
      <c r="F87" s="3">
        <v>1311.1</v>
      </c>
      <c r="G87" s="3">
        <f t="shared" si="6"/>
        <v>0.62275951491114334</v>
      </c>
      <c r="H87" s="3">
        <v>1032</v>
      </c>
      <c r="I87" s="3">
        <v>1930</v>
      </c>
      <c r="J87" s="3">
        <f t="shared" si="7"/>
        <v>0.5347150259067357</v>
      </c>
      <c r="K87" s="3">
        <f t="shared" si="8"/>
        <v>0.64512562463143908</v>
      </c>
      <c r="M87" s="3" t="s">
        <v>24</v>
      </c>
      <c r="N87" s="3">
        <v>740.5</v>
      </c>
      <c r="O87" s="3">
        <v>544.79999999999995</v>
      </c>
      <c r="P87" s="3">
        <f t="shared" si="9"/>
        <v>1.359214390602056</v>
      </c>
      <c r="S87" s="5">
        <v>42.54</v>
      </c>
      <c r="T87" s="5">
        <v>8.59</v>
      </c>
    </row>
    <row r="88" spans="1:20" x14ac:dyDescent="0.2">
      <c r="A88" s="3" t="s">
        <v>23</v>
      </c>
      <c r="B88" s="3">
        <v>817.2</v>
      </c>
      <c r="C88" s="3">
        <v>736.3</v>
      </c>
      <c r="D88" s="3">
        <f t="shared" si="10"/>
        <v>1.1098736927882658</v>
      </c>
      <c r="E88" s="3">
        <v>1214</v>
      </c>
      <c r="F88" s="3">
        <v>1182</v>
      </c>
      <c r="G88" s="3">
        <f t="shared" si="6"/>
        <v>1.027072758037225</v>
      </c>
      <c r="H88" s="3">
        <v>991.8</v>
      </c>
      <c r="I88" s="3">
        <v>1721.2</v>
      </c>
      <c r="J88" s="3">
        <f t="shared" si="7"/>
        <v>0.5762258889147106</v>
      </c>
      <c r="K88" s="3">
        <f t="shared" si="8"/>
        <v>0.90439077991340044</v>
      </c>
      <c r="M88" s="3" t="s">
        <v>24</v>
      </c>
      <c r="N88" s="3">
        <v>1327.3</v>
      </c>
      <c r="O88" s="3">
        <v>583.9</v>
      </c>
      <c r="P88" s="3">
        <f t="shared" si="9"/>
        <v>2.2731632128789174</v>
      </c>
      <c r="S88" s="5">
        <v>43.99</v>
      </c>
      <c r="T88" s="5">
        <v>24.51</v>
      </c>
    </row>
    <row r="89" spans="1:20" x14ac:dyDescent="0.2">
      <c r="A89" s="3" t="s">
        <v>23</v>
      </c>
      <c r="B89" s="3">
        <v>950</v>
      </c>
      <c r="C89" s="3">
        <v>855.7</v>
      </c>
      <c r="D89" s="3">
        <f t="shared" si="10"/>
        <v>1.1102021736589927</v>
      </c>
      <c r="E89" s="3">
        <v>747.5</v>
      </c>
      <c r="F89" s="3">
        <v>537.70000000000005</v>
      </c>
      <c r="G89" s="3">
        <f t="shared" si="6"/>
        <v>1.3901803979914449</v>
      </c>
      <c r="H89" s="3">
        <v>726.1</v>
      </c>
      <c r="I89" s="3">
        <v>451.9</v>
      </c>
      <c r="J89" s="3">
        <f t="shared" si="7"/>
        <v>1.6067714096038948</v>
      </c>
      <c r="K89" s="3">
        <f t="shared" si="8"/>
        <v>1.3690513270847775</v>
      </c>
      <c r="M89" s="3" t="s">
        <v>24</v>
      </c>
      <c r="N89" s="3">
        <v>568.1</v>
      </c>
      <c r="O89" s="3">
        <v>484.9</v>
      </c>
      <c r="P89" s="3">
        <f t="shared" si="9"/>
        <v>1.1715817694369974</v>
      </c>
      <c r="S89" s="5">
        <v>41.42</v>
      </c>
      <c r="T89" s="5">
        <v>24.36</v>
      </c>
    </row>
    <row r="90" spans="1:20" x14ac:dyDescent="0.2">
      <c r="A90" s="3" t="s">
        <v>23</v>
      </c>
      <c r="B90" s="3">
        <v>1292.5</v>
      </c>
      <c r="C90" s="3">
        <v>2006.3</v>
      </c>
      <c r="D90" s="3">
        <f t="shared" si="10"/>
        <v>0.6442207047799432</v>
      </c>
      <c r="E90" s="3">
        <v>1823.5</v>
      </c>
      <c r="F90" s="3">
        <v>910.9</v>
      </c>
      <c r="G90" s="3">
        <f t="shared" si="6"/>
        <v>2.0018662860906797</v>
      </c>
      <c r="H90" s="3">
        <v>1904.5</v>
      </c>
      <c r="I90" s="3">
        <v>1467.5</v>
      </c>
      <c r="J90" s="3">
        <f t="shared" si="7"/>
        <v>1.2977853492333902</v>
      </c>
      <c r="K90" s="3">
        <f t="shared" si="8"/>
        <v>1.3146241133680043</v>
      </c>
      <c r="M90" s="3" t="s">
        <v>24</v>
      </c>
      <c r="N90" s="3">
        <v>835</v>
      </c>
      <c r="O90" s="3">
        <v>637.1</v>
      </c>
      <c r="P90" s="3">
        <f t="shared" si="9"/>
        <v>1.3106262753099984</v>
      </c>
      <c r="S90" s="5">
        <v>18.16</v>
      </c>
      <c r="T90" s="5">
        <v>24.45</v>
      </c>
    </row>
    <row r="91" spans="1:20" x14ac:dyDescent="0.2">
      <c r="A91" s="3" t="s">
        <v>23</v>
      </c>
      <c r="B91" s="3">
        <v>1078.5999999999999</v>
      </c>
      <c r="C91" s="3">
        <v>384.6</v>
      </c>
      <c r="D91" s="3">
        <f t="shared" si="10"/>
        <v>2.8044721788871549</v>
      </c>
      <c r="E91" s="3">
        <v>1177.7</v>
      </c>
      <c r="F91" s="3">
        <v>541.20000000000005</v>
      </c>
      <c r="G91" s="3">
        <f t="shared" si="6"/>
        <v>2.1760901699926087</v>
      </c>
      <c r="H91" s="3">
        <v>1007</v>
      </c>
      <c r="I91" s="3">
        <v>595.6</v>
      </c>
      <c r="J91" s="3">
        <f t="shared" si="7"/>
        <v>1.6907320349227668</v>
      </c>
      <c r="K91" s="3">
        <f t="shared" si="8"/>
        <v>2.2237647946008434</v>
      </c>
      <c r="M91" s="3" t="s">
        <v>24</v>
      </c>
      <c r="N91" s="3">
        <v>726.8</v>
      </c>
      <c r="O91" s="3">
        <v>625.9</v>
      </c>
      <c r="P91" s="3">
        <f t="shared" si="9"/>
        <v>1.16120786068062</v>
      </c>
      <c r="S91" s="5">
        <v>35.58</v>
      </c>
      <c r="T91" s="5">
        <v>18.829999999999998</v>
      </c>
    </row>
    <row r="92" spans="1:20" x14ac:dyDescent="0.2">
      <c r="A92" s="3" t="s">
        <v>23</v>
      </c>
      <c r="B92" s="3">
        <v>687.3</v>
      </c>
      <c r="C92" s="3">
        <v>1521.6</v>
      </c>
      <c r="D92" s="3">
        <f t="shared" si="10"/>
        <v>0.45169558359621453</v>
      </c>
      <c r="E92" s="3">
        <v>556.9</v>
      </c>
      <c r="F92" s="3">
        <v>1407.7</v>
      </c>
      <c r="G92" s="3">
        <f t="shared" si="6"/>
        <v>0.39560986005540949</v>
      </c>
      <c r="H92" s="3">
        <v>660.5</v>
      </c>
      <c r="I92" s="3">
        <v>1130.2</v>
      </c>
      <c r="J92" s="3">
        <f t="shared" si="7"/>
        <v>0.58440983896655452</v>
      </c>
      <c r="K92" s="3">
        <f t="shared" si="8"/>
        <v>0.47723842753939288</v>
      </c>
      <c r="M92" s="3" t="s">
        <v>24</v>
      </c>
      <c r="N92" s="3">
        <v>603.20000000000005</v>
      </c>
      <c r="O92" s="3">
        <v>452.9</v>
      </c>
      <c r="P92" s="3">
        <f t="shared" si="9"/>
        <v>1.3318613380437185</v>
      </c>
      <c r="S92" s="5">
        <v>43.31</v>
      </c>
      <c r="T92" s="5">
        <v>19</v>
      </c>
    </row>
    <row r="93" spans="1:20" x14ac:dyDescent="0.2">
      <c r="A93" s="3" t="s">
        <v>25</v>
      </c>
      <c r="B93" s="3">
        <v>773</v>
      </c>
      <c r="C93" s="3">
        <v>216.8</v>
      </c>
      <c r="D93" s="3">
        <f t="shared" si="10"/>
        <v>3.5654981549815496</v>
      </c>
      <c r="E93" s="3">
        <v>490.5</v>
      </c>
      <c r="F93" s="3">
        <v>414.2</v>
      </c>
      <c r="G93" s="3">
        <f t="shared" si="6"/>
        <v>1.1842105263157896</v>
      </c>
      <c r="H93" s="3">
        <v>343.5</v>
      </c>
      <c r="I93" s="3">
        <v>188.7</v>
      </c>
      <c r="J93" s="3">
        <f t="shared" si="7"/>
        <v>1.8203497615262323</v>
      </c>
      <c r="K93" s="3">
        <f t="shared" si="8"/>
        <v>2.1900194809411908</v>
      </c>
      <c r="M93" s="3" t="s">
        <v>26</v>
      </c>
      <c r="N93" s="3">
        <v>393.4</v>
      </c>
      <c r="O93" s="3">
        <v>144.9</v>
      </c>
      <c r="P93" s="3">
        <f t="shared" si="9"/>
        <v>2.7149758454106276</v>
      </c>
      <c r="S93" s="5">
        <v>30.69</v>
      </c>
      <c r="T93" s="5">
        <v>24.41</v>
      </c>
    </row>
    <row r="94" spans="1:20" x14ac:dyDescent="0.2">
      <c r="A94" s="3" t="s">
        <v>25</v>
      </c>
      <c r="B94" s="3">
        <v>789.6</v>
      </c>
      <c r="C94" s="3">
        <v>396</v>
      </c>
      <c r="D94" s="3">
        <f t="shared" si="10"/>
        <v>1.9939393939393939</v>
      </c>
      <c r="E94" s="3">
        <v>544.29999999999995</v>
      </c>
      <c r="F94" s="3">
        <v>155.69999999999999</v>
      </c>
      <c r="G94" s="3">
        <f t="shared" si="6"/>
        <v>3.4958253050738599</v>
      </c>
      <c r="H94" s="3">
        <v>411</v>
      </c>
      <c r="I94" s="3">
        <v>176.6</v>
      </c>
      <c r="J94" s="3">
        <f t="shared" si="7"/>
        <v>2.3272933182332958</v>
      </c>
      <c r="K94" s="3">
        <f t="shared" si="8"/>
        <v>2.6056860057488498</v>
      </c>
      <c r="M94" s="3" t="s">
        <v>26</v>
      </c>
      <c r="N94" s="3">
        <v>295.5</v>
      </c>
      <c r="O94" s="3">
        <v>102.5</v>
      </c>
      <c r="P94" s="3">
        <f t="shared" si="9"/>
        <v>2.8829268292682926</v>
      </c>
      <c r="S94" s="5">
        <v>39.29</v>
      </c>
      <c r="T94" s="5">
        <v>24.72</v>
      </c>
    </row>
    <row r="95" spans="1:20" x14ac:dyDescent="0.2">
      <c r="A95" s="3" t="s">
        <v>25</v>
      </c>
      <c r="B95" s="3">
        <v>241.6</v>
      </c>
      <c r="C95" s="3">
        <v>195.2</v>
      </c>
      <c r="D95" s="3">
        <f t="shared" si="10"/>
        <v>1.237704918032787</v>
      </c>
      <c r="E95" s="3">
        <v>159.9</v>
      </c>
      <c r="F95" s="3">
        <v>156.19999999999999</v>
      </c>
      <c r="G95" s="3">
        <f t="shared" si="6"/>
        <v>1.0236875800256082</v>
      </c>
      <c r="H95" s="3">
        <v>179.3</v>
      </c>
      <c r="I95" s="3">
        <v>118.3</v>
      </c>
      <c r="J95" s="3">
        <f t="shared" si="7"/>
        <v>1.5156382079459003</v>
      </c>
      <c r="K95" s="3">
        <f t="shared" si="8"/>
        <v>1.2590102353347652</v>
      </c>
      <c r="M95" s="3" t="s">
        <v>26</v>
      </c>
      <c r="N95" s="3">
        <v>228.2</v>
      </c>
      <c r="O95" s="3">
        <v>75.5</v>
      </c>
      <c r="P95" s="3">
        <f t="shared" si="9"/>
        <v>3.0225165562913907</v>
      </c>
      <c r="S95" s="5">
        <v>46.21</v>
      </c>
      <c r="T95" s="5">
        <v>25.09</v>
      </c>
    </row>
    <row r="96" spans="1:20" x14ac:dyDescent="0.2">
      <c r="A96" s="3" t="s">
        <v>25</v>
      </c>
      <c r="B96" s="3">
        <v>769.6</v>
      </c>
      <c r="C96" s="3">
        <v>526.5</v>
      </c>
      <c r="D96" s="3">
        <f t="shared" si="10"/>
        <v>1.4617283950617284</v>
      </c>
      <c r="E96" s="3">
        <v>1055.7</v>
      </c>
      <c r="F96" s="3">
        <v>448.9</v>
      </c>
      <c r="G96" s="3">
        <f t="shared" si="6"/>
        <v>2.3517487190911117</v>
      </c>
      <c r="H96" s="3">
        <v>1358.4</v>
      </c>
      <c r="I96" s="3">
        <v>449.2</v>
      </c>
      <c r="J96" s="3">
        <f t="shared" si="7"/>
        <v>3.0240427426536067</v>
      </c>
      <c r="K96" s="3">
        <f t="shared" si="8"/>
        <v>2.2791732856021487</v>
      </c>
      <c r="M96" s="3" t="s">
        <v>26</v>
      </c>
      <c r="N96" s="3">
        <v>445.4</v>
      </c>
      <c r="O96" s="3">
        <v>205</v>
      </c>
      <c r="P96" s="3">
        <f t="shared" si="9"/>
        <v>2.172682926829268</v>
      </c>
      <c r="S96" s="5">
        <v>17.27</v>
      </c>
      <c r="T96" s="5">
        <v>25.37</v>
      </c>
    </row>
    <row r="97" spans="1:20" x14ac:dyDescent="0.2">
      <c r="A97" s="3" t="s">
        <v>25</v>
      </c>
      <c r="B97" s="3">
        <v>313.5</v>
      </c>
      <c r="C97" s="3">
        <v>285.60000000000002</v>
      </c>
      <c r="D97" s="3">
        <f t="shared" si="10"/>
        <v>1.097689075630252</v>
      </c>
      <c r="E97" s="3">
        <v>730.1</v>
      </c>
      <c r="F97" s="3">
        <v>240.6</v>
      </c>
      <c r="G97" s="3">
        <f t="shared" si="6"/>
        <v>3.0344970906068163</v>
      </c>
      <c r="H97" s="3">
        <v>358.9</v>
      </c>
      <c r="I97" s="3">
        <v>206.4</v>
      </c>
      <c r="J97" s="3">
        <f t="shared" si="7"/>
        <v>1.7388565891472867</v>
      </c>
      <c r="K97" s="3">
        <f t="shared" si="8"/>
        <v>1.9570142517947851</v>
      </c>
      <c r="M97" s="3" t="s">
        <v>26</v>
      </c>
      <c r="N97" s="3">
        <v>405.7</v>
      </c>
      <c r="O97" s="3">
        <v>107.2</v>
      </c>
      <c r="P97" s="3">
        <f t="shared" si="9"/>
        <v>3.7845149253731343</v>
      </c>
      <c r="S97" s="5">
        <v>12.83</v>
      </c>
      <c r="T97" s="5">
        <v>25.95</v>
      </c>
    </row>
    <row r="98" spans="1:20" x14ac:dyDescent="0.2">
      <c r="A98" s="3" t="s">
        <v>25</v>
      </c>
      <c r="B98" s="3">
        <v>605.1</v>
      </c>
      <c r="C98" s="3">
        <v>203.5</v>
      </c>
      <c r="D98" s="3">
        <f t="shared" si="10"/>
        <v>2.9734643734643735</v>
      </c>
      <c r="E98" s="3">
        <v>539.29999999999995</v>
      </c>
      <c r="F98" s="3">
        <v>233.8</v>
      </c>
      <c r="G98" s="3">
        <f t="shared" si="6"/>
        <v>2.3066723695466207</v>
      </c>
      <c r="H98" s="3">
        <v>535.1</v>
      </c>
      <c r="I98" s="3">
        <v>269.3</v>
      </c>
      <c r="J98" s="3">
        <f t="shared" si="7"/>
        <v>1.987003341997772</v>
      </c>
      <c r="K98" s="3">
        <f t="shared" si="8"/>
        <v>2.4223800283362551</v>
      </c>
      <c r="M98" s="3" t="s">
        <v>26</v>
      </c>
      <c r="N98" s="3">
        <v>451</v>
      </c>
      <c r="O98" s="3">
        <v>183.9</v>
      </c>
      <c r="P98" s="3">
        <f t="shared" si="9"/>
        <v>2.4524197933659595</v>
      </c>
      <c r="S98" s="5">
        <v>38.520000000000003</v>
      </c>
      <c r="T98" s="5">
        <v>25.62</v>
      </c>
    </row>
    <row r="99" spans="1:20" x14ac:dyDescent="0.2">
      <c r="A99" s="3" t="s">
        <v>25</v>
      </c>
      <c r="B99" s="3">
        <v>495.7</v>
      </c>
      <c r="C99" s="3">
        <v>164.6</v>
      </c>
      <c r="D99" s="3">
        <f t="shared" si="10"/>
        <v>3.0115431348724182</v>
      </c>
      <c r="E99" s="3">
        <v>630</v>
      </c>
      <c r="F99" s="3">
        <v>235.7</v>
      </c>
      <c r="G99" s="3">
        <f t="shared" si="6"/>
        <v>2.6728892660161225</v>
      </c>
      <c r="H99" s="3">
        <v>596.1</v>
      </c>
      <c r="I99" s="3">
        <v>231.1</v>
      </c>
      <c r="J99" s="3">
        <f t="shared" si="7"/>
        <v>2.5794028559065341</v>
      </c>
      <c r="K99" s="3">
        <f t="shared" si="8"/>
        <v>2.7546117522650255</v>
      </c>
      <c r="M99" s="3" t="s">
        <v>26</v>
      </c>
      <c r="N99" s="3">
        <v>318.7</v>
      </c>
      <c r="O99" s="3">
        <v>139.69999999999999</v>
      </c>
      <c r="P99" s="3">
        <f t="shared" si="9"/>
        <v>2.2813171080887615</v>
      </c>
      <c r="S99" s="5">
        <v>36.22</v>
      </c>
      <c r="T99" s="5">
        <v>25.72</v>
      </c>
    </row>
    <row r="100" spans="1:20" x14ac:dyDescent="0.2">
      <c r="A100" s="3" t="s">
        <v>25</v>
      </c>
      <c r="B100" s="3">
        <v>881.8</v>
      </c>
      <c r="C100" s="3">
        <v>594.4</v>
      </c>
      <c r="D100" s="3">
        <f t="shared" si="10"/>
        <v>1.4835127860026918</v>
      </c>
      <c r="E100" s="3">
        <v>683.4</v>
      </c>
      <c r="F100" s="3">
        <v>714.3</v>
      </c>
      <c r="G100" s="3">
        <f t="shared" si="6"/>
        <v>0.95674086518269641</v>
      </c>
      <c r="H100" s="3">
        <v>534.1</v>
      </c>
      <c r="I100" s="3">
        <v>420.1</v>
      </c>
      <c r="J100" s="3">
        <f t="shared" si="7"/>
        <v>1.2713639609616758</v>
      </c>
      <c r="K100" s="3">
        <f t="shared" si="8"/>
        <v>1.2372058707156881</v>
      </c>
      <c r="M100" s="3" t="s">
        <v>26</v>
      </c>
      <c r="N100" s="3">
        <v>421</v>
      </c>
      <c r="O100" s="3">
        <v>116.6</v>
      </c>
      <c r="P100" s="3">
        <f t="shared" si="9"/>
        <v>3.6106346483704974</v>
      </c>
      <c r="S100" s="5">
        <v>16.55</v>
      </c>
      <c r="T100" s="5">
        <v>24.82</v>
      </c>
    </row>
    <row r="101" spans="1:20" x14ac:dyDescent="0.2">
      <c r="A101" s="3" t="s">
        <v>25</v>
      </c>
      <c r="B101" s="3">
        <v>722</v>
      </c>
      <c r="C101" s="3">
        <v>242.9</v>
      </c>
      <c r="D101" s="3">
        <f t="shared" si="10"/>
        <v>2.9724166323589953</v>
      </c>
      <c r="E101" s="3">
        <v>625</v>
      </c>
      <c r="F101" s="3">
        <v>187.1</v>
      </c>
      <c r="G101" s="3">
        <f t="shared" si="6"/>
        <v>3.3404596472474615</v>
      </c>
      <c r="H101" s="3">
        <v>668.4</v>
      </c>
      <c r="I101" s="3">
        <v>395.1</v>
      </c>
      <c r="J101" s="3">
        <f t="shared" si="7"/>
        <v>1.6917236142748671</v>
      </c>
      <c r="K101" s="3">
        <f t="shared" si="8"/>
        <v>2.668199964627108</v>
      </c>
      <c r="M101" s="3" t="s">
        <v>26</v>
      </c>
      <c r="N101" s="3">
        <v>398.1</v>
      </c>
      <c r="O101" s="3">
        <v>163.5</v>
      </c>
      <c r="P101" s="3">
        <f t="shared" si="9"/>
        <v>2.4348623853211011</v>
      </c>
      <c r="S101" s="5">
        <v>7.92</v>
      </c>
      <c r="T101" s="5">
        <v>25.2</v>
      </c>
    </row>
    <row r="102" spans="1:20" x14ac:dyDescent="0.2">
      <c r="A102" s="3" t="s">
        <v>25</v>
      </c>
      <c r="B102" s="3">
        <v>363.6</v>
      </c>
      <c r="C102" s="3">
        <v>178.6</v>
      </c>
      <c r="D102" s="3">
        <f t="shared" si="10"/>
        <v>2.0358342665173574</v>
      </c>
      <c r="E102" s="3">
        <v>363.8</v>
      </c>
      <c r="F102" s="3">
        <v>119.7</v>
      </c>
      <c r="G102" s="3">
        <f t="shared" si="6"/>
        <v>3.0392648287385131</v>
      </c>
      <c r="H102" s="3">
        <v>346.6</v>
      </c>
      <c r="I102" s="3">
        <v>205.8</v>
      </c>
      <c r="J102" s="3">
        <f t="shared" si="7"/>
        <v>1.6841593780369291</v>
      </c>
      <c r="K102" s="3">
        <f t="shared" si="8"/>
        <v>2.2530861577642667</v>
      </c>
      <c r="M102" s="3" t="s">
        <v>26</v>
      </c>
      <c r="N102" s="3">
        <v>187.4</v>
      </c>
      <c r="O102" s="3">
        <v>168.7</v>
      </c>
      <c r="P102" s="3">
        <f t="shared" si="9"/>
        <v>1.1108476585655009</v>
      </c>
      <c r="S102" s="5">
        <v>7.64</v>
      </c>
      <c r="T102" s="5">
        <v>25.64</v>
      </c>
    </row>
    <row r="103" spans="1:20" x14ac:dyDescent="0.2">
      <c r="A103" s="3" t="s">
        <v>25</v>
      </c>
      <c r="B103" s="3">
        <v>246.5</v>
      </c>
      <c r="C103" s="3">
        <v>132.1</v>
      </c>
      <c r="D103" s="3">
        <f t="shared" si="10"/>
        <v>1.8660105980317943</v>
      </c>
      <c r="E103" s="3">
        <v>364.3</v>
      </c>
      <c r="F103" s="3">
        <v>343.1</v>
      </c>
      <c r="G103" s="3">
        <f t="shared" si="6"/>
        <v>1.0617895657242786</v>
      </c>
      <c r="H103" s="3">
        <v>325</v>
      </c>
      <c r="I103" s="3">
        <v>244</v>
      </c>
      <c r="J103" s="3">
        <f t="shared" si="7"/>
        <v>1.3319672131147542</v>
      </c>
      <c r="K103" s="3">
        <f t="shared" si="8"/>
        <v>1.4199224589569424</v>
      </c>
      <c r="M103" s="3" t="s">
        <v>26</v>
      </c>
      <c r="N103" s="3">
        <v>181.7</v>
      </c>
      <c r="O103" s="3">
        <v>107.7</v>
      </c>
      <c r="P103" s="3">
        <f t="shared" si="9"/>
        <v>1.6870937790157845</v>
      </c>
      <c r="S103" s="5">
        <v>6.47</v>
      </c>
      <c r="T103" s="5">
        <v>16.71</v>
      </c>
    </row>
    <row r="104" spans="1:20" x14ac:dyDescent="0.2">
      <c r="A104" s="3" t="s">
        <v>25</v>
      </c>
      <c r="B104" s="3">
        <v>508</v>
      </c>
      <c r="C104" s="3">
        <v>258</v>
      </c>
      <c r="D104" s="3">
        <f t="shared" si="10"/>
        <v>1.9689922480620154</v>
      </c>
      <c r="E104" s="3">
        <v>595.70000000000005</v>
      </c>
      <c r="F104" s="3">
        <v>86.7</v>
      </c>
      <c r="G104" s="3">
        <f t="shared" si="6"/>
        <v>6.8708189158016149</v>
      </c>
      <c r="H104" s="3">
        <v>338.8</v>
      </c>
      <c r="I104" s="3">
        <v>88.5</v>
      </c>
      <c r="J104" s="3">
        <f t="shared" si="7"/>
        <v>3.8282485875706218</v>
      </c>
      <c r="K104" s="3">
        <f t="shared" si="8"/>
        <v>4.2226865838114174</v>
      </c>
      <c r="M104" s="3" t="s">
        <v>26</v>
      </c>
      <c r="N104" s="3">
        <v>282.39999999999998</v>
      </c>
      <c r="O104" s="3">
        <v>209.3</v>
      </c>
      <c r="P104" s="3">
        <f t="shared" si="9"/>
        <v>1.3492594362159578</v>
      </c>
      <c r="S104" s="5">
        <v>6.22</v>
      </c>
      <c r="T104" s="5">
        <v>14.47</v>
      </c>
    </row>
    <row r="105" spans="1:20" x14ac:dyDescent="0.2">
      <c r="A105" s="3" t="s">
        <v>25</v>
      </c>
      <c r="B105" s="3">
        <v>516.79999999999995</v>
      </c>
      <c r="C105" s="3">
        <v>229.4</v>
      </c>
      <c r="D105" s="3">
        <f t="shared" si="10"/>
        <v>2.2528334786399302</v>
      </c>
      <c r="E105" s="3">
        <v>262.3</v>
      </c>
      <c r="F105" s="3">
        <v>128.19999999999999</v>
      </c>
      <c r="G105" s="3">
        <f t="shared" si="6"/>
        <v>2.0460218408736353</v>
      </c>
      <c r="H105" s="3">
        <v>378.4</v>
      </c>
      <c r="I105" s="3">
        <v>105.9</v>
      </c>
      <c r="J105" s="3">
        <f t="shared" si="7"/>
        <v>3.57318224740321</v>
      </c>
      <c r="K105" s="3">
        <f t="shared" si="8"/>
        <v>2.6240125223055917</v>
      </c>
      <c r="M105" s="3" t="s">
        <v>26</v>
      </c>
      <c r="N105" s="3">
        <v>150.30000000000001</v>
      </c>
      <c r="O105" s="3">
        <v>113.5</v>
      </c>
      <c r="P105" s="3">
        <f t="shared" si="9"/>
        <v>1.324229074889868</v>
      </c>
      <c r="S105" s="5">
        <v>7.87</v>
      </c>
      <c r="T105" s="5">
        <v>13.17</v>
      </c>
    </row>
    <row r="106" spans="1:20" x14ac:dyDescent="0.2">
      <c r="A106" s="3" t="s">
        <v>25</v>
      </c>
      <c r="B106" s="3">
        <v>1318.7</v>
      </c>
      <c r="C106" s="3">
        <v>152.19999999999999</v>
      </c>
      <c r="D106" s="3">
        <f t="shared" si="10"/>
        <v>8.6642575558475698</v>
      </c>
      <c r="E106" s="3">
        <v>943.8</v>
      </c>
      <c r="F106" s="3">
        <v>300.8</v>
      </c>
      <c r="G106" s="3">
        <f t="shared" si="6"/>
        <v>3.1376329787234041</v>
      </c>
      <c r="H106" s="3">
        <v>501.4</v>
      </c>
      <c r="I106" s="3">
        <v>251.6</v>
      </c>
      <c r="J106" s="3">
        <f t="shared" si="7"/>
        <v>1.992845786963434</v>
      </c>
      <c r="K106" s="3">
        <f t="shared" si="8"/>
        <v>4.5982454405114694</v>
      </c>
      <c r="M106" s="3" t="s">
        <v>26</v>
      </c>
      <c r="N106" s="3">
        <v>391.2</v>
      </c>
      <c r="O106" s="3">
        <v>255.5</v>
      </c>
      <c r="P106" s="3">
        <f t="shared" si="9"/>
        <v>1.5311154598825831</v>
      </c>
      <c r="S106" s="5">
        <v>4.01</v>
      </c>
      <c r="T106" s="5">
        <v>5.74</v>
      </c>
    </row>
    <row r="107" spans="1:20" x14ac:dyDescent="0.2">
      <c r="A107" s="3" t="s">
        <v>25</v>
      </c>
      <c r="B107" s="3">
        <v>450</v>
      </c>
      <c r="C107" s="3">
        <v>240</v>
      </c>
      <c r="D107" s="3">
        <f t="shared" si="10"/>
        <v>1.875</v>
      </c>
      <c r="E107" s="3">
        <v>294.2</v>
      </c>
      <c r="F107" s="3">
        <v>290.5</v>
      </c>
      <c r="G107" s="3">
        <f t="shared" si="6"/>
        <v>1.0127366609294319</v>
      </c>
      <c r="H107" s="3">
        <v>440.6</v>
      </c>
      <c r="I107" s="3">
        <v>207.6</v>
      </c>
      <c r="J107" s="3">
        <f t="shared" si="7"/>
        <v>2.1223506743737959</v>
      </c>
      <c r="K107" s="3">
        <f t="shared" si="8"/>
        <v>1.6700291117677424</v>
      </c>
      <c r="M107" s="3" t="s">
        <v>26</v>
      </c>
      <c r="N107" s="3">
        <v>206.3</v>
      </c>
      <c r="O107" s="3">
        <v>174.6</v>
      </c>
      <c r="P107" s="3">
        <f t="shared" si="9"/>
        <v>1.1815578465063001</v>
      </c>
      <c r="S107" s="5">
        <v>12.65</v>
      </c>
      <c r="T107" s="5">
        <v>7.31</v>
      </c>
    </row>
    <row r="108" spans="1:20" x14ac:dyDescent="0.2">
      <c r="A108" s="3" t="s">
        <v>25</v>
      </c>
      <c r="B108" s="3">
        <v>278.10000000000002</v>
      </c>
      <c r="C108" s="3">
        <v>156.69999999999999</v>
      </c>
      <c r="D108" s="3">
        <f t="shared" si="10"/>
        <v>1.7747287811104022</v>
      </c>
      <c r="E108" s="3">
        <v>256.5</v>
      </c>
      <c r="F108" s="3">
        <v>158.9</v>
      </c>
      <c r="G108" s="3">
        <f t="shared" si="6"/>
        <v>1.6142227816236627</v>
      </c>
      <c r="H108" s="3">
        <v>361</v>
      </c>
      <c r="I108" s="3">
        <v>163</v>
      </c>
      <c r="J108" s="3">
        <f t="shared" si="7"/>
        <v>2.2147239263803682</v>
      </c>
      <c r="K108" s="3">
        <f t="shared" si="8"/>
        <v>1.867891829704811</v>
      </c>
      <c r="M108" s="3" t="s">
        <v>26</v>
      </c>
      <c r="N108" s="3">
        <v>146.6</v>
      </c>
      <c r="O108" s="3">
        <v>78.099999999999994</v>
      </c>
      <c r="P108" s="3">
        <f t="shared" si="9"/>
        <v>1.8770806658130603</v>
      </c>
      <c r="S108" s="5">
        <v>24.29</v>
      </c>
      <c r="T108" s="5">
        <v>5.84</v>
      </c>
    </row>
    <row r="109" spans="1:20" x14ac:dyDescent="0.2">
      <c r="A109" s="3" t="s">
        <v>25</v>
      </c>
      <c r="B109" s="3">
        <v>141.9</v>
      </c>
      <c r="C109" s="3">
        <v>146.1</v>
      </c>
      <c r="D109" s="3">
        <f t="shared" si="10"/>
        <v>0.97125256673511307</v>
      </c>
      <c r="E109" s="3">
        <v>131.19999999999999</v>
      </c>
      <c r="F109" s="3">
        <v>150.19999999999999</v>
      </c>
      <c r="G109" s="3">
        <f t="shared" si="6"/>
        <v>0.87350199733688416</v>
      </c>
      <c r="H109" s="3">
        <v>157.9</v>
      </c>
      <c r="I109" s="3">
        <v>250</v>
      </c>
      <c r="J109" s="3">
        <f t="shared" si="7"/>
        <v>0.63160000000000005</v>
      </c>
      <c r="K109" s="3">
        <f t="shared" si="8"/>
        <v>0.82545152135733246</v>
      </c>
      <c r="M109" s="3" t="s">
        <v>26</v>
      </c>
      <c r="N109" s="3">
        <v>139.80000000000001</v>
      </c>
      <c r="O109" s="3">
        <v>77.7</v>
      </c>
      <c r="P109" s="3">
        <f t="shared" si="9"/>
        <v>1.7992277992277994</v>
      </c>
      <c r="S109" s="5">
        <v>23.83</v>
      </c>
      <c r="T109" s="5">
        <v>8.16</v>
      </c>
    </row>
    <row r="110" spans="1:20" x14ac:dyDescent="0.2">
      <c r="A110" s="3" t="s">
        <v>25</v>
      </c>
      <c r="B110" s="3">
        <v>470.4</v>
      </c>
      <c r="C110" s="3">
        <v>370.4</v>
      </c>
      <c r="D110" s="3">
        <f t="shared" si="10"/>
        <v>1.2699784017278617</v>
      </c>
      <c r="E110" s="3">
        <v>301.89999999999998</v>
      </c>
      <c r="F110" s="3">
        <v>236.5</v>
      </c>
      <c r="G110" s="3">
        <f t="shared" si="6"/>
        <v>1.2765327695560253</v>
      </c>
      <c r="H110" s="3">
        <v>365.6</v>
      </c>
      <c r="I110" s="3">
        <v>536.20000000000005</v>
      </c>
      <c r="J110" s="3">
        <f t="shared" si="7"/>
        <v>0.6818351361432301</v>
      </c>
      <c r="K110" s="3">
        <f t="shared" si="8"/>
        <v>1.076115435809039</v>
      </c>
      <c r="M110" s="3" t="s">
        <v>26</v>
      </c>
      <c r="N110" s="3">
        <v>192.4</v>
      </c>
      <c r="O110" s="3">
        <v>190.2</v>
      </c>
      <c r="P110" s="3">
        <f t="shared" si="9"/>
        <v>1.0115667718191379</v>
      </c>
      <c r="S110" s="5">
        <v>25.4</v>
      </c>
      <c r="T110" s="5">
        <v>7.97</v>
      </c>
    </row>
    <row r="111" spans="1:20" x14ac:dyDescent="0.2">
      <c r="A111" s="3" t="s">
        <v>25</v>
      </c>
      <c r="B111" s="3">
        <v>892.1</v>
      </c>
      <c r="C111" s="3">
        <v>422.1</v>
      </c>
      <c r="D111" s="3">
        <f t="shared" si="10"/>
        <v>2.11348021795783</v>
      </c>
      <c r="E111" s="3">
        <v>767.3</v>
      </c>
      <c r="F111" s="3">
        <v>634.4</v>
      </c>
      <c r="G111" s="3">
        <f t="shared" si="6"/>
        <v>1.2094892812105926</v>
      </c>
      <c r="H111" s="3">
        <v>579.9</v>
      </c>
      <c r="I111" s="3">
        <v>482.9</v>
      </c>
      <c r="J111" s="3">
        <f t="shared" si="7"/>
        <v>1.2008697452888797</v>
      </c>
      <c r="K111" s="3">
        <f t="shared" si="8"/>
        <v>1.5079464148191006</v>
      </c>
      <c r="M111" s="3" t="s">
        <v>26</v>
      </c>
      <c r="N111" s="3">
        <v>253.3</v>
      </c>
      <c r="O111" s="3">
        <v>240.5</v>
      </c>
      <c r="P111" s="3">
        <f t="shared" si="9"/>
        <v>1.0532224532224532</v>
      </c>
      <c r="S111" s="5">
        <v>14.24</v>
      </c>
      <c r="T111" s="5">
        <v>7.18</v>
      </c>
    </row>
    <row r="112" spans="1:20" x14ac:dyDescent="0.2">
      <c r="A112" s="3" t="s">
        <v>25</v>
      </c>
      <c r="B112" s="3">
        <v>753.9</v>
      </c>
      <c r="C112" s="3">
        <v>899.9</v>
      </c>
      <c r="D112" s="3">
        <f t="shared" si="10"/>
        <v>0.83775975108345369</v>
      </c>
      <c r="E112" s="3">
        <v>1742.2</v>
      </c>
      <c r="F112" s="3">
        <v>782.6</v>
      </c>
      <c r="G112" s="3">
        <f t="shared" si="6"/>
        <v>2.2261691796575516</v>
      </c>
      <c r="H112" s="3">
        <v>909.1</v>
      </c>
      <c r="I112" s="3">
        <v>373.5</v>
      </c>
      <c r="J112" s="3">
        <f t="shared" si="7"/>
        <v>2.4340026773761716</v>
      </c>
      <c r="K112" s="3">
        <f t="shared" si="8"/>
        <v>1.8326438693723925</v>
      </c>
      <c r="M112" s="3" t="s">
        <v>26</v>
      </c>
      <c r="N112" s="3">
        <v>494.4</v>
      </c>
      <c r="O112" s="3">
        <v>228.5</v>
      </c>
      <c r="P112" s="3">
        <f t="shared" si="9"/>
        <v>2.1636761487964988</v>
      </c>
      <c r="S112" s="5">
        <v>20.87</v>
      </c>
      <c r="T112" s="5">
        <v>12.03</v>
      </c>
    </row>
    <row r="113" spans="1:20" x14ac:dyDescent="0.2">
      <c r="A113" s="3" t="s">
        <v>25</v>
      </c>
      <c r="B113" s="3">
        <v>1073.8</v>
      </c>
      <c r="C113" s="3">
        <v>876.6</v>
      </c>
      <c r="D113" s="3">
        <f t="shared" si="10"/>
        <v>1.2249600730093542</v>
      </c>
      <c r="E113" s="3">
        <v>832.4</v>
      </c>
      <c r="F113" s="3">
        <v>936.1</v>
      </c>
      <c r="G113" s="3">
        <f t="shared" si="6"/>
        <v>0.88922123704732392</v>
      </c>
      <c r="H113" s="3">
        <v>464</v>
      </c>
      <c r="I113" s="3">
        <v>347.1</v>
      </c>
      <c r="J113" s="3">
        <f t="shared" si="7"/>
        <v>1.3367905502736963</v>
      </c>
      <c r="K113" s="3">
        <f t="shared" si="8"/>
        <v>1.1503239534434579</v>
      </c>
      <c r="M113" s="3" t="s">
        <v>26</v>
      </c>
      <c r="N113" s="3">
        <v>454.3</v>
      </c>
      <c r="O113" s="3">
        <v>280.2</v>
      </c>
      <c r="P113" s="3">
        <f t="shared" si="9"/>
        <v>1.6213418986438259</v>
      </c>
      <c r="S113" s="5">
        <v>25.64</v>
      </c>
      <c r="T113" s="5">
        <v>13.66</v>
      </c>
    </row>
    <row r="114" spans="1:20" x14ac:dyDescent="0.2">
      <c r="A114" s="3" t="s">
        <v>25</v>
      </c>
      <c r="B114" s="3">
        <v>1007.9</v>
      </c>
      <c r="C114" s="3">
        <v>828.4</v>
      </c>
      <c r="D114" s="3">
        <f t="shared" si="10"/>
        <v>1.2166827619507485</v>
      </c>
      <c r="E114" s="3">
        <v>552.79999999999995</v>
      </c>
      <c r="F114" s="3">
        <v>875.6</v>
      </c>
      <c r="G114" s="3">
        <f t="shared" si="6"/>
        <v>0.63133851073549563</v>
      </c>
      <c r="H114" s="3">
        <v>922.9</v>
      </c>
      <c r="I114" s="3">
        <v>862.5</v>
      </c>
      <c r="J114" s="3">
        <f t="shared" si="7"/>
        <v>1.0700289855072465</v>
      </c>
      <c r="K114" s="3">
        <f t="shared" si="8"/>
        <v>0.97268341939783021</v>
      </c>
      <c r="M114" s="3" t="s">
        <v>26</v>
      </c>
      <c r="N114" s="3">
        <v>460.1</v>
      </c>
      <c r="O114" s="3">
        <v>274.5</v>
      </c>
      <c r="P114" s="3">
        <f t="shared" si="9"/>
        <v>1.6761384335154828</v>
      </c>
      <c r="S114" s="5">
        <v>12.17</v>
      </c>
      <c r="T114" s="5">
        <v>13.16</v>
      </c>
    </row>
    <row r="115" spans="1:20" x14ac:dyDescent="0.2">
      <c r="A115" s="3" t="s">
        <v>25</v>
      </c>
      <c r="B115" s="3">
        <v>1059</v>
      </c>
      <c r="C115" s="3">
        <v>1430</v>
      </c>
      <c r="D115" s="3">
        <f t="shared" si="10"/>
        <v>0.74055944055944056</v>
      </c>
      <c r="E115" s="3">
        <v>1733.4</v>
      </c>
      <c r="F115" s="3">
        <v>821</v>
      </c>
      <c r="G115" s="3">
        <f t="shared" si="6"/>
        <v>2.1113276492082829</v>
      </c>
      <c r="H115" s="3">
        <v>619.20000000000005</v>
      </c>
      <c r="I115" s="3">
        <v>855.1</v>
      </c>
      <c r="J115" s="3">
        <f t="shared" si="7"/>
        <v>0.72412583323587887</v>
      </c>
      <c r="K115" s="3">
        <f t="shared" si="8"/>
        <v>1.1920043076678675</v>
      </c>
      <c r="M115" s="3" t="s">
        <v>26</v>
      </c>
      <c r="N115" s="3">
        <v>495.5</v>
      </c>
      <c r="O115" s="3">
        <v>267.89999999999998</v>
      </c>
      <c r="P115" s="3">
        <f t="shared" si="9"/>
        <v>1.849570735349011</v>
      </c>
      <c r="S115" s="5">
        <v>20.9</v>
      </c>
      <c r="T115" s="5">
        <v>11.18</v>
      </c>
    </row>
    <row r="116" spans="1:20" x14ac:dyDescent="0.2">
      <c r="A116" s="3" t="s">
        <v>25</v>
      </c>
      <c r="B116" s="3">
        <v>1496.6</v>
      </c>
      <c r="C116" s="3">
        <v>392.6</v>
      </c>
      <c r="D116" s="3">
        <f t="shared" si="10"/>
        <v>3.812022414671421</v>
      </c>
      <c r="E116" s="3">
        <v>1172.7</v>
      </c>
      <c r="F116" s="3">
        <v>232.3</v>
      </c>
      <c r="G116" s="3">
        <f t="shared" si="6"/>
        <v>5.048213517003874</v>
      </c>
      <c r="H116" s="3">
        <v>756.6</v>
      </c>
      <c r="I116" s="3">
        <v>377.6</v>
      </c>
      <c r="J116" s="3">
        <f t="shared" si="7"/>
        <v>2.003707627118644</v>
      </c>
      <c r="K116" s="3">
        <f t="shared" si="8"/>
        <v>3.6213145195979792</v>
      </c>
      <c r="M116" s="3" t="s">
        <v>26</v>
      </c>
      <c r="N116" s="3">
        <v>500.8</v>
      </c>
      <c r="O116" s="3">
        <v>388.7</v>
      </c>
      <c r="P116" s="3">
        <f t="shared" si="9"/>
        <v>1.2883972215075894</v>
      </c>
      <c r="S116" s="5">
        <v>17.37</v>
      </c>
      <c r="T116" s="5">
        <v>14.66</v>
      </c>
    </row>
    <row r="117" spans="1:20" x14ac:dyDescent="0.2">
      <c r="A117" s="3" t="s">
        <v>25</v>
      </c>
      <c r="B117" s="3">
        <v>523</v>
      </c>
      <c r="C117" s="3">
        <v>682.8</v>
      </c>
      <c r="D117" s="3">
        <f t="shared" si="10"/>
        <v>0.76596367896895146</v>
      </c>
      <c r="E117" s="3">
        <v>635.29999999999995</v>
      </c>
      <c r="F117" s="3">
        <v>395.7</v>
      </c>
      <c r="G117" s="3">
        <f t="shared" si="6"/>
        <v>1.6055092241597169</v>
      </c>
      <c r="H117" s="3">
        <v>619.1</v>
      </c>
      <c r="I117" s="3">
        <v>291.8</v>
      </c>
      <c r="J117" s="3">
        <f t="shared" si="7"/>
        <v>2.1216586703221383</v>
      </c>
      <c r="K117" s="3">
        <f t="shared" si="8"/>
        <v>1.4977105244836022</v>
      </c>
      <c r="M117" s="3" t="s">
        <v>26</v>
      </c>
      <c r="N117" s="3">
        <v>747.6</v>
      </c>
      <c r="O117" s="3">
        <v>349.2</v>
      </c>
      <c r="P117" s="3">
        <f t="shared" si="9"/>
        <v>2.140893470790378</v>
      </c>
      <c r="S117" s="5">
        <v>5.35</v>
      </c>
      <c r="T117" s="5">
        <v>14.34</v>
      </c>
    </row>
    <row r="118" spans="1:20" x14ac:dyDescent="0.2">
      <c r="A118" s="3" t="s">
        <v>25</v>
      </c>
      <c r="B118" s="3">
        <v>576</v>
      </c>
      <c r="C118" s="3">
        <v>289.60000000000002</v>
      </c>
      <c r="D118" s="3">
        <f t="shared" si="10"/>
        <v>1.9889502762430937</v>
      </c>
      <c r="E118" s="3">
        <v>482</v>
      </c>
      <c r="F118" s="3">
        <v>351.2</v>
      </c>
      <c r="G118" s="3">
        <f t="shared" si="6"/>
        <v>1.3724373576309796</v>
      </c>
      <c r="H118" s="3">
        <v>656</v>
      </c>
      <c r="I118" s="3">
        <v>813.4</v>
      </c>
      <c r="J118" s="3">
        <f t="shared" si="7"/>
        <v>0.80649127120727815</v>
      </c>
      <c r="K118" s="3">
        <f t="shared" si="8"/>
        <v>1.3892929683604505</v>
      </c>
      <c r="M118" s="3" t="s">
        <v>26</v>
      </c>
      <c r="N118" s="3">
        <v>438.2</v>
      </c>
      <c r="O118" s="3">
        <v>167.1</v>
      </c>
      <c r="P118" s="3">
        <f t="shared" si="9"/>
        <v>2.6223818073010174</v>
      </c>
      <c r="S118" s="5">
        <v>16.98</v>
      </c>
      <c r="T118" s="5">
        <v>14.55</v>
      </c>
    </row>
    <row r="119" spans="1:20" x14ac:dyDescent="0.2">
      <c r="A119" s="3" t="s">
        <v>25</v>
      </c>
      <c r="B119" s="3">
        <v>529.29999999999995</v>
      </c>
      <c r="C119" s="3">
        <v>534.6</v>
      </c>
      <c r="D119" s="3">
        <f t="shared" si="10"/>
        <v>0.99008604564160108</v>
      </c>
      <c r="E119" s="3">
        <v>710</v>
      </c>
      <c r="F119" s="3">
        <v>358.8</v>
      </c>
      <c r="G119" s="3">
        <f t="shared" si="6"/>
        <v>1.9788182831661092</v>
      </c>
      <c r="H119" s="3">
        <v>1184.4000000000001</v>
      </c>
      <c r="I119" s="3">
        <v>440.1</v>
      </c>
      <c r="J119" s="3">
        <f t="shared" si="7"/>
        <v>2.6912065439672803</v>
      </c>
      <c r="K119" s="3">
        <f t="shared" si="8"/>
        <v>1.8867036242583302</v>
      </c>
      <c r="M119" s="3" t="s">
        <v>26</v>
      </c>
      <c r="N119" s="3">
        <v>707.1</v>
      </c>
      <c r="O119" s="3">
        <v>412.4</v>
      </c>
      <c r="P119" s="3">
        <f t="shared" si="9"/>
        <v>1.7145974781765279</v>
      </c>
      <c r="S119" s="5">
        <v>7.59</v>
      </c>
      <c r="T119" s="5">
        <v>14.79</v>
      </c>
    </row>
    <row r="120" spans="1:20" x14ac:dyDescent="0.2">
      <c r="A120" s="3" t="s">
        <v>25</v>
      </c>
      <c r="B120" s="3">
        <v>1499.7</v>
      </c>
      <c r="C120" s="3">
        <v>510.5</v>
      </c>
      <c r="D120" s="3">
        <f t="shared" si="10"/>
        <v>2.9377081292850149</v>
      </c>
      <c r="E120" s="3">
        <v>1563.2</v>
      </c>
      <c r="F120" s="3">
        <v>775</v>
      </c>
      <c r="G120" s="3">
        <f t="shared" si="6"/>
        <v>2.0170322580645164</v>
      </c>
      <c r="H120" s="3">
        <v>832.8</v>
      </c>
      <c r="I120" s="3">
        <v>870.4</v>
      </c>
      <c r="J120" s="3">
        <f t="shared" si="7"/>
        <v>0.95680147058823528</v>
      </c>
      <c r="K120" s="3">
        <f t="shared" si="8"/>
        <v>1.9705139526459223</v>
      </c>
      <c r="M120" s="3" t="s">
        <v>26</v>
      </c>
      <c r="N120" s="3">
        <v>391.8</v>
      </c>
      <c r="O120" s="3">
        <v>263.8</v>
      </c>
      <c r="P120" s="3">
        <f t="shared" si="9"/>
        <v>1.4852160727824109</v>
      </c>
      <c r="S120" s="5">
        <v>6.55</v>
      </c>
      <c r="T120" s="5">
        <v>14.96</v>
      </c>
    </row>
    <row r="121" spans="1:20" x14ac:dyDescent="0.2">
      <c r="S121" s="5">
        <v>10.32</v>
      </c>
      <c r="T121" s="5">
        <v>13.66</v>
      </c>
    </row>
    <row r="122" spans="1:20" x14ac:dyDescent="0.2">
      <c r="S122" s="5">
        <v>14.73</v>
      </c>
      <c r="T122" s="5">
        <v>14.11</v>
      </c>
    </row>
    <row r="123" spans="1:20" x14ac:dyDescent="0.2">
      <c r="S123" s="5">
        <v>18.309999999999999</v>
      </c>
      <c r="T123" s="5">
        <v>11.52</v>
      </c>
    </row>
    <row r="124" spans="1:20" x14ac:dyDescent="0.2">
      <c r="S124" s="5">
        <v>27.13</v>
      </c>
      <c r="T124" s="5">
        <v>13.6</v>
      </c>
    </row>
    <row r="125" spans="1:20" x14ac:dyDescent="0.2">
      <c r="S125" s="5">
        <v>26.08</v>
      </c>
      <c r="T125" s="5">
        <v>13.9</v>
      </c>
    </row>
    <row r="126" spans="1:20" x14ac:dyDescent="0.2">
      <c r="S126" s="5">
        <v>26.92</v>
      </c>
      <c r="T126" s="5">
        <v>13.4</v>
      </c>
    </row>
    <row r="127" spans="1:20" x14ac:dyDescent="0.2">
      <c r="S127" s="5">
        <v>24.97</v>
      </c>
      <c r="T127" s="5">
        <v>12.32</v>
      </c>
    </row>
    <row r="128" spans="1:20" x14ac:dyDescent="0.2">
      <c r="S128" s="5">
        <v>26.97</v>
      </c>
      <c r="T128" s="5">
        <v>13.71</v>
      </c>
    </row>
    <row r="129" spans="19:20" x14ac:dyDescent="0.2">
      <c r="S129" s="5">
        <v>29.84</v>
      </c>
      <c r="T129" s="5">
        <v>19.63</v>
      </c>
    </row>
    <row r="130" spans="19:20" x14ac:dyDescent="0.2">
      <c r="S130" s="5">
        <v>26.15</v>
      </c>
      <c r="T130" s="5">
        <v>11.27</v>
      </c>
    </row>
    <row r="131" spans="19:20" x14ac:dyDescent="0.2">
      <c r="S131" s="5">
        <v>30.32</v>
      </c>
      <c r="T131" s="5">
        <v>14.05</v>
      </c>
    </row>
    <row r="132" spans="19:20" x14ac:dyDescent="0.2">
      <c r="S132" s="5">
        <v>27.25</v>
      </c>
      <c r="T132" s="5">
        <v>14.25</v>
      </c>
    </row>
    <row r="133" spans="19:20" x14ac:dyDescent="0.2">
      <c r="S133" s="5">
        <v>25.5</v>
      </c>
      <c r="T133" s="5">
        <v>14.41</v>
      </c>
    </row>
    <row r="134" spans="19:20" x14ac:dyDescent="0.2">
      <c r="S134" s="5">
        <v>24.97</v>
      </c>
      <c r="T134" s="5">
        <v>14.28</v>
      </c>
    </row>
    <row r="135" spans="19:20" x14ac:dyDescent="0.2">
      <c r="S135" s="5">
        <v>73.03</v>
      </c>
      <c r="T135" s="5">
        <v>14.32</v>
      </c>
    </row>
    <row r="136" spans="19:20" x14ac:dyDescent="0.2">
      <c r="S136" s="5">
        <v>71.55</v>
      </c>
      <c r="T136" s="5">
        <v>14.66</v>
      </c>
    </row>
    <row r="137" spans="19:20" x14ac:dyDescent="0.2">
      <c r="S137" s="5">
        <v>64.489999999999995</v>
      </c>
      <c r="T137" s="5">
        <v>25.14</v>
      </c>
    </row>
    <row r="138" spans="19:20" x14ac:dyDescent="0.2">
      <c r="S138" s="5">
        <v>79.540000000000006</v>
      </c>
      <c r="T138" s="5">
        <v>21.85</v>
      </c>
    </row>
    <row r="139" spans="19:20" x14ac:dyDescent="0.2">
      <c r="S139" s="5">
        <v>69.11</v>
      </c>
      <c r="T139" s="5">
        <v>15.25</v>
      </c>
    </row>
    <row r="140" spans="19:20" x14ac:dyDescent="0.2">
      <c r="S140" s="5">
        <v>68.5</v>
      </c>
      <c r="T140" s="5">
        <v>15.79</v>
      </c>
    </row>
    <row r="141" spans="19:20" x14ac:dyDescent="0.2">
      <c r="S141" s="5">
        <v>72.88</v>
      </c>
      <c r="T141" s="5">
        <v>18.739999999999998</v>
      </c>
    </row>
    <row r="142" spans="19:20" x14ac:dyDescent="0.2">
      <c r="S142" s="5">
        <v>73.040000000000006</v>
      </c>
      <c r="T142" s="5">
        <v>35.31</v>
      </c>
    </row>
    <row r="143" spans="19:20" x14ac:dyDescent="0.2">
      <c r="S143" s="5">
        <v>67.42</v>
      </c>
      <c r="T143" s="5">
        <v>14.41</v>
      </c>
    </row>
    <row r="144" spans="19:20" x14ac:dyDescent="0.2">
      <c r="S144" s="5">
        <v>85.15</v>
      </c>
      <c r="T144" s="5">
        <v>33.9</v>
      </c>
    </row>
    <row r="145" spans="19:20" x14ac:dyDescent="0.2">
      <c r="S145" s="5">
        <v>90.24</v>
      </c>
      <c r="T145" s="5">
        <v>35.130000000000003</v>
      </c>
    </row>
    <row r="146" spans="19:20" x14ac:dyDescent="0.2">
      <c r="S146" s="5">
        <v>87.83</v>
      </c>
      <c r="T146" s="5">
        <v>19.12</v>
      </c>
    </row>
    <row r="147" spans="19:20" x14ac:dyDescent="0.2">
      <c r="S147" s="5">
        <v>78.12</v>
      </c>
      <c r="T147" s="5">
        <v>13.47</v>
      </c>
    </row>
    <row r="148" spans="19:20" x14ac:dyDescent="0.2">
      <c r="S148" s="5">
        <v>68.83</v>
      </c>
      <c r="T148" s="5">
        <v>8.48</v>
      </c>
    </row>
    <row r="149" spans="19:20" x14ac:dyDescent="0.2">
      <c r="S149" s="5">
        <v>70.680000000000007</v>
      </c>
      <c r="T149" s="5">
        <v>8.1300000000000008</v>
      </c>
    </row>
    <row r="150" spans="19:20" x14ac:dyDescent="0.2">
      <c r="S150" s="5">
        <v>58.85</v>
      </c>
      <c r="T150" s="5">
        <v>7.86</v>
      </c>
    </row>
    <row r="151" spans="19:20" x14ac:dyDescent="0.2">
      <c r="S151" s="5">
        <v>61.07</v>
      </c>
      <c r="T151" s="5">
        <v>6.25</v>
      </c>
    </row>
    <row r="152" spans="19:20" x14ac:dyDescent="0.2">
      <c r="S152" s="5">
        <v>76.180000000000007</v>
      </c>
      <c r="T152" s="5">
        <v>8.0299999999999994</v>
      </c>
    </row>
    <row r="153" spans="19:20" x14ac:dyDescent="0.2">
      <c r="S153" s="5">
        <v>61.49</v>
      </c>
      <c r="T153" s="5">
        <v>7.19</v>
      </c>
    </row>
    <row r="154" spans="19:20" x14ac:dyDescent="0.2">
      <c r="S154" s="5">
        <v>73.5</v>
      </c>
      <c r="T154" s="5">
        <v>7.92</v>
      </c>
    </row>
    <row r="155" spans="19:20" x14ac:dyDescent="0.2">
      <c r="S155" s="5">
        <v>79.31</v>
      </c>
      <c r="T155" s="5">
        <v>12.5</v>
      </c>
    </row>
    <row r="156" spans="19:20" x14ac:dyDescent="0.2">
      <c r="S156" s="5">
        <v>81.83</v>
      </c>
      <c r="T156" s="5">
        <v>34.020000000000003</v>
      </c>
    </row>
    <row r="157" spans="19:20" x14ac:dyDescent="0.2">
      <c r="S157" s="5">
        <v>56.79</v>
      </c>
      <c r="T157" s="5">
        <v>7.5</v>
      </c>
    </row>
    <row r="158" spans="19:20" x14ac:dyDescent="0.2">
      <c r="S158" s="5">
        <v>76.849999999999994</v>
      </c>
      <c r="T158" s="5">
        <v>7.17</v>
      </c>
    </row>
    <row r="159" spans="19:20" x14ac:dyDescent="0.2">
      <c r="S159" s="5">
        <v>58.03</v>
      </c>
      <c r="T159" s="5">
        <v>5.75</v>
      </c>
    </row>
    <row r="160" spans="19:20" x14ac:dyDescent="0.2">
      <c r="S160" s="5">
        <v>60.43</v>
      </c>
      <c r="T160" s="5">
        <v>6.84</v>
      </c>
    </row>
    <row r="161" spans="19:20" x14ac:dyDescent="0.2">
      <c r="S161" s="5">
        <v>67.69</v>
      </c>
      <c r="T161" s="5">
        <v>7.58</v>
      </c>
    </row>
    <row r="162" spans="19:20" x14ac:dyDescent="0.2">
      <c r="S162" s="5">
        <v>62.61</v>
      </c>
      <c r="T162" s="5">
        <v>7.01</v>
      </c>
    </row>
    <row r="163" spans="19:20" x14ac:dyDescent="0.2">
      <c r="S163" s="5">
        <v>78.62</v>
      </c>
      <c r="T163" s="5">
        <v>6.94</v>
      </c>
    </row>
    <row r="164" spans="19:20" x14ac:dyDescent="0.2">
      <c r="S164" s="5">
        <v>41.88</v>
      </c>
      <c r="T164" s="5">
        <v>19.34</v>
      </c>
    </row>
    <row r="165" spans="19:20" x14ac:dyDescent="0.2">
      <c r="S165" s="5">
        <v>46.47</v>
      </c>
      <c r="T165" s="5">
        <v>15.06</v>
      </c>
    </row>
    <row r="166" spans="19:20" x14ac:dyDescent="0.2">
      <c r="S166" s="5">
        <v>85.85</v>
      </c>
      <c r="T166" s="5">
        <v>6.22</v>
      </c>
    </row>
    <row r="167" spans="19:20" x14ac:dyDescent="0.2">
      <c r="S167" s="5">
        <v>90.01</v>
      </c>
      <c r="T167" s="5">
        <v>7.55</v>
      </c>
    </row>
    <row r="168" spans="19:20" x14ac:dyDescent="0.2">
      <c r="S168" s="5">
        <v>90.85</v>
      </c>
      <c r="T168" s="5">
        <v>9.31</v>
      </c>
    </row>
    <row r="169" spans="19:20" x14ac:dyDescent="0.2">
      <c r="S169" s="5">
        <v>37.29</v>
      </c>
      <c r="T169" s="5">
        <v>8.26</v>
      </c>
    </row>
    <row r="170" spans="19:20" x14ac:dyDescent="0.2">
      <c r="S170" s="5">
        <v>39.86</v>
      </c>
      <c r="T170" s="5">
        <v>8.61</v>
      </c>
    </row>
    <row r="171" spans="19:20" x14ac:dyDescent="0.2">
      <c r="S171" s="5">
        <v>44.99</v>
      </c>
      <c r="T171" s="5">
        <v>4.16</v>
      </c>
    </row>
    <row r="172" spans="19:20" x14ac:dyDescent="0.2">
      <c r="S172" s="5">
        <v>32.31</v>
      </c>
      <c r="T172" s="5">
        <v>8.14</v>
      </c>
    </row>
    <row r="173" spans="19:20" x14ac:dyDescent="0.2">
      <c r="S173" s="5">
        <v>44.3</v>
      </c>
      <c r="T173" s="5">
        <v>23.9</v>
      </c>
    </row>
    <row r="174" spans="19:20" x14ac:dyDescent="0.2">
      <c r="S174" s="5">
        <v>41.98</v>
      </c>
      <c r="T174" s="5">
        <v>20.27</v>
      </c>
    </row>
    <row r="175" spans="19:20" x14ac:dyDescent="0.2">
      <c r="S175" s="5">
        <v>40.06</v>
      </c>
      <c r="T175" s="5">
        <v>15.05</v>
      </c>
    </row>
    <row r="176" spans="19:20" x14ac:dyDescent="0.2">
      <c r="S176" s="5">
        <v>40.049999999999997</v>
      </c>
      <c r="T176" s="5">
        <v>17.62</v>
      </c>
    </row>
    <row r="177" spans="19:20" x14ac:dyDescent="0.2">
      <c r="S177" s="5">
        <v>42.59</v>
      </c>
      <c r="T177" s="5">
        <v>16.36</v>
      </c>
    </row>
    <row r="178" spans="19:20" x14ac:dyDescent="0.2">
      <c r="S178" s="5">
        <v>32.43</v>
      </c>
      <c r="T178" s="5">
        <v>16.73</v>
      </c>
    </row>
    <row r="179" spans="19:20" x14ac:dyDescent="0.2">
      <c r="S179" s="5">
        <v>44.34</v>
      </c>
      <c r="T179" s="5">
        <v>16.66</v>
      </c>
    </row>
    <row r="180" spans="19:20" x14ac:dyDescent="0.2">
      <c r="S180" s="5">
        <v>27.45</v>
      </c>
      <c r="T180" s="5">
        <v>16.7</v>
      </c>
    </row>
    <row r="181" spans="19:20" x14ac:dyDescent="0.2">
      <c r="S181" s="5">
        <v>27.78</v>
      </c>
      <c r="T181" s="5">
        <v>13.72</v>
      </c>
    </row>
    <row r="182" spans="19:20" x14ac:dyDescent="0.2">
      <c r="S182" s="5">
        <v>49.08</v>
      </c>
      <c r="T182" s="5">
        <v>41.62</v>
      </c>
    </row>
    <row r="183" spans="19:20" x14ac:dyDescent="0.2">
      <c r="S183" s="5">
        <v>50.49</v>
      </c>
      <c r="T183" s="5">
        <v>40.86</v>
      </c>
    </row>
    <row r="184" spans="19:20" x14ac:dyDescent="0.2">
      <c r="S184" s="5">
        <v>53.23</v>
      </c>
      <c r="T184" s="5">
        <v>40.32</v>
      </c>
    </row>
    <row r="185" spans="19:20" x14ac:dyDescent="0.2">
      <c r="S185" s="5">
        <v>52.15</v>
      </c>
      <c r="T185" s="5">
        <v>29.96</v>
      </c>
    </row>
    <row r="186" spans="19:20" x14ac:dyDescent="0.2">
      <c r="S186" s="5">
        <v>53.47</v>
      </c>
      <c r="T186" s="5">
        <v>41.83</v>
      </c>
    </row>
    <row r="187" spans="19:20" x14ac:dyDescent="0.2">
      <c r="S187" s="5">
        <v>51.48</v>
      </c>
      <c r="T187" s="5">
        <v>43.08</v>
      </c>
    </row>
    <row r="188" spans="19:20" x14ac:dyDescent="0.2">
      <c r="S188" s="5">
        <v>51.02</v>
      </c>
      <c r="T188" s="5">
        <v>41.89</v>
      </c>
    </row>
    <row r="189" spans="19:20" x14ac:dyDescent="0.2">
      <c r="S189" s="5">
        <v>49.16</v>
      </c>
      <c r="T189" s="5">
        <v>43.21</v>
      </c>
    </row>
    <row r="190" spans="19:20" x14ac:dyDescent="0.2">
      <c r="S190" s="5">
        <v>50.01</v>
      </c>
      <c r="T190" s="5">
        <v>34.18</v>
      </c>
    </row>
    <row r="191" spans="19:20" x14ac:dyDescent="0.2">
      <c r="S191" s="5">
        <v>52.28</v>
      </c>
      <c r="T191" s="5">
        <v>35.659999999999997</v>
      </c>
    </row>
    <row r="192" spans="19:20" x14ac:dyDescent="0.2">
      <c r="S192" s="5">
        <v>52.32</v>
      </c>
      <c r="T192" s="5">
        <v>32.880000000000003</v>
      </c>
    </row>
    <row r="193" spans="19:20" x14ac:dyDescent="0.2">
      <c r="S193" s="5">
        <v>49.28</v>
      </c>
      <c r="T193" s="5">
        <v>34.119999999999997</v>
      </c>
    </row>
    <row r="194" spans="19:20" x14ac:dyDescent="0.2">
      <c r="S194" s="5">
        <v>48.32</v>
      </c>
      <c r="T194" s="5">
        <v>33.770000000000003</v>
      </c>
    </row>
    <row r="195" spans="19:20" x14ac:dyDescent="0.2">
      <c r="S195" s="5">
        <v>45.28</v>
      </c>
      <c r="T195" s="5">
        <v>33.44</v>
      </c>
    </row>
    <row r="196" spans="19:20" x14ac:dyDescent="0.2">
      <c r="S196" s="5">
        <v>51.86</v>
      </c>
      <c r="T196" s="5">
        <v>31.38</v>
      </c>
    </row>
    <row r="197" spans="19:20" x14ac:dyDescent="0.2">
      <c r="S197" s="5">
        <v>49.83</v>
      </c>
      <c r="T197" s="5">
        <v>32.869999999999997</v>
      </c>
    </row>
    <row r="198" spans="19:20" x14ac:dyDescent="0.2">
      <c r="S198" s="5">
        <v>44</v>
      </c>
      <c r="T198" s="5">
        <v>33.299999999999997</v>
      </c>
    </row>
    <row r="199" spans="19:20" x14ac:dyDescent="0.2">
      <c r="S199" s="5">
        <v>66.040000000000006</v>
      </c>
      <c r="T199" s="5">
        <v>11.15</v>
      </c>
    </row>
    <row r="200" spans="19:20" x14ac:dyDescent="0.2">
      <c r="S200" s="5">
        <v>66.13</v>
      </c>
      <c r="T200" s="5">
        <v>21.08</v>
      </c>
    </row>
    <row r="201" spans="19:20" x14ac:dyDescent="0.2">
      <c r="S201" s="5">
        <v>64.67</v>
      </c>
      <c r="T201" s="5">
        <v>12.83</v>
      </c>
    </row>
    <row r="202" spans="19:20" x14ac:dyDescent="0.2">
      <c r="S202" s="5">
        <v>64.650000000000006</v>
      </c>
      <c r="T202" s="5">
        <v>13.59</v>
      </c>
    </row>
    <row r="203" spans="19:20" x14ac:dyDescent="0.2">
      <c r="S203" s="5">
        <v>66.989999999999995</v>
      </c>
      <c r="T203" s="5">
        <v>11.8</v>
      </c>
    </row>
    <row r="204" spans="19:20" x14ac:dyDescent="0.2">
      <c r="S204" s="5">
        <v>64.11</v>
      </c>
      <c r="T204" s="5">
        <v>14.15</v>
      </c>
    </row>
    <row r="205" spans="19:20" x14ac:dyDescent="0.2">
      <c r="S205" s="5">
        <v>66.23</v>
      </c>
      <c r="T205" s="5">
        <v>13.3</v>
      </c>
    </row>
    <row r="206" spans="19:20" x14ac:dyDescent="0.2">
      <c r="S206" s="5">
        <v>52.98</v>
      </c>
      <c r="T206" s="5">
        <v>13.37</v>
      </c>
    </row>
    <row r="207" spans="19:20" x14ac:dyDescent="0.2">
      <c r="S207" s="5">
        <v>48.74</v>
      </c>
      <c r="T207" s="5">
        <v>9.89</v>
      </c>
    </row>
    <row r="208" spans="19:20" x14ac:dyDescent="0.2">
      <c r="S208" s="5">
        <v>48.45</v>
      </c>
      <c r="T208" s="5">
        <v>31.54</v>
      </c>
    </row>
    <row r="209" spans="19:20" x14ac:dyDescent="0.2">
      <c r="S209" s="5">
        <v>51.11</v>
      </c>
      <c r="T209" s="5">
        <v>29.32</v>
      </c>
    </row>
    <row r="210" spans="19:20" x14ac:dyDescent="0.2">
      <c r="S210" s="5">
        <v>50.17</v>
      </c>
      <c r="T210" s="5">
        <v>31.23</v>
      </c>
    </row>
    <row r="211" spans="19:20" x14ac:dyDescent="0.2">
      <c r="S211" s="5">
        <v>50.34</v>
      </c>
      <c r="T211" s="5">
        <v>28.95</v>
      </c>
    </row>
    <row r="212" spans="19:20" x14ac:dyDescent="0.2">
      <c r="S212" s="5">
        <v>49.33</v>
      </c>
      <c r="T212" s="5">
        <v>32.81</v>
      </c>
    </row>
    <row r="213" spans="19:20" x14ac:dyDescent="0.2">
      <c r="S213" s="5">
        <v>49.5</v>
      </c>
      <c r="T213" s="5">
        <v>32.76</v>
      </c>
    </row>
    <row r="214" spans="19:20" x14ac:dyDescent="0.2">
      <c r="S214" s="5"/>
      <c r="T214" s="5">
        <v>31.55</v>
      </c>
    </row>
    <row r="215" spans="19:20" x14ac:dyDescent="0.2">
      <c r="S215" s="5"/>
      <c r="T215" s="5">
        <v>30.66</v>
      </c>
    </row>
    <row r="216" spans="19:20" x14ac:dyDescent="0.2">
      <c r="S216" s="5"/>
      <c r="T216" s="5">
        <v>31.48</v>
      </c>
    </row>
    <row r="217" spans="19:20" x14ac:dyDescent="0.2">
      <c r="S217" s="5"/>
      <c r="T217" s="5">
        <v>32.51</v>
      </c>
    </row>
    <row r="218" spans="19:20" x14ac:dyDescent="0.2">
      <c r="S218" s="5"/>
      <c r="T218" s="5">
        <v>35.700000000000003</v>
      </c>
    </row>
    <row r="219" spans="19:20" x14ac:dyDescent="0.2">
      <c r="S219" s="5"/>
      <c r="T219" s="5">
        <v>35.11</v>
      </c>
    </row>
    <row r="220" spans="19:20" x14ac:dyDescent="0.2">
      <c r="S220" s="5"/>
      <c r="T220" s="5">
        <v>37.630000000000003</v>
      </c>
    </row>
    <row r="221" spans="19:20" x14ac:dyDescent="0.2">
      <c r="S221" s="5"/>
      <c r="T221" s="5">
        <v>37.51</v>
      </c>
    </row>
    <row r="222" spans="19:20" x14ac:dyDescent="0.2">
      <c r="S222" s="5"/>
      <c r="T222" s="5">
        <v>38.049999999999997</v>
      </c>
    </row>
    <row r="223" spans="19:20" x14ac:dyDescent="0.2">
      <c r="S223" s="5"/>
      <c r="T223" s="5">
        <v>37.86</v>
      </c>
    </row>
    <row r="224" spans="19:20" x14ac:dyDescent="0.2">
      <c r="S224" s="5"/>
      <c r="T224" s="5">
        <v>37.21</v>
      </c>
    </row>
    <row r="225" spans="19:20" x14ac:dyDescent="0.2">
      <c r="S225" s="5"/>
      <c r="T225" s="5">
        <v>29</v>
      </c>
    </row>
    <row r="226" spans="19:20" x14ac:dyDescent="0.2">
      <c r="S226" s="5"/>
      <c r="T226" s="5">
        <v>30.41</v>
      </c>
    </row>
    <row r="227" spans="19:20" x14ac:dyDescent="0.2">
      <c r="S227" s="5"/>
      <c r="T227" s="5">
        <v>25.61</v>
      </c>
    </row>
    <row r="228" spans="19:20" x14ac:dyDescent="0.2">
      <c r="S228" s="5"/>
      <c r="T228" s="5">
        <v>24.28</v>
      </c>
    </row>
    <row r="229" spans="19:20" x14ac:dyDescent="0.2">
      <c r="S229" s="5"/>
      <c r="T229" s="5">
        <v>21.43</v>
      </c>
    </row>
    <row r="230" spans="19:20" x14ac:dyDescent="0.2">
      <c r="S230" s="5"/>
      <c r="T230" s="5">
        <v>24.63</v>
      </c>
    </row>
    <row r="231" spans="19:20" x14ac:dyDescent="0.2">
      <c r="S231" s="5"/>
      <c r="T231" s="5">
        <v>25.92</v>
      </c>
    </row>
    <row r="232" spans="19:20" x14ac:dyDescent="0.2">
      <c r="S232" s="5"/>
      <c r="T232" s="5">
        <v>22.15</v>
      </c>
    </row>
    <row r="233" spans="19:20" x14ac:dyDescent="0.2">
      <c r="S233" s="5"/>
      <c r="T233" s="5">
        <v>30.21</v>
      </c>
    </row>
    <row r="234" spans="19:20" x14ac:dyDescent="0.2">
      <c r="S234" s="5"/>
      <c r="T234" s="5">
        <v>30.34</v>
      </c>
    </row>
    <row r="235" spans="19:20" x14ac:dyDescent="0.2">
      <c r="S235" s="5"/>
      <c r="T235" s="5">
        <v>28.19</v>
      </c>
    </row>
    <row r="236" spans="19:20" x14ac:dyDescent="0.2">
      <c r="S236" s="5"/>
      <c r="T236" s="5">
        <v>27.83</v>
      </c>
    </row>
    <row r="237" spans="19:20" x14ac:dyDescent="0.2">
      <c r="S237" s="5"/>
      <c r="T237" s="5">
        <v>32.020000000000003</v>
      </c>
    </row>
    <row r="238" spans="19:20" x14ac:dyDescent="0.2">
      <c r="S238" s="5"/>
      <c r="T238" s="5">
        <v>32.479999999999997</v>
      </c>
    </row>
    <row r="239" spans="19:20" x14ac:dyDescent="0.2">
      <c r="S239" s="5"/>
      <c r="T239" s="5">
        <v>30.39</v>
      </c>
    </row>
    <row r="240" spans="19:20" x14ac:dyDescent="0.2">
      <c r="S240" s="5"/>
      <c r="T240" s="5">
        <v>32.25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2021-10-07T18:28:55Z</dcterms:created>
  <dcterms:modified xsi:type="dcterms:W3CDTF">2021-10-07T18:29:08Z</dcterms:modified>
</cp:coreProperties>
</file>