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TL_Lab_HQ/Users/VTL_Lab1/Documents/Soo-Kyoung Kim/Notebook/Dr. Sonnderman's lab/Excel replicate/"/>
    </mc:Choice>
  </mc:AlternateContent>
  <xr:revisionPtr revIDLastSave="0" documentId="13_ncr:1_{96063170-72D4-B749-91A8-33E0D6061C62}" xr6:coauthVersionLast="36" xr6:coauthVersionMax="36" xr10:uidLastSave="{00000000-0000-0000-0000-000000000000}"/>
  <bookViews>
    <workbookView xWindow="9500" yWindow="5480" windowWidth="37120" windowHeight="21140" xr2:uid="{FC07E9E3-2256-144D-B333-E23F261FE33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I44" i="1"/>
  <c r="I45" i="1"/>
  <c r="I46" i="1"/>
  <c r="I47" i="1"/>
  <c r="I48" i="1"/>
  <c r="I32" i="1"/>
  <c r="I33" i="1"/>
  <c r="I34" i="1"/>
  <c r="I35" i="1"/>
  <c r="I36" i="1"/>
  <c r="I37" i="1"/>
  <c r="I21" i="1"/>
  <c r="I22" i="1"/>
  <c r="I23" i="1"/>
  <c r="I24" i="1"/>
  <c r="I25" i="1"/>
  <c r="I26" i="1"/>
  <c r="P32" i="1"/>
  <c r="P33" i="1"/>
  <c r="P34" i="1"/>
  <c r="P35" i="1"/>
  <c r="P36" i="1"/>
  <c r="P37" i="1"/>
  <c r="P21" i="1"/>
  <c r="P22" i="1"/>
  <c r="P23" i="1"/>
  <c r="P24" i="1"/>
  <c r="P25" i="1"/>
  <c r="P26" i="1"/>
  <c r="P10" i="1"/>
  <c r="P11" i="1"/>
  <c r="P12" i="1"/>
  <c r="P13" i="1"/>
  <c r="P14" i="1"/>
  <c r="P15" i="1"/>
  <c r="I10" i="1"/>
  <c r="I11" i="1"/>
  <c r="I12" i="1"/>
  <c r="I13" i="1"/>
  <c r="I14" i="1"/>
  <c r="I15" i="1"/>
  <c r="I42" i="1"/>
  <c r="P31" i="1"/>
  <c r="I31" i="1"/>
  <c r="P20" i="1"/>
  <c r="I20" i="1"/>
  <c r="P9" i="1"/>
  <c r="I9" i="1"/>
  <c r="H43" i="1"/>
  <c r="H44" i="1"/>
  <c r="H45" i="1"/>
  <c r="H46" i="1"/>
  <c r="H47" i="1"/>
  <c r="H48" i="1"/>
  <c r="H32" i="1"/>
  <c r="H33" i="1"/>
  <c r="H34" i="1"/>
  <c r="H35" i="1"/>
  <c r="H36" i="1"/>
  <c r="H37" i="1"/>
  <c r="O32" i="1"/>
  <c r="O33" i="1"/>
  <c r="O34" i="1"/>
  <c r="O35" i="1"/>
  <c r="O36" i="1"/>
  <c r="O37" i="1"/>
  <c r="O21" i="1"/>
  <c r="O22" i="1"/>
  <c r="O23" i="1"/>
  <c r="O24" i="1"/>
  <c r="O25" i="1"/>
  <c r="O26" i="1"/>
  <c r="H21" i="1"/>
  <c r="H22" i="1"/>
  <c r="H23" i="1"/>
  <c r="H24" i="1"/>
  <c r="H25" i="1"/>
  <c r="H26" i="1"/>
  <c r="O10" i="1"/>
  <c r="O11" i="1"/>
  <c r="O12" i="1"/>
  <c r="O13" i="1"/>
  <c r="O14" i="1"/>
  <c r="O15" i="1"/>
  <c r="H10" i="1"/>
  <c r="H11" i="1"/>
  <c r="H12" i="1"/>
  <c r="H13" i="1"/>
  <c r="H14" i="1"/>
  <c r="H15" i="1"/>
  <c r="H42" i="1"/>
  <c r="O31" i="1"/>
  <c r="H31" i="1"/>
  <c r="O20" i="1"/>
  <c r="H20" i="1"/>
  <c r="O9" i="1"/>
  <c r="H9" i="1"/>
</calcChain>
</file>

<file path=xl/sharedStrings.xml><?xml version="1.0" encoding="utf-8"?>
<sst xmlns="http://schemas.openxmlformats.org/spreadsheetml/2006/main" count="49" uniqueCount="13">
  <si>
    <t>WT</t>
  </si>
  <si>
    <t>D25A</t>
  </si>
  <si>
    <t>L31A</t>
  </si>
  <si>
    <t>H79A</t>
  </si>
  <si>
    <t>K103A</t>
  </si>
  <si>
    <t>Y151A</t>
  </si>
  <si>
    <t>H205A</t>
  </si>
  <si>
    <t>Time (min)</t>
  </si>
  <si>
    <t>Replicate 1</t>
  </si>
  <si>
    <t>Replicate 2</t>
  </si>
  <si>
    <t>Replicate 3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</si>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</sst>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C5169-3AFB-044B-AC28-7D7358F989EF}">
  <dimension ref="D7:P48"/>
  <sheetViews>
    <sheetView tabSelected="1" topLeftCell="A2" workbookViewId="0">
      <selection activeCell="T14" sqref="T14"/>
    </sheetView>
  </sheetViews>
  <sheetFormatPr baseColWidth="10" defaultRowHeight="16" x14ac:dyDescent="0.2"/>
  <sheetData>
    <row r="7" spans="4:16" x14ac:dyDescent="0.2">
      <c r="D7" s="1"/>
      <c r="E7" s="8" t="s">
        <v>0</v>
      </c>
      <c r="F7" s="8"/>
      <c r="G7" s="8"/>
      <c r="L7" s="8" t="s">
        <v>2</v>
      </c>
      <c r="M7" s="8"/>
      <c r="N7" s="8"/>
    </row>
    <row r="8" spans="4:16" s="4" customFormat="1" ht="15" thickBot="1" x14ac:dyDescent="0.2">
      <c r="D8" s="5" t="s">
        <v>7</v>
      </c>
      <c r="E8" s="7" t="s">
        <v>8</v>
      </c>
      <c r="F8" s="7" t="s">
        <v>9</v>
      </c>
      <c r="G8" s="7" t="s">
        <v>10</v>
      </c>
      <c r="H8" s="6" t="s">
        <v>11</v>
      </c>
      <c r="I8" s="6" t="s">
        <v>12</v>
      </c>
      <c r="K8" s="5" t="s">
        <v>7</v>
      </c>
      <c r="L8" s="7" t="s">
        <v>8</v>
      </c>
      <c r="M8" s="7" t="s">
        <v>9</v>
      </c>
      <c r="N8" s="7" t="s">
        <v>10</v>
      </c>
      <c r="O8" s="6" t="s">
        <v>11</v>
      </c>
      <c r="P8" s="6" t="s">
        <v>12</v>
      </c>
    </row>
    <row r="9" spans="4:16" ht="17" thickTop="1" x14ac:dyDescent="0.2">
      <c r="D9" s="2">
        <v>0</v>
      </c>
      <c r="E9" s="3">
        <v>0.92250489999999996</v>
      </c>
      <c r="F9" s="3">
        <v>0.95233805999999999</v>
      </c>
      <c r="G9" s="3">
        <v>0.97053325000000001</v>
      </c>
      <c r="H9" s="9">
        <f>AVERAGE(E9:G9)</f>
        <v>0.94845873666666669</v>
      </c>
      <c r="I9" s="9">
        <f>STDEV(E9:G9)</f>
        <v>2.4248040396577093E-2</v>
      </c>
      <c r="K9" s="2">
        <v>0</v>
      </c>
      <c r="L9" s="3">
        <v>0.96763116000000005</v>
      </c>
      <c r="M9" s="3">
        <v>0.99030868000000005</v>
      </c>
      <c r="N9" s="3">
        <v>0.91153289000000004</v>
      </c>
      <c r="O9" s="9">
        <f>AVERAGE(L9:N9)</f>
        <v>0.95649090999999997</v>
      </c>
      <c r="P9" s="9">
        <f>STDEV(L9:N9)</f>
        <v>4.055225209625108E-2</v>
      </c>
    </row>
    <row r="10" spans="4:16" x14ac:dyDescent="0.2">
      <c r="D10" s="2">
        <v>0.5</v>
      </c>
      <c r="E10" s="3">
        <v>0.28856189999999998</v>
      </c>
      <c r="F10" s="3">
        <v>0.33413100000000001</v>
      </c>
      <c r="G10" s="3">
        <v>0.40310248999999998</v>
      </c>
      <c r="H10" s="9">
        <f t="shared" ref="H10:H15" si="0">AVERAGE(E10:G10)</f>
        <v>0.34193179666666662</v>
      </c>
      <c r="I10" s="9">
        <f t="shared" ref="I10:I15" si="1">STDEV(E10:G10)</f>
        <v>5.766737388561255E-2</v>
      </c>
      <c r="K10" s="2">
        <v>0.5</v>
      </c>
      <c r="L10" s="3">
        <v>0.92654194999999995</v>
      </c>
      <c r="M10" s="3">
        <v>0.97924891999999997</v>
      </c>
      <c r="N10" s="3">
        <v>0.87452173</v>
      </c>
      <c r="O10" s="9">
        <f t="shared" ref="O10:O15" si="2">AVERAGE(L10:N10)</f>
        <v>0.92677086666666664</v>
      </c>
      <c r="P10" s="9">
        <f t="shared" ref="P10:P15" si="3">STDEV(L10:N10)</f>
        <v>5.2363970279708849E-2</v>
      </c>
    </row>
    <row r="11" spans="4:16" x14ac:dyDescent="0.2">
      <c r="D11" s="2">
        <v>1</v>
      </c>
      <c r="E11" s="3">
        <v>9.8582030000000001E-2</v>
      </c>
      <c r="F11" s="3">
        <v>0.17207989000000001</v>
      </c>
      <c r="G11" s="3">
        <v>0.22526494999999999</v>
      </c>
      <c r="H11" s="9">
        <f t="shared" si="0"/>
        <v>0.16530895666666667</v>
      </c>
      <c r="I11" s="9">
        <f t="shared" si="1"/>
        <v>6.3612299978737838E-2</v>
      </c>
      <c r="K11" s="2">
        <v>1</v>
      </c>
      <c r="L11" s="3">
        <v>0.89396646999999996</v>
      </c>
      <c r="M11" s="3">
        <v>0.98414440999999997</v>
      </c>
      <c r="N11" s="3">
        <v>0.87293226000000002</v>
      </c>
      <c r="O11" s="9">
        <f t="shared" si="2"/>
        <v>0.91701438000000002</v>
      </c>
      <c r="P11" s="9">
        <f t="shared" si="3"/>
        <v>5.9079947473162996E-2</v>
      </c>
    </row>
    <row r="12" spans="4:16" x14ac:dyDescent="0.2">
      <c r="D12" s="2">
        <v>3</v>
      </c>
      <c r="E12" s="3">
        <v>1.7753040000000001E-2</v>
      </c>
      <c r="F12" s="3">
        <v>3.3217400000000001E-2</v>
      </c>
      <c r="G12" s="3">
        <v>3.33216E-2</v>
      </c>
      <c r="H12" s="9">
        <f t="shared" si="0"/>
        <v>2.8097346666666672E-2</v>
      </c>
      <c r="I12" s="9">
        <f t="shared" si="1"/>
        <v>8.9585838568678414E-3</v>
      </c>
      <c r="K12" s="2">
        <v>3</v>
      </c>
      <c r="L12" s="3">
        <v>0.84616831000000003</v>
      </c>
      <c r="M12" s="3">
        <v>0.97090469000000001</v>
      </c>
      <c r="N12" s="3">
        <v>0.86738976999999995</v>
      </c>
      <c r="O12" s="9">
        <f t="shared" si="2"/>
        <v>0.89482092333333341</v>
      </c>
      <c r="P12" s="9">
        <f t="shared" si="3"/>
        <v>6.673936060357287E-2</v>
      </c>
    </row>
    <row r="13" spans="4:16" x14ac:dyDescent="0.2">
      <c r="D13" s="2">
        <v>5</v>
      </c>
      <c r="E13" s="3">
        <v>1.413705E-2</v>
      </c>
      <c r="F13" s="3">
        <v>1.7489950000000001E-2</v>
      </c>
      <c r="G13" s="3">
        <v>1.770971E-2</v>
      </c>
      <c r="H13" s="9">
        <f t="shared" si="0"/>
        <v>1.6445570000000003E-2</v>
      </c>
      <c r="I13" s="9">
        <f t="shared" si="1"/>
        <v>2.0022542438961144E-3</v>
      </c>
      <c r="K13" s="2">
        <v>5</v>
      </c>
      <c r="L13" s="3">
        <v>0.8079442</v>
      </c>
      <c r="M13" s="3">
        <v>0.93999513999999995</v>
      </c>
      <c r="N13" s="3">
        <v>0.84825592000000005</v>
      </c>
      <c r="O13" s="9">
        <f t="shared" si="2"/>
        <v>0.86539842</v>
      </c>
      <c r="P13" s="9">
        <f t="shared" si="3"/>
        <v>6.7673936403968668E-2</v>
      </c>
    </row>
    <row r="14" spans="4:16" x14ac:dyDescent="0.2">
      <c r="D14" s="2">
        <v>10</v>
      </c>
      <c r="E14" s="3">
        <v>9.7508100000000004E-3</v>
      </c>
      <c r="F14" s="3">
        <v>7.6319999999999999E-3</v>
      </c>
      <c r="G14" s="3">
        <v>9.8352100000000005E-3</v>
      </c>
      <c r="H14" s="9">
        <f t="shared" si="0"/>
        <v>9.072673333333333E-3</v>
      </c>
      <c r="I14" s="9">
        <f t="shared" si="1"/>
        <v>1.2483731733874026E-3</v>
      </c>
      <c r="K14" s="2">
        <v>10</v>
      </c>
      <c r="L14" s="3">
        <v>0.71941368999999999</v>
      </c>
      <c r="M14" s="3">
        <v>0.90902024999999997</v>
      </c>
      <c r="N14" s="3">
        <v>0.82058816999999995</v>
      </c>
      <c r="O14" s="9">
        <f t="shared" si="2"/>
        <v>0.8163407033333332</v>
      </c>
      <c r="P14" s="9">
        <f t="shared" si="3"/>
        <v>9.4874615301310875E-2</v>
      </c>
    </row>
    <row r="15" spans="4:16" x14ac:dyDescent="0.2">
      <c r="D15" s="2">
        <v>20</v>
      </c>
      <c r="E15" s="3">
        <v>8.5591199999999999E-3</v>
      </c>
      <c r="F15" s="3">
        <v>7.7886099999999996E-3</v>
      </c>
      <c r="G15" s="3">
        <v>1.05901E-2</v>
      </c>
      <c r="H15" s="9">
        <f t="shared" si="0"/>
        <v>8.9792766666666659E-3</v>
      </c>
      <c r="I15" s="9">
        <f t="shared" si="1"/>
        <v>1.4472336623480445E-3</v>
      </c>
      <c r="K15" s="2">
        <v>20</v>
      </c>
      <c r="L15" s="3">
        <v>0.61797259999999998</v>
      </c>
      <c r="M15" s="3">
        <v>0.89116023</v>
      </c>
      <c r="N15" s="3">
        <v>0.78166928000000002</v>
      </c>
      <c r="O15" s="9">
        <f t="shared" si="2"/>
        <v>0.7636007033333333</v>
      </c>
      <c r="P15" s="9">
        <f t="shared" si="3"/>
        <v>0.13748718265105153</v>
      </c>
    </row>
    <row r="16" spans="4:16" x14ac:dyDescent="0.2">
      <c r="H16" s="4"/>
      <c r="I16" s="4"/>
      <c r="O16" s="4"/>
      <c r="P16" s="4"/>
    </row>
    <row r="17" spans="4:16" x14ac:dyDescent="0.2">
      <c r="H17" s="4"/>
      <c r="I17" s="4"/>
      <c r="O17" s="4"/>
      <c r="P17" s="4"/>
    </row>
    <row r="18" spans="4:16" x14ac:dyDescent="0.2">
      <c r="E18" s="8" t="s">
        <v>1</v>
      </c>
      <c r="F18" s="8"/>
      <c r="G18" s="8"/>
      <c r="H18" s="4"/>
      <c r="I18" s="4"/>
      <c r="L18" s="8" t="s">
        <v>3</v>
      </c>
      <c r="M18" s="8"/>
      <c r="N18" s="8"/>
      <c r="O18" s="4"/>
      <c r="P18" s="4"/>
    </row>
    <row r="19" spans="4:16" ht="17" thickBot="1" x14ac:dyDescent="0.25">
      <c r="D19" s="5" t="s">
        <v>7</v>
      </c>
      <c r="E19" s="7" t="s">
        <v>8</v>
      </c>
      <c r="F19" s="7" t="s">
        <v>9</v>
      </c>
      <c r="G19" s="7" t="s">
        <v>10</v>
      </c>
      <c r="H19" s="6" t="s">
        <v>11</v>
      </c>
      <c r="I19" s="6" t="s">
        <v>12</v>
      </c>
      <c r="K19" s="5" t="s">
        <v>7</v>
      </c>
      <c r="L19" s="7" t="s">
        <v>8</v>
      </c>
      <c r="M19" s="7" t="s">
        <v>9</v>
      </c>
      <c r="N19" s="7" t="s">
        <v>10</v>
      </c>
      <c r="O19" s="6" t="s">
        <v>11</v>
      </c>
      <c r="P19" s="6" t="s">
        <v>12</v>
      </c>
    </row>
    <row r="20" spans="4:16" ht="17" thickTop="1" x14ac:dyDescent="0.2">
      <c r="D20" s="2">
        <v>0</v>
      </c>
      <c r="E20" s="3">
        <v>0.97115759000000001</v>
      </c>
      <c r="F20" s="3">
        <v>0.95825070999999995</v>
      </c>
      <c r="G20" s="3">
        <v>0.90460874999999996</v>
      </c>
      <c r="H20" s="9">
        <f>AVERAGE(E20:G20)</f>
        <v>0.94467234999999994</v>
      </c>
      <c r="I20" s="9">
        <f>STDEV(E20:G20)</f>
        <v>3.5291159254884234E-2</v>
      </c>
      <c r="K20" s="2">
        <v>0</v>
      </c>
      <c r="L20" s="3">
        <v>0.94996744</v>
      </c>
      <c r="M20" s="3">
        <v>0.95726060999999996</v>
      </c>
      <c r="N20" s="3">
        <v>0.97130095000000005</v>
      </c>
      <c r="O20" s="9">
        <f>AVERAGE(L20:N20)</f>
        <v>0.95950966666666682</v>
      </c>
      <c r="P20" s="9">
        <f>STDEV(L20:N20)</f>
        <v>1.0843124740933035E-2</v>
      </c>
    </row>
    <row r="21" spans="4:16" x14ac:dyDescent="0.2">
      <c r="D21" s="2">
        <v>0.5</v>
      </c>
      <c r="E21" s="3">
        <v>0.97134967000000005</v>
      </c>
      <c r="F21" s="3">
        <v>0.96796112999999995</v>
      </c>
      <c r="G21" s="3">
        <v>0.95106789999999997</v>
      </c>
      <c r="H21" s="9">
        <f t="shared" ref="H21:H26" si="4">AVERAGE(E21:G21)</f>
        <v>0.96345956666666666</v>
      </c>
      <c r="I21" s="9">
        <f t="shared" ref="I21:I26" si="5">STDEV(E21:G21)</f>
        <v>1.0864419124657973E-2</v>
      </c>
      <c r="K21" s="2">
        <v>0.5</v>
      </c>
      <c r="L21" s="3">
        <v>0.70468450000000005</v>
      </c>
      <c r="M21" s="3">
        <v>0.59322933</v>
      </c>
      <c r="N21" s="3">
        <v>0.62615911000000002</v>
      </c>
      <c r="O21" s="9">
        <f t="shared" ref="O21:O26" si="6">AVERAGE(L21:N21)</f>
        <v>0.64135764666666673</v>
      </c>
      <c r="P21" s="9">
        <f t="shared" ref="P21:P26" si="7">STDEV(L21:N21)</f>
        <v>5.7260897369306361E-2</v>
      </c>
    </row>
    <row r="22" spans="4:16" x14ac:dyDescent="0.2">
      <c r="D22" s="2">
        <v>1</v>
      </c>
      <c r="E22" s="3">
        <v>0.96379585999999995</v>
      </c>
      <c r="F22" s="3">
        <v>0.95755813000000001</v>
      </c>
      <c r="G22" s="3">
        <v>0.97632374</v>
      </c>
      <c r="H22" s="9">
        <f t="shared" si="4"/>
        <v>0.96589257666666661</v>
      </c>
      <c r="I22" s="9">
        <f t="shared" si="5"/>
        <v>9.5568925521444126E-3</v>
      </c>
      <c r="K22" s="2">
        <v>1</v>
      </c>
      <c r="L22" s="3">
        <v>0.54860428000000006</v>
      </c>
      <c r="M22" s="3">
        <v>0.48330568000000002</v>
      </c>
      <c r="N22" s="3">
        <v>0.52435602000000003</v>
      </c>
      <c r="O22" s="9">
        <f t="shared" si="6"/>
        <v>0.51875532666666668</v>
      </c>
      <c r="P22" s="9">
        <f t="shared" si="7"/>
        <v>3.3007614498029615E-2</v>
      </c>
    </row>
    <row r="23" spans="4:16" x14ac:dyDescent="0.2">
      <c r="D23" s="2">
        <v>3</v>
      </c>
      <c r="E23" s="3">
        <v>0.9676633</v>
      </c>
      <c r="F23" s="3">
        <v>0.95503541999999997</v>
      </c>
      <c r="G23" s="3">
        <v>0.97682542000000006</v>
      </c>
      <c r="H23" s="9">
        <f t="shared" si="4"/>
        <v>0.96650804666666668</v>
      </c>
      <c r="I23" s="9">
        <f t="shared" si="5"/>
        <v>1.0940840127619736E-2</v>
      </c>
      <c r="K23" s="2">
        <v>3</v>
      </c>
      <c r="L23" s="3">
        <v>0.29039816000000002</v>
      </c>
      <c r="M23" s="3">
        <v>0.29639356</v>
      </c>
      <c r="N23" s="3">
        <v>0.31685816</v>
      </c>
      <c r="O23" s="9">
        <f t="shared" si="6"/>
        <v>0.30121662666666665</v>
      </c>
      <c r="P23" s="9">
        <f t="shared" si="7"/>
        <v>1.3873693778274521E-2</v>
      </c>
    </row>
    <row r="24" spans="4:16" x14ac:dyDescent="0.2">
      <c r="D24" s="2">
        <v>5</v>
      </c>
      <c r="E24" s="3">
        <v>0.96605569000000002</v>
      </c>
      <c r="F24" s="3">
        <v>0.96135276999999997</v>
      </c>
      <c r="G24" s="3">
        <v>0.97448451000000003</v>
      </c>
      <c r="H24" s="9">
        <f t="shared" si="4"/>
        <v>0.96729765666666667</v>
      </c>
      <c r="I24" s="9">
        <f t="shared" si="5"/>
        <v>6.6533833316391507E-3</v>
      </c>
      <c r="K24" s="2">
        <v>5</v>
      </c>
      <c r="L24" s="3">
        <v>0.13464915999999999</v>
      </c>
      <c r="M24" s="3">
        <v>0.13154748999999999</v>
      </c>
      <c r="N24" s="3">
        <v>0.13681070000000001</v>
      </c>
      <c r="O24" s="9">
        <f t="shared" si="6"/>
        <v>0.13433578333333332</v>
      </c>
      <c r="P24" s="9">
        <f t="shared" si="7"/>
        <v>2.6455620532191979E-3</v>
      </c>
    </row>
    <row r="25" spans="4:16" x14ac:dyDescent="0.2">
      <c r="D25" s="2">
        <v>10</v>
      </c>
      <c r="E25" s="3">
        <v>0.96337956999999996</v>
      </c>
      <c r="F25" s="3">
        <v>0.95758054000000004</v>
      </c>
      <c r="G25" s="3">
        <v>0.97698218000000003</v>
      </c>
      <c r="H25" s="9">
        <f t="shared" si="4"/>
        <v>0.96598076333333338</v>
      </c>
      <c r="I25" s="9">
        <f t="shared" si="5"/>
        <v>9.9589439068825721E-3</v>
      </c>
      <c r="K25" s="2">
        <v>10</v>
      </c>
      <c r="L25" s="3">
        <v>3.5058289999999999E-2</v>
      </c>
      <c r="M25" s="3">
        <v>3.7229470000000001E-2</v>
      </c>
      <c r="N25" s="3">
        <v>3.1238160000000001E-2</v>
      </c>
      <c r="O25" s="9">
        <f t="shared" si="6"/>
        <v>3.450864E-2</v>
      </c>
      <c r="P25" s="9">
        <f t="shared" si="7"/>
        <v>3.0332384048900604E-3</v>
      </c>
    </row>
    <row r="26" spans="4:16" x14ac:dyDescent="0.2">
      <c r="D26" s="2">
        <v>20</v>
      </c>
      <c r="E26" s="3">
        <v>0.97442463999999995</v>
      </c>
      <c r="F26" s="3">
        <v>0.97472667999999996</v>
      </c>
      <c r="G26" s="3">
        <v>0.98653981999999996</v>
      </c>
      <c r="H26" s="9">
        <f t="shared" si="4"/>
        <v>0.97856371333333325</v>
      </c>
      <c r="I26" s="9">
        <f t="shared" si="5"/>
        <v>6.9091616864083698E-3</v>
      </c>
      <c r="K26" s="2">
        <v>20</v>
      </c>
      <c r="L26" s="3">
        <v>1.3098179999999999E-2</v>
      </c>
      <c r="M26" s="3">
        <v>1.457866E-2</v>
      </c>
      <c r="N26" s="3">
        <v>1.069351E-2</v>
      </c>
      <c r="O26" s="9">
        <f t="shared" si="6"/>
        <v>1.2790116666666665E-2</v>
      </c>
      <c r="P26" s="9">
        <f t="shared" si="7"/>
        <v>1.9608097545742E-3</v>
      </c>
    </row>
    <row r="27" spans="4:16" x14ac:dyDescent="0.2">
      <c r="H27" s="4"/>
      <c r="I27" s="4"/>
      <c r="O27" s="4"/>
      <c r="P27" s="4"/>
    </row>
    <row r="28" spans="4:16" x14ac:dyDescent="0.2">
      <c r="H28" s="4"/>
      <c r="I28" s="4"/>
      <c r="O28" s="4"/>
      <c r="P28" s="4"/>
    </row>
    <row r="29" spans="4:16" x14ac:dyDescent="0.2">
      <c r="E29" s="8" t="s">
        <v>4</v>
      </c>
      <c r="F29" s="8"/>
      <c r="G29" s="8"/>
      <c r="H29" s="4"/>
      <c r="I29" s="4"/>
      <c r="L29" s="8" t="s">
        <v>6</v>
      </c>
      <c r="M29" s="8"/>
      <c r="N29" s="8"/>
      <c r="O29" s="4"/>
      <c r="P29" s="4"/>
    </row>
    <row r="30" spans="4:16" ht="17" thickBot="1" x14ac:dyDescent="0.25">
      <c r="D30" s="5" t="s">
        <v>7</v>
      </c>
      <c r="E30" s="7" t="s">
        <v>8</v>
      </c>
      <c r="F30" s="7" t="s">
        <v>9</v>
      </c>
      <c r="G30" s="7" t="s">
        <v>10</v>
      </c>
      <c r="H30" s="6" t="s">
        <v>11</v>
      </c>
      <c r="I30" s="6" t="s">
        <v>12</v>
      </c>
      <c r="K30" s="5" t="s">
        <v>7</v>
      </c>
      <c r="L30" s="7" t="s">
        <v>8</v>
      </c>
      <c r="M30" s="7" t="s">
        <v>9</v>
      </c>
      <c r="N30" s="7" t="s">
        <v>10</v>
      </c>
      <c r="O30" s="6" t="s">
        <v>11</v>
      </c>
      <c r="P30" s="6" t="s">
        <v>12</v>
      </c>
    </row>
    <row r="31" spans="4:16" ht="17" thickTop="1" x14ac:dyDescent="0.2">
      <c r="D31" s="2">
        <v>0</v>
      </c>
      <c r="E31" s="3">
        <v>0.96644739000000002</v>
      </c>
      <c r="F31" s="3">
        <v>0.9688002</v>
      </c>
      <c r="G31" s="3">
        <v>0.96362939999999997</v>
      </c>
      <c r="H31" s="9">
        <f>AVERAGE(E31:G31)</f>
        <v>0.96629232999999992</v>
      </c>
      <c r="I31" s="9">
        <f>STDEV(E31:G31)</f>
        <v>2.5888850617012886E-3</v>
      </c>
      <c r="K31" s="2">
        <v>0</v>
      </c>
      <c r="L31" s="3">
        <v>0.95385368999999998</v>
      </c>
      <c r="M31" s="3">
        <v>0.97422286999999996</v>
      </c>
      <c r="N31" s="3">
        <v>0.97472510999999995</v>
      </c>
      <c r="O31" s="9">
        <f>AVERAGE(L31:N31)</f>
        <v>0.96760055666666667</v>
      </c>
      <c r="P31" s="9">
        <f>STDEV(L31:N31)</f>
        <v>1.1907783950749739E-2</v>
      </c>
    </row>
    <row r="32" spans="4:16" x14ac:dyDescent="0.2">
      <c r="D32" s="2">
        <v>0.5</v>
      </c>
      <c r="E32" s="3">
        <v>0.92837398999999998</v>
      </c>
      <c r="F32" s="3">
        <v>0.91966692000000005</v>
      </c>
      <c r="G32" s="3">
        <v>0.86738605000000002</v>
      </c>
      <c r="H32" s="9">
        <f t="shared" ref="H32:H37" si="8">AVERAGE(E32:G32)</f>
        <v>0.90514231999999994</v>
      </c>
      <c r="I32" s="9">
        <f t="shared" ref="I32:I37" si="9">STDEV(E32:G32)</f>
        <v>3.298643979320745E-2</v>
      </c>
      <c r="K32" s="2">
        <v>0.5</v>
      </c>
      <c r="L32" s="3">
        <v>0.71513307000000004</v>
      </c>
      <c r="M32" s="3">
        <v>0.62233804999999998</v>
      </c>
      <c r="N32" s="3">
        <v>0.53162978000000005</v>
      </c>
      <c r="O32" s="9">
        <f t="shared" ref="O32:O37" si="10">AVERAGE(L32:N32)</f>
        <v>0.62303363333333339</v>
      </c>
      <c r="P32" s="9">
        <f t="shared" ref="P32:P37" si="11">STDEV(L32:N32)</f>
        <v>9.1753622475280378E-2</v>
      </c>
    </row>
    <row r="33" spans="4:16" x14ac:dyDescent="0.2">
      <c r="D33" s="2">
        <v>1</v>
      </c>
      <c r="E33" s="3">
        <v>0.90650459000000005</v>
      </c>
      <c r="F33" s="3">
        <v>0.88785197999999999</v>
      </c>
      <c r="G33" s="3">
        <v>0.82602739000000003</v>
      </c>
      <c r="H33" s="9">
        <f t="shared" si="8"/>
        <v>0.8734613200000001</v>
      </c>
      <c r="I33" s="9">
        <f t="shared" si="9"/>
        <v>4.2124378350151356E-2</v>
      </c>
      <c r="K33" s="2">
        <v>1</v>
      </c>
      <c r="L33" s="3">
        <v>0.54113414000000004</v>
      </c>
      <c r="M33" s="3">
        <v>0.45197347999999998</v>
      </c>
      <c r="N33" s="3">
        <v>0.30157285</v>
      </c>
      <c r="O33" s="9">
        <f t="shared" si="10"/>
        <v>0.43156015666666664</v>
      </c>
      <c r="P33" s="9">
        <f t="shared" si="11"/>
        <v>0.12107820094364424</v>
      </c>
    </row>
    <row r="34" spans="4:16" x14ac:dyDescent="0.2">
      <c r="D34" s="2">
        <v>3</v>
      </c>
      <c r="E34" s="3">
        <v>0.84764567999999996</v>
      </c>
      <c r="F34" s="3">
        <v>0.78043145999999997</v>
      </c>
      <c r="G34" s="3">
        <v>0.74569821000000003</v>
      </c>
      <c r="H34" s="9">
        <f t="shared" si="8"/>
        <v>0.79125844999999995</v>
      </c>
      <c r="I34" s="9">
        <f t="shared" si="9"/>
        <v>5.1828944077564387E-2</v>
      </c>
      <c r="K34" s="2">
        <v>3</v>
      </c>
      <c r="L34" s="3">
        <v>0.26885256000000002</v>
      </c>
      <c r="M34" s="3">
        <v>0.23641101</v>
      </c>
      <c r="N34" s="3">
        <v>5.9461750000000001E-2</v>
      </c>
      <c r="O34" s="9">
        <f t="shared" si="10"/>
        <v>0.18824177333333333</v>
      </c>
      <c r="P34" s="9">
        <f t="shared" si="11"/>
        <v>0.11270019675626584</v>
      </c>
    </row>
    <row r="35" spans="4:16" x14ac:dyDescent="0.2">
      <c r="D35" s="2">
        <v>5</v>
      </c>
      <c r="E35" s="3">
        <v>0.80741945999999998</v>
      </c>
      <c r="F35" s="3">
        <v>0.73000778</v>
      </c>
      <c r="G35" s="3">
        <v>0.64803548</v>
      </c>
      <c r="H35" s="9">
        <f t="shared" si="8"/>
        <v>0.72848757333333325</v>
      </c>
      <c r="I35" s="9">
        <f t="shared" si="9"/>
        <v>7.9702864072705257E-2</v>
      </c>
      <c r="K35" s="2">
        <v>5</v>
      </c>
      <c r="L35" s="3">
        <v>0.11428029000000001</v>
      </c>
      <c r="M35" s="3">
        <v>0.14163165999999999</v>
      </c>
      <c r="N35" s="3">
        <v>1.3918099999999999E-2</v>
      </c>
      <c r="O35" s="9">
        <f t="shared" si="10"/>
        <v>8.9943349999999991E-2</v>
      </c>
      <c r="P35" s="9">
        <f t="shared" si="11"/>
        <v>6.7245098991607549E-2</v>
      </c>
    </row>
    <row r="36" spans="4:16" x14ac:dyDescent="0.2">
      <c r="D36" s="2">
        <v>10</v>
      </c>
      <c r="E36" s="3">
        <v>0.72270023999999999</v>
      </c>
      <c r="F36" s="3">
        <v>0.61178513999999995</v>
      </c>
      <c r="G36" s="3">
        <v>0.47614322999999997</v>
      </c>
      <c r="H36" s="9">
        <f t="shared" si="8"/>
        <v>0.60354286999999995</v>
      </c>
      <c r="I36" s="9">
        <f t="shared" si="9"/>
        <v>0.12348498311981036</v>
      </c>
      <c r="K36" s="2">
        <v>10</v>
      </c>
      <c r="L36" s="3">
        <v>2.7590389999999999E-2</v>
      </c>
      <c r="M36" s="3">
        <v>5.2120220000000002E-2</v>
      </c>
      <c r="N36" s="3">
        <v>7.1366900000000002E-3</v>
      </c>
      <c r="O36" s="9">
        <f t="shared" si="10"/>
        <v>2.8949100000000002E-2</v>
      </c>
      <c r="P36" s="9">
        <f t="shared" si="11"/>
        <v>2.2522523447946502E-2</v>
      </c>
    </row>
    <row r="37" spans="4:16" x14ac:dyDescent="0.2">
      <c r="D37" s="2">
        <v>20</v>
      </c>
      <c r="E37" s="3">
        <v>0.62405538000000005</v>
      </c>
      <c r="F37" s="3">
        <v>0.46918845999999997</v>
      </c>
      <c r="G37" s="3">
        <v>0.27811338000000002</v>
      </c>
      <c r="H37" s="9">
        <f t="shared" si="8"/>
        <v>0.45711907333333329</v>
      </c>
      <c r="I37" s="9">
        <f t="shared" si="9"/>
        <v>0.17328652403427747</v>
      </c>
      <c r="K37" s="2">
        <v>20</v>
      </c>
      <c r="L37" s="3">
        <v>8.4706699999999996E-3</v>
      </c>
      <c r="M37" s="3">
        <v>1.963442E-2</v>
      </c>
      <c r="N37" s="3">
        <v>4.9635900000000004E-3</v>
      </c>
      <c r="O37" s="9">
        <f t="shared" si="10"/>
        <v>1.1022893333333334E-2</v>
      </c>
      <c r="P37" s="9">
        <f t="shared" si="11"/>
        <v>7.6611811217091909E-3</v>
      </c>
    </row>
    <row r="38" spans="4:16" x14ac:dyDescent="0.2">
      <c r="H38" s="4"/>
      <c r="I38" s="4"/>
    </row>
    <row r="39" spans="4:16" x14ac:dyDescent="0.2">
      <c r="H39" s="4"/>
      <c r="I39" s="4"/>
    </row>
    <row r="40" spans="4:16" x14ac:dyDescent="0.2">
      <c r="E40" s="8" t="s">
        <v>5</v>
      </c>
      <c r="F40" s="8"/>
      <c r="G40" s="8"/>
      <c r="H40" s="4"/>
      <c r="I40" s="4"/>
    </row>
    <row r="41" spans="4:16" ht="17" thickBot="1" x14ac:dyDescent="0.25">
      <c r="D41" s="5" t="s">
        <v>7</v>
      </c>
      <c r="E41" s="7" t="s">
        <v>8</v>
      </c>
      <c r="F41" s="7" t="s">
        <v>9</v>
      </c>
      <c r="G41" s="7" t="s">
        <v>10</v>
      </c>
      <c r="H41" s="6" t="s">
        <v>11</v>
      </c>
      <c r="I41" s="6" t="s">
        <v>12</v>
      </c>
    </row>
    <row r="42" spans="4:16" ht="17" thickTop="1" x14ac:dyDescent="0.2">
      <c r="D42" s="2">
        <v>0</v>
      </c>
      <c r="E42" s="3">
        <v>0.97983461999999999</v>
      </c>
      <c r="F42" s="3">
        <v>0.96160546999999996</v>
      </c>
      <c r="G42" s="3">
        <v>0.98121888999999995</v>
      </c>
      <c r="H42" s="9">
        <f>AVERAGE(E42:G42)</f>
        <v>0.97421966000000004</v>
      </c>
      <c r="I42" s="9">
        <f>STDEV(E42:G42)</f>
        <v>1.0946113140073974E-2</v>
      </c>
    </row>
    <row r="43" spans="4:16" x14ac:dyDescent="0.2">
      <c r="D43" s="2">
        <v>0.5</v>
      </c>
      <c r="E43" s="3">
        <v>0.97558511999999997</v>
      </c>
      <c r="F43" s="3">
        <v>0.96702423000000004</v>
      </c>
      <c r="G43" s="3">
        <v>0.97174769000000005</v>
      </c>
      <c r="H43" s="9">
        <f t="shared" ref="H43:H48" si="12">AVERAGE(E43:G43)</f>
        <v>0.97145234666666669</v>
      </c>
      <c r="I43" s="9">
        <f t="shared" ref="I43:I48" si="13">STDEV(E43:G43)</f>
        <v>4.2880800087490272E-3</v>
      </c>
    </row>
    <row r="44" spans="4:16" x14ac:dyDescent="0.2">
      <c r="D44" s="2">
        <v>1</v>
      </c>
      <c r="E44" s="3">
        <v>0.97333115999999997</v>
      </c>
      <c r="F44" s="3">
        <v>0.96838891000000005</v>
      </c>
      <c r="G44" s="3">
        <v>0.96714317999999999</v>
      </c>
      <c r="H44" s="9">
        <f t="shared" si="12"/>
        <v>0.9696210833333333</v>
      </c>
      <c r="I44" s="9">
        <f t="shared" si="13"/>
        <v>3.2728370663131392E-3</v>
      </c>
    </row>
    <row r="45" spans="4:16" x14ac:dyDescent="0.2">
      <c r="D45" s="2">
        <v>3</v>
      </c>
      <c r="E45" s="3">
        <v>0.97032253999999996</v>
      </c>
      <c r="F45" s="3">
        <v>0.96941051</v>
      </c>
      <c r="G45" s="3">
        <v>0.95755440999999997</v>
      </c>
      <c r="H45" s="9">
        <f t="shared" si="12"/>
        <v>0.96576248666666675</v>
      </c>
      <c r="I45" s="9">
        <f t="shared" si="13"/>
        <v>7.123014923796904E-3</v>
      </c>
    </row>
    <row r="46" spans="4:16" x14ac:dyDescent="0.2">
      <c r="D46" s="2">
        <v>5</v>
      </c>
      <c r="E46" s="3">
        <v>0.96811413000000002</v>
      </c>
      <c r="F46" s="3">
        <v>0.97062256000000002</v>
      </c>
      <c r="G46" s="3">
        <v>0.95089537000000002</v>
      </c>
      <c r="H46" s="9">
        <f t="shared" si="12"/>
        <v>0.96321068666666676</v>
      </c>
      <c r="I46" s="9">
        <f t="shared" si="13"/>
        <v>1.0738869759729529E-2</v>
      </c>
    </row>
    <row r="47" spans="4:16" x14ac:dyDescent="0.2">
      <c r="D47" s="2">
        <v>10</v>
      </c>
      <c r="E47" s="3">
        <v>0.96225733000000002</v>
      </c>
      <c r="F47" s="3">
        <v>0.97314992</v>
      </c>
      <c r="G47" s="3">
        <v>0.93472675000000005</v>
      </c>
      <c r="H47" s="9">
        <f t="shared" si="12"/>
        <v>0.95671133333333336</v>
      </c>
      <c r="I47" s="9">
        <f t="shared" si="13"/>
        <v>1.9802867405561055E-2</v>
      </c>
    </row>
    <row r="48" spans="4:16" x14ac:dyDescent="0.2">
      <c r="D48" s="2">
        <v>20</v>
      </c>
      <c r="E48" s="3">
        <v>0.96797955999999996</v>
      </c>
      <c r="F48" s="3">
        <v>0.97377559999999996</v>
      </c>
      <c r="G48" s="3">
        <v>0.91220703000000003</v>
      </c>
      <c r="H48" s="9">
        <f t="shared" si="12"/>
        <v>0.95132072999999995</v>
      </c>
      <c r="I48" s="9">
        <f t="shared" si="13"/>
        <v>3.3997200850774428E-2</v>
      </c>
    </row>
  </sheetData>
  <mergeCells count="7">
    <mergeCell ref="E40:G40"/>
    <mergeCell ref="E7:G7"/>
    <mergeCell ref="E18:G18"/>
    <mergeCell ref="L7:N7"/>
    <mergeCell ref="L18:N18"/>
    <mergeCell ref="L29:N29"/>
    <mergeCell ref="E29:G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2021-08-26T16:39:45Z</dcterms:created>
  <dcterms:modified xsi:type="dcterms:W3CDTF">2021-08-30T18:45:43Z</dcterms:modified>
</cp:coreProperties>
</file>