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D:\英文文章\gut\###童材料\8血药浓度检测\"/>
    </mc:Choice>
  </mc:AlternateContent>
  <xr:revisionPtr revIDLastSave="0" documentId="8_{EE024726-3C92-4476-B1D9-B0EFF68B5805}" xr6:coauthVersionLast="46" xr6:coauthVersionMax="46" xr10:uidLastSave="{00000000-0000-0000-0000-000000000000}"/>
  <bookViews>
    <workbookView xWindow="0" yWindow="0" windowWidth="19200" windowHeight="10200" activeTab="1" xr2:uid="{00000000-000D-0000-FFFF-FFFF00000000}"/>
  </bookViews>
  <sheets>
    <sheet name="Sheet1" sheetId="1" r:id="rId1"/>
    <sheet name="Sheet2" sheetId="2" r:id="rId2"/>
  </sheets>
  <calcPr calcId="181029"/>
</workbook>
</file>

<file path=xl/calcChain.xml><?xml version="1.0" encoding="utf-8"?>
<calcChain xmlns="http://schemas.openxmlformats.org/spreadsheetml/2006/main">
  <c r="G64" i="2" l="1"/>
  <c r="O64" i="2"/>
  <c r="E66" i="2"/>
  <c r="F66" i="2"/>
  <c r="G66" i="2"/>
  <c r="H66" i="2"/>
  <c r="I66" i="2"/>
  <c r="J66" i="2"/>
  <c r="D66" i="2"/>
  <c r="E65" i="2"/>
  <c r="F65" i="2"/>
  <c r="G65" i="2"/>
  <c r="H65" i="2"/>
  <c r="I65" i="2"/>
  <c r="J65" i="2"/>
  <c r="O65" i="2"/>
  <c r="P65" i="2"/>
  <c r="Q65" i="2"/>
  <c r="R65" i="2"/>
  <c r="S65" i="2"/>
  <c r="T65" i="2"/>
  <c r="U65" i="2"/>
  <c r="D65" i="2"/>
  <c r="E64" i="2"/>
  <c r="F64" i="2"/>
  <c r="H64" i="2"/>
  <c r="I64" i="2"/>
  <c r="J64" i="2"/>
  <c r="P64" i="2"/>
  <c r="Q64" i="2"/>
  <c r="R64" i="2"/>
  <c r="S64" i="2"/>
  <c r="T64" i="2"/>
  <c r="U64" i="2"/>
  <c r="D64" i="2"/>
</calcChain>
</file>

<file path=xl/sharedStrings.xml><?xml version="1.0" encoding="utf-8"?>
<sst xmlns="http://schemas.openxmlformats.org/spreadsheetml/2006/main" count="606" uniqueCount="251">
  <si>
    <t>代谢物浓度</t>
  </si>
  <si>
    <t>0h</t>
  </si>
  <si>
    <t>1h</t>
  </si>
  <si>
    <t>2h</t>
  </si>
  <si>
    <t>4h</t>
  </si>
  <si>
    <t>6h</t>
  </si>
  <si>
    <t>8h</t>
  </si>
  <si>
    <t>12h</t>
  </si>
  <si>
    <t>24h</t>
  </si>
  <si>
    <t>36h</t>
  </si>
  <si>
    <t>48h</t>
  </si>
  <si>
    <t>72h</t>
  </si>
  <si>
    <t>A-05</t>
  </si>
  <si>
    <t>刘兴利</t>
  </si>
  <si>
    <t>A-06</t>
  </si>
  <si>
    <t>王静</t>
  </si>
  <si>
    <t>A-11</t>
  </si>
  <si>
    <t>张德安</t>
  </si>
  <si>
    <t>A-12</t>
  </si>
  <si>
    <t>朱庆俊</t>
  </si>
  <si>
    <t>A-13</t>
  </si>
  <si>
    <t>郭忠民</t>
  </si>
  <si>
    <t>A-14</t>
  </si>
  <si>
    <t>傅秀云</t>
  </si>
  <si>
    <t>A-15</t>
  </si>
  <si>
    <t>刘英凯</t>
  </si>
  <si>
    <t>A-16</t>
  </si>
  <si>
    <t>王思元</t>
  </si>
  <si>
    <t>A-17</t>
  </si>
  <si>
    <t>张宗哲</t>
  </si>
  <si>
    <t>A-18</t>
  </si>
  <si>
    <t>郎恩沛</t>
  </si>
  <si>
    <t>A-19</t>
  </si>
  <si>
    <t>邵辉</t>
  </si>
  <si>
    <t>A-20</t>
  </si>
  <si>
    <t>陈政显</t>
  </si>
  <si>
    <t>A-22</t>
  </si>
  <si>
    <t>王晖</t>
  </si>
  <si>
    <t>A-24</t>
  </si>
  <si>
    <t>吴永明</t>
  </si>
  <si>
    <t>A-33</t>
  </si>
  <si>
    <t>史雪峰</t>
  </si>
  <si>
    <t>A-34</t>
  </si>
  <si>
    <t>王德俊</t>
  </si>
  <si>
    <t>A-35</t>
  </si>
  <si>
    <t>杨义新</t>
  </si>
  <si>
    <t>A-36</t>
  </si>
  <si>
    <t>杨玉英</t>
  </si>
  <si>
    <t>A-37</t>
  </si>
  <si>
    <t>刘忠沪</t>
  </si>
  <si>
    <t>A-40</t>
  </si>
  <si>
    <t>李军</t>
  </si>
  <si>
    <t>A-41</t>
  </si>
  <si>
    <t>付永年</t>
  </si>
  <si>
    <t>A-42</t>
  </si>
  <si>
    <t>吴作卿</t>
  </si>
  <si>
    <t>A-43</t>
  </si>
  <si>
    <t>郭世忠</t>
  </si>
  <si>
    <t>A-45</t>
  </si>
  <si>
    <t>于国忠</t>
  </si>
  <si>
    <t>A-46</t>
  </si>
  <si>
    <t>武新柱</t>
  </si>
  <si>
    <t>A-47</t>
  </si>
  <si>
    <t>刘国伟</t>
  </si>
  <si>
    <t>A-48</t>
  </si>
  <si>
    <t>王刚</t>
  </si>
  <si>
    <t>A-49</t>
  </si>
  <si>
    <t>佐常英</t>
  </si>
  <si>
    <t>A-50</t>
  </si>
  <si>
    <t>郑国连</t>
  </si>
  <si>
    <t>A-51</t>
  </si>
  <si>
    <t>邱宝东</t>
  </si>
  <si>
    <t>A-53</t>
  </si>
  <si>
    <t>路绵海</t>
  </si>
  <si>
    <t>A-54</t>
  </si>
  <si>
    <t>王珍珠</t>
  </si>
  <si>
    <t>A-55</t>
  </si>
  <si>
    <t>许元抚</t>
  </si>
  <si>
    <t>A-56</t>
  </si>
  <si>
    <t>刘平</t>
  </si>
  <si>
    <t>A-57</t>
  </si>
  <si>
    <t>王涛</t>
  </si>
  <si>
    <t>A-58</t>
  </si>
  <si>
    <t>刘廷胜</t>
  </si>
  <si>
    <t>A-59</t>
  </si>
  <si>
    <t>刘成信</t>
  </si>
  <si>
    <t>A-60</t>
  </si>
  <si>
    <t>高波</t>
  </si>
  <si>
    <t>A-61</t>
  </si>
  <si>
    <t>田英</t>
  </si>
  <si>
    <t>A-62</t>
  </si>
  <si>
    <t>李明玉</t>
  </si>
  <si>
    <t>A-63</t>
  </si>
  <si>
    <t>雷灵</t>
  </si>
  <si>
    <t>A-64</t>
  </si>
  <si>
    <t>李振元</t>
  </si>
  <si>
    <t>A-65</t>
  </si>
  <si>
    <t>姜文贤</t>
  </si>
  <si>
    <t>A-66</t>
  </si>
  <si>
    <t>李坤德</t>
  </si>
  <si>
    <t>A-67</t>
  </si>
  <si>
    <t>卜宝军</t>
  </si>
  <si>
    <t>A-68</t>
  </si>
  <si>
    <t>宁艳平</t>
  </si>
  <si>
    <t>A-69</t>
  </si>
  <si>
    <t>李久臣</t>
  </si>
  <si>
    <t>A-70</t>
  </si>
  <si>
    <t>薛桂枝</t>
  </si>
  <si>
    <t>A-71</t>
  </si>
  <si>
    <t>马德才</t>
  </si>
  <si>
    <t>A-72</t>
  </si>
  <si>
    <t>郝先超</t>
  </si>
  <si>
    <t>A-73</t>
  </si>
  <si>
    <t>刘维昆</t>
  </si>
  <si>
    <t>A-74</t>
  </si>
  <si>
    <t>张恩辉</t>
  </si>
  <si>
    <t>A-75</t>
  </si>
  <si>
    <t>马勤礼</t>
  </si>
  <si>
    <t>A-76</t>
  </si>
  <si>
    <t>孙秀华</t>
  </si>
  <si>
    <t>A-77</t>
  </si>
  <si>
    <t>李克明</t>
  </si>
  <si>
    <t>A-80</t>
  </si>
  <si>
    <t>刘跃斌</t>
  </si>
  <si>
    <t>A-81</t>
  </si>
  <si>
    <t>伊魁元</t>
  </si>
  <si>
    <t>A-82</t>
  </si>
  <si>
    <t>孙传辉</t>
  </si>
  <si>
    <t>A-83</t>
  </si>
  <si>
    <t>王连生</t>
  </si>
  <si>
    <t>&lt;0</t>
  </si>
  <si>
    <t>A-84</t>
  </si>
  <si>
    <t>龚庆朋</t>
  </si>
  <si>
    <t>A-85</t>
  </si>
  <si>
    <t>段兴权</t>
  </si>
  <si>
    <t>A-86</t>
  </si>
  <si>
    <t>王玉竹</t>
  </si>
  <si>
    <t>A-87</t>
  </si>
  <si>
    <t>朱秀珍</t>
  </si>
  <si>
    <t>A-88</t>
  </si>
  <si>
    <t>邵光</t>
  </si>
  <si>
    <t>42(38)</t>
  </si>
  <si>
    <t>A-89</t>
  </si>
  <si>
    <t>冮毅</t>
  </si>
  <si>
    <t>74.2(58.5)</t>
  </si>
  <si>
    <t>A-90</t>
  </si>
  <si>
    <t>王彦</t>
  </si>
  <si>
    <t>A-91</t>
  </si>
  <si>
    <t>李秀凤</t>
  </si>
  <si>
    <t>no peak</t>
  </si>
  <si>
    <t>A-92</t>
  </si>
  <si>
    <t>李守民</t>
  </si>
  <si>
    <t>A-93</t>
  </si>
  <si>
    <t>陈森</t>
  </si>
  <si>
    <t>A-94</t>
  </si>
  <si>
    <t>郭庆华</t>
  </si>
  <si>
    <t>A-95</t>
  </si>
  <si>
    <t>张玉珍</t>
  </si>
  <si>
    <t>A-96</t>
  </si>
  <si>
    <t>谭建华</t>
  </si>
  <si>
    <t>A-97</t>
  </si>
  <si>
    <t>方贺营</t>
  </si>
  <si>
    <t>A-98</t>
  </si>
  <si>
    <t>郑国祥</t>
  </si>
  <si>
    <t>A-99</t>
  </si>
  <si>
    <t>张林</t>
  </si>
  <si>
    <t>A-100</t>
  </si>
  <si>
    <t>王铁军</t>
  </si>
  <si>
    <t>T-01</t>
  </si>
  <si>
    <t>涂成芳</t>
  </si>
  <si>
    <t>T-02</t>
  </si>
  <si>
    <t>施振清</t>
  </si>
  <si>
    <t>T-03</t>
  </si>
  <si>
    <t>孙俊余</t>
  </si>
  <si>
    <t>T-04</t>
  </si>
  <si>
    <t>程玉珍</t>
  </si>
  <si>
    <t>T-05</t>
  </si>
  <si>
    <t>姚彬</t>
  </si>
  <si>
    <t>T-06</t>
  </si>
  <si>
    <t>王维芬</t>
  </si>
  <si>
    <t>T-07</t>
  </si>
  <si>
    <t>陶纯宝</t>
  </si>
  <si>
    <t>T-08</t>
  </si>
  <si>
    <t>王东栋</t>
  </si>
  <si>
    <t>T-09</t>
  </si>
  <si>
    <t>关丽娟</t>
  </si>
  <si>
    <t>T-10</t>
  </si>
  <si>
    <t>李东生</t>
  </si>
  <si>
    <t>T-11</t>
  </si>
  <si>
    <t>孙桂侠</t>
  </si>
  <si>
    <t>T-12</t>
  </si>
  <si>
    <t>李志</t>
  </si>
  <si>
    <t>T-13</t>
  </si>
  <si>
    <t>刑宝芝</t>
  </si>
  <si>
    <t>T-14</t>
  </si>
  <si>
    <t>张春阳</t>
  </si>
  <si>
    <t>T-15</t>
  </si>
  <si>
    <t>杜国润</t>
  </si>
  <si>
    <t>T-16</t>
  </si>
  <si>
    <t>刘素珍</t>
  </si>
  <si>
    <t>T-17</t>
  </si>
  <si>
    <t>曹明礼</t>
  </si>
  <si>
    <t>T-18</t>
  </si>
  <si>
    <t>孟庆民</t>
  </si>
  <si>
    <t>T-19</t>
  </si>
  <si>
    <t>赵永芳</t>
  </si>
  <si>
    <t>T-20</t>
  </si>
  <si>
    <t>王保岩</t>
  </si>
  <si>
    <t>T-21</t>
  </si>
  <si>
    <t>刘阳</t>
  </si>
  <si>
    <t>T-23</t>
  </si>
  <si>
    <t>张焕林</t>
  </si>
  <si>
    <t>T-24</t>
  </si>
  <si>
    <t>窦全福</t>
  </si>
  <si>
    <t>T-25</t>
  </si>
  <si>
    <t>牛贵军</t>
  </si>
  <si>
    <t>T-26</t>
  </si>
  <si>
    <t>陈克忠</t>
  </si>
  <si>
    <t>T-27</t>
  </si>
  <si>
    <t>赵海全</t>
  </si>
  <si>
    <t>T-28</t>
  </si>
  <si>
    <t>吴龙兵</t>
  </si>
  <si>
    <t>T-29</t>
  </si>
  <si>
    <t>刘晓冬</t>
  </si>
  <si>
    <t>T-30</t>
  </si>
  <si>
    <t>胡强</t>
  </si>
  <si>
    <t>T-31</t>
  </si>
  <si>
    <t>朱桂莲</t>
  </si>
  <si>
    <t>T-32</t>
  </si>
  <si>
    <t>刘鼎</t>
  </si>
  <si>
    <t>T-33</t>
  </si>
  <si>
    <t>赵卫民</t>
  </si>
  <si>
    <t>T-34</t>
  </si>
  <si>
    <t>陈禹</t>
  </si>
  <si>
    <t>T-35</t>
  </si>
  <si>
    <t>汪云佐</t>
  </si>
  <si>
    <t>T-36</t>
  </si>
  <si>
    <t>杨庆文</t>
  </si>
  <si>
    <t>T-37</t>
  </si>
  <si>
    <t>周文峰</t>
  </si>
  <si>
    <t>T-38</t>
  </si>
  <si>
    <t>赵凤艳</t>
  </si>
  <si>
    <t>T-39</t>
  </si>
  <si>
    <t>胡忠武</t>
  </si>
  <si>
    <t>T-40</t>
  </si>
  <si>
    <t>李丽华</t>
  </si>
  <si>
    <t>T-41</t>
  </si>
  <si>
    <t>苗丰域</t>
  </si>
  <si>
    <t>T-42</t>
  </si>
  <si>
    <t>石长垠</t>
  </si>
  <si>
    <t>0+C3:D78.121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</si>
</sst>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000_ "/>
  </numFmts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178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9"/>
  <sheetViews>
    <sheetView topLeftCell="A114" zoomScale="56" workbookViewId="0">
      <selection activeCell="A60" sqref="A60:T120"/>
    </sheetView>
  </sheetViews>
  <sheetFormatPr defaultColWidth="9" defaultRowHeight="14" x14ac:dyDescent="0.25"/>
  <cols>
    <col min="1" max="16384" width="9" style="5"/>
  </cols>
  <sheetData>
    <row r="1" spans="1:14" s="3" customFormat="1" x14ac:dyDescent="0.25">
      <c r="A1" s="5"/>
      <c r="C1" s="3" t="s">
        <v>0</v>
      </c>
    </row>
    <row r="2" spans="1:14" s="1" customFormat="1" x14ac:dyDescent="0.25">
      <c r="D2" s="6" t="s">
        <v>1</v>
      </c>
      <c r="E2" s="6" t="s">
        <v>2</v>
      </c>
      <c r="F2" s="6" t="s">
        <v>3</v>
      </c>
      <c r="G2" s="6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</row>
    <row r="3" spans="1:14" s="3" customFormat="1" x14ac:dyDescent="0.25">
      <c r="A3" s="17">
        <v>1</v>
      </c>
      <c r="B3" s="8" t="s">
        <v>12</v>
      </c>
      <c r="C3" s="9" t="s">
        <v>13</v>
      </c>
      <c r="D3" s="8" t="s">
        <v>250</v>
      </c>
      <c r="E3" s="8"/>
      <c r="F3" s="8">
        <v>13.9</v>
      </c>
      <c r="G3" s="8">
        <v>15.1</v>
      </c>
      <c r="H3" s="8"/>
      <c r="I3" s="8"/>
      <c r="J3" s="8"/>
      <c r="K3" s="8"/>
    </row>
    <row r="4" spans="1:14" s="3" customFormat="1" x14ac:dyDescent="0.25">
      <c r="A4" s="17">
        <v>1</v>
      </c>
      <c r="B4" s="8" t="s">
        <v>14</v>
      </c>
      <c r="C4" s="9" t="s">
        <v>15</v>
      </c>
      <c r="D4" s="8">
        <v>0</v>
      </c>
      <c r="E4" s="8"/>
      <c r="F4" s="8">
        <v>98.8</v>
      </c>
      <c r="G4" s="8">
        <v>91.4</v>
      </c>
      <c r="H4" s="8"/>
      <c r="I4" s="8"/>
      <c r="J4" s="8"/>
      <c r="K4" s="8"/>
    </row>
    <row r="5" spans="1:14" s="3" customFormat="1" x14ac:dyDescent="0.25">
      <c r="A5" s="17">
        <v>1</v>
      </c>
      <c r="B5" s="8" t="s">
        <v>20</v>
      </c>
      <c r="C5" s="9" t="s">
        <v>21</v>
      </c>
      <c r="D5" s="8">
        <v>2.5499999999999998</v>
      </c>
      <c r="E5" s="8"/>
      <c r="F5" s="8">
        <v>106</v>
      </c>
      <c r="G5" s="8">
        <v>97.4</v>
      </c>
      <c r="H5" s="8"/>
      <c r="I5" s="8"/>
      <c r="J5" s="8"/>
      <c r="K5" s="8"/>
      <c r="L5" s="4"/>
    </row>
    <row r="6" spans="1:14" s="3" customFormat="1" x14ac:dyDescent="0.25">
      <c r="A6" s="17">
        <v>1</v>
      </c>
      <c r="B6" s="8" t="s">
        <v>22</v>
      </c>
      <c r="C6" s="9" t="s">
        <v>23</v>
      </c>
      <c r="D6" s="8">
        <v>0</v>
      </c>
      <c r="E6" s="8"/>
      <c r="F6" s="8">
        <v>4.8099999999999996</v>
      </c>
      <c r="G6" s="8">
        <v>211</v>
      </c>
      <c r="H6" s="8"/>
      <c r="I6" s="8"/>
      <c r="J6" s="8"/>
      <c r="K6" s="8"/>
      <c r="L6" s="4"/>
    </row>
    <row r="7" spans="1:14" s="3" customFormat="1" x14ac:dyDescent="0.25">
      <c r="A7" s="17">
        <v>1</v>
      </c>
      <c r="B7" s="8" t="s">
        <v>24</v>
      </c>
      <c r="C7" s="9" t="s">
        <v>25</v>
      </c>
      <c r="D7" s="8">
        <v>7.1400000000000005E-2</v>
      </c>
      <c r="E7" s="8"/>
      <c r="F7" s="8">
        <v>2.57</v>
      </c>
      <c r="G7" s="8">
        <v>3.32</v>
      </c>
      <c r="H7" s="8"/>
      <c r="I7" s="8">
        <v>29.9</v>
      </c>
      <c r="J7" s="8"/>
      <c r="K7" s="8"/>
      <c r="L7" s="10"/>
    </row>
    <row r="8" spans="1:14" s="3" customFormat="1" x14ac:dyDescent="0.25">
      <c r="A8" s="17">
        <v>1</v>
      </c>
      <c r="B8" s="8" t="s">
        <v>28</v>
      </c>
      <c r="C8" s="9" t="s">
        <v>29</v>
      </c>
      <c r="D8" s="8">
        <v>9.1200000000000003E-2</v>
      </c>
      <c r="E8" s="8"/>
      <c r="F8" s="8">
        <v>2.0099999999999998</v>
      </c>
      <c r="G8" s="8">
        <v>42.3</v>
      </c>
      <c r="H8" s="8"/>
      <c r="I8" s="8">
        <v>41.5</v>
      </c>
      <c r="J8" s="8"/>
      <c r="K8" s="8"/>
    </row>
    <row r="9" spans="1:14" s="3" customFormat="1" x14ac:dyDescent="0.25">
      <c r="A9" s="17">
        <v>1</v>
      </c>
      <c r="B9" s="8" t="s">
        <v>44</v>
      </c>
      <c r="C9" s="9" t="s">
        <v>45</v>
      </c>
      <c r="D9" s="8">
        <v>1.49</v>
      </c>
      <c r="E9" s="8"/>
      <c r="F9" s="8">
        <v>154</v>
      </c>
      <c r="G9" s="8">
        <v>97.5</v>
      </c>
      <c r="H9" s="8">
        <v>81.8</v>
      </c>
      <c r="I9" s="8"/>
      <c r="J9" s="8">
        <v>167</v>
      </c>
      <c r="K9" s="8"/>
      <c r="L9" s="4"/>
    </row>
    <row r="10" spans="1:14" s="3" customFormat="1" x14ac:dyDescent="0.25">
      <c r="A10" s="17">
        <v>1</v>
      </c>
      <c r="B10" s="8" t="s">
        <v>48</v>
      </c>
      <c r="C10" s="9" t="s">
        <v>49</v>
      </c>
      <c r="D10" s="8">
        <v>0.11600000000000001</v>
      </c>
      <c r="E10" s="8"/>
      <c r="F10" s="8">
        <v>241</v>
      </c>
      <c r="G10" s="8">
        <v>181</v>
      </c>
      <c r="H10" s="8">
        <v>171</v>
      </c>
      <c r="I10" s="8"/>
      <c r="J10" s="8"/>
      <c r="K10" s="8">
        <v>160</v>
      </c>
      <c r="L10" s="4"/>
    </row>
    <row r="11" spans="1:14" s="3" customFormat="1" x14ac:dyDescent="0.25">
      <c r="A11" s="17">
        <v>1</v>
      </c>
      <c r="B11" s="8" t="s">
        <v>50</v>
      </c>
      <c r="C11" s="9" t="s">
        <v>51</v>
      </c>
      <c r="D11" s="8">
        <v>0.22</v>
      </c>
      <c r="E11" s="8"/>
      <c r="F11" s="8">
        <v>135</v>
      </c>
      <c r="G11" s="8">
        <v>23.3</v>
      </c>
      <c r="H11" s="8"/>
      <c r="I11" s="8"/>
      <c r="J11" s="8"/>
      <c r="K11" s="8">
        <v>108</v>
      </c>
    </row>
    <row r="12" spans="1:14" s="3" customFormat="1" x14ac:dyDescent="0.25">
      <c r="A12" s="17">
        <v>1</v>
      </c>
      <c r="B12" s="8" t="s">
        <v>52</v>
      </c>
      <c r="C12" s="9" t="s">
        <v>53</v>
      </c>
      <c r="D12" s="8">
        <v>0.161</v>
      </c>
      <c r="E12" s="8"/>
      <c r="F12" s="8">
        <v>90.1</v>
      </c>
      <c r="G12" s="8">
        <v>93.7</v>
      </c>
      <c r="H12" s="8"/>
      <c r="I12" s="8"/>
      <c r="J12" s="8"/>
      <c r="K12" s="8">
        <v>96</v>
      </c>
      <c r="L12" s="4"/>
    </row>
    <row r="13" spans="1:14" s="3" customFormat="1" x14ac:dyDescent="0.25">
      <c r="A13" s="17">
        <v>1</v>
      </c>
      <c r="B13" s="8" t="s">
        <v>54</v>
      </c>
      <c r="C13" s="9" t="s">
        <v>55</v>
      </c>
      <c r="D13" s="8">
        <v>0.124</v>
      </c>
      <c r="E13" s="8"/>
      <c r="F13" s="8">
        <v>0.23599999999999999</v>
      </c>
      <c r="G13" s="8">
        <v>0.57099999999999995</v>
      </c>
      <c r="H13" s="8">
        <v>1.42</v>
      </c>
      <c r="I13" s="8"/>
      <c r="J13" s="8">
        <v>3.41</v>
      </c>
      <c r="K13" s="8"/>
      <c r="L13" s="4"/>
    </row>
    <row r="14" spans="1:14" s="3" customFormat="1" x14ac:dyDescent="0.25">
      <c r="A14" s="17">
        <v>1</v>
      </c>
      <c r="B14" s="8" t="s">
        <v>66</v>
      </c>
      <c r="C14" s="9" t="s">
        <v>67</v>
      </c>
      <c r="D14" s="8">
        <v>9.4600000000000004E-2</v>
      </c>
      <c r="E14" s="8"/>
      <c r="F14" s="8">
        <v>115</v>
      </c>
      <c r="G14" s="8">
        <v>185</v>
      </c>
      <c r="H14" s="8">
        <v>156</v>
      </c>
      <c r="I14" s="8"/>
      <c r="J14" s="8"/>
      <c r="K14" s="8"/>
      <c r="L14" s="4"/>
    </row>
    <row r="15" spans="1:14" s="3" customFormat="1" x14ac:dyDescent="0.25">
      <c r="A15" s="17">
        <v>1</v>
      </c>
      <c r="B15" s="8" t="s">
        <v>70</v>
      </c>
      <c r="C15" s="9" t="s">
        <v>71</v>
      </c>
      <c r="D15" s="8">
        <v>14.1</v>
      </c>
      <c r="E15" s="8"/>
      <c r="F15" s="8">
        <v>252</v>
      </c>
      <c r="G15" s="8">
        <v>253</v>
      </c>
      <c r="H15" s="8"/>
      <c r="I15" s="8"/>
      <c r="J15" s="8"/>
      <c r="K15" s="8"/>
      <c r="L15" s="4"/>
    </row>
    <row r="16" spans="1:14" s="4" customFormat="1" x14ac:dyDescent="0.25">
      <c r="A16" s="17">
        <v>1</v>
      </c>
      <c r="B16" s="10" t="s">
        <v>74</v>
      </c>
      <c r="C16" s="11" t="s">
        <v>75</v>
      </c>
      <c r="D16" s="10">
        <v>0.307</v>
      </c>
      <c r="E16" s="10"/>
      <c r="F16" s="10">
        <v>92.1</v>
      </c>
      <c r="G16" s="10">
        <v>140</v>
      </c>
      <c r="H16" s="10">
        <v>128</v>
      </c>
      <c r="I16" s="10"/>
      <c r="J16" s="10"/>
      <c r="K16" s="10"/>
    </row>
    <row r="17" spans="1:14" s="3" customFormat="1" x14ac:dyDescent="0.25">
      <c r="A17" s="17">
        <v>1</v>
      </c>
      <c r="B17" s="8" t="s">
        <v>76</v>
      </c>
      <c r="C17" s="9" t="s">
        <v>77</v>
      </c>
      <c r="D17" s="8">
        <v>0.186</v>
      </c>
      <c r="E17" s="8"/>
      <c r="F17" s="8">
        <v>2.48</v>
      </c>
      <c r="G17" s="8">
        <v>17.7</v>
      </c>
      <c r="H17" s="8">
        <v>42</v>
      </c>
      <c r="I17" s="8"/>
      <c r="J17" s="8"/>
      <c r="K17" s="8"/>
      <c r="L17" s="4"/>
    </row>
    <row r="18" spans="1:14" s="3" customFormat="1" x14ac:dyDescent="0.25">
      <c r="A18" s="17">
        <v>1</v>
      </c>
      <c r="B18" s="8" t="s">
        <v>80</v>
      </c>
      <c r="C18" s="9" t="s">
        <v>81</v>
      </c>
      <c r="D18" s="8">
        <v>0.23300000000000001</v>
      </c>
      <c r="E18" s="8"/>
      <c r="F18" s="8">
        <v>115</v>
      </c>
      <c r="G18" s="8">
        <v>108</v>
      </c>
      <c r="H18" s="8">
        <v>91.8</v>
      </c>
      <c r="I18" s="8">
        <v>87.3</v>
      </c>
      <c r="J18" s="8">
        <v>71.900000000000006</v>
      </c>
      <c r="K18" s="8">
        <v>77.599999999999994</v>
      </c>
      <c r="L18" s="4"/>
    </row>
    <row r="19" spans="1:14" s="3" customFormat="1" x14ac:dyDescent="0.25">
      <c r="A19" s="17">
        <v>1</v>
      </c>
      <c r="B19" s="8" t="s">
        <v>82</v>
      </c>
      <c r="C19" s="9" t="s">
        <v>83</v>
      </c>
      <c r="D19" s="8">
        <v>0.32900000000000001</v>
      </c>
      <c r="E19" s="8"/>
      <c r="F19" s="8">
        <v>21</v>
      </c>
      <c r="G19" s="8">
        <v>40.6</v>
      </c>
      <c r="H19" s="8"/>
      <c r="I19" s="8"/>
      <c r="J19" s="8"/>
      <c r="K19" s="8"/>
    </row>
    <row r="20" spans="1:14" s="3" customFormat="1" x14ac:dyDescent="0.25">
      <c r="A20" s="17">
        <v>1</v>
      </c>
      <c r="B20" s="8" t="s">
        <v>84</v>
      </c>
      <c r="C20" s="9" t="s">
        <v>85</v>
      </c>
      <c r="D20" s="8">
        <v>0.2</v>
      </c>
      <c r="E20" s="8"/>
      <c r="F20" s="8">
        <v>78.3</v>
      </c>
      <c r="G20" s="8">
        <v>112</v>
      </c>
      <c r="H20" s="8">
        <v>128</v>
      </c>
      <c r="I20" s="8">
        <v>86.4</v>
      </c>
      <c r="J20" s="8">
        <v>72.099999999999994</v>
      </c>
      <c r="K20" s="8"/>
      <c r="L20" s="4"/>
    </row>
    <row r="21" spans="1:14" s="3" customFormat="1" x14ac:dyDescent="0.25">
      <c r="A21" s="17">
        <v>1</v>
      </c>
      <c r="B21" s="8" t="s">
        <v>86</v>
      </c>
      <c r="C21" s="9" t="s">
        <v>87</v>
      </c>
      <c r="D21" s="8">
        <v>0.14299999999999999</v>
      </c>
      <c r="E21" s="8"/>
      <c r="F21" s="8">
        <v>25.4</v>
      </c>
      <c r="G21" s="8">
        <v>63.1</v>
      </c>
      <c r="H21" s="8">
        <v>61.4</v>
      </c>
      <c r="I21" s="8">
        <v>64.2</v>
      </c>
      <c r="J21" s="8">
        <v>73.7</v>
      </c>
      <c r="K21" s="8">
        <v>68.900000000000006</v>
      </c>
    </row>
    <row r="22" spans="1:14" s="3" customFormat="1" x14ac:dyDescent="0.25">
      <c r="A22" s="17">
        <v>1</v>
      </c>
      <c r="B22" s="8" t="s">
        <v>92</v>
      </c>
      <c r="C22" s="9" t="s">
        <v>93</v>
      </c>
      <c r="D22" s="8">
        <v>0.122</v>
      </c>
      <c r="E22" s="8"/>
      <c r="F22" s="8">
        <v>198</v>
      </c>
      <c r="G22" s="8">
        <v>158</v>
      </c>
      <c r="H22" s="8">
        <v>92.6</v>
      </c>
      <c r="I22" s="8">
        <v>79.5</v>
      </c>
      <c r="J22" s="8">
        <v>52.3</v>
      </c>
      <c r="K22" s="8">
        <v>58.7</v>
      </c>
    </row>
    <row r="23" spans="1:14" s="3" customFormat="1" x14ac:dyDescent="0.25">
      <c r="A23" s="17">
        <v>1</v>
      </c>
      <c r="B23" s="8" t="s">
        <v>94</v>
      </c>
      <c r="C23" s="9" t="s">
        <v>95</v>
      </c>
      <c r="D23" s="8">
        <v>0</v>
      </c>
      <c r="E23" s="8"/>
      <c r="F23" s="8">
        <v>103</v>
      </c>
      <c r="G23" s="8">
        <v>42.3</v>
      </c>
      <c r="H23" s="8">
        <v>38.799999999999997</v>
      </c>
      <c r="I23" s="8">
        <v>30.4</v>
      </c>
      <c r="J23" s="8">
        <v>22.2</v>
      </c>
      <c r="K23" s="8">
        <v>80.2</v>
      </c>
    </row>
    <row r="24" spans="1:14" s="3" customFormat="1" x14ac:dyDescent="0.25">
      <c r="A24" s="17">
        <v>1</v>
      </c>
      <c r="B24" s="8" t="s">
        <v>96</v>
      </c>
      <c r="C24" s="9" t="s">
        <v>97</v>
      </c>
      <c r="D24" s="8">
        <v>0</v>
      </c>
      <c r="E24" s="8"/>
      <c r="F24" s="8">
        <v>9.73</v>
      </c>
      <c r="G24" s="8">
        <v>133</v>
      </c>
      <c r="H24" s="8">
        <v>86.7</v>
      </c>
      <c r="I24" s="8">
        <v>47.8</v>
      </c>
      <c r="J24" s="8">
        <v>29.4</v>
      </c>
      <c r="K24" s="8"/>
    </row>
    <row r="25" spans="1:14" s="3" customFormat="1" x14ac:dyDescent="0.25">
      <c r="A25" s="17">
        <v>1</v>
      </c>
      <c r="B25" s="8" t="s">
        <v>104</v>
      </c>
      <c r="C25" s="9" t="s">
        <v>105</v>
      </c>
      <c r="D25" s="8">
        <v>0</v>
      </c>
      <c r="E25" s="8"/>
      <c r="F25" s="8">
        <v>53.3</v>
      </c>
      <c r="G25" s="8">
        <v>58.2</v>
      </c>
      <c r="H25" s="8">
        <v>57.9</v>
      </c>
      <c r="I25" s="8">
        <v>51.1</v>
      </c>
      <c r="J25" s="10">
        <v>58.8</v>
      </c>
      <c r="K25" s="8"/>
      <c r="L25" s="4"/>
    </row>
    <row r="26" spans="1:14" s="3" customFormat="1" x14ac:dyDescent="0.25">
      <c r="A26" s="17">
        <v>1</v>
      </c>
      <c r="B26" s="8" t="s">
        <v>106</v>
      </c>
      <c r="C26" s="9" t="s">
        <v>107</v>
      </c>
      <c r="D26" s="8">
        <v>0</v>
      </c>
      <c r="E26" s="8"/>
      <c r="F26" s="8">
        <v>28.7</v>
      </c>
      <c r="G26" s="8">
        <v>43.8</v>
      </c>
      <c r="H26" s="8">
        <v>37.700000000000003</v>
      </c>
      <c r="I26" s="8">
        <v>23.9</v>
      </c>
      <c r="J26" s="8">
        <v>14.4</v>
      </c>
      <c r="K26" s="8">
        <v>0.95699999999999996</v>
      </c>
      <c r="L26" s="4"/>
    </row>
    <row r="27" spans="1:14" s="3" customFormat="1" x14ac:dyDescent="0.25">
      <c r="A27" s="17">
        <v>1</v>
      </c>
      <c r="B27" s="8" t="s">
        <v>108</v>
      </c>
      <c r="C27" s="9" t="s">
        <v>109</v>
      </c>
      <c r="D27" s="8">
        <v>0</v>
      </c>
      <c r="E27" s="8"/>
      <c r="F27" s="8">
        <v>249</v>
      </c>
      <c r="G27" s="8">
        <v>186</v>
      </c>
      <c r="H27" s="8">
        <v>139</v>
      </c>
      <c r="I27" s="8">
        <v>75.099999999999994</v>
      </c>
      <c r="J27" s="8">
        <v>70.3</v>
      </c>
      <c r="K27" s="8">
        <v>39.200000000000003</v>
      </c>
      <c r="L27" s="4"/>
    </row>
    <row r="28" spans="1:14" s="3" customFormat="1" x14ac:dyDescent="0.25">
      <c r="A28" s="17">
        <v>1</v>
      </c>
      <c r="B28" s="8" t="s">
        <v>114</v>
      </c>
      <c r="C28" s="9" t="s">
        <v>115</v>
      </c>
      <c r="D28" s="8">
        <v>0</v>
      </c>
      <c r="E28" s="8"/>
      <c r="F28" s="8">
        <v>54.3</v>
      </c>
      <c r="G28" s="8">
        <v>43.1</v>
      </c>
      <c r="H28" s="8">
        <v>32.299999999999997</v>
      </c>
      <c r="I28" s="8">
        <v>25.4</v>
      </c>
      <c r="J28" s="8">
        <v>26.9</v>
      </c>
      <c r="K28" s="8"/>
      <c r="L28" s="4"/>
    </row>
    <row r="29" spans="1:14" s="3" customFormat="1" x14ac:dyDescent="0.25">
      <c r="A29" s="17">
        <v>1</v>
      </c>
      <c r="B29" s="8" t="s">
        <v>122</v>
      </c>
      <c r="C29" s="9" t="s">
        <v>123</v>
      </c>
      <c r="D29" s="8">
        <v>0</v>
      </c>
      <c r="E29" s="8"/>
      <c r="F29" s="8">
        <v>111</v>
      </c>
      <c r="G29" s="8">
        <v>115</v>
      </c>
      <c r="H29" s="8">
        <v>64.3</v>
      </c>
      <c r="I29" s="8"/>
      <c r="J29" s="8"/>
      <c r="K29" s="8">
        <v>31.6</v>
      </c>
      <c r="L29" s="4"/>
    </row>
    <row r="30" spans="1:14" s="3" customFormat="1" x14ac:dyDescent="0.25">
      <c r="A30" s="17">
        <v>1</v>
      </c>
      <c r="B30" s="8" t="s">
        <v>126</v>
      </c>
      <c r="C30" s="9" t="s">
        <v>127</v>
      </c>
      <c r="D30" s="8">
        <v>0</v>
      </c>
      <c r="E30" s="8"/>
      <c r="F30" s="8">
        <v>40.200000000000003</v>
      </c>
      <c r="G30" s="8">
        <v>147</v>
      </c>
      <c r="H30" s="8">
        <v>89.3</v>
      </c>
      <c r="I30" s="8"/>
      <c r="J30" s="8">
        <v>35.799999999999997</v>
      </c>
      <c r="K30" s="8">
        <v>6.06</v>
      </c>
    </row>
    <row r="31" spans="1:14" s="3" customFormat="1" x14ac:dyDescent="0.25">
      <c r="A31" s="17">
        <v>1</v>
      </c>
      <c r="B31" s="8" t="s">
        <v>128</v>
      </c>
      <c r="C31" s="9" t="s">
        <v>129</v>
      </c>
      <c r="D31" s="8" t="s">
        <v>130</v>
      </c>
      <c r="E31" s="8"/>
      <c r="F31" s="8">
        <v>3.18</v>
      </c>
      <c r="G31" s="8">
        <v>47.6</v>
      </c>
      <c r="H31" s="8">
        <v>36.6</v>
      </c>
      <c r="I31" s="8">
        <v>27.8</v>
      </c>
      <c r="J31" s="8">
        <v>23.8</v>
      </c>
      <c r="K31" s="8"/>
      <c r="L31" s="8"/>
      <c r="M31" s="10"/>
      <c r="N31" s="10"/>
    </row>
    <row r="32" spans="1:14" s="4" customFormat="1" ht="15" x14ac:dyDescent="0.25">
      <c r="A32" s="17">
        <v>1</v>
      </c>
      <c r="B32" s="10" t="s">
        <v>133</v>
      </c>
      <c r="C32" s="15" t="s">
        <v>134</v>
      </c>
      <c r="D32" s="10" t="s">
        <v>130</v>
      </c>
      <c r="E32" s="10"/>
      <c r="F32" s="10">
        <v>129</v>
      </c>
      <c r="G32" s="10">
        <v>197</v>
      </c>
      <c r="H32" s="10">
        <v>130</v>
      </c>
      <c r="I32" s="10">
        <v>105</v>
      </c>
      <c r="J32" s="10">
        <v>88.5</v>
      </c>
      <c r="K32" s="10">
        <v>138</v>
      </c>
      <c r="L32" s="10"/>
      <c r="M32" s="10"/>
      <c r="N32" s="10"/>
    </row>
    <row r="33" spans="1:14" s="3" customFormat="1" ht="15" x14ac:dyDescent="0.25">
      <c r="A33" s="17">
        <v>1</v>
      </c>
      <c r="B33" s="14" t="s">
        <v>139</v>
      </c>
      <c r="C33" s="15" t="s">
        <v>140</v>
      </c>
      <c r="D33" s="8" t="s">
        <v>130</v>
      </c>
      <c r="E33" s="14"/>
      <c r="F33" s="14">
        <v>20.399999999999999</v>
      </c>
      <c r="G33" s="14">
        <v>19.5</v>
      </c>
      <c r="H33" s="14">
        <v>23.2</v>
      </c>
      <c r="I33" s="14">
        <v>36.200000000000003</v>
      </c>
      <c r="J33" s="14" t="s">
        <v>141</v>
      </c>
      <c r="K33" s="14"/>
      <c r="L33" s="14"/>
      <c r="M33" s="14"/>
      <c r="N33" s="10"/>
    </row>
    <row r="34" spans="1:14" s="3" customFormat="1" ht="15" x14ac:dyDescent="0.25">
      <c r="A34" s="17">
        <v>1</v>
      </c>
      <c r="B34" s="14" t="s">
        <v>142</v>
      </c>
      <c r="C34" s="15" t="s">
        <v>143</v>
      </c>
      <c r="D34" s="8" t="s">
        <v>130</v>
      </c>
      <c r="E34" s="14"/>
      <c r="F34" s="14">
        <v>35.200000000000003</v>
      </c>
      <c r="G34" s="14">
        <v>56.4</v>
      </c>
      <c r="H34" s="14">
        <v>52.4</v>
      </c>
      <c r="I34" s="14">
        <v>67.2</v>
      </c>
      <c r="J34" s="14" t="s">
        <v>144</v>
      </c>
      <c r="K34" s="14"/>
      <c r="L34" s="14"/>
      <c r="M34" s="14"/>
      <c r="N34" s="10"/>
    </row>
    <row r="35" spans="1:14" s="3" customFormat="1" ht="15" x14ac:dyDescent="0.25">
      <c r="A35" s="17">
        <v>1</v>
      </c>
      <c r="B35" s="8" t="s">
        <v>147</v>
      </c>
      <c r="C35" s="15" t="s">
        <v>148</v>
      </c>
      <c r="D35" s="8" t="s">
        <v>149</v>
      </c>
      <c r="E35" s="8"/>
      <c r="F35" s="8">
        <v>26.7</v>
      </c>
      <c r="G35" s="14">
        <v>101</v>
      </c>
      <c r="H35" s="14">
        <v>141</v>
      </c>
      <c r="I35" s="14">
        <v>176</v>
      </c>
      <c r="J35" s="14">
        <v>116</v>
      </c>
      <c r="K35" s="14"/>
      <c r="L35" s="14"/>
      <c r="M35" s="14"/>
      <c r="N35" s="10"/>
    </row>
    <row r="36" spans="1:14" s="3" customFormat="1" ht="15" x14ac:dyDescent="0.25">
      <c r="A36" s="17">
        <v>1</v>
      </c>
      <c r="B36" s="8" t="s">
        <v>150</v>
      </c>
      <c r="C36" s="15" t="s">
        <v>151</v>
      </c>
      <c r="D36" s="8" t="s">
        <v>130</v>
      </c>
      <c r="E36" s="8"/>
      <c r="F36" s="8">
        <v>7.15</v>
      </c>
      <c r="G36" s="8">
        <v>26.5</v>
      </c>
      <c r="H36" s="8">
        <v>46</v>
      </c>
      <c r="I36" s="8">
        <v>30.8</v>
      </c>
      <c r="J36" s="8">
        <v>26.1</v>
      </c>
      <c r="K36" s="8"/>
      <c r="L36" s="8"/>
      <c r="M36" s="10"/>
      <c r="N36" s="10"/>
    </row>
    <row r="37" spans="1:14" s="4" customFormat="1" ht="15" x14ac:dyDescent="0.25">
      <c r="A37" s="17">
        <v>1</v>
      </c>
      <c r="B37" s="10" t="s">
        <v>152</v>
      </c>
      <c r="C37" s="15" t="s">
        <v>153</v>
      </c>
      <c r="D37" s="10" t="s">
        <v>130</v>
      </c>
      <c r="E37" s="10"/>
      <c r="F37" s="10">
        <v>7.38</v>
      </c>
      <c r="G37" s="10">
        <v>10.199999999999999</v>
      </c>
      <c r="H37" s="10">
        <v>9.9499999999999993</v>
      </c>
      <c r="I37" s="10">
        <v>30.2</v>
      </c>
      <c r="J37" s="10"/>
      <c r="K37" s="10"/>
      <c r="L37" s="10"/>
      <c r="M37" s="10"/>
      <c r="N37" s="10"/>
    </row>
    <row r="38" spans="1:14" s="3" customFormat="1" ht="15" x14ac:dyDescent="0.25">
      <c r="A38" s="17">
        <v>1</v>
      </c>
      <c r="B38" s="8" t="s">
        <v>154</v>
      </c>
      <c r="C38" s="15" t="s">
        <v>155</v>
      </c>
      <c r="D38" s="8" t="s">
        <v>130</v>
      </c>
      <c r="E38" s="8"/>
      <c r="F38" s="8" t="s">
        <v>130</v>
      </c>
      <c r="G38" s="8">
        <v>2.48</v>
      </c>
      <c r="H38" s="8">
        <v>25.2</v>
      </c>
      <c r="I38" s="8">
        <v>20.9</v>
      </c>
      <c r="J38" s="8"/>
      <c r="K38" s="8">
        <v>10.8</v>
      </c>
      <c r="L38" s="10"/>
      <c r="M38" s="10"/>
      <c r="N38" s="10"/>
    </row>
    <row r="39" spans="1:14" s="3" customFormat="1" ht="15" x14ac:dyDescent="0.25">
      <c r="A39" s="17">
        <v>1</v>
      </c>
      <c r="B39" s="8" t="s">
        <v>156</v>
      </c>
      <c r="C39" s="15" t="s">
        <v>157</v>
      </c>
      <c r="D39" s="8" t="s">
        <v>130</v>
      </c>
      <c r="E39" s="8"/>
      <c r="F39" s="8">
        <v>47.1</v>
      </c>
      <c r="G39" s="8">
        <v>65.400000000000006</v>
      </c>
      <c r="H39" s="8">
        <v>54.2</v>
      </c>
      <c r="I39" s="8">
        <v>39.6</v>
      </c>
      <c r="J39" s="8"/>
      <c r="K39" s="8">
        <v>26.8</v>
      </c>
      <c r="L39" s="10"/>
      <c r="M39" s="10"/>
      <c r="N39" s="10"/>
    </row>
    <row r="40" spans="1:14" s="3" customFormat="1" ht="15" x14ac:dyDescent="0.25">
      <c r="A40" s="17">
        <v>1</v>
      </c>
      <c r="B40" s="8" t="s">
        <v>160</v>
      </c>
      <c r="C40" s="15" t="s">
        <v>161</v>
      </c>
      <c r="D40" s="8" t="s">
        <v>130</v>
      </c>
      <c r="E40" s="8"/>
      <c r="F40" s="8">
        <v>39.6</v>
      </c>
      <c r="G40" s="8">
        <v>20.100000000000001</v>
      </c>
      <c r="H40" s="8">
        <v>24.6</v>
      </c>
      <c r="I40" s="8">
        <v>27.4</v>
      </c>
      <c r="J40" s="8">
        <v>27.5</v>
      </c>
      <c r="K40" s="8">
        <v>55.9</v>
      </c>
      <c r="L40" s="10"/>
      <c r="M40" s="10"/>
      <c r="N40" s="10"/>
    </row>
    <row r="41" spans="1:14" s="3" customFormat="1" ht="15" x14ac:dyDescent="0.25">
      <c r="A41" s="17">
        <v>1</v>
      </c>
      <c r="B41" s="8" t="s">
        <v>164</v>
      </c>
      <c r="C41" s="15" t="s">
        <v>165</v>
      </c>
      <c r="D41" s="8" t="s">
        <v>130</v>
      </c>
      <c r="E41" s="8"/>
      <c r="F41" s="8" t="s">
        <v>130</v>
      </c>
      <c r="G41" s="8">
        <v>3.31</v>
      </c>
      <c r="H41" s="8">
        <v>12.5</v>
      </c>
      <c r="I41" s="8"/>
      <c r="J41" s="8">
        <v>61.2</v>
      </c>
      <c r="K41" s="8"/>
      <c r="L41" s="8">
        <v>53.4</v>
      </c>
      <c r="M41" s="10"/>
      <c r="N41" s="10"/>
    </row>
    <row r="42" spans="1:14" s="3" customFormat="1" x14ac:dyDescent="0.25">
      <c r="A42" s="17">
        <v>1</v>
      </c>
      <c r="B42" s="8" t="s">
        <v>172</v>
      </c>
      <c r="C42" s="9" t="s">
        <v>173</v>
      </c>
      <c r="D42" s="8" t="s">
        <v>130</v>
      </c>
      <c r="E42" s="8"/>
      <c r="F42" s="8">
        <v>9.33</v>
      </c>
      <c r="G42" s="8">
        <v>21.5</v>
      </c>
      <c r="H42" s="8">
        <v>19.100000000000001</v>
      </c>
      <c r="I42" s="8"/>
      <c r="J42" s="8">
        <v>21.2</v>
      </c>
      <c r="K42" s="8"/>
      <c r="L42" s="8">
        <v>21.2</v>
      </c>
      <c r="M42" s="10"/>
      <c r="N42" s="10">
        <v>12.1</v>
      </c>
    </row>
    <row r="43" spans="1:14" s="3" customFormat="1" ht="15" x14ac:dyDescent="0.25">
      <c r="A43" s="17">
        <v>1</v>
      </c>
      <c r="B43" s="8" t="s">
        <v>180</v>
      </c>
      <c r="C43" s="15" t="s">
        <v>181</v>
      </c>
      <c r="D43" s="8">
        <v>0.62</v>
      </c>
      <c r="E43" s="8"/>
      <c r="F43" s="8">
        <v>109</v>
      </c>
      <c r="G43" s="8">
        <v>99.9</v>
      </c>
      <c r="H43" s="8">
        <v>65.5</v>
      </c>
      <c r="I43" s="8"/>
      <c r="J43" s="8"/>
      <c r="K43" s="8"/>
      <c r="L43" s="10"/>
      <c r="M43" s="10"/>
      <c r="N43" s="10"/>
    </row>
    <row r="44" spans="1:14" s="3" customFormat="1" ht="15" x14ac:dyDescent="0.25">
      <c r="A44" s="17">
        <v>1</v>
      </c>
      <c r="B44" s="8" t="s">
        <v>182</v>
      </c>
      <c r="C44" s="15" t="s">
        <v>183</v>
      </c>
      <c r="D44" s="8">
        <v>0.60599999999999998</v>
      </c>
      <c r="E44" s="8"/>
      <c r="F44" s="8">
        <v>5.26</v>
      </c>
      <c r="G44" s="8">
        <v>23.3</v>
      </c>
      <c r="H44" s="8">
        <v>18.7</v>
      </c>
      <c r="I44" s="8"/>
      <c r="J44" s="8"/>
      <c r="K44" s="8"/>
      <c r="L44" s="10"/>
      <c r="M44" s="10">
        <v>101</v>
      </c>
      <c r="N44" s="10"/>
    </row>
    <row r="45" spans="1:14" s="3" customFormat="1" ht="15" x14ac:dyDescent="0.25">
      <c r="A45" s="17">
        <v>1</v>
      </c>
      <c r="B45" s="8" t="s">
        <v>186</v>
      </c>
      <c r="C45" s="15" t="s">
        <v>187</v>
      </c>
      <c r="D45" s="8">
        <v>0.64200000000000002</v>
      </c>
      <c r="E45" s="8"/>
      <c r="F45" s="8">
        <v>2.4700000000000002</v>
      </c>
      <c r="G45" s="8">
        <v>0</v>
      </c>
      <c r="H45" s="8">
        <v>100</v>
      </c>
      <c r="I45" s="8">
        <v>84.1</v>
      </c>
      <c r="J45" s="8">
        <v>139</v>
      </c>
      <c r="K45" s="8">
        <v>110</v>
      </c>
      <c r="L45" s="10">
        <v>104</v>
      </c>
      <c r="M45" s="10">
        <v>105</v>
      </c>
      <c r="N45" s="10"/>
    </row>
    <row r="46" spans="1:14" s="3" customFormat="1" ht="15" x14ac:dyDescent="0.25">
      <c r="A46" s="17">
        <v>1</v>
      </c>
      <c r="B46" s="8" t="s">
        <v>188</v>
      </c>
      <c r="C46" s="15" t="s">
        <v>189</v>
      </c>
      <c r="D46" s="8">
        <v>0.63900000000000001</v>
      </c>
      <c r="E46" s="8"/>
      <c r="F46" s="8">
        <v>22.3</v>
      </c>
      <c r="G46" s="8">
        <v>146</v>
      </c>
      <c r="H46" s="8">
        <v>161</v>
      </c>
      <c r="I46" s="8">
        <v>126</v>
      </c>
      <c r="J46" s="8">
        <v>78.599999999999994</v>
      </c>
      <c r="K46" s="8">
        <v>43.5</v>
      </c>
      <c r="L46" s="8"/>
      <c r="M46" s="10">
        <v>13.1</v>
      </c>
      <c r="N46" s="10"/>
    </row>
    <row r="47" spans="1:14" s="3" customFormat="1" ht="15" x14ac:dyDescent="0.25">
      <c r="A47" s="17">
        <v>1</v>
      </c>
      <c r="B47" s="8" t="s">
        <v>190</v>
      </c>
      <c r="C47" s="15" t="s">
        <v>191</v>
      </c>
      <c r="D47" s="8">
        <v>0.59799999999999998</v>
      </c>
      <c r="E47" s="8"/>
      <c r="F47" s="8">
        <v>4.32</v>
      </c>
      <c r="G47" s="8">
        <v>13.1</v>
      </c>
      <c r="H47" s="8">
        <v>29</v>
      </c>
      <c r="I47" s="8">
        <v>40.4</v>
      </c>
      <c r="J47" s="8">
        <v>59.4</v>
      </c>
      <c r="K47" s="8">
        <v>72.900000000000006</v>
      </c>
      <c r="L47" s="8"/>
      <c r="M47" s="10">
        <v>71</v>
      </c>
      <c r="N47" s="16"/>
    </row>
    <row r="48" spans="1:14" s="3" customFormat="1" x14ac:dyDescent="0.25">
      <c r="A48" s="17">
        <v>1</v>
      </c>
      <c r="B48" s="8" t="s">
        <v>196</v>
      </c>
      <c r="C48" s="9" t="s">
        <v>197</v>
      </c>
      <c r="D48" s="8">
        <v>0.624</v>
      </c>
      <c r="E48" s="8"/>
      <c r="F48" s="8">
        <v>78.400000000000006</v>
      </c>
      <c r="G48" s="8">
        <v>66</v>
      </c>
      <c r="H48" s="8">
        <v>56.1</v>
      </c>
      <c r="I48" s="8">
        <v>49.4</v>
      </c>
      <c r="J48" s="8">
        <v>35.1</v>
      </c>
      <c r="K48" s="8">
        <v>19.100000000000001</v>
      </c>
      <c r="L48" s="8">
        <v>15.2</v>
      </c>
      <c r="M48" s="10"/>
      <c r="N48" s="16"/>
    </row>
    <row r="49" spans="1:14" s="3" customFormat="1" x14ac:dyDescent="0.25">
      <c r="A49" s="17">
        <v>1</v>
      </c>
      <c r="B49" s="8" t="s">
        <v>200</v>
      </c>
      <c r="C49" s="9" t="s">
        <v>201</v>
      </c>
      <c r="D49" s="8">
        <v>0.60699999999999998</v>
      </c>
      <c r="E49" s="8"/>
      <c r="F49" s="8">
        <v>28</v>
      </c>
      <c r="G49" s="8">
        <v>40.799999999999997</v>
      </c>
      <c r="H49" s="8">
        <v>47.9</v>
      </c>
      <c r="I49" s="8">
        <v>45.3</v>
      </c>
      <c r="J49" s="8">
        <v>44.6</v>
      </c>
      <c r="K49" s="8"/>
      <c r="L49" s="10"/>
      <c r="M49" s="10"/>
      <c r="N49" s="16"/>
    </row>
    <row r="50" spans="1:14" s="3" customFormat="1" x14ac:dyDescent="0.25">
      <c r="A50" s="17">
        <v>1</v>
      </c>
      <c r="B50" s="8" t="s">
        <v>202</v>
      </c>
      <c r="C50" s="9" t="s">
        <v>203</v>
      </c>
      <c r="D50" s="8">
        <v>0.60499999999999998</v>
      </c>
      <c r="E50" s="8"/>
      <c r="F50" s="8">
        <v>10.199999999999999</v>
      </c>
      <c r="G50" s="8">
        <v>30.9</v>
      </c>
      <c r="H50" s="8">
        <v>22.7</v>
      </c>
      <c r="I50" s="8">
        <v>29.1</v>
      </c>
      <c r="J50" s="8">
        <v>28.2</v>
      </c>
      <c r="K50" s="8">
        <v>60.9</v>
      </c>
      <c r="L50" s="10"/>
      <c r="M50" s="10"/>
      <c r="N50" s="16"/>
    </row>
    <row r="51" spans="1:14" s="3" customFormat="1" x14ac:dyDescent="0.25">
      <c r="A51" s="17">
        <v>1</v>
      </c>
      <c r="B51" s="8" t="s">
        <v>208</v>
      </c>
      <c r="C51" s="9" t="s">
        <v>209</v>
      </c>
      <c r="D51" s="8" t="s">
        <v>149</v>
      </c>
      <c r="E51" s="8"/>
      <c r="F51" s="8">
        <v>73.2</v>
      </c>
      <c r="G51" s="8">
        <v>67.599999999999994</v>
      </c>
      <c r="H51" s="8">
        <v>45.8</v>
      </c>
      <c r="I51" s="14">
        <v>34.200000000000003</v>
      </c>
      <c r="J51" s="8">
        <v>34</v>
      </c>
      <c r="K51" s="8"/>
      <c r="L51" s="10">
        <v>51.5</v>
      </c>
      <c r="M51" s="10"/>
      <c r="N51" s="16"/>
    </row>
    <row r="52" spans="1:14" s="3" customFormat="1" x14ac:dyDescent="0.25">
      <c r="A52" s="17">
        <v>1</v>
      </c>
      <c r="B52" s="8" t="s">
        <v>212</v>
      </c>
      <c r="C52" s="9" t="s">
        <v>213</v>
      </c>
      <c r="D52" s="8" t="s">
        <v>130</v>
      </c>
      <c r="E52" s="8"/>
      <c r="F52" s="8">
        <v>3.36</v>
      </c>
      <c r="G52" s="8">
        <v>4.88</v>
      </c>
      <c r="H52" s="8">
        <v>20.7</v>
      </c>
      <c r="I52" s="8">
        <v>49.6</v>
      </c>
      <c r="J52" s="8">
        <v>60.3</v>
      </c>
      <c r="K52" s="8">
        <v>76.099999999999994</v>
      </c>
      <c r="L52" s="8"/>
      <c r="M52" s="10"/>
      <c r="N52" s="10"/>
    </row>
    <row r="53" spans="1:14" s="3" customFormat="1" x14ac:dyDescent="0.25">
      <c r="A53" s="17">
        <v>1</v>
      </c>
      <c r="B53" s="8" t="s">
        <v>214</v>
      </c>
      <c r="C53" s="9" t="s">
        <v>215</v>
      </c>
      <c r="D53" s="8" t="s">
        <v>130</v>
      </c>
      <c r="E53" s="8"/>
      <c r="F53" s="8">
        <v>16</v>
      </c>
      <c r="G53" s="8">
        <v>33.700000000000003</v>
      </c>
      <c r="H53" s="8">
        <v>27.9</v>
      </c>
      <c r="I53" s="8">
        <v>32.6</v>
      </c>
      <c r="J53" s="8">
        <v>31</v>
      </c>
      <c r="K53" s="8">
        <v>13.6</v>
      </c>
      <c r="L53" s="8"/>
      <c r="M53" s="10"/>
      <c r="N53" s="10"/>
    </row>
    <row r="54" spans="1:14" s="3" customFormat="1" x14ac:dyDescent="0.25">
      <c r="A54" s="17">
        <v>1</v>
      </c>
      <c r="B54" s="8" t="s">
        <v>216</v>
      </c>
      <c r="C54" s="9" t="s">
        <v>217</v>
      </c>
      <c r="D54" s="8" t="s">
        <v>130</v>
      </c>
      <c r="E54" s="8"/>
      <c r="F54" s="8">
        <v>22.5</v>
      </c>
      <c r="G54" s="8">
        <v>53.7</v>
      </c>
      <c r="H54" s="8">
        <v>55.8</v>
      </c>
      <c r="I54" s="8">
        <v>38</v>
      </c>
      <c r="J54" s="8">
        <v>31.6</v>
      </c>
      <c r="K54" s="8"/>
      <c r="L54" s="10"/>
      <c r="M54" s="10">
        <v>34.6</v>
      </c>
      <c r="N54" s="10"/>
    </row>
    <row r="55" spans="1:14" s="3" customFormat="1" x14ac:dyDescent="0.25">
      <c r="A55" s="17">
        <v>1</v>
      </c>
      <c r="B55" s="8" t="s">
        <v>218</v>
      </c>
      <c r="C55" s="9" t="s">
        <v>219</v>
      </c>
      <c r="D55" s="8" t="s">
        <v>149</v>
      </c>
      <c r="E55" s="8"/>
      <c r="F55" s="8">
        <v>25.4</v>
      </c>
      <c r="G55" s="8">
        <v>29.8</v>
      </c>
      <c r="H55" s="8">
        <v>21.5</v>
      </c>
      <c r="I55" s="8">
        <v>33.5</v>
      </c>
      <c r="J55" s="8">
        <v>48.5</v>
      </c>
      <c r="K55" s="8">
        <v>55.4</v>
      </c>
      <c r="L55" s="10"/>
      <c r="M55" s="10">
        <v>46.6</v>
      </c>
      <c r="N55" s="10"/>
    </row>
    <row r="56" spans="1:14" s="3" customFormat="1" x14ac:dyDescent="0.25">
      <c r="A56" s="17">
        <v>1</v>
      </c>
      <c r="B56" s="8" t="s">
        <v>228</v>
      </c>
      <c r="C56" s="9" t="s">
        <v>229</v>
      </c>
      <c r="D56" s="8">
        <v>0.97</v>
      </c>
      <c r="E56" s="8"/>
      <c r="F56" s="8">
        <v>102</v>
      </c>
      <c r="G56" s="8">
        <v>108</v>
      </c>
      <c r="H56" s="8">
        <v>81.2</v>
      </c>
      <c r="I56" s="8"/>
      <c r="J56" s="8">
        <v>46.1</v>
      </c>
      <c r="K56" s="8"/>
      <c r="L56" s="10"/>
      <c r="M56" s="10"/>
      <c r="N56" s="10"/>
    </row>
    <row r="57" spans="1:14" s="3" customFormat="1" x14ac:dyDescent="0.25">
      <c r="A57" s="17">
        <v>1</v>
      </c>
      <c r="B57" s="8" t="s">
        <v>236</v>
      </c>
      <c r="C57" s="9" t="s">
        <v>237</v>
      </c>
      <c r="D57" s="8">
        <v>0.97799999999999998</v>
      </c>
      <c r="E57" s="8"/>
      <c r="F57" s="8">
        <v>29.7</v>
      </c>
      <c r="G57" s="8">
        <v>37.700000000000003</v>
      </c>
      <c r="H57" s="8">
        <v>61.7</v>
      </c>
      <c r="I57" s="8">
        <v>41.5</v>
      </c>
      <c r="J57" s="8">
        <v>32</v>
      </c>
      <c r="K57" s="8">
        <v>35.6</v>
      </c>
      <c r="L57" s="10"/>
      <c r="M57" s="10"/>
      <c r="N57" s="10"/>
    </row>
    <row r="58" spans="1:14" s="3" customFormat="1" x14ac:dyDescent="0.25">
      <c r="A58" s="17">
        <v>1</v>
      </c>
      <c r="B58" s="8" t="s">
        <v>238</v>
      </c>
      <c r="C58" s="10" t="s">
        <v>239</v>
      </c>
      <c r="D58" s="8" t="s">
        <v>149</v>
      </c>
      <c r="E58" s="8">
        <v>19</v>
      </c>
      <c r="F58" s="8">
        <v>72.3</v>
      </c>
      <c r="G58" s="8">
        <v>74.7</v>
      </c>
      <c r="H58" s="8">
        <v>0.98099999999999998</v>
      </c>
      <c r="I58" s="8">
        <v>36.299999999999997</v>
      </c>
      <c r="J58" s="8">
        <v>22</v>
      </c>
      <c r="K58" s="8"/>
      <c r="L58" s="10"/>
      <c r="M58" s="10"/>
      <c r="N58" s="10"/>
    </row>
    <row r="59" spans="1:14" s="3" customFormat="1" x14ac:dyDescent="0.25">
      <c r="A59" s="17">
        <v>1</v>
      </c>
      <c r="B59" s="8" t="s">
        <v>248</v>
      </c>
      <c r="C59" s="9" t="s">
        <v>249</v>
      </c>
      <c r="D59" s="8" t="s">
        <v>149</v>
      </c>
      <c r="E59" s="8"/>
      <c r="F59" s="8">
        <v>22.2</v>
      </c>
      <c r="G59" s="8">
        <v>76.2</v>
      </c>
      <c r="H59" s="8">
        <v>89.4</v>
      </c>
      <c r="I59" s="8">
        <v>78.2</v>
      </c>
      <c r="J59" s="8">
        <v>50.1</v>
      </c>
      <c r="K59" s="8"/>
      <c r="L59" s="10"/>
      <c r="M59" s="10"/>
      <c r="N59" s="10"/>
    </row>
    <row r="60" spans="1:14" s="3" customFormat="1" x14ac:dyDescent="0.25">
      <c r="A60" s="17">
        <v>2</v>
      </c>
      <c r="B60" s="8" t="s">
        <v>16</v>
      </c>
      <c r="C60" s="9" t="s">
        <v>17</v>
      </c>
      <c r="D60" s="8">
        <v>0</v>
      </c>
      <c r="E60" s="8"/>
      <c r="F60" s="8">
        <v>0</v>
      </c>
      <c r="G60" s="8">
        <v>0.93700000000000006</v>
      </c>
      <c r="H60" s="8"/>
      <c r="I60" s="8"/>
      <c r="J60" s="8"/>
      <c r="K60" s="8"/>
      <c r="L60" s="10"/>
    </row>
    <row r="61" spans="1:14" s="3" customFormat="1" x14ac:dyDescent="0.25">
      <c r="A61" s="17">
        <v>2</v>
      </c>
      <c r="B61" s="8" t="s">
        <v>18</v>
      </c>
      <c r="C61" s="9" t="s">
        <v>19</v>
      </c>
      <c r="D61" s="8">
        <v>0</v>
      </c>
      <c r="E61" s="8"/>
      <c r="F61" s="8">
        <v>0</v>
      </c>
      <c r="G61" s="8">
        <v>9.9099999999999994E-2</v>
      </c>
      <c r="H61" s="8"/>
      <c r="I61" s="8"/>
      <c r="J61" s="8"/>
      <c r="K61" s="8"/>
      <c r="L61" s="8"/>
      <c r="M61" s="4"/>
      <c r="N61" s="4"/>
    </row>
    <row r="62" spans="1:14" s="3" customFormat="1" x14ac:dyDescent="0.25">
      <c r="A62" s="17">
        <v>2</v>
      </c>
      <c r="B62" s="8" t="s">
        <v>26</v>
      </c>
      <c r="C62" s="11" t="s">
        <v>27</v>
      </c>
      <c r="D62" s="8">
        <v>0.107</v>
      </c>
      <c r="E62" s="8"/>
      <c r="F62" s="8">
        <v>94.7</v>
      </c>
      <c r="G62" s="8">
        <v>65.7</v>
      </c>
      <c r="H62" s="8"/>
      <c r="I62" s="8">
        <v>50</v>
      </c>
      <c r="J62" s="8"/>
      <c r="K62" s="8"/>
      <c r="L62" s="8"/>
      <c r="M62" s="4"/>
      <c r="N62" s="4"/>
    </row>
    <row r="63" spans="1:14" s="3" customFormat="1" x14ac:dyDescent="0.25">
      <c r="A63" s="17">
        <v>2</v>
      </c>
      <c r="B63" s="8" t="s">
        <v>30</v>
      </c>
      <c r="C63" s="11" t="s">
        <v>31</v>
      </c>
      <c r="D63" s="8">
        <v>0</v>
      </c>
      <c r="E63" s="8"/>
      <c r="F63" s="8">
        <v>0.33900000000000002</v>
      </c>
      <c r="G63" s="8">
        <v>2.2599999999999998</v>
      </c>
      <c r="H63" s="8"/>
      <c r="I63" s="8"/>
      <c r="J63" s="8"/>
      <c r="K63" s="8"/>
      <c r="L63" s="8"/>
      <c r="M63" s="4"/>
      <c r="N63" s="4"/>
    </row>
    <row r="64" spans="1:14" s="3" customFormat="1" x14ac:dyDescent="0.25">
      <c r="A64" s="17">
        <v>2</v>
      </c>
      <c r="B64" s="8" t="s">
        <v>32</v>
      </c>
      <c r="C64" s="11" t="s">
        <v>33</v>
      </c>
      <c r="D64" s="8">
        <v>3.4599999999999999E-2</v>
      </c>
      <c r="E64" s="8"/>
      <c r="F64" s="8">
        <v>1.98</v>
      </c>
      <c r="G64" s="8">
        <v>12.8</v>
      </c>
      <c r="H64" s="8"/>
      <c r="I64" s="8">
        <v>19.8</v>
      </c>
      <c r="J64" s="8"/>
      <c r="K64" s="8"/>
      <c r="L64" s="8"/>
      <c r="M64" s="4"/>
      <c r="N64" s="4"/>
    </row>
    <row r="65" spans="1:14" s="3" customFormat="1" x14ac:dyDescent="0.25">
      <c r="A65" s="17">
        <v>2</v>
      </c>
      <c r="B65" s="8" t="s">
        <v>34</v>
      </c>
      <c r="C65" s="11" t="s">
        <v>35</v>
      </c>
      <c r="D65" s="8">
        <v>5.5500000000000001E-2</v>
      </c>
      <c r="E65" s="8"/>
      <c r="F65" s="8">
        <v>0.6</v>
      </c>
      <c r="G65" s="10">
        <v>2.4700000000000002</v>
      </c>
      <c r="H65" s="10"/>
      <c r="I65" s="10">
        <v>43.9</v>
      </c>
      <c r="J65" s="10"/>
      <c r="K65" s="10"/>
      <c r="L65" s="10"/>
      <c r="M65" s="4"/>
      <c r="N65" s="4"/>
    </row>
    <row r="66" spans="1:14" s="4" customFormat="1" x14ac:dyDescent="0.25">
      <c r="A66" s="17">
        <v>2</v>
      </c>
      <c r="B66" s="10" t="s">
        <v>36</v>
      </c>
      <c r="C66" s="11" t="s">
        <v>37</v>
      </c>
      <c r="D66" s="10">
        <v>7.4899999999999994E-2</v>
      </c>
      <c r="E66" s="10"/>
      <c r="F66" s="10">
        <v>48.2</v>
      </c>
      <c r="G66" s="10">
        <v>1.04</v>
      </c>
      <c r="H66" s="10"/>
      <c r="I66" s="10">
        <v>45.3</v>
      </c>
      <c r="J66" s="10"/>
      <c r="K66" s="10"/>
      <c r="L66" s="10"/>
    </row>
    <row r="67" spans="1:14" s="3" customFormat="1" x14ac:dyDescent="0.25">
      <c r="A67" s="17">
        <v>2</v>
      </c>
      <c r="B67" s="10" t="s">
        <v>38</v>
      </c>
      <c r="C67" s="11" t="s">
        <v>39</v>
      </c>
      <c r="D67" s="8">
        <v>7.1499999999999994E-2</v>
      </c>
      <c r="E67" s="10"/>
      <c r="F67" s="10">
        <v>5.76</v>
      </c>
      <c r="G67" s="10">
        <v>74.900000000000006</v>
      </c>
      <c r="H67" s="10"/>
      <c r="I67" s="10">
        <v>52.3</v>
      </c>
      <c r="J67" s="10"/>
      <c r="K67" s="10"/>
      <c r="L67" s="10"/>
      <c r="M67" s="4"/>
      <c r="N67" s="4"/>
    </row>
    <row r="68" spans="1:14" s="3" customFormat="1" x14ac:dyDescent="0.25">
      <c r="A68" s="17">
        <v>2</v>
      </c>
      <c r="B68" s="10" t="s">
        <v>40</v>
      </c>
      <c r="C68" s="11" t="s">
        <v>41</v>
      </c>
      <c r="D68" s="8">
        <v>0.124</v>
      </c>
      <c r="E68" s="10"/>
      <c r="F68" s="8">
        <v>0.27300000000000002</v>
      </c>
      <c r="G68" s="10">
        <v>162</v>
      </c>
      <c r="H68" s="10">
        <v>149</v>
      </c>
      <c r="I68" s="10"/>
      <c r="J68" s="10"/>
      <c r="K68" s="10">
        <v>99.5</v>
      </c>
      <c r="L68" s="10"/>
      <c r="M68" s="4"/>
      <c r="N68" s="4"/>
    </row>
    <row r="69" spans="1:14" s="3" customFormat="1" x14ac:dyDescent="0.25">
      <c r="A69" s="17">
        <v>2</v>
      </c>
      <c r="B69" s="8" t="s">
        <v>42</v>
      </c>
      <c r="C69" s="11" t="s">
        <v>43</v>
      </c>
      <c r="D69" s="8">
        <v>4.7699999999999999E-2</v>
      </c>
      <c r="E69" s="8"/>
      <c r="F69" s="8">
        <v>0.114</v>
      </c>
      <c r="G69" s="10">
        <v>11.3</v>
      </c>
      <c r="H69" s="10">
        <v>14.9</v>
      </c>
      <c r="I69" s="10"/>
      <c r="J69" s="10">
        <v>35</v>
      </c>
      <c r="K69" s="10">
        <v>163</v>
      </c>
      <c r="L69" s="10"/>
      <c r="M69" s="4"/>
      <c r="N69" s="4"/>
    </row>
    <row r="70" spans="1:14" s="3" customFormat="1" x14ac:dyDescent="0.25">
      <c r="A70" s="17">
        <v>2</v>
      </c>
      <c r="B70" s="8" t="s">
        <v>46</v>
      </c>
      <c r="C70" s="11" t="s">
        <v>47</v>
      </c>
      <c r="D70" s="8">
        <v>0.193</v>
      </c>
      <c r="E70" s="8"/>
      <c r="F70" s="8">
        <v>1.41</v>
      </c>
      <c r="G70" s="8">
        <v>4.2699999999999996</v>
      </c>
      <c r="H70" s="8">
        <v>10</v>
      </c>
      <c r="I70" s="8"/>
      <c r="J70" s="8"/>
      <c r="K70" s="8"/>
      <c r="L70" s="8"/>
      <c r="M70" s="4"/>
      <c r="N70" s="4"/>
    </row>
    <row r="71" spans="1:14" s="3" customFormat="1" x14ac:dyDescent="0.25">
      <c r="A71" s="17">
        <v>2</v>
      </c>
      <c r="B71" s="8" t="s">
        <v>56</v>
      </c>
      <c r="C71" s="11" t="s">
        <v>57</v>
      </c>
      <c r="D71" s="8">
        <v>5.35</v>
      </c>
      <c r="E71" s="8"/>
      <c r="F71" s="8">
        <v>11.3</v>
      </c>
      <c r="G71" s="8">
        <v>18</v>
      </c>
      <c r="H71" s="8">
        <v>21.3</v>
      </c>
      <c r="I71" s="8"/>
      <c r="J71" s="13"/>
      <c r="K71" s="8"/>
      <c r="L71" s="8"/>
      <c r="M71" s="4"/>
      <c r="N71" s="4"/>
    </row>
    <row r="72" spans="1:14" s="3" customFormat="1" x14ac:dyDescent="0.25">
      <c r="A72" s="17">
        <v>2</v>
      </c>
      <c r="B72" s="8" t="s">
        <v>58</v>
      </c>
      <c r="C72" s="11" t="s">
        <v>59</v>
      </c>
      <c r="D72" s="8">
        <v>0.10199999999999999</v>
      </c>
      <c r="E72" s="8"/>
      <c r="F72" s="8">
        <v>2.13</v>
      </c>
      <c r="G72" s="8">
        <v>2.09</v>
      </c>
      <c r="H72" s="8"/>
      <c r="I72" s="8"/>
      <c r="J72" s="8"/>
      <c r="K72" s="8"/>
      <c r="L72" s="8"/>
      <c r="M72" s="4"/>
      <c r="N72" s="4"/>
    </row>
    <row r="73" spans="1:14" s="3" customFormat="1" x14ac:dyDescent="0.25">
      <c r="A73" s="17">
        <v>2</v>
      </c>
      <c r="B73" s="8" t="s">
        <v>60</v>
      </c>
      <c r="C73" s="11" t="s">
        <v>61</v>
      </c>
      <c r="D73" s="8">
        <v>0.13200000000000001</v>
      </c>
      <c r="E73" s="8"/>
      <c r="F73" s="8">
        <v>2.1800000000000002</v>
      </c>
      <c r="G73" s="8">
        <v>35</v>
      </c>
      <c r="H73" s="8">
        <v>17.100000000000001</v>
      </c>
      <c r="I73" s="8"/>
      <c r="J73" s="8"/>
      <c r="K73" s="8"/>
      <c r="L73" s="8"/>
      <c r="M73" s="4"/>
      <c r="N73" s="4"/>
    </row>
    <row r="74" spans="1:14" s="3" customFormat="1" x14ac:dyDescent="0.25">
      <c r="A74" s="17">
        <v>2</v>
      </c>
      <c r="B74" s="8" t="s">
        <v>62</v>
      </c>
      <c r="C74" s="11" t="s">
        <v>63</v>
      </c>
      <c r="D74" s="8">
        <v>0.214</v>
      </c>
      <c r="E74" s="8"/>
      <c r="F74" s="8">
        <v>1.45</v>
      </c>
      <c r="G74" s="8">
        <v>12.8</v>
      </c>
      <c r="H74" s="8"/>
      <c r="I74" s="8"/>
      <c r="J74" s="8"/>
      <c r="K74" s="8"/>
      <c r="L74" s="8"/>
      <c r="M74" s="4"/>
      <c r="N74" s="4"/>
    </row>
    <row r="75" spans="1:14" s="3" customFormat="1" x14ac:dyDescent="0.25">
      <c r="A75" s="17">
        <v>2</v>
      </c>
      <c r="B75" s="8" t="s">
        <v>64</v>
      </c>
      <c r="C75" s="11" t="s">
        <v>65</v>
      </c>
      <c r="D75" s="8">
        <v>0.16300000000000001</v>
      </c>
      <c r="E75" s="8"/>
      <c r="F75" s="8">
        <v>0.63800000000000001</v>
      </c>
      <c r="G75" s="8">
        <v>3.6</v>
      </c>
      <c r="H75" s="8"/>
      <c r="I75" s="8"/>
      <c r="J75" s="8"/>
      <c r="K75" s="8"/>
      <c r="L75" s="8"/>
      <c r="M75" s="4"/>
      <c r="N75" s="4"/>
    </row>
    <row r="76" spans="1:14" s="3" customFormat="1" x14ac:dyDescent="0.25">
      <c r="A76" s="17">
        <v>2</v>
      </c>
      <c r="B76" s="8" t="s">
        <v>68</v>
      </c>
      <c r="C76" s="11" t="s">
        <v>69</v>
      </c>
      <c r="D76" s="8">
        <v>0.1</v>
      </c>
      <c r="E76" s="8"/>
      <c r="F76" s="8">
        <v>1.48</v>
      </c>
      <c r="G76" s="8">
        <v>50.3</v>
      </c>
      <c r="H76" s="8">
        <v>72.8</v>
      </c>
      <c r="I76" s="8"/>
      <c r="J76" s="8"/>
      <c r="K76" s="8"/>
      <c r="L76" s="8"/>
      <c r="M76" s="4"/>
      <c r="N76" s="4"/>
    </row>
    <row r="77" spans="1:14" s="3" customFormat="1" x14ac:dyDescent="0.25">
      <c r="A77" s="17">
        <v>2</v>
      </c>
      <c r="B77" s="8" t="s">
        <v>72</v>
      </c>
      <c r="C77" s="11" t="s">
        <v>73</v>
      </c>
      <c r="D77" s="8">
        <v>0.23200000000000001</v>
      </c>
      <c r="E77" s="8"/>
      <c r="F77" s="8">
        <v>2.2000000000000002</v>
      </c>
      <c r="G77" s="8">
        <v>36.6</v>
      </c>
      <c r="H77" s="8">
        <v>83.9</v>
      </c>
      <c r="I77" s="8"/>
      <c r="J77" s="8"/>
      <c r="K77" s="8"/>
      <c r="L77" s="8"/>
      <c r="M77" s="4"/>
      <c r="N77" s="4"/>
    </row>
    <row r="78" spans="1:14" s="3" customFormat="1" x14ac:dyDescent="0.25">
      <c r="A78" s="17">
        <v>2</v>
      </c>
      <c r="B78" s="8" t="s">
        <v>78</v>
      </c>
      <c r="C78" s="9" t="s">
        <v>79</v>
      </c>
      <c r="D78" s="8">
        <v>0.29099999999999998</v>
      </c>
      <c r="E78" s="8"/>
      <c r="F78" s="8">
        <v>7.44</v>
      </c>
      <c r="G78" s="8">
        <v>13.9</v>
      </c>
      <c r="H78" s="8">
        <v>23.5</v>
      </c>
      <c r="I78" s="8">
        <v>19.3</v>
      </c>
      <c r="J78" s="8">
        <v>23.4</v>
      </c>
      <c r="K78" s="8">
        <v>295</v>
      </c>
      <c r="L78" s="8"/>
      <c r="M78" s="4"/>
      <c r="N78" s="4"/>
    </row>
    <row r="79" spans="1:14" s="3" customFormat="1" x14ac:dyDescent="0.25">
      <c r="A79" s="17">
        <v>2</v>
      </c>
      <c r="B79" s="8" t="s">
        <v>88</v>
      </c>
      <c r="C79" s="9" t="s">
        <v>89</v>
      </c>
      <c r="D79" s="8">
        <v>0.13700000000000001</v>
      </c>
      <c r="E79" s="8"/>
      <c r="F79" s="8">
        <v>0.17199999999999999</v>
      </c>
      <c r="G79" s="8">
        <v>0.13400000000000001</v>
      </c>
      <c r="H79" s="8">
        <v>18.5</v>
      </c>
      <c r="I79" s="8">
        <v>44</v>
      </c>
      <c r="J79" s="8">
        <v>86.7</v>
      </c>
      <c r="K79" s="8">
        <v>113</v>
      </c>
      <c r="L79" s="8"/>
      <c r="M79" s="4"/>
      <c r="N79" s="4"/>
    </row>
    <row r="80" spans="1:14" s="3" customFormat="1" x14ac:dyDescent="0.25">
      <c r="A80" s="17">
        <v>2</v>
      </c>
      <c r="B80" s="8" t="s">
        <v>90</v>
      </c>
      <c r="C80" s="9" t="s">
        <v>91</v>
      </c>
      <c r="D80" s="8">
        <v>8.3299999999999999E-2</v>
      </c>
      <c r="E80" s="8"/>
      <c r="F80" s="8">
        <v>2.62</v>
      </c>
      <c r="G80" s="8">
        <v>44.9</v>
      </c>
      <c r="H80" s="8">
        <v>56.2</v>
      </c>
      <c r="I80" s="8">
        <v>97.9</v>
      </c>
      <c r="J80" s="8">
        <v>143</v>
      </c>
      <c r="K80" s="8">
        <v>79.599999999999994</v>
      </c>
      <c r="L80" s="8"/>
      <c r="M80" s="4"/>
      <c r="N80" s="4"/>
    </row>
    <row r="81" spans="1:14" s="3" customFormat="1" x14ac:dyDescent="0.25">
      <c r="A81" s="17">
        <v>2</v>
      </c>
      <c r="B81" s="8" t="s">
        <v>98</v>
      </c>
      <c r="C81" s="9" t="s">
        <v>99</v>
      </c>
      <c r="D81" s="8">
        <v>0</v>
      </c>
      <c r="E81" s="8"/>
      <c r="F81" s="8">
        <v>9.93</v>
      </c>
      <c r="G81" s="8">
        <v>10.7</v>
      </c>
      <c r="H81" s="8">
        <v>82.4</v>
      </c>
      <c r="I81" s="8">
        <v>50.1</v>
      </c>
      <c r="J81" s="8">
        <v>33.299999999999997</v>
      </c>
      <c r="K81" s="8"/>
      <c r="L81" s="8"/>
      <c r="M81" s="4"/>
      <c r="N81" s="4"/>
    </row>
    <row r="82" spans="1:14" s="3" customFormat="1" x14ac:dyDescent="0.25">
      <c r="A82" s="17">
        <v>2</v>
      </c>
      <c r="B82" s="8" t="s">
        <v>100</v>
      </c>
      <c r="C82" s="11" t="s">
        <v>101</v>
      </c>
      <c r="D82" s="8">
        <v>0</v>
      </c>
      <c r="E82" s="8"/>
      <c r="F82" s="8">
        <v>4.43</v>
      </c>
      <c r="G82" s="8">
        <v>0</v>
      </c>
      <c r="H82" s="8">
        <v>4.47</v>
      </c>
      <c r="I82" s="8">
        <v>8.8800000000000008</v>
      </c>
      <c r="J82" s="8">
        <v>19</v>
      </c>
      <c r="K82" s="8"/>
      <c r="L82" s="8"/>
      <c r="M82" s="4"/>
      <c r="N82" s="4"/>
    </row>
    <row r="83" spans="1:14" s="3" customFormat="1" x14ac:dyDescent="0.25">
      <c r="A83" s="17">
        <v>2</v>
      </c>
      <c r="B83" s="8" t="s">
        <v>102</v>
      </c>
      <c r="C83" s="11" t="s">
        <v>103</v>
      </c>
      <c r="D83" s="8"/>
      <c r="E83" s="8"/>
      <c r="F83" s="8">
        <v>5.25</v>
      </c>
      <c r="G83" s="8">
        <v>10.1</v>
      </c>
      <c r="H83" s="8">
        <v>38.200000000000003</v>
      </c>
      <c r="I83" s="8">
        <v>20.7</v>
      </c>
      <c r="J83" s="8">
        <v>11.6</v>
      </c>
      <c r="K83" s="8">
        <v>1.51</v>
      </c>
      <c r="L83" s="8"/>
      <c r="M83" s="4"/>
      <c r="N83" s="4"/>
    </row>
    <row r="84" spans="1:14" s="3" customFormat="1" x14ac:dyDescent="0.25">
      <c r="A84" s="17">
        <v>2</v>
      </c>
      <c r="B84" s="8" t="s">
        <v>110</v>
      </c>
      <c r="C84" s="11" t="s">
        <v>111</v>
      </c>
      <c r="D84" s="8">
        <v>0</v>
      </c>
      <c r="E84" s="8"/>
      <c r="F84" s="8">
        <v>0</v>
      </c>
      <c r="G84" s="8">
        <v>9.6799999999999997E-2</v>
      </c>
      <c r="H84" s="8">
        <v>11.6</v>
      </c>
      <c r="I84" s="8">
        <v>11.5</v>
      </c>
      <c r="J84" s="8">
        <v>32.4</v>
      </c>
      <c r="K84" s="8">
        <v>30.6</v>
      </c>
      <c r="L84" s="8"/>
      <c r="M84" s="4"/>
      <c r="N84" s="4"/>
    </row>
    <row r="85" spans="1:14" s="3" customFormat="1" x14ac:dyDescent="0.25">
      <c r="A85" s="17">
        <v>2</v>
      </c>
      <c r="B85" s="8" t="s">
        <v>112</v>
      </c>
      <c r="C85" s="11" t="s">
        <v>113</v>
      </c>
      <c r="D85" s="8">
        <v>0</v>
      </c>
      <c r="E85" s="8"/>
      <c r="F85" s="8">
        <v>0</v>
      </c>
      <c r="G85" s="8">
        <v>0</v>
      </c>
      <c r="H85" s="8">
        <v>1.64</v>
      </c>
      <c r="I85" s="8">
        <v>1.07</v>
      </c>
      <c r="J85" s="8">
        <v>1.86</v>
      </c>
      <c r="K85" s="8"/>
      <c r="L85" s="8"/>
      <c r="M85" s="4"/>
      <c r="N85" s="4"/>
    </row>
    <row r="86" spans="1:14" s="3" customFormat="1" x14ac:dyDescent="0.25">
      <c r="A86" s="17">
        <v>2</v>
      </c>
      <c r="B86" s="8" t="s">
        <v>116</v>
      </c>
      <c r="C86" s="11" t="s">
        <v>117</v>
      </c>
      <c r="D86" s="8">
        <v>0</v>
      </c>
      <c r="E86" s="8"/>
      <c r="F86" s="8">
        <v>2.78</v>
      </c>
      <c r="G86" s="8">
        <v>18.600000000000001</v>
      </c>
      <c r="H86" s="8">
        <v>11.3</v>
      </c>
      <c r="I86" s="8"/>
      <c r="J86" s="8"/>
      <c r="K86" s="8"/>
      <c r="L86" s="4"/>
      <c r="M86" s="4"/>
      <c r="N86" s="4"/>
    </row>
    <row r="87" spans="1:14" s="3" customFormat="1" x14ac:dyDescent="0.25">
      <c r="A87" s="17">
        <v>2</v>
      </c>
      <c r="B87" s="8" t="s">
        <v>118</v>
      </c>
      <c r="C87" s="11" t="s">
        <v>119</v>
      </c>
      <c r="D87" s="8">
        <v>0</v>
      </c>
      <c r="E87" s="8"/>
      <c r="F87" s="8">
        <v>4.1399999999999997</v>
      </c>
      <c r="G87" s="8">
        <v>4.4000000000000004</v>
      </c>
      <c r="H87" s="8"/>
      <c r="I87" s="8">
        <v>13.7</v>
      </c>
      <c r="J87" s="8">
        <v>13.5</v>
      </c>
      <c r="K87" s="8">
        <v>9.64</v>
      </c>
      <c r="L87" s="4"/>
      <c r="M87" s="4"/>
      <c r="N87" s="4"/>
    </row>
    <row r="88" spans="1:14" s="3" customFormat="1" x14ac:dyDescent="0.25">
      <c r="A88" s="17">
        <v>2</v>
      </c>
      <c r="B88" s="8" t="s">
        <v>120</v>
      </c>
      <c r="C88" s="11" t="s">
        <v>121</v>
      </c>
      <c r="D88" s="8">
        <v>0</v>
      </c>
      <c r="E88" s="8"/>
      <c r="F88" s="8">
        <v>0</v>
      </c>
      <c r="G88" s="8">
        <v>0</v>
      </c>
      <c r="H88" s="8">
        <v>0</v>
      </c>
      <c r="I88" s="8"/>
      <c r="J88" s="8"/>
      <c r="K88" s="8">
        <v>39.1</v>
      </c>
      <c r="L88" s="4"/>
      <c r="M88" s="4"/>
      <c r="N88" s="4"/>
    </row>
    <row r="89" spans="1:14" s="3" customFormat="1" x14ac:dyDescent="0.25">
      <c r="A89" s="17">
        <v>2</v>
      </c>
      <c r="B89" s="8" t="s">
        <v>124</v>
      </c>
      <c r="C89" s="11" t="s">
        <v>125</v>
      </c>
      <c r="D89" s="8">
        <v>0</v>
      </c>
      <c r="E89" s="8"/>
      <c r="F89" s="8">
        <v>2.93</v>
      </c>
      <c r="G89" s="8">
        <v>48.9</v>
      </c>
      <c r="H89" s="8">
        <v>47.8</v>
      </c>
      <c r="I89" s="8"/>
      <c r="J89" s="8">
        <v>95.3</v>
      </c>
      <c r="K89" s="8">
        <v>31</v>
      </c>
      <c r="L89" s="4"/>
      <c r="M89" s="4"/>
      <c r="N89" s="4"/>
    </row>
    <row r="90" spans="1:14" s="3" customFormat="1" ht="15" x14ac:dyDescent="0.25">
      <c r="A90" s="17">
        <v>2</v>
      </c>
      <c r="B90" s="8" t="s">
        <v>131</v>
      </c>
      <c r="C90" s="12" t="s">
        <v>132</v>
      </c>
      <c r="D90" s="8" t="s">
        <v>130</v>
      </c>
      <c r="E90" s="8"/>
      <c r="F90" s="8" t="s">
        <v>130</v>
      </c>
      <c r="G90" s="8">
        <v>0.22900000000000001</v>
      </c>
      <c r="H90" s="8">
        <v>29.1</v>
      </c>
      <c r="I90" s="8">
        <v>74</v>
      </c>
      <c r="J90" s="8">
        <v>71.5</v>
      </c>
      <c r="K90" s="8"/>
      <c r="L90" s="8"/>
      <c r="M90" s="8"/>
      <c r="N90" s="10"/>
    </row>
    <row r="91" spans="1:14" s="3" customFormat="1" ht="15" x14ac:dyDescent="0.25">
      <c r="A91" s="17">
        <v>2</v>
      </c>
      <c r="B91" s="8" t="s">
        <v>135</v>
      </c>
      <c r="C91" s="15" t="s">
        <v>136</v>
      </c>
      <c r="D91" s="8" t="s">
        <v>130</v>
      </c>
      <c r="E91" s="8"/>
      <c r="F91" s="8">
        <v>1.1599999999999999</v>
      </c>
      <c r="G91" s="8">
        <v>13.7</v>
      </c>
      <c r="H91" s="8">
        <v>43.1</v>
      </c>
      <c r="I91" s="8">
        <v>62.6</v>
      </c>
      <c r="J91" s="8">
        <v>152</v>
      </c>
      <c r="K91" s="8">
        <v>89.5</v>
      </c>
      <c r="L91" s="8"/>
      <c r="M91" s="8"/>
      <c r="N91" s="10"/>
    </row>
    <row r="92" spans="1:14" s="3" customFormat="1" ht="15" x14ac:dyDescent="0.25">
      <c r="A92" s="17">
        <v>2</v>
      </c>
      <c r="B92" s="8" t="s">
        <v>137</v>
      </c>
      <c r="C92" s="15" t="s">
        <v>138</v>
      </c>
      <c r="D92" s="8" t="s">
        <v>130</v>
      </c>
      <c r="E92" s="8"/>
      <c r="F92" s="8">
        <v>3.39E-2</v>
      </c>
      <c r="G92" s="14">
        <v>4.21</v>
      </c>
      <c r="H92" s="14">
        <v>23.3</v>
      </c>
      <c r="I92" s="14">
        <v>29.2</v>
      </c>
      <c r="J92" s="14"/>
      <c r="K92" s="14"/>
      <c r="L92" s="14"/>
      <c r="M92" s="14"/>
      <c r="N92" s="10"/>
    </row>
    <row r="93" spans="1:14" s="3" customFormat="1" ht="15" x14ac:dyDescent="0.25">
      <c r="A93" s="17">
        <v>2</v>
      </c>
      <c r="B93" s="14" t="s">
        <v>145</v>
      </c>
      <c r="C93" s="15" t="s">
        <v>146</v>
      </c>
      <c r="D93" s="8" t="s">
        <v>130</v>
      </c>
      <c r="E93" s="14"/>
      <c r="F93" s="8" t="s">
        <v>130</v>
      </c>
      <c r="G93" s="14">
        <v>0.36</v>
      </c>
      <c r="H93" s="14">
        <v>0.95599999999999996</v>
      </c>
      <c r="I93" s="14">
        <v>1.32</v>
      </c>
      <c r="J93" s="14">
        <v>3.49</v>
      </c>
      <c r="K93" s="14"/>
      <c r="L93" s="14"/>
      <c r="M93" s="14"/>
      <c r="N93" s="10"/>
    </row>
    <row r="94" spans="1:14" s="3" customFormat="1" ht="15" x14ac:dyDescent="0.25">
      <c r="A94" s="17">
        <v>2</v>
      </c>
      <c r="B94" s="8" t="s">
        <v>158</v>
      </c>
      <c r="C94" s="15" t="s">
        <v>159</v>
      </c>
      <c r="D94" s="8" t="s">
        <v>130</v>
      </c>
      <c r="E94" s="8"/>
      <c r="F94" s="8">
        <v>5.44</v>
      </c>
      <c r="G94" s="8">
        <v>15.1</v>
      </c>
      <c r="H94" s="8">
        <v>28.5</v>
      </c>
      <c r="I94" s="8">
        <v>36.1</v>
      </c>
      <c r="J94" s="8">
        <v>50.9</v>
      </c>
      <c r="K94" s="8">
        <v>26.3</v>
      </c>
      <c r="L94" s="8">
        <v>28.1</v>
      </c>
      <c r="M94" s="8"/>
      <c r="N94" s="10"/>
    </row>
    <row r="95" spans="1:14" s="3" customFormat="1" ht="15" x14ac:dyDescent="0.25">
      <c r="A95" s="17">
        <v>2</v>
      </c>
      <c r="B95" s="8" t="s">
        <v>162</v>
      </c>
      <c r="C95" s="15" t="s">
        <v>163</v>
      </c>
      <c r="D95" s="8" t="s">
        <v>130</v>
      </c>
      <c r="E95" s="8"/>
      <c r="F95" s="8" t="s">
        <v>130</v>
      </c>
      <c r="G95" s="8">
        <v>1.1200000000000001</v>
      </c>
      <c r="H95" s="8">
        <v>2.0499999999999998</v>
      </c>
      <c r="I95" s="8">
        <v>5</v>
      </c>
      <c r="J95" s="8">
        <v>9.25</v>
      </c>
      <c r="K95" s="8"/>
      <c r="L95" s="8"/>
      <c r="M95" s="8"/>
      <c r="N95" s="10"/>
    </row>
    <row r="96" spans="1:14" s="3" customFormat="1" x14ac:dyDescent="0.25">
      <c r="A96" s="17">
        <v>2</v>
      </c>
      <c r="B96" s="8" t="s">
        <v>166</v>
      </c>
      <c r="C96" s="9" t="s">
        <v>167</v>
      </c>
      <c r="D96" s="8" t="s">
        <v>130</v>
      </c>
      <c r="E96" s="8"/>
      <c r="F96" s="8">
        <v>1.55</v>
      </c>
      <c r="G96" s="8">
        <v>2.09</v>
      </c>
      <c r="H96" s="8">
        <v>4.2699999999999996</v>
      </c>
      <c r="I96" s="8">
        <v>5.04</v>
      </c>
      <c r="J96" s="8">
        <v>2.58</v>
      </c>
      <c r="K96" s="8">
        <v>19.100000000000001</v>
      </c>
      <c r="L96" s="8">
        <v>32.700000000000003</v>
      </c>
      <c r="M96" s="8">
        <v>33.799999999999997</v>
      </c>
      <c r="N96" s="10">
        <v>54.8</v>
      </c>
    </row>
    <row r="97" spans="1:14" s="3" customFormat="1" x14ac:dyDescent="0.25">
      <c r="A97" s="17">
        <v>2</v>
      </c>
      <c r="B97" s="8" t="s">
        <v>168</v>
      </c>
      <c r="C97" s="9" t="s">
        <v>169</v>
      </c>
      <c r="D97" s="8" t="s">
        <v>130</v>
      </c>
      <c r="E97" s="8"/>
      <c r="F97" s="8" t="s">
        <v>130</v>
      </c>
      <c r="G97" s="8">
        <v>1.04</v>
      </c>
      <c r="H97" s="8">
        <v>8.69</v>
      </c>
      <c r="I97" s="8"/>
      <c r="J97" s="8">
        <v>34.9</v>
      </c>
      <c r="K97" s="8">
        <v>107</v>
      </c>
      <c r="L97" s="8">
        <v>106</v>
      </c>
      <c r="M97" s="8">
        <v>35.799999999999997</v>
      </c>
      <c r="N97" s="10"/>
    </row>
    <row r="98" spans="1:14" s="4" customFormat="1" x14ac:dyDescent="0.25">
      <c r="A98" s="17">
        <v>2</v>
      </c>
      <c r="B98" s="10" t="s">
        <v>170</v>
      </c>
      <c r="C98" s="11" t="s">
        <v>171</v>
      </c>
      <c r="D98" s="10" t="s">
        <v>149</v>
      </c>
      <c r="E98" s="10"/>
      <c r="F98" s="10" t="s">
        <v>130</v>
      </c>
      <c r="G98" s="10">
        <v>1.74</v>
      </c>
      <c r="H98" s="10">
        <v>46</v>
      </c>
      <c r="I98" s="10"/>
      <c r="J98" s="10">
        <v>54.6</v>
      </c>
      <c r="K98" s="10"/>
      <c r="L98" s="10">
        <v>33.200000000000003</v>
      </c>
      <c r="M98" s="10"/>
      <c r="N98" s="10"/>
    </row>
    <row r="99" spans="1:14" s="3" customFormat="1" ht="15" x14ac:dyDescent="0.25">
      <c r="A99" s="17">
        <v>2</v>
      </c>
      <c r="B99" s="8" t="s">
        <v>174</v>
      </c>
      <c r="C99" s="15" t="s">
        <v>175</v>
      </c>
      <c r="D99" s="8">
        <v>0.60099999999999998</v>
      </c>
      <c r="E99" s="8"/>
      <c r="F99" s="8">
        <v>1.33</v>
      </c>
      <c r="G99" s="8">
        <v>15.7</v>
      </c>
      <c r="H99" s="8">
        <v>26.2</v>
      </c>
      <c r="I99" s="10"/>
      <c r="J99" s="8"/>
      <c r="K99" s="8"/>
      <c r="L99" s="8"/>
      <c r="M99" s="8"/>
      <c r="N99" s="10"/>
    </row>
    <row r="100" spans="1:14" s="3" customFormat="1" ht="15" x14ac:dyDescent="0.25">
      <c r="A100" s="17">
        <v>2</v>
      </c>
      <c r="B100" s="8" t="s">
        <v>176</v>
      </c>
      <c r="C100" s="15" t="s">
        <v>177</v>
      </c>
      <c r="D100" s="8">
        <v>0.63100000000000001</v>
      </c>
      <c r="E100" s="8"/>
      <c r="F100" s="8">
        <v>0.63200000000000001</v>
      </c>
      <c r="G100" s="8">
        <v>11.3</v>
      </c>
      <c r="H100" s="8">
        <v>42.9</v>
      </c>
      <c r="I100" s="8">
        <v>161</v>
      </c>
      <c r="J100" s="8">
        <v>68.2</v>
      </c>
      <c r="K100" s="8">
        <v>118</v>
      </c>
      <c r="L100" s="8"/>
      <c r="M100" s="8"/>
      <c r="N100" s="8"/>
    </row>
    <row r="101" spans="1:14" s="3" customFormat="1" ht="15" x14ac:dyDescent="0.25">
      <c r="A101" s="17">
        <v>2</v>
      </c>
      <c r="B101" s="8" t="s">
        <v>178</v>
      </c>
      <c r="C101" s="15" t="s">
        <v>179</v>
      </c>
      <c r="D101" s="8" t="s">
        <v>149</v>
      </c>
      <c r="E101" s="8"/>
      <c r="F101" s="8">
        <v>1.33</v>
      </c>
      <c r="G101" s="8">
        <v>3.18</v>
      </c>
      <c r="H101" s="8">
        <v>11.6</v>
      </c>
      <c r="I101" s="8"/>
      <c r="J101" s="8"/>
      <c r="K101" s="8">
        <v>202</v>
      </c>
      <c r="L101" s="8"/>
      <c r="M101" s="8">
        <v>0.6</v>
      </c>
      <c r="N101" s="8"/>
    </row>
    <row r="102" spans="1:14" s="3" customFormat="1" ht="15" x14ac:dyDescent="0.25">
      <c r="A102" s="17">
        <v>2</v>
      </c>
      <c r="B102" s="8" t="s">
        <v>184</v>
      </c>
      <c r="C102" s="15" t="s">
        <v>185</v>
      </c>
      <c r="D102" s="8">
        <v>0.60799999999999998</v>
      </c>
      <c r="E102" s="8"/>
      <c r="F102" s="8">
        <v>1.1499999999999999</v>
      </c>
      <c r="G102" s="8">
        <v>1.35</v>
      </c>
      <c r="H102" s="8">
        <v>3.56</v>
      </c>
      <c r="I102" s="8"/>
      <c r="J102" s="8"/>
      <c r="K102" s="8">
        <v>75.3</v>
      </c>
      <c r="L102" s="8"/>
      <c r="M102" s="8">
        <v>99.5</v>
      </c>
      <c r="N102" s="8"/>
    </row>
    <row r="103" spans="1:14" s="3" customFormat="1" x14ac:dyDescent="0.25">
      <c r="A103" s="17">
        <v>2</v>
      </c>
      <c r="B103" s="8" t="s">
        <v>192</v>
      </c>
      <c r="C103" s="9" t="s">
        <v>193</v>
      </c>
      <c r="D103" s="8">
        <v>0.66100000000000003</v>
      </c>
      <c r="E103" s="8"/>
      <c r="F103" s="8">
        <v>0.70299999999999996</v>
      </c>
      <c r="G103" s="8">
        <v>10.5</v>
      </c>
      <c r="H103" s="8">
        <v>23.4</v>
      </c>
      <c r="I103" s="8">
        <v>40.799999999999997</v>
      </c>
      <c r="J103" s="8"/>
      <c r="K103" s="8">
        <v>39.6</v>
      </c>
      <c r="L103" s="8"/>
      <c r="M103" s="8"/>
      <c r="N103" s="16"/>
    </row>
    <row r="104" spans="1:14" s="3" customFormat="1" x14ac:dyDescent="0.25">
      <c r="A104" s="17">
        <v>2</v>
      </c>
      <c r="B104" s="8" t="s">
        <v>194</v>
      </c>
      <c r="C104" s="9" t="s">
        <v>195</v>
      </c>
      <c r="D104" s="8">
        <v>0.627</v>
      </c>
      <c r="E104" s="8"/>
      <c r="F104" s="8">
        <v>0.91100000000000003</v>
      </c>
      <c r="G104" s="8">
        <v>1.23</v>
      </c>
      <c r="H104" s="8">
        <v>3.67</v>
      </c>
      <c r="I104" s="8">
        <v>6.14</v>
      </c>
      <c r="J104" s="8"/>
      <c r="K104" s="8">
        <v>23.7</v>
      </c>
      <c r="L104" s="8"/>
      <c r="M104" s="8"/>
      <c r="N104" s="16"/>
    </row>
    <row r="105" spans="1:14" s="3" customFormat="1" x14ac:dyDescent="0.25">
      <c r="A105" s="17">
        <v>2</v>
      </c>
      <c r="B105" s="8" t="s">
        <v>198</v>
      </c>
      <c r="C105" s="9" t="s">
        <v>199</v>
      </c>
      <c r="D105" s="8">
        <v>0.59499999999999997</v>
      </c>
      <c r="E105" s="8"/>
      <c r="F105" s="8">
        <v>0.77</v>
      </c>
      <c r="G105" s="8">
        <v>0.88700000000000001</v>
      </c>
      <c r="H105" s="8">
        <v>1.02</v>
      </c>
      <c r="I105" s="8">
        <v>0.80900000000000005</v>
      </c>
      <c r="J105" s="8">
        <v>0.67700000000000005</v>
      </c>
      <c r="K105" s="8">
        <v>0.68100000000000005</v>
      </c>
      <c r="L105" s="8">
        <v>0.61</v>
      </c>
      <c r="M105" s="8"/>
      <c r="N105" s="16"/>
    </row>
    <row r="106" spans="1:14" s="3" customFormat="1" x14ac:dyDescent="0.25">
      <c r="A106" s="17">
        <v>2</v>
      </c>
      <c r="B106" s="8" t="s">
        <v>204</v>
      </c>
      <c r="C106" s="9" t="s">
        <v>205</v>
      </c>
      <c r="D106" s="8" t="s">
        <v>130</v>
      </c>
      <c r="E106" s="8"/>
      <c r="F106" s="8" t="s">
        <v>130</v>
      </c>
      <c r="G106" s="8">
        <v>20</v>
      </c>
      <c r="H106" s="8">
        <v>15.5</v>
      </c>
      <c r="I106" s="8">
        <v>20.9</v>
      </c>
      <c r="J106" s="8">
        <v>30.9</v>
      </c>
      <c r="K106" s="8"/>
      <c r="L106" s="8"/>
      <c r="M106" s="8"/>
      <c r="N106" s="16"/>
    </row>
    <row r="107" spans="1:14" s="3" customFormat="1" x14ac:dyDescent="0.25">
      <c r="A107" s="17">
        <v>2</v>
      </c>
      <c r="B107" s="8" t="s">
        <v>206</v>
      </c>
      <c r="C107" s="9" t="s">
        <v>207</v>
      </c>
      <c r="D107" s="8" t="s">
        <v>130</v>
      </c>
      <c r="E107" s="8"/>
      <c r="F107" s="8" t="s">
        <v>130</v>
      </c>
      <c r="G107" s="8" t="s">
        <v>149</v>
      </c>
      <c r="H107" s="8" t="s">
        <v>130</v>
      </c>
      <c r="I107" s="8" t="s">
        <v>149</v>
      </c>
      <c r="J107" s="8" t="s">
        <v>130</v>
      </c>
      <c r="K107" s="8" t="s">
        <v>130</v>
      </c>
      <c r="L107" s="8"/>
      <c r="M107" s="8"/>
      <c r="N107" s="16"/>
    </row>
    <row r="108" spans="1:14" s="3" customFormat="1" x14ac:dyDescent="0.25">
      <c r="A108" s="17">
        <v>2</v>
      </c>
      <c r="B108" s="8" t="s">
        <v>210</v>
      </c>
      <c r="C108" s="9" t="s">
        <v>211</v>
      </c>
      <c r="D108" s="8" t="s">
        <v>130</v>
      </c>
      <c r="E108" s="8"/>
      <c r="F108" s="8">
        <v>0.65700000000000003</v>
      </c>
      <c r="G108" s="8">
        <v>7.71</v>
      </c>
      <c r="H108" s="8">
        <v>9.92</v>
      </c>
      <c r="I108" s="8">
        <v>9.3000000000000007</v>
      </c>
      <c r="J108" s="8">
        <v>12.5</v>
      </c>
      <c r="K108" s="8"/>
      <c r="L108" s="8"/>
      <c r="M108" s="8">
        <v>20.7</v>
      </c>
      <c r="N108" s="8"/>
    </row>
    <row r="109" spans="1:14" s="3" customFormat="1" x14ac:dyDescent="0.25">
      <c r="A109" s="17">
        <v>2</v>
      </c>
      <c r="B109" s="8" t="s">
        <v>220</v>
      </c>
      <c r="C109" s="9" t="s">
        <v>221</v>
      </c>
      <c r="D109" s="8">
        <v>0.43099999999999999</v>
      </c>
      <c r="E109" s="8"/>
      <c r="F109" s="8"/>
      <c r="G109" s="8">
        <v>4.1900000000000004</v>
      </c>
      <c r="H109" s="8">
        <v>31.3</v>
      </c>
      <c r="I109" s="8">
        <v>21.1</v>
      </c>
      <c r="J109" s="8">
        <v>21.7</v>
      </c>
      <c r="K109" s="8">
        <v>45.3</v>
      </c>
      <c r="L109" s="8"/>
      <c r="M109" s="8"/>
      <c r="N109" s="8"/>
    </row>
    <row r="110" spans="1:14" s="3" customFormat="1" x14ac:dyDescent="0.25">
      <c r="A110" s="17">
        <v>2</v>
      </c>
      <c r="B110" s="8" t="s">
        <v>222</v>
      </c>
      <c r="C110" s="9" t="s">
        <v>223</v>
      </c>
      <c r="D110" s="8" t="s">
        <v>130</v>
      </c>
      <c r="E110" s="8"/>
      <c r="F110" s="8">
        <v>0.31</v>
      </c>
      <c r="G110" s="8">
        <v>3.03</v>
      </c>
      <c r="H110" s="8">
        <v>17</v>
      </c>
      <c r="I110" s="8">
        <v>33.5</v>
      </c>
      <c r="J110" s="8">
        <v>100</v>
      </c>
      <c r="K110" s="8">
        <v>56.3</v>
      </c>
      <c r="L110" s="8"/>
      <c r="M110" s="8">
        <v>118</v>
      </c>
      <c r="N110" s="8"/>
    </row>
    <row r="111" spans="1:14" s="3" customFormat="1" x14ac:dyDescent="0.25">
      <c r="A111" s="17">
        <v>2</v>
      </c>
      <c r="B111" s="8" t="s">
        <v>224</v>
      </c>
      <c r="C111" s="9" t="s">
        <v>225</v>
      </c>
      <c r="D111" s="8" t="s">
        <v>130</v>
      </c>
      <c r="E111" s="8"/>
      <c r="F111" s="8">
        <v>0.121</v>
      </c>
      <c r="G111" s="8">
        <v>9.6999999999999993</v>
      </c>
      <c r="H111" s="8">
        <v>15.1</v>
      </c>
      <c r="I111" s="8"/>
      <c r="J111" s="8">
        <v>23.9</v>
      </c>
      <c r="K111" s="8">
        <v>44.8</v>
      </c>
      <c r="L111" s="8"/>
      <c r="M111" s="8">
        <v>48.7</v>
      </c>
      <c r="N111" s="8"/>
    </row>
    <row r="112" spans="1:14" s="3" customFormat="1" x14ac:dyDescent="0.25">
      <c r="A112" s="17">
        <v>2</v>
      </c>
      <c r="B112" s="8" t="s">
        <v>226</v>
      </c>
      <c r="C112" s="9" t="s">
        <v>227</v>
      </c>
      <c r="D112" s="8" t="s">
        <v>149</v>
      </c>
      <c r="E112" s="8"/>
      <c r="F112" s="8">
        <v>95</v>
      </c>
      <c r="G112" s="8">
        <v>194</v>
      </c>
      <c r="H112" s="8">
        <v>97.3</v>
      </c>
      <c r="I112" s="8"/>
      <c r="J112" s="8">
        <v>44.6</v>
      </c>
      <c r="K112" s="8">
        <v>46.2</v>
      </c>
      <c r="L112" s="8"/>
      <c r="M112" s="8"/>
      <c r="N112" s="8"/>
    </row>
    <row r="113" spans="1:14" s="3" customFormat="1" x14ac:dyDescent="0.25">
      <c r="A113" s="17">
        <v>2</v>
      </c>
      <c r="B113" s="8" t="s">
        <v>230</v>
      </c>
      <c r="C113" s="9" t="s">
        <v>231</v>
      </c>
      <c r="D113" s="8">
        <v>0.97399999999999998</v>
      </c>
      <c r="E113" s="8"/>
      <c r="F113" s="8">
        <v>1.02</v>
      </c>
      <c r="G113" s="8">
        <v>1.61</v>
      </c>
      <c r="H113" s="8">
        <v>10</v>
      </c>
      <c r="I113" s="8"/>
      <c r="J113" s="8">
        <v>52.6</v>
      </c>
      <c r="K113" s="8"/>
      <c r="L113" s="8"/>
      <c r="M113" s="8"/>
      <c r="N113" s="8"/>
    </row>
    <row r="114" spans="1:14" s="3" customFormat="1" x14ac:dyDescent="0.25">
      <c r="A114" s="17">
        <v>2</v>
      </c>
      <c r="B114" s="8" t="s">
        <v>232</v>
      </c>
      <c r="C114" s="11" t="s">
        <v>233</v>
      </c>
      <c r="D114" s="8" t="s">
        <v>149</v>
      </c>
      <c r="E114" s="8"/>
      <c r="F114" s="8">
        <v>1.7</v>
      </c>
      <c r="G114" s="8">
        <v>1.32</v>
      </c>
      <c r="H114" s="8">
        <v>4.96</v>
      </c>
      <c r="I114" s="8">
        <v>4.74</v>
      </c>
      <c r="J114" s="8">
        <v>98</v>
      </c>
      <c r="K114" s="8">
        <v>88.7</v>
      </c>
      <c r="L114" s="8"/>
      <c r="M114" s="8"/>
      <c r="N114" s="8"/>
    </row>
    <row r="115" spans="1:14" s="3" customFormat="1" x14ac:dyDescent="0.25">
      <c r="A115" s="17">
        <v>2</v>
      </c>
      <c r="B115" s="8" t="s">
        <v>234</v>
      </c>
      <c r="C115" s="11" t="s">
        <v>235</v>
      </c>
      <c r="D115" s="8" t="s">
        <v>149</v>
      </c>
      <c r="E115" s="8"/>
      <c r="F115" s="8">
        <v>7.62</v>
      </c>
      <c r="G115" s="8">
        <v>17</v>
      </c>
      <c r="H115" s="8">
        <v>15.3</v>
      </c>
      <c r="I115" s="8">
        <v>10.3</v>
      </c>
      <c r="J115" s="8">
        <v>12.2</v>
      </c>
      <c r="K115" s="8"/>
      <c r="L115" s="8"/>
      <c r="M115" s="8"/>
      <c r="N115" s="8"/>
    </row>
    <row r="116" spans="1:14" s="3" customFormat="1" x14ac:dyDescent="0.25">
      <c r="A116" s="17">
        <v>2</v>
      </c>
      <c r="B116" s="8" t="s">
        <v>240</v>
      </c>
      <c r="C116" s="8" t="s">
        <v>241</v>
      </c>
      <c r="D116" s="8" t="s">
        <v>149</v>
      </c>
      <c r="E116" s="8">
        <v>1.05</v>
      </c>
      <c r="F116" s="8">
        <v>2.29</v>
      </c>
      <c r="G116" s="8">
        <v>2.2999999999999998</v>
      </c>
      <c r="H116" s="8">
        <v>26.9</v>
      </c>
      <c r="I116" s="8"/>
      <c r="J116" s="8">
        <v>34</v>
      </c>
      <c r="K116" s="8"/>
      <c r="L116" s="8"/>
      <c r="M116" s="8">
        <v>40.6</v>
      </c>
      <c r="N116" s="8"/>
    </row>
    <row r="117" spans="1:14" s="3" customFormat="1" x14ac:dyDescent="0.25">
      <c r="A117" s="17">
        <v>2</v>
      </c>
      <c r="B117" s="8" t="s">
        <v>242</v>
      </c>
      <c r="C117" s="10" t="s">
        <v>243</v>
      </c>
      <c r="D117" s="8">
        <v>0.98199999999999998</v>
      </c>
      <c r="E117" s="8">
        <v>0.98799999999999999</v>
      </c>
      <c r="F117" s="8">
        <v>1.7</v>
      </c>
      <c r="G117" s="8">
        <v>12.9</v>
      </c>
      <c r="H117" s="8">
        <v>3.62</v>
      </c>
      <c r="I117" s="8"/>
      <c r="J117" s="8">
        <v>70.599999999999994</v>
      </c>
      <c r="K117" s="8"/>
      <c r="L117" s="8"/>
      <c r="M117" s="8">
        <v>133</v>
      </c>
      <c r="N117" s="8"/>
    </row>
    <row r="118" spans="1:14" s="3" customFormat="1" x14ac:dyDescent="0.25">
      <c r="A118" s="17">
        <v>2</v>
      </c>
      <c r="B118" s="8" t="s">
        <v>244</v>
      </c>
      <c r="C118" s="9" t="s">
        <v>245</v>
      </c>
      <c r="D118" s="8" t="s">
        <v>149</v>
      </c>
      <c r="E118" s="8"/>
      <c r="F118" s="8">
        <v>54.4</v>
      </c>
      <c r="G118" s="8">
        <v>38.1</v>
      </c>
      <c r="H118" s="8">
        <v>62.8</v>
      </c>
      <c r="I118" s="8">
        <v>56</v>
      </c>
      <c r="J118" s="8">
        <v>86.4</v>
      </c>
      <c r="K118" s="8">
        <v>127</v>
      </c>
      <c r="L118" s="8"/>
      <c r="M118" s="8"/>
      <c r="N118" s="8"/>
    </row>
    <row r="119" spans="1:14" s="3" customFormat="1" x14ac:dyDescent="0.25">
      <c r="A119" s="17">
        <v>2</v>
      </c>
      <c r="B119" s="8" t="s">
        <v>246</v>
      </c>
      <c r="C119" s="9" t="s">
        <v>247</v>
      </c>
      <c r="D119" s="8">
        <v>0.97399999999999998</v>
      </c>
      <c r="E119" s="8">
        <v>0.98</v>
      </c>
      <c r="F119" s="8">
        <v>1.18</v>
      </c>
      <c r="G119" s="8">
        <v>70.599999999999994</v>
      </c>
      <c r="H119" s="8">
        <v>45</v>
      </c>
      <c r="I119" s="8">
        <v>33.799999999999997</v>
      </c>
      <c r="J119" s="8">
        <v>42</v>
      </c>
      <c r="K119" s="8">
        <v>30.7</v>
      </c>
      <c r="L119" s="8"/>
      <c r="M119" s="8"/>
      <c r="N119" s="8"/>
    </row>
  </sheetData>
  <sortState xmlns:xlrd2="http://schemas.microsoft.com/office/spreadsheetml/2017/richdata2" ref="A3:R119">
    <sortCondition ref="A3:A119"/>
  </sortState>
  <phoneticPr fontId="7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69A17-809B-495E-9333-93C2F4EA2B0D}">
  <dimension ref="A2:AA66"/>
  <sheetViews>
    <sheetView tabSelected="1" topLeftCell="B35" zoomScale="79" workbookViewId="0">
      <selection activeCell="P74" sqref="P74"/>
    </sheetView>
  </sheetViews>
  <sheetFormatPr defaultRowHeight="14" x14ac:dyDescent="0.25"/>
  <cols>
    <col min="4" max="10" width="9.90625" bestFit="1" customWidth="1"/>
  </cols>
  <sheetData>
    <row r="2" spans="1:27" x14ac:dyDescent="0.25">
      <c r="A2" s="1"/>
      <c r="B2" s="1"/>
      <c r="C2" s="1"/>
      <c r="D2" s="6" t="s">
        <v>1</v>
      </c>
      <c r="E2" s="6" t="s">
        <v>3</v>
      </c>
      <c r="F2" s="6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1"/>
      <c r="L2" s="1"/>
      <c r="M2" s="1"/>
      <c r="N2" s="1"/>
      <c r="O2" s="6" t="s">
        <v>1</v>
      </c>
      <c r="P2" s="6" t="s">
        <v>3</v>
      </c>
      <c r="Q2" s="6" t="s">
        <v>4</v>
      </c>
      <c r="R2" s="7" t="s">
        <v>5</v>
      </c>
      <c r="S2" s="7" t="s">
        <v>6</v>
      </c>
      <c r="T2" s="7" t="s">
        <v>7</v>
      </c>
      <c r="U2" s="7" t="s">
        <v>8</v>
      </c>
    </row>
    <row r="3" spans="1:27" x14ac:dyDescent="0.25">
      <c r="A3" s="17">
        <v>1</v>
      </c>
      <c r="B3" s="10" t="s">
        <v>12</v>
      </c>
      <c r="C3" s="11" t="s">
        <v>13</v>
      </c>
      <c r="D3" s="10" t="s">
        <v>250</v>
      </c>
      <c r="E3" s="10">
        <v>13.9</v>
      </c>
      <c r="F3" s="10">
        <v>15.1</v>
      </c>
      <c r="G3" s="10"/>
      <c r="H3" s="10"/>
      <c r="I3" s="10"/>
      <c r="J3" s="10"/>
      <c r="K3" s="4"/>
      <c r="L3" s="17">
        <v>2</v>
      </c>
      <c r="M3" s="10" t="s">
        <v>16</v>
      </c>
      <c r="N3" s="11" t="s">
        <v>17</v>
      </c>
      <c r="O3" s="10"/>
      <c r="P3" s="10"/>
      <c r="Q3" s="10">
        <v>0.93700000000000006</v>
      </c>
      <c r="R3" s="10"/>
      <c r="S3" s="10"/>
      <c r="T3" s="10"/>
      <c r="U3" s="10"/>
      <c r="V3" s="4"/>
      <c r="W3" s="4"/>
      <c r="X3" s="4"/>
      <c r="Y3" s="4"/>
      <c r="Z3" s="4"/>
      <c r="AA3" s="4"/>
    </row>
    <row r="4" spans="1:27" x14ac:dyDescent="0.25">
      <c r="A4" s="17">
        <v>1</v>
      </c>
      <c r="B4" s="10" t="s">
        <v>14</v>
      </c>
      <c r="C4" s="11" t="s">
        <v>15</v>
      </c>
      <c r="D4" s="10">
        <v>0</v>
      </c>
      <c r="E4" s="10">
        <v>98.8</v>
      </c>
      <c r="F4" s="10">
        <v>91.4</v>
      </c>
      <c r="G4" s="10"/>
      <c r="H4" s="10"/>
      <c r="I4" s="10"/>
      <c r="J4" s="10"/>
      <c r="K4" s="4"/>
      <c r="L4" s="17">
        <v>2</v>
      </c>
      <c r="M4" s="10" t="s">
        <v>18</v>
      </c>
      <c r="N4" s="11" t="s">
        <v>19</v>
      </c>
      <c r="O4" s="10"/>
      <c r="P4" s="10"/>
      <c r="Q4" s="10">
        <v>9.9099999999999994E-2</v>
      </c>
      <c r="R4" s="10"/>
      <c r="S4" s="10"/>
      <c r="T4" s="10"/>
      <c r="U4" s="10"/>
      <c r="V4" s="4"/>
      <c r="W4" s="4"/>
      <c r="X4" s="4"/>
      <c r="Y4" s="4"/>
      <c r="Z4" s="4"/>
      <c r="AA4" s="4"/>
    </row>
    <row r="5" spans="1:27" x14ac:dyDescent="0.25">
      <c r="A5" s="17">
        <v>1</v>
      </c>
      <c r="B5" s="10" t="s">
        <v>20</v>
      </c>
      <c r="C5" s="11" t="s">
        <v>21</v>
      </c>
      <c r="D5" s="10">
        <v>2.5499999999999998</v>
      </c>
      <c r="E5" s="10">
        <v>106</v>
      </c>
      <c r="F5" s="10">
        <v>97.4</v>
      </c>
      <c r="G5" s="10"/>
      <c r="H5" s="10"/>
      <c r="I5" s="10"/>
      <c r="J5" s="10"/>
      <c r="K5" s="4"/>
      <c r="L5" s="17">
        <v>2</v>
      </c>
      <c r="M5" s="10" t="s">
        <v>26</v>
      </c>
      <c r="N5" s="11" t="s">
        <v>27</v>
      </c>
      <c r="O5" s="10">
        <v>0.107</v>
      </c>
      <c r="P5" s="10">
        <v>24.7</v>
      </c>
      <c r="Q5" s="10">
        <v>65.7</v>
      </c>
      <c r="R5" s="10"/>
      <c r="S5" s="10">
        <v>50</v>
      </c>
      <c r="T5" s="10"/>
      <c r="U5" s="10"/>
      <c r="V5" s="4"/>
      <c r="W5" s="4"/>
      <c r="X5" s="4"/>
      <c r="Y5" s="4"/>
      <c r="Z5" s="4"/>
      <c r="AA5" s="4"/>
    </row>
    <row r="6" spans="1:27" x14ac:dyDescent="0.25">
      <c r="A6" s="17">
        <v>1</v>
      </c>
      <c r="B6" s="10" t="s">
        <v>22</v>
      </c>
      <c r="C6" s="11" t="s">
        <v>23</v>
      </c>
      <c r="D6" s="10">
        <v>0</v>
      </c>
      <c r="E6" s="10">
        <v>4.8099999999999996</v>
      </c>
      <c r="F6" s="10">
        <v>211</v>
      </c>
      <c r="G6" s="10"/>
      <c r="H6" s="10"/>
      <c r="I6" s="10"/>
      <c r="J6" s="10"/>
      <c r="K6" s="4"/>
      <c r="L6" s="17">
        <v>2</v>
      </c>
      <c r="M6" s="10" t="s">
        <v>30</v>
      </c>
      <c r="N6" s="11" t="s">
        <v>31</v>
      </c>
      <c r="O6" s="10">
        <v>0</v>
      </c>
      <c r="P6" s="10">
        <v>33.9</v>
      </c>
      <c r="Q6" s="10">
        <v>72.599999999999994</v>
      </c>
      <c r="R6" s="10"/>
      <c r="S6" s="10"/>
      <c r="T6" s="10"/>
      <c r="U6" s="10"/>
      <c r="V6" s="4"/>
      <c r="W6" s="4"/>
      <c r="X6" s="4"/>
      <c r="Y6" s="4"/>
      <c r="Z6" s="4"/>
      <c r="AA6" s="4"/>
    </row>
    <row r="7" spans="1:27" x14ac:dyDescent="0.25">
      <c r="A7" s="17">
        <v>1</v>
      </c>
      <c r="B7" s="10" t="s">
        <v>24</v>
      </c>
      <c r="C7" s="11" t="s">
        <v>25</v>
      </c>
      <c r="D7" s="10">
        <v>7.1400000000000005E-2</v>
      </c>
      <c r="E7" s="10">
        <v>2.57</v>
      </c>
      <c r="F7" s="10">
        <v>3.32</v>
      </c>
      <c r="G7" s="10"/>
      <c r="H7" s="10">
        <v>29.9</v>
      </c>
      <c r="I7" s="10"/>
      <c r="J7" s="10"/>
      <c r="K7" s="4"/>
      <c r="L7" s="17">
        <v>2</v>
      </c>
      <c r="M7" s="10" t="s">
        <v>32</v>
      </c>
      <c r="N7" s="11" t="s">
        <v>33</v>
      </c>
      <c r="O7" s="10">
        <v>3.4599999999999999E-2</v>
      </c>
      <c r="P7" s="10">
        <v>1.98</v>
      </c>
      <c r="Q7" s="10">
        <v>12.8</v>
      </c>
      <c r="R7" s="10"/>
      <c r="S7" s="10">
        <v>19.8</v>
      </c>
      <c r="T7" s="10"/>
      <c r="U7" s="10"/>
      <c r="V7" s="4"/>
      <c r="W7" s="4"/>
      <c r="X7" s="4"/>
      <c r="Y7" s="4"/>
      <c r="Z7" s="4"/>
      <c r="AA7" s="4"/>
    </row>
    <row r="8" spans="1:27" x14ac:dyDescent="0.25">
      <c r="A8" s="17">
        <v>1</v>
      </c>
      <c r="B8" s="10" t="s">
        <v>28</v>
      </c>
      <c r="C8" s="11" t="s">
        <v>29</v>
      </c>
      <c r="D8" s="10">
        <v>9.1200000000000003E-2</v>
      </c>
      <c r="E8" s="10">
        <v>2.0099999999999998</v>
      </c>
      <c r="F8" s="10">
        <v>42.3</v>
      </c>
      <c r="G8" s="10"/>
      <c r="H8" s="10">
        <v>41.5</v>
      </c>
      <c r="I8" s="10"/>
      <c r="J8" s="10"/>
      <c r="K8" s="4"/>
      <c r="L8" s="17">
        <v>2</v>
      </c>
      <c r="M8" s="10" t="s">
        <v>34</v>
      </c>
      <c r="N8" s="11" t="s">
        <v>35</v>
      </c>
      <c r="O8" s="10">
        <v>5.5500000000000001E-2</v>
      </c>
      <c r="P8" s="10">
        <v>20.6</v>
      </c>
      <c r="Q8" s="10">
        <v>42.7</v>
      </c>
      <c r="R8" s="10"/>
      <c r="S8" s="10">
        <v>43.9</v>
      </c>
      <c r="T8" s="10"/>
      <c r="U8" s="10"/>
      <c r="V8" s="4"/>
      <c r="W8" s="4"/>
      <c r="X8" s="4"/>
      <c r="Y8" s="4"/>
      <c r="Z8" s="4"/>
      <c r="AA8" s="4"/>
    </row>
    <row r="9" spans="1:27" x14ac:dyDescent="0.25">
      <c r="A9" s="17">
        <v>1</v>
      </c>
      <c r="B9" s="10" t="s">
        <v>44</v>
      </c>
      <c r="C9" s="11" t="s">
        <v>45</v>
      </c>
      <c r="D9" s="10">
        <v>1.49</v>
      </c>
      <c r="E9" s="10">
        <v>154</v>
      </c>
      <c r="F9" s="10">
        <v>97.5</v>
      </c>
      <c r="G9" s="10">
        <v>81.8</v>
      </c>
      <c r="H9" s="10"/>
      <c r="I9" s="10">
        <v>167</v>
      </c>
      <c r="J9" s="10"/>
      <c r="K9" s="4"/>
      <c r="L9" s="17">
        <v>2</v>
      </c>
      <c r="M9" s="10" t="s">
        <v>36</v>
      </c>
      <c r="N9" s="11" t="s">
        <v>37</v>
      </c>
      <c r="O9" s="10">
        <v>7.4899999999999994E-2</v>
      </c>
      <c r="P9" s="10">
        <v>48.2</v>
      </c>
      <c r="Q9" s="10">
        <v>104</v>
      </c>
      <c r="R9" s="10"/>
      <c r="S9" s="10">
        <v>45.3</v>
      </c>
      <c r="T9" s="10"/>
      <c r="U9" s="10"/>
      <c r="V9" s="4"/>
      <c r="W9" s="4"/>
      <c r="X9" s="4"/>
      <c r="Y9" s="4"/>
      <c r="Z9" s="4"/>
      <c r="AA9" s="4"/>
    </row>
    <row r="10" spans="1:27" x14ac:dyDescent="0.25">
      <c r="A10" s="17">
        <v>1</v>
      </c>
      <c r="B10" s="10" t="s">
        <v>48</v>
      </c>
      <c r="C10" s="11" t="s">
        <v>49</v>
      </c>
      <c r="D10" s="10">
        <v>0.11600000000000001</v>
      </c>
      <c r="E10" s="10">
        <v>241</v>
      </c>
      <c r="F10" s="10">
        <v>181</v>
      </c>
      <c r="G10" s="10">
        <v>171</v>
      </c>
      <c r="H10" s="10"/>
      <c r="I10" s="10"/>
      <c r="J10" s="10">
        <v>160</v>
      </c>
      <c r="K10" s="4"/>
      <c r="L10" s="17">
        <v>2</v>
      </c>
      <c r="M10" s="10" t="s">
        <v>38</v>
      </c>
      <c r="N10" s="11" t="s">
        <v>39</v>
      </c>
      <c r="O10" s="10">
        <v>7.1499999999999994E-2</v>
      </c>
      <c r="P10" s="10">
        <v>57.6</v>
      </c>
      <c r="Q10" s="10">
        <v>74.900000000000006</v>
      </c>
      <c r="R10" s="10"/>
      <c r="S10" s="10">
        <v>52.3</v>
      </c>
      <c r="T10" s="10"/>
      <c r="U10" s="10"/>
      <c r="V10" s="4"/>
      <c r="W10" s="4"/>
      <c r="X10" s="4"/>
      <c r="Y10" s="4"/>
      <c r="Z10" s="4"/>
      <c r="AA10" s="4"/>
    </row>
    <row r="11" spans="1:27" x14ac:dyDescent="0.25">
      <c r="A11" s="17">
        <v>1</v>
      </c>
      <c r="B11" s="10" t="s">
        <v>50</v>
      </c>
      <c r="C11" s="11" t="s">
        <v>51</v>
      </c>
      <c r="D11" s="10">
        <v>0.22</v>
      </c>
      <c r="E11" s="10">
        <v>135</v>
      </c>
      <c r="F11" s="10">
        <v>23.3</v>
      </c>
      <c r="G11" s="10"/>
      <c r="H11" s="10"/>
      <c r="I11" s="10"/>
      <c r="J11" s="10">
        <v>108</v>
      </c>
      <c r="K11" s="4"/>
      <c r="L11" s="17">
        <v>2</v>
      </c>
      <c r="M11" s="10" t="s">
        <v>40</v>
      </c>
      <c r="N11" s="11" t="s">
        <v>41</v>
      </c>
      <c r="O11" s="10">
        <v>0.124</v>
      </c>
      <c r="P11" s="10">
        <v>73</v>
      </c>
      <c r="Q11" s="10">
        <v>162</v>
      </c>
      <c r="R11" s="10">
        <v>149</v>
      </c>
      <c r="S11" s="10"/>
      <c r="T11" s="10"/>
      <c r="U11" s="10">
        <v>99.5</v>
      </c>
      <c r="V11" s="4"/>
      <c r="W11" s="4"/>
      <c r="X11" s="4"/>
      <c r="Y11" s="4"/>
      <c r="Z11" s="4"/>
      <c r="AA11" s="4"/>
    </row>
    <row r="12" spans="1:27" x14ac:dyDescent="0.25">
      <c r="A12" s="17">
        <v>1</v>
      </c>
      <c r="B12" s="10" t="s">
        <v>52</v>
      </c>
      <c r="C12" s="11" t="s">
        <v>53</v>
      </c>
      <c r="D12" s="10">
        <v>0.161</v>
      </c>
      <c r="E12" s="10">
        <v>90.1</v>
      </c>
      <c r="F12" s="10">
        <v>93.7</v>
      </c>
      <c r="G12" s="10"/>
      <c r="H12" s="10"/>
      <c r="I12" s="10"/>
      <c r="J12" s="10">
        <v>96</v>
      </c>
      <c r="K12" s="4"/>
      <c r="L12" s="17">
        <v>2</v>
      </c>
      <c r="M12" s="10" t="s">
        <v>42</v>
      </c>
      <c r="N12" s="11" t="s">
        <v>43</v>
      </c>
      <c r="O12" s="10">
        <v>4.7699999999999999E-2</v>
      </c>
      <c r="P12" s="10">
        <v>0.114</v>
      </c>
      <c r="Q12" s="10">
        <v>11.3</v>
      </c>
      <c r="R12" s="10">
        <v>14.9</v>
      </c>
      <c r="S12" s="10"/>
      <c r="T12" s="10">
        <v>35</v>
      </c>
      <c r="U12" s="10">
        <v>163</v>
      </c>
      <c r="V12" s="4"/>
      <c r="W12" s="4"/>
      <c r="X12" s="4"/>
      <c r="Y12" s="4"/>
      <c r="Z12" s="4"/>
      <c r="AA12" s="4"/>
    </row>
    <row r="13" spans="1:27" x14ac:dyDescent="0.25">
      <c r="A13" s="17">
        <v>1</v>
      </c>
      <c r="B13" s="10" t="s">
        <v>54</v>
      </c>
      <c r="C13" s="11" t="s">
        <v>55</v>
      </c>
      <c r="D13" s="10">
        <v>0.124</v>
      </c>
      <c r="E13" s="10">
        <v>0.23599999999999999</v>
      </c>
      <c r="F13" s="10">
        <v>0.57099999999999995</v>
      </c>
      <c r="G13" s="10">
        <v>1.42</v>
      </c>
      <c r="H13" s="10"/>
      <c r="I13" s="10">
        <v>3.41</v>
      </c>
      <c r="J13" s="10"/>
      <c r="K13" s="4"/>
      <c r="L13" s="17">
        <v>2</v>
      </c>
      <c r="M13" s="10" t="s">
        <v>46</v>
      </c>
      <c r="N13" s="11" t="s">
        <v>47</v>
      </c>
      <c r="O13" s="10">
        <v>0.193</v>
      </c>
      <c r="P13" s="10">
        <v>14.1</v>
      </c>
      <c r="Q13" s="10">
        <v>42.7</v>
      </c>
      <c r="R13" s="10">
        <v>108</v>
      </c>
      <c r="S13" s="10"/>
      <c r="T13" s="10"/>
      <c r="U13" s="10"/>
      <c r="V13" s="4"/>
      <c r="W13" s="4"/>
      <c r="X13" s="4"/>
      <c r="Y13" s="4"/>
      <c r="Z13" s="4"/>
      <c r="AA13" s="4"/>
    </row>
    <row r="14" spans="1:27" x14ac:dyDescent="0.25">
      <c r="A14" s="17">
        <v>1</v>
      </c>
      <c r="B14" s="10" t="s">
        <v>66</v>
      </c>
      <c r="C14" s="11" t="s">
        <v>67</v>
      </c>
      <c r="D14" s="10">
        <v>9.4600000000000004E-2</v>
      </c>
      <c r="E14" s="10">
        <v>115</v>
      </c>
      <c r="F14" s="10">
        <v>185</v>
      </c>
      <c r="G14" s="10">
        <v>156</v>
      </c>
      <c r="H14" s="10"/>
      <c r="I14" s="10"/>
      <c r="J14" s="10"/>
      <c r="K14" s="4"/>
      <c r="L14" s="17">
        <v>2</v>
      </c>
      <c r="M14" s="10" t="s">
        <v>56</v>
      </c>
      <c r="N14" s="11" t="s">
        <v>57</v>
      </c>
      <c r="O14" s="10">
        <v>5.35</v>
      </c>
      <c r="P14" s="10">
        <v>11.3</v>
      </c>
      <c r="Q14" s="10">
        <v>18</v>
      </c>
      <c r="R14" s="10">
        <v>21.3</v>
      </c>
      <c r="S14" s="10"/>
      <c r="T14" s="13"/>
      <c r="U14" s="10"/>
      <c r="V14" s="4"/>
      <c r="W14" s="4"/>
      <c r="X14" s="4"/>
      <c r="Y14" s="4"/>
      <c r="Z14" s="4"/>
      <c r="AA14" s="4"/>
    </row>
    <row r="15" spans="1:27" x14ac:dyDescent="0.25">
      <c r="A15" s="17">
        <v>1</v>
      </c>
      <c r="B15" s="10" t="s">
        <v>70</v>
      </c>
      <c r="C15" s="11" t="s">
        <v>71</v>
      </c>
      <c r="D15" s="10">
        <v>14.1</v>
      </c>
      <c r="E15" s="10">
        <v>252</v>
      </c>
      <c r="F15" s="10">
        <v>253</v>
      </c>
      <c r="G15" s="10"/>
      <c r="H15" s="10"/>
      <c r="I15" s="10"/>
      <c r="J15" s="10"/>
      <c r="K15" s="4"/>
      <c r="L15" s="17">
        <v>2</v>
      </c>
      <c r="M15" s="10" t="s">
        <v>58</v>
      </c>
      <c r="N15" s="11" t="s">
        <v>59</v>
      </c>
      <c r="O15" s="10">
        <v>0.10199999999999999</v>
      </c>
      <c r="P15" s="10">
        <v>2.13</v>
      </c>
      <c r="Q15" s="10">
        <v>2.09</v>
      </c>
      <c r="R15" s="10"/>
      <c r="S15" s="10"/>
      <c r="T15" s="10"/>
      <c r="U15" s="10"/>
      <c r="V15" s="4"/>
      <c r="W15" s="4"/>
      <c r="X15" s="4"/>
      <c r="Y15" s="4"/>
      <c r="Z15" s="4"/>
      <c r="AA15" s="4"/>
    </row>
    <row r="16" spans="1:27" x14ac:dyDescent="0.25">
      <c r="A16" s="17">
        <v>1</v>
      </c>
      <c r="B16" s="10" t="s">
        <v>74</v>
      </c>
      <c r="C16" s="11" t="s">
        <v>75</v>
      </c>
      <c r="D16" s="10">
        <v>0.307</v>
      </c>
      <c r="E16" s="10">
        <v>92.1</v>
      </c>
      <c r="F16" s="10">
        <v>140</v>
      </c>
      <c r="G16" s="10">
        <v>128</v>
      </c>
      <c r="H16" s="10"/>
      <c r="I16" s="10"/>
      <c r="J16" s="10"/>
      <c r="K16" s="4"/>
      <c r="L16" s="17">
        <v>2</v>
      </c>
      <c r="M16" s="10" t="s">
        <v>60</v>
      </c>
      <c r="N16" s="11" t="s">
        <v>61</v>
      </c>
      <c r="O16" s="10">
        <v>0.13200000000000001</v>
      </c>
      <c r="P16" s="10">
        <v>22.18</v>
      </c>
      <c r="Q16" s="10">
        <v>35</v>
      </c>
      <c r="R16" s="10">
        <v>17.100000000000001</v>
      </c>
      <c r="S16" s="10"/>
      <c r="T16" s="10"/>
      <c r="U16" s="10"/>
      <c r="V16" s="4"/>
      <c r="W16" s="4"/>
      <c r="X16" s="4"/>
      <c r="Y16" s="4"/>
      <c r="Z16" s="4"/>
      <c r="AA16" s="4"/>
    </row>
    <row r="17" spans="1:27" x14ac:dyDescent="0.25">
      <c r="A17" s="17">
        <v>1</v>
      </c>
      <c r="B17" s="10" t="s">
        <v>76</v>
      </c>
      <c r="C17" s="11" t="s">
        <v>77</v>
      </c>
      <c r="D17" s="10">
        <v>0.186</v>
      </c>
      <c r="E17" s="10">
        <v>2.48</v>
      </c>
      <c r="F17" s="10">
        <v>17.7</v>
      </c>
      <c r="G17" s="10">
        <v>42</v>
      </c>
      <c r="H17" s="10"/>
      <c r="I17" s="10"/>
      <c r="J17" s="10"/>
      <c r="K17" s="4"/>
      <c r="L17" s="17">
        <v>2</v>
      </c>
      <c r="M17" s="10" t="s">
        <v>62</v>
      </c>
      <c r="N17" s="11" t="s">
        <v>63</v>
      </c>
      <c r="O17" s="10">
        <v>0.214</v>
      </c>
      <c r="P17" s="10">
        <v>1.45</v>
      </c>
      <c r="Q17" s="10">
        <v>12.8</v>
      </c>
      <c r="R17" s="10"/>
      <c r="S17" s="10"/>
      <c r="T17" s="10"/>
      <c r="U17" s="10"/>
      <c r="V17" s="4"/>
      <c r="W17" s="4"/>
      <c r="X17" s="4"/>
      <c r="Y17" s="4"/>
      <c r="Z17" s="4"/>
      <c r="AA17" s="4"/>
    </row>
    <row r="18" spans="1:27" x14ac:dyDescent="0.25">
      <c r="A18" s="17">
        <v>1</v>
      </c>
      <c r="B18" s="10" t="s">
        <v>80</v>
      </c>
      <c r="C18" s="11" t="s">
        <v>81</v>
      </c>
      <c r="D18" s="10">
        <v>0.23300000000000001</v>
      </c>
      <c r="E18" s="10">
        <v>115</v>
      </c>
      <c r="F18" s="10">
        <v>108</v>
      </c>
      <c r="G18" s="10">
        <v>91.8</v>
      </c>
      <c r="H18" s="10">
        <v>87.3</v>
      </c>
      <c r="I18" s="10">
        <v>71.900000000000006</v>
      </c>
      <c r="J18" s="10">
        <v>77.599999999999994</v>
      </c>
      <c r="K18" s="4"/>
      <c r="L18" s="17">
        <v>2</v>
      </c>
      <c r="M18" s="10" t="s">
        <v>64</v>
      </c>
      <c r="N18" s="11" t="s">
        <v>65</v>
      </c>
      <c r="O18" s="10">
        <v>0.16300000000000001</v>
      </c>
      <c r="P18" s="10">
        <v>41.8</v>
      </c>
      <c r="Q18" s="10">
        <v>63.6</v>
      </c>
      <c r="R18" s="10"/>
      <c r="S18" s="10"/>
      <c r="T18" s="10"/>
      <c r="U18" s="10"/>
      <c r="V18" s="4"/>
      <c r="W18" s="4"/>
      <c r="X18" s="4"/>
      <c r="Y18" s="4"/>
      <c r="Z18" s="4"/>
      <c r="AA18" s="4"/>
    </row>
    <row r="19" spans="1:27" x14ac:dyDescent="0.25">
      <c r="A19" s="17">
        <v>1</v>
      </c>
      <c r="B19" s="10" t="s">
        <v>82</v>
      </c>
      <c r="C19" s="11" t="s">
        <v>83</v>
      </c>
      <c r="D19" s="10">
        <v>0.32900000000000001</v>
      </c>
      <c r="E19" s="10">
        <v>21</v>
      </c>
      <c r="F19" s="10">
        <v>40.6</v>
      </c>
      <c r="G19" s="10"/>
      <c r="H19" s="10"/>
      <c r="I19" s="10"/>
      <c r="J19" s="10"/>
      <c r="K19" s="4"/>
      <c r="L19" s="17">
        <v>2</v>
      </c>
      <c r="M19" s="10" t="s">
        <v>68</v>
      </c>
      <c r="N19" s="11" t="s">
        <v>69</v>
      </c>
      <c r="O19" s="10">
        <v>0.1</v>
      </c>
      <c r="P19" s="10">
        <v>31.48</v>
      </c>
      <c r="Q19" s="10">
        <v>50.3</v>
      </c>
      <c r="R19" s="10">
        <v>72.8</v>
      </c>
      <c r="S19" s="10"/>
      <c r="T19" s="10"/>
      <c r="U19" s="10"/>
      <c r="V19" s="4"/>
      <c r="W19" s="4"/>
      <c r="X19" s="4"/>
      <c r="Y19" s="4"/>
      <c r="Z19" s="4"/>
      <c r="AA19" s="4"/>
    </row>
    <row r="20" spans="1:27" x14ac:dyDescent="0.25">
      <c r="A20" s="17">
        <v>1</v>
      </c>
      <c r="B20" s="10" t="s">
        <v>84</v>
      </c>
      <c r="C20" s="11" t="s">
        <v>85</v>
      </c>
      <c r="D20" s="10">
        <v>0.2</v>
      </c>
      <c r="E20" s="10">
        <v>78.3</v>
      </c>
      <c r="F20" s="10">
        <v>112</v>
      </c>
      <c r="G20" s="10">
        <v>128</v>
      </c>
      <c r="H20" s="10">
        <v>86.4</v>
      </c>
      <c r="I20" s="10">
        <v>72.099999999999994</v>
      </c>
      <c r="J20" s="10"/>
      <c r="K20" s="4"/>
      <c r="L20" s="17">
        <v>2</v>
      </c>
      <c r="M20" s="10" t="s">
        <v>72</v>
      </c>
      <c r="N20" s="11" t="s">
        <v>73</v>
      </c>
      <c r="O20" s="10">
        <v>0.23200000000000001</v>
      </c>
      <c r="P20" s="10">
        <v>32.200000000000003</v>
      </c>
      <c r="Q20" s="10">
        <v>36.6</v>
      </c>
      <c r="R20" s="10">
        <v>83.9</v>
      </c>
      <c r="S20" s="10"/>
      <c r="T20" s="10"/>
      <c r="U20" s="10"/>
      <c r="V20" s="4"/>
      <c r="W20" s="4"/>
      <c r="X20" s="4"/>
      <c r="Y20" s="4"/>
      <c r="Z20" s="4"/>
      <c r="AA20" s="4"/>
    </row>
    <row r="21" spans="1:27" x14ac:dyDescent="0.25">
      <c r="A21" s="17">
        <v>1</v>
      </c>
      <c r="B21" s="10" t="s">
        <v>86</v>
      </c>
      <c r="C21" s="11" t="s">
        <v>87</v>
      </c>
      <c r="D21" s="10">
        <v>0.14299999999999999</v>
      </c>
      <c r="E21" s="10">
        <v>25.4</v>
      </c>
      <c r="F21" s="10">
        <v>63.1</v>
      </c>
      <c r="G21" s="10">
        <v>61.4</v>
      </c>
      <c r="H21" s="10">
        <v>64.2</v>
      </c>
      <c r="I21" s="10">
        <v>73.7</v>
      </c>
      <c r="J21" s="10">
        <v>68.900000000000006</v>
      </c>
      <c r="K21" s="4"/>
      <c r="L21" s="17">
        <v>2</v>
      </c>
      <c r="M21" s="10" t="s">
        <v>78</v>
      </c>
      <c r="N21" s="11" t="s">
        <v>79</v>
      </c>
      <c r="O21" s="10">
        <v>0.29099999999999998</v>
      </c>
      <c r="P21" s="10">
        <v>7.44</v>
      </c>
      <c r="Q21" s="10">
        <v>13.9</v>
      </c>
      <c r="R21" s="10">
        <v>23.5</v>
      </c>
      <c r="S21" s="10">
        <v>19.3</v>
      </c>
      <c r="T21" s="10">
        <v>23.4</v>
      </c>
      <c r="U21" s="10">
        <v>295</v>
      </c>
      <c r="V21" s="4"/>
      <c r="W21" s="4"/>
      <c r="X21" s="4"/>
      <c r="Y21" s="4"/>
      <c r="Z21" s="4"/>
      <c r="AA21" s="4"/>
    </row>
    <row r="22" spans="1:27" x14ac:dyDescent="0.25">
      <c r="A22" s="17">
        <v>1</v>
      </c>
      <c r="B22" s="10" t="s">
        <v>92</v>
      </c>
      <c r="C22" s="11" t="s">
        <v>93</v>
      </c>
      <c r="D22" s="10">
        <v>0.122</v>
      </c>
      <c r="E22" s="10">
        <v>198</v>
      </c>
      <c r="F22" s="10">
        <v>158</v>
      </c>
      <c r="G22" s="10">
        <v>92.6</v>
      </c>
      <c r="H22" s="10">
        <v>79.5</v>
      </c>
      <c r="I22" s="10">
        <v>52.3</v>
      </c>
      <c r="J22" s="10">
        <v>58.7</v>
      </c>
      <c r="K22" s="4"/>
      <c r="L22" s="17">
        <v>2</v>
      </c>
      <c r="M22" s="10" t="s">
        <v>88</v>
      </c>
      <c r="N22" s="11" t="s">
        <v>89</v>
      </c>
      <c r="O22" s="10">
        <v>0.13700000000000001</v>
      </c>
      <c r="P22" s="10">
        <v>7.2</v>
      </c>
      <c r="Q22" s="10">
        <v>13.4</v>
      </c>
      <c r="R22" s="10">
        <v>18.5</v>
      </c>
      <c r="S22" s="10">
        <v>44</v>
      </c>
      <c r="T22" s="10">
        <v>86.7</v>
      </c>
      <c r="U22" s="10">
        <v>113</v>
      </c>
      <c r="V22" s="4"/>
      <c r="W22" s="4"/>
      <c r="X22" s="4"/>
      <c r="Y22" s="4"/>
      <c r="Z22" s="4"/>
      <c r="AA22" s="4"/>
    </row>
    <row r="23" spans="1:27" x14ac:dyDescent="0.25">
      <c r="A23" s="17">
        <v>1</v>
      </c>
      <c r="B23" s="10" t="s">
        <v>94</v>
      </c>
      <c r="C23" s="11" t="s">
        <v>95</v>
      </c>
      <c r="D23" s="10">
        <v>0</v>
      </c>
      <c r="E23" s="10">
        <v>103</v>
      </c>
      <c r="F23" s="10">
        <v>42.3</v>
      </c>
      <c r="G23" s="10">
        <v>38.799999999999997</v>
      </c>
      <c r="H23" s="10">
        <v>30.4</v>
      </c>
      <c r="I23" s="10">
        <v>22.2</v>
      </c>
      <c r="J23" s="10">
        <v>80.2</v>
      </c>
      <c r="K23" s="4"/>
      <c r="L23" s="17">
        <v>2</v>
      </c>
      <c r="M23" s="10" t="s">
        <v>90</v>
      </c>
      <c r="N23" s="11" t="s">
        <v>91</v>
      </c>
      <c r="O23" s="10">
        <v>8.3299999999999999E-2</v>
      </c>
      <c r="P23" s="10">
        <v>22.62</v>
      </c>
      <c r="Q23" s="10">
        <v>44.9</v>
      </c>
      <c r="R23" s="10">
        <v>56.2</v>
      </c>
      <c r="S23" s="10">
        <v>97.9</v>
      </c>
      <c r="T23" s="10">
        <v>143</v>
      </c>
      <c r="U23" s="10">
        <v>79.599999999999994</v>
      </c>
      <c r="V23" s="4"/>
      <c r="W23" s="4"/>
      <c r="X23" s="4"/>
      <c r="Y23" s="4"/>
      <c r="Z23" s="4"/>
      <c r="AA23" s="4"/>
    </row>
    <row r="24" spans="1:27" x14ac:dyDescent="0.25">
      <c r="A24" s="17">
        <v>1</v>
      </c>
      <c r="B24" s="10" t="s">
        <v>96</v>
      </c>
      <c r="C24" s="11" t="s">
        <v>97</v>
      </c>
      <c r="D24" s="10">
        <v>0</v>
      </c>
      <c r="E24" s="10">
        <v>9.73</v>
      </c>
      <c r="F24" s="10">
        <v>133</v>
      </c>
      <c r="G24" s="10">
        <v>86.7</v>
      </c>
      <c r="H24" s="10">
        <v>47.8</v>
      </c>
      <c r="I24" s="10">
        <v>29.4</v>
      </c>
      <c r="J24" s="10"/>
      <c r="K24" s="4"/>
      <c r="L24" s="17">
        <v>2</v>
      </c>
      <c r="M24" s="10" t="s">
        <v>98</v>
      </c>
      <c r="N24" s="11" t="s">
        <v>99</v>
      </c>
      <c r="O24" s="10">
        <v>0</v>
      </c>
      <c r="P24" s="10">
        <v>9.93</v>
      </c>
      <c r="Q24" s="10">
        <v>10.7</v>
      </c>
      <c r="R24" s="10">
        <v>82.4</v>
      </c>
      <c r="S24" s="10">
        <v>50.1</v>
      </c>
      <c r="T24" s="10">
        <v>33.299999999999997</v>
      </c>
      <c r="U24" s="10"/>
      <c r="V24" s="4"/>
      <c r="W24" s="4"/>
      <c r="X24" s="4"/>
      <c r="Y24" s="4"/>
      <c r="Z24" s="4"/>
      <c r="AA24" s="4"/>
    </row>
    <row r="25" spans="1:27" x14ac:dyDescent="0.25">
      <c r="A25" s="17">
        <v>1</v>
      </c>
      <c r="B25" s="10" t="s">
        <v>104</v>
      </c>
      <c r="C25" s="11" t="s">
        <v>105</v>
      </c>
      <c r="D25" s="10">
        <v>0</v>
      </c>
      <c r="E25" s="10">
        <v>53.3</v>
      </c>
      <c r="F25" s="10">
        <v>58.2</v>
      </c>
      <c r="G25" s="10">
        <v>57.9</v>
      </c>
      <c r="H25" s="10">
        <v>51.1</v>
      </c>
      <c r="I25" s="10">
        <v>58.8</v>
      </c>
      <c r="J25" s="10"/>
      <c r="K25" s="4"/>
      <c r="L25" s="17">
        <v>2</v>
      </c>
      <c r="M25" s="10" t="s">
        <v>100</v>
      </c>
      <c r="N25" s="11" t="s">
        <v>101</v>
      </c>
      <c r="O25" s="10">
        <v>0</v>
      </c>
      <c r="P25" s="10">
        <v>4.43</v>
      </c>
      <c r="Q25" s="10">
        <v>0</v>
      </c>
      <c r="R25" s="10">
        <v>4.47</v>
      </c>
      <c r="S25" s="10">
        <v>8.8800000000000008</v>
      </c>
      <c r="T25" s="10">
        <v>19</v>
      </c>
      <c r="U25" s="10"/>
      <c r="V25" s="4"/>
      <c r="W25" s="4"/>
      <c r="X25" s="4"/>
      <c r="Y25" s="4"/>
      <c r="Z25" s="4"/>
      <c r="AA25" s="4"/>
    </row>
    <row r="26" spans="1:27" x14ac:dyDescent="0.25">
      <c r="A26" s="17">
        <v>1</v>
      </c>
      <c r="B26" s="10" t="s">
        <v>106</v>
      </c>
      <c r="C26" s="11" t="s">
        <v>107</v>
      </c>
      <c r="D26" s="10">
        <v>0</v>
      </c>
      <c r="E26" s="10">
        <v>28.7</v>
      </c>
      <c r="F26" s="10">
        <v>43.8</v>
      </c>
      <c r="G26" s="10">
        <v>37.700000000000003</v>
      </c>
      <c r="H26" s="10">
        <v>23.9</v>
      </c>
      <c r="I26" s="10">
        <v>14.4</v>
      </c>
      <c r="J26" s="10">
        <v>0.95699999999999996</v>
      </c>
      <c r="K26" s="4"/>
      <c r="L26" s="17">
        <v>2</v>
      </c>
      <c r="M26" s="10" t="s">
        <v>102</v>
      </c>
      <c r="N26" s="11" t="s">
        <v>103</v>
      </c>
      <c r="O26" s="10"/>
      <c r="P26" s="10">
        <v>5.25</v>
      </c>
      <c r="Q26" s="10">
        <v>10.1</v>
      </c>
      <c r="R26" s="10">
        <v>38.200000000000003</v>
      </c>
      <c r="S26" s="10">
        <v>20.7</v>
      </c>
      <c r="T26" s="10">
        <v>11.6</v>
      </c>
      <c r="U26" s="10">
        <v>1.51</v>
      </c>
      <c r="V26" s="4"/>
      <c r="W26" s="4"/>
      <c r="X26" s="4"/>
      <c r="Y26" s="4"/>
      <c r="Z26" s="4"/>
      <c r="AA26" s="4"/>
    </row>
    <row r="27" spans="1:27" x14ac:dyDescent="0.25">
      <c r="A27" s="17">
        <v>1</v>
      </c>
      <c r="B27" s="10" t="s">
        <v>108</v>
      </c>
      <c r="C27" s="11" t="s">
        <v>109</v>
      </c>
      <c r="D27" s="10">
        <v>0</v>
      </c>
      <c r="E27" s="10">
        <v>249</v>
      </c>
      <c r="F27" s="10">
        <v>186</v>
      </c>
      <c r="G27" s="10">
        <v>139</v>
      </c>
      <c r="H27" s="10">
        <v>75.099999999999994</v>
      </c>
      <c r="I27" s="10">
        <v>70.3</v>
      </c>
      <c r="J27" s="10">
        <v>39.200000000000003</v>
      </c>
      <c r="K27" s="4"/>
      <c r="L27" s="17">
        <v>2</v>
      </c>
      <c r="M27" s="10" t="s">
        <v>110</v>
      </c>
      <c r="N27" s="11" t="s">
        <v>111</v>
      </c>
      <c r="O27" s="10">
        <v>0</v>
      </c>
      <c r="P27" s="10">
        <v>0</v>
      </c>
      <c r="Q27" s="10"/>
      <c r="R27" s="10">
        <v>11.6</v>
      </c>
      <c r="S27" s="10">
        <v>11.5</v>
      </c>
      <c r="T27" s="10">
        <v>32.4</v>
      </c>
      <c r="U27" s="10">
        <v>30.6</v>
      </c>
      <c r="V27" s="4"/>
      <c r="W27" s="4"/>
      <c r="X27" s="4"/>
      <c r="Y27" s="4"/>
      <c r="Z27" s="4"/>
      <c r="AA27" s="4"/>
    </row>
    <row r="28" spans="1:27" x14ac:dyDescent="0.25">
      <c r="A28" s="17">
        <v>1</v>
      </c>
      <c r="B28" s="10" t="s">
        <v>114</v>
      </c>
      <c r="C28" s="11" t="s">
        <v>115</v>
      </c>
      <c r="D28" s="10">
        <v>0</v>
      </c>
      <c r="E28" s="10">
        <v>54.3</v>
      </c>
      <c r="F28" s="10">
        <v>43.1</v>
      </c>
      <c r="G28" s="10">
        <v>32.299999999999997</v>
      </c>
      <c r="H28" s="10">
        <v>25.4</v>
      </c>
      <c r="I28" s="10">
        <v>26.9</v>
      </c>
      <c r="J28" s="10"/>
      <c r="K28" s="4"/>
      <c r="L28" s="17">
        <v>2</v>
      </c>
      <c r="M28" s="10" t="s">
        <v>112</v>
      </c>
      <c r="N28" s="11" t="s">
        <v>113</v>
      </c>
      <c r="O28" s="10">
        <v>0</v>
      </c>
      <c r="P28" s="10">
        <v>0</v>
      </c>
      <c r="Q28" s="10">
        <v>0</v>
      </c>
      <c r="R28" s="10">
        <v>1.64</v>
      </c>
      <c r="S28" s="10">
        <v>1.07</v>
      </c>
      <c r="T28" s="10">
        <v>1.86</v>
      </c>
      <c r="U28" s="10"/>
      <c r="V28" s="4"/>
      <c r="W28" s="4"/>
      <c r="X28" s="4"/>
      <c r="Y28" s="4"/>
      <c r="Z28" s="4"/>
      <c r="AA28" s="4"/>
    </row>
    <row r="29" spans="1:27" x14ac:dyDescent="0.25">
      <c r="A29" s="17">
        <v>1</v>
      </c>
      <c r="B29" s="10" t="s">
        <v>122</v>
      </c>
      <c r="C29" s="11" t="s">
        <v>123</v>
      </c>
      <c r="D29" s="10">
        <v>0</v>
      </c>
      <c r="E29" s="10">
        <v>111</v>
      </c>
      <c r="F29" s="10">
        <v>115</v>
      </c>
      <c r="G29" s="10">
        <v>64.3</v>
      </c>
      <c r="H29" s="10"/>
      <c r="I29" s="10"/>
      <c r="J29" s="10">
        <v>31.6</v>
      </c>
      <c r="K29" s="4"/>
      <c r="L29" s="17">
        <v>2</v>
      </c>
      <c r="M29" s="10" t="s">
        <v>116</v>
      </c>
      <c r="N29" s="11" t="s">
        <v>117</v>
      </c>
      <c r="O29" s="10">
        <v>0</v>
      </c>
      <c r="P29" s="10">
        <v>2.78</v>
      </c>
      <c r="Q29" s="10">
        <v>18.600000000000001</v>
      </c>
      <c r="R29" s="10">
        <v>11.3</v>
      </c>
      <c r="S29" s="10"/>
      <c r="T29" s="10"/>
      <c r="U29" s="10"/>
      <c r="V29" s="4"/>
      <c r="W29" s="4"/>
      <c r="X29" s="4"/>
      <c r="Y29" s="4"/>
      <c r="Z29" s="4"/>
      <c r="AA29" s="4"/>
    </row>
    <row r="30" spans="1:27" x14ac:dyDescent="0.25">
      <c r="A30" s="17">
        <v>1</v>
      </c>
      <c r="B30" s="10" t="s">
        <v>126</v>
      </c>
      <c r="C30" s="11" t="s">
        <v>127</v>
      </c>
      <c r="D30" s="10">
        <v>0</v>
      </c>
      <c r="E30" s="10">
        <v>40.200000000000003</v>
      </c>
      <c r="F30" s="10">
        <v>147</v>
      </c>
      <c r="G30" s="10">
        <v>89.3</v>
      </c>
      <c r="H30" s="10"/>
      <c r="I30" s="10">
        <v>35.799999999999997</v>
      </c>
      <c r="J30" s="10">
        <v>6.06</v>
      </c>
      <c r="K30" s="4"/>
      <c r="L30" s="17">
        <v>2</v>
      </c>
      <c r="M30" s="10" t="s">
        <v>118</v>
      </c>
      <c r="N30" s="11" t="s">
        <v>119</v>
      </c>
      <c r="O30" s="10">
        <v>0</v>
      </c>
      <c r="P30" s="10">
        <v>4.1399999999999997</v>
      </c>
      <c r="Q30" s="10">
        <v>4.4000000000000004</v>
      </c>
      <c r="R30" s="10"/>
      <c r="S30" s="10">
        <v>13.7</v>
      </c>
      <c r="T30" s="10">
        <v>13.5</v>
      </c>
      <c r="U30" s="10">
        <v>9.64</v>
      </c>
      <c r="V30" s="4"/>
      <c r="W30" s="4"/>
      <c r="X30" s="4"/>
      <c r="Y30" s="4"/>
      <c r="Z30" s="4"/>
      <c r="AA30" s="4"/>
    </row>
    <row r="31" spans="1:27" x14ac:dyDescent="0.25">
      <c r="A31" s="17">
        <v>1</v>
      </c>
      <c r="B31" s="10" t="s">
        <v>128</v>
      </c>
      <c r="C31" s="11" t="s">
        <v>129</v>
      </c>
      <c r="D31" s="10" t="s">
        <v>130</v>
      </c>
      <c r="E31" s="10">
        <v>3.18</v>
      </c>
      <c r="F31" s="10">
        <v>47.6</v>
      </c>
      <c r="G31" s="10">
        <v>36.6</v>
      </c>
      <c r="H31" s="10">
        <v>27.8</v>
      </c>
      <c r="I31" s="10">
        <v>23.8</v>
      </c>
      <c r="J31" s="10"/>
      <c r="K31" s="4"/>
      <c r="L31" s="17">
        <v>2</v>
      </c>
      <c r="M31" s="10" t="s">
        <v>120</v>
      </c>
      <c r="N31" s="11" t="s">
        <v>121</v>
      </c>
      <c r="O31" s="10">
        <v>0</v>
      </c>
      <c r="P31" s="10">
        <v>0</v>
      </c>
      <c r="Q31" s="10">
        <v>0</v>
      </c>
      <c r="R31" s="10">
        <v>0</v>
      </c>
      <c r="S31" s="10"/>
      <c r="T31" s="10"/>
      <c r="U31" s="10">
        <v>39.1</v>
      </c>
      <c r="V31" s="4"/>
      <c r="W31" s="4"/>
      <c r="X31" s="4"/>
      <c r="Y31" s="4"/>
      <c r="Z31" s="4"/>
      <c r="AA31" s="4"/>
    </row>
    <row r="32" spans="1:27" ht="15" x14ac:dyDescent="0.25">
      <c r="A32" s="17">
        <v>1</v>
      </c>
      <c r="B32" s="10" t="s">
        <v>133</v>
      </c>
      <c r="C32" s="15" t="s">
        <v>134</v>
      </c>
      <c r="D32" s="10" t="s">
        <v>130</v>
      </c>
      <c r="E32" s="10">
        <v>129</v>
      </c>
      <c r="F32" s="10">
        <v>197</v>
      </c>
      <c r="G32" s="10">
        <v>130</v>
      </c>
      <c r="H32" s="10">
        <v>105</v>
      </c>
      <c r="I32" s="10">
        <v>88.5</v>
      </c>
      <c r="J32" s="10">
        <v>138</v>
      </c>
      <c r="K32" s="4"/>
      <c r="L32" s="17">
        <v>2</v>
      </c>
      <c r="M32" s="10" t="s">
        <v>124</v>
      </c>
      <c r="N32" s="11" t="s">
        <v>125</v>
      </c>
      <c r="O32" s="10">
        <v>0</v>
      </c>
      <c r="P32" s="10">
        <v>29.3</v>
      </c>
      <c r="Q32" s="10">
        <v>48.9</v>
      </c>
      <c r="R32" s="10">
        <v>47.8</v>
      </c>
      <c r="S32" s="10"/>
      <c r="T32" s="10">
        <v>95.3</v>
      </c>
      <c r="U32" s="10">
        <v>31</v>
      </c>
      <c r="V32" s="4"/>
      <c r="W32" s="4"/>
      <c r="X32" s="4"/>
      <c r="Y32" s="4"/>
      <c r="Z32" s="4"/>
      <c r="AA32" s="4"/>
    </row>
    <row r="33" spans="1:27" ht="15" x14ac:dyDescent="0.25">
      <c r="A33" s="17">
        <v>1</v>
      </c>
      <c r="B33" s="14" t="s">
        <v>139</v>
      </c>
      <c r="C33" s="15" t="s">
        <v>140</v>
      </c>
      <c r="D33" s="10" t="s">
        <v>130</v>
      </c>
      <c r="E33" s="14">
        <v>20.399999999999999</v>
      </c>
      <c r="F33" s="14">
        <v>19.5</v>
      </c>
      <c r="G33" s="14">
        <v>23.2</v>
      </c>
      <c r="H33" s="14">
        <v>36.200000000000003</v>
      </c>
      <c r="I33" s="14" t="s">
        <v>141</v>
      </c>
      <c r="J33" s="14"/>
      <c r="K33" s="4"/>
      <c r="L33" s="17">
        <v>2</v>
      </c>
      <c r="M33" s="10" t="s">
        <v>131</v>
      </c>
      <c r="N33" s="15" t="s">
        <v>132</v>
      </c>
      <c r="O33" s="10" t="s">
        <v>130</v>
      </c>
      <c r="P33" s="10" t="s">
        <v>130</v>
      </c>
      <c r="Q33" s="10">
        <v>0.22900000000000001</v>
      </c>
      <c r="R33" s="10">
        <v>29.1</v>
      </c>
      <c r="S33" s="10">
        <v>74</v>
      </c>
      <c r="T33" s="10">
        <v>71.5</v>
      </c>
      <c r="U33" s="10"/>
      <c r="V33" s="4"/>
      <c r="W33" s="4"/>
      <c r="X33" s="4"/>
      <c r="Y33" s="4"/>
      <c r="Z33" s="4"/>
      <c r="AA33" s="4"/>
    </row>
    <row r="34" spans="1:27" ht="15" x14ac:dyDescent="0.25">
      <c r="A34" s="17">
        <v>1</v>
      </c>
      <c r="B34" s="14" t="s">
        <v>142</v>
      </c>
      <c r="C34" s="15" t="s">
        <v>143</v>
      </c>
      <c r="D34" s="10" t="s">
        <v>130</v>
      </c>
      <c r="E34" s="14">
        <v>35.200000000000003</v>
      </c>
      <c r="F34" s="14">
        <v>56.4</v>
      </c>
      <c r="G34" s="14">
        <v>52.4</v>
      </c>
      <c r="H34" s="14">
        <v>67.2</v>
      </c>
      <c r="I34" s="14" t="s">
        <v>144</v>
      </c>
      <c r="J34" s="14"/>
      <c r="K34" s="4"/>
      <c r="L34" s="17">
        <v>2</v>
      </c>
      <c r="M34" s="10" t="s">
        <v>135</v>
      </c>
      <c r="N34" s="15" t="s">
        <v>136</v>
      </c>
      <c r="O34" s="10" t="s">
        <v>130</v>
      </c>
      <c r="P34" s="10">
        <v>1.1599999999999999</v>
      </c>
      <c r="Q34" s="10">
        <v>13.7</v>
      </c>
      <c r="R34" s="10">
        <v>43.1</v>
      </c>
      <c r="S34" s="10">
        <v>62.6</v>
      </c>
      <c r="T34" s="10">
        <v>152</v>
      </c>
      <c r="U34" s="10">
        <v>89.5</v>
      </c>
      <c r="V34" s="4"/>
      <c r="W34" s="4"/>
      <c r="X34" s="4"/>
      <c r="Y34" s="4"/>
      <c r="Z34" s="4"/>
      <c r="AA34" s="4"/>
    </row>
    <row r="35" spans="1:27" ht="15" x14ac:dyDescent="0.25">
      <c r="A35" s="17">
        <v>1</v>
      </c>
      <c r="B35" s="10" t="s">
        <v>147</v>
      </c>
      <c r="C35" s="15" t="s">
        <v>148</v>
      </c>
      <c r="D35" s="10" t="s">
        <v>149</v>
      </c>
      <c r="E35" s="10">
        <v>26.7</v>
      </c>
      <c r="F35" s="14">
        <v>101</v>
      </c>
      <c r="G35" s="14">
        <v>141</v>
      </c>
      <c r="H35" s="14">
        <v>176</v>
      </c>
      <c r="I35" s="14">
        <v>116</v>
      </c>
      <c r="J35" s="14"/>
      <c r="K35" s="4"/>
      <c r="L35" s="17">
        <v>2</v>
      </c>
      <c r="M35" s="10" t="s">
        <v>137</v>
      </c>
      <c r="N35" s="15" t="s">
        <v>138</v>
      </c>
      <c r="O35" s="10" t="s">
        <v>130</v>
      </c>
      <c r="P35" s="10">
        <v>3.39E-2</v>
      </c>
      <c r="Q35" s="14">
        <v>4.21</v>
      </c>
      <c r="R35" s="14">
        <v>23.3</v>
      </c>
      <c r="S35" s="14">
        <v>29.2</v>
      </c>
      <c r="T35" s="14"/>
      <c r="U35" s="14"/>
      <c r="V35" s="4"/>
      <c r="W35" s="4"/>
      <c r="X35" s="4"/>
      <c r="Y35" s="4"/>
      <c r="Z35" s="4"/>
      <c r="AA35" s="4"/>
    </row>
    <row r="36" spans="1:27" ht="15" x14ac:dyDescent="0.25">
      <c r="A36" s="17">
        <v>1</v>
      </c>
      <c r="B36" s="10" t="s">
        <v>150</v>
      </c>
      <c r="C36" s="15" t="s">
        <v>151</v>
      </c>
      <c r="D36" s="10" t="s">
        <v>130</v>
      </c>
      <c r="E36" s="10">
        <v>7.15</v>
      </c>
      <c r="F36" s="10">
        <v>26.5</v>
      </c>
      <c r="G36" s="10">
        <v>46</v>
      </c>
      <c r="H36" s="10">
        <v>30.8</v>
      </c>
      <c r="I36" s="10">
        <v>26.1</v>
      </c>
      <c r="J36" s="10"/>
      <c r="K36" s="4"/>
      <c r="L36" s="17">
        <v>2</v>
      </c>
      <c r="M36" s="14" t="s">
        <v>145</v>
      </c>
      <c r="N36" s="15" t="s">
        <v>146</v>
      </c>
      <c r="O36" s="10" t="s">
        <v>130</v>
      </c>
      <c r="P36" s="10" t="s">
        <v>130</v>
      </c>
      <c r="Q36" s="14">
        <v>0.36</v>
      </c>
      <c r="R36" s="14">
        <v>0.95599999999999996</v>
      </c>
      <c r="S36" s="14">
        <v>1.32</v>
      </c>
      <c r="T36" s="14">
        <v>3.49</v>
      </c>
      <c r="U36" s="14"/>
      <c r="V36" s="4"/>
      <c r="W36" s="4"/>
      <c r="X36" s="4"/>
      <c r="Y36" s="4"/>
      <c r="Z36" s="4"/>
      <c r="AA36" s="4"/>
    </row>
    <row r="37" spans="1:27" ht="15" x14ac:dyDescent="0.25">
      <c r="A37" s="17">
        <v>1</v>
      </c>
      <c r="B37" s="10" t="s">
        <v>152</v>
      </c>
      <c r="C37" s="15" t="s">
        <v>153</v>
      </c>
      <c r="D37" s="10" t="s">
        <v>130</v>
      </c>
      <c r="E37" s="10">
        <v>7.38</v>
      </c>
      <c r="F37" s="10">
        <v>10.199999999999999</v>
      </c>
      <c r="G37" s="10">
        <v>9.9499999999999993</v>
      </c>
      <c r="H37" s="10">
        <v>30.2</v>
      </c>
      <c r="I37" s="10"/>
      <c r="J37" s="10"/>
      <c r="K37" s="4"/>
      <c r="L37" s="17">
        <v>2</v>
      </c>
      <c r="M37" s="10" t="s">
        <v>158</v>
      </c>
      <c r="N37" s="15" t="s">
        <v>159</v>
      </c>
      <c r="O37" s="10" t="s">
        <v>130</v>
      </c>
      <c r="P37" s="10">
        <v>5.44</v>
      </c>
      <c r="Q37" s="10">
        <v>15.1</v>
      </c>
      <c r="R37" s="10">
        <v>28.5</v>
      </c>
      <c r="S37" s="10">
        <v>36.1</v>
      </c>
      <c r="T37" s="10">
        <v>50.9</v>
      </c>
      <c r="U37" s="10">
        <v>26.3</v>
      </c>
      <c r="V37" s="4"/>
      <c r="W37" s="4"/>
      <c r="X37" s="4"/>
      <c r="Y37" s="4"/>
      <c r="Z37" s="4"/>
      <c r="AA37" s="4"/>
    </row>
    <row r="38" spans="1:27" ht="15" x14ac:dyDescent="0.25">
      <c r="A38" s="17">
        <v>1</v>
      </c>
      <c r="B38" s="10" t="s">
        <v>154</v>
      </c>
      <c r="C38" s="15" t="s">
        <v>155</v>
      </c>
      <c r="D38" s="10" t="s">
        <v>130</v>
      </c>
      <c r="E38" s="10" t="s">
        <v>130</v>
      </c>
      <c r="F38" s="10">
        <v>2.48</v>
      </c>
      <c r="G38" s="10">
        <v>25.2</v>
      </c>
      <c r="H38" s="10">
        <v>20.9</v>
      </c>
      <c r="I38" s="10"/>
      <c r="J38" s="10">
        <v>10.8</v>
      </c>
      <c r="K38" s="4"/>
      <c r="L38" s="17">
        <v>2</v>
      </c>
      <c r="M38" s="10" t="s">
        <v>162</v>
      </c>
      <c r="N38" s="15" t="s">
        <v>163</v>
      </c>
      <c r="O38" s="10" t="s">
        <v>130</v>
      </c>
      <c r="P38" s="10" t="s">
        <v>130</v>
      </c>
      <c r="Q38" s="10">
        <v>1.1200000000000001</v>
      </c>
      <c r="R38" s="10">
        <v>2.0499999999999998</v>
      </c>
      <c r="S38" s="10">
        <v>5</v>
      </c>
      <c r="T38" s="10">
        <v>9.25</v>
      </c>
      <c r="U38" s="10"/>
      <c r="V38" s="4"/>
      <c r="W38" s="4"/>
      <c r="X38" s="4"/>
      <c r="Y38" s="4"/>
      <c r="Z38" s="4"/>
      <c r="AA38" s="4"/>
    </row>
    <row r="39" spans="1:27" ht="15" x14ac:dyDescent="0.25">
      <c r="A39" s="17">
        <v>1</v>
      </c>
      <c r="B39" s="10" t="s">
        <v>156</v>
      </c>
      <c r="C39" s="15" t="s">
        <v>157</v>
      </c>
      <c r="D39" s="10" t="s">
        <v>130</v>
      </c>
      <c r="E39" s="10">
        <v>47.1</v>
      </c>
      <c r="F39" s="10">
        <v>65.400000000000006</v>
      </c>
      <c r="G39" s="10">
        <v>54.2</v>
      </c>
      <c r="H39" s="10">
        <v>39.6</v>
      </c>
      <c r="I39" s="10"/>
      <c r="J39" s="10">
        <v>26.8</v>
      </c>
      <c r="K39" s="4"/>
      <c r="L39" s="17">
        <v>2</v>
      </c>
      <c r="M39" s="10" t="s">
        <v>166</v>
      </c>
      <c r="N39" s="11" t="s">
        <v>167</v>
      </c>
      <c r="O39" s="10" t="s">
        <v>130</v>
      </c>
      <c r="P39" s="10">
        <v>1.55</v>
      </c>
      <c r="Q39" s="10">
        <v>2.09</v>
      </c>
      <c r="R39" s="10">
        <v>4.2699999999999996</v>
      </c>
      <c r="S39" s="10">
        <v>5.04</v>
      </c>
      <c r="T39" s="10">
        <v>2.58</v>
      </c>
      <c r="U39" s="10">
        <v>19.100000000000001</v>
      </c>
      <c r="V39" s="4"/>
      <c r="W39" s="4"/>
      <c r="X39" s="4"/>
      <c r="Y39" s="4"/>
      <c r="Z39" s="4"/>
      <c r="AA39" s="4"/>
    </row>
    <row r="40" spans="1:27" ht="15" x14ac:dyDescent="0.25">
      <c r="A40" s="17">
        <v>1</v>
      </c>
      <c r="B40" s="10" t="s">
        <v>160</v>
      </c>
      <c r="C40" s="15" t="s">
        <v>161</v>
      </c>
      <c r="D40" s="10" t="s">
        <v>130</v>
      </c>
      <c r="E40" s="10">
        <v>39.6</v>
      </c>
      <c r="F40" s="10">
        <v>20.100000000000001</v>
      </c>
      <c r="G40" s="10">
        <v>24.6</v>
      </c>
      <c r="H40" s="10">
        <v>27.4</v>
      </c>
      <c r="I40" s="10">
        <v>27.5</v>
      </c>
      <c r="J40" s="10">
        <v>55.9</v>
      </c>
      <c r="K40" s="4"/>
      <c r="L40" s="17">
        <v>2</v>
      </c>
      <c r="M40" s="10" t="s">
        <v>168</v>
      </c>
      <c r="N40" s="11" t="s">
        <v>169</v>
      </c>
      <c r="O40" s="10" t="s">
        <v>130</v>
      </c>
      <c r="P40" s="10" t="s">
        <v>130</v>
      </c>
      <c r="Q40" s="10">
        <v>1.04</v>
      </c>
      <c r="R40" s="10">
        <v>8.69</v>
      </c>
      <c r="S40" s="10"/>
      <c r="T40" s="10">
        <v>34.9</v>
      </c>
      <c r="U40" s="10">
        <v>107</v>
      </c>
      <c r="V40" s="4"/>
      <c r="W40" s="4"/>
      <c r="X40" s="4"/>
      <c r="Y40" s="4"/>
      <c r="Z40" s="4"/>
      <c r="AA40" s="4"/>
    </row>
    <row r="41" spans="1:27" ht="15" x14ac:dyDescent="0.25">
      <c r="A41" s="17">
        <v>1</v>
      </c>
      <c r="B41" s="10" t="s">
        <v>164</v>
      </c>
      <c r="C41" s="15" t="s">
        <v>165</v>
      </c>
      <c r="D41" s="10" t="s">
        <v>130</v>
      </c>
      <c r="E41" s="10" t="s">
        <v>130</v>
      </c>
      <c r="F41" s="10">
        <v>3.31</v>
      </c>
      <c r="G41" s="10">
        <v>12.5</v>
      </c>
      <c r="H41" s="10"/>
      <c r="I41" s="10">
        <v>61.2</v>
      </c>
      <c r="J41" s="10"/>
      <c r="K41" s="4"/>
      <c r="L41" s="17">
        <v>2</v>
      </c>
      <c r="M41" s="10" t="s">
        <v>170</v>
      </c>
      <c r="N41" s="11" t="s">
        <v>171</v>
      </c>
      <c r="O41" s="10" t="s">
        <v>149</v>
      </c>
      <c r="P41" s="10" t="s">
        <v>130</v>
      </c>
      <c r="Q41" s="10">
        <v>1.74</v>
      </c>
      <c r="R41" s="10">
        <v>46</v>
      </c>
      <c r="S41" s="10"/>
      <c r="T41" s="10">
        <v>54.6</v>
      </c>
      <c r="U41" s="10"/>
      <c r="V41" s="4"/>
      <c r="W41" s="4"/>
      <c r="X41" s="4"/>
      <c r="Y41" s="4"/>
      <c r="Z41" s="4"/>
      <c r="AA41" s="4"/>
    </row>
    <row r="42" spans="1:27" ht="15" x14ac:dyDescent="0.25">
      <c r="A42" s="17">
        <v>1</v>
      </c>
      <c r="B42" s="10" t="s">
        <v>172</v>
      </c>
      <c r="C42" s="11" t="s">
        <v>173</v>
      </c>
      <c r="D42" s="10" t="s">
        <v>130</v>
      </c>
      <c r="E42" s="10">
        <v>9.33</v>
      </c>
      <c r="F42" s="10">
        <v>21.5</v>
      </c>
      <c r="G42" s="10">
        <v>19.100000000000001</v>
      </c>
      <c r="H42" s="10"/>
      <c r="I42" s="10">
        <v>21.2</v>
      </c>
      <c r="J42" s="10"/>
      <c r="K42" s="4"/>
      <c r="L42" s="17">
        <v>2</v>
      </c>
      <c r="M42" s="10" t="s">
        <v>174</v>
      </c>
      <c r="N42" s="15" t="s">
        <v>175</v>
      </c>
      <c r="O42" s="10">
        <v>0.60099999999999998</v>
      </c>
      <c r="P42" s="10">
        <v>1.33</v>
      </c>
      <c r="Q42" s="10">
        <v>15.7</v>
      </c>
      <c r="R42" s="10">
        <v>26.2</v>
      </c>
      <c r="S42" s="10"/>
      <c r="T42" s="10"/>
      <c r="U42" s="10"/>
      <c r="V42" s="4"/>
      <c r="W42" s="4"/>
      <c r="X42" s="4"/>
      <c r="Y42" s="4"/>
      <c r="Z42" s="4"/>
      <c r="AA42" s="4"/>
    </row>
    <row r="43" spans="1:27" ht="15" x14ac:dyDescent="0.25">
      <c r="A43" s="17">
        <v>1</v>
      </c>
      <c r="B43" s="10" t="s">
        <v>180</v>
      </c>
      <c r="C43" s="15" t="s">
        <v>181</v>
      </c>
      <c r="D43" s="10">
        <v>0.62</v>
      </c>
      <c r="E43" s="10">
        <v>109</v>
      </c>
      <c r="F43" s="10">
        <v>99.9</v>
      </c>
      <c r="G43" s="10">
        <v>65.5</v>
      </c>
      <c r="H43" s="10"/>
      <c r="I43" s="10"/>
      <c r="J43" s="10"/>
      <c r="K43" s="4"/>
      <c r="L43" s="17">
        <v>2</v>
      </c>
      <c r="M43" s="10" t="s">
        <v>176</v>
      </c>
      <c r="N43" s="15" t="s">
        <v>177</v>
      </c>
      <c r="O43" s="10">
        <v>0.63100000000000001</v>
      </c>
      <c r="P43" s="10">
        <v>6.32</v>
      </c>
      <c r="Q43" s="10">
        <v>11.3</v>
      </c>
      <c r="R43" s="10">
        <v>42.9</v>
      </c>
      <c r="S43" s="10">
        <v>161</v>
      </c>
      <c r="T43" s="10">
        <v>68.2</v>
      </c>
      <c r="U43" s="10">
        <v>118</v>
      </c>
      <c r="V43" s="4"/>
      <c r="W43" s="4"/>
      <c r="X43" s="4"/>
      <c r="Y43" s="4"/>
      <c r="Z43" s="4"/>
      <c r="AA43" s="4"/>
    </row>
    <row r="44" spans="1:27" ht="15" x14ac:dyDescent="0.25">
      <c r="A44" s="17">
        <v>1</v>
      </c>
      <c r="B44" s="10" t="s">
        <v>182</v>
      </c>
      <c r="C44" s="15" t="s">
        <v>183</v>
      </c>
      <c r="D44" s="10">
        <v>0.60599999999999998</v>
      </c>
      <c r="E44" s="10">
        <v>5.26</v>
      </c>
      <c r="F44" s="10">
        <v>23.3</v>
      </c>
      <c r="G44" s="10">
        <v>18.7</v>
      </c>
      <c r="H44" s="10"/>
      <c r="I44" s="10"/>
      <c r="J44" s="10"/>
      <c r="K44" s="4"/>
      <c r="L44" s="17">
        <v>2</v>
      </c>
      <c r="M44" s="10" t="s">
        <v>178</v>
      </c>
      <c r="N44" s="15" t="s">
        <v>179</v>
      </c>
      <c r="O44" s="10" t="s">
        <v>149</v>
      </c>
      <c r="P44" s="10">
        <v>1.33</v>
      </c>
      <c r="Q44" s="10">
        <v>3.18</v>
      </c>
      <c r="R44" s="10">
        <v>11.6</v>
      </c>
      <c r="S44" s="10"/>
      <c r="T44" s="10"/>
      <c r="U44" s="10">
        <v>202</v>
      </c>
      <c r="V44" s="4"/>
      <c r="W44" s="4"/>
      <c r="X44" s="4"/>
      <c r="Y44" s="4"/>
      <c r="Z44" s="4"/>
      <c r="AA44" s="4"/>
    </row>
    <row r="45" spans="1:27" ht="15" x14ac:dyDescent="0.25">
      <c r="A45" s="17">
        <v>1</v>
      </c>
      <c r="B45" s="10" t="s">
        <v>186</v>
      </c>
      <c r="C45" s="15" t="s">
        <v>187</v>
      </c>
      <c r="D45" s="10">
        <v>0.64200000000000002</v>
      </c>
      <c r="E45" s="10">
        <v>2.4700000000000002</v>
      </c>
      <c r="F45" s="10">
        <v>0</v>
      </c>
      <c r="G45" s="10">
        <v>100</v>
      </c>
      <c r="H45" s="10">
        <v>84.1</v>
      </c>
      <c r="I45" s="10">
        <v>139</v>
      </c>
      <c r="J45" s="10">
        <v>110</v>
      </c>
      <c r="K45" s="4"/>
      <c r="L45" s="17">
        <v>2</v>
      </c>
      <c r="M45" s="10" t="s">
        <v>184</v>
      </c>
      <c r="N45" s="15" t="s">
        <v>185</v>
      </c>
      <c r="O45" s="10">
        <v>0.60799999999999998</v>
      </c>
      <c r="P45" s="10">
        <v>1.1499999999999999</v>
      </c>
      <c r="Q45" s="10">
        <v>1.35</v>
      </c>
      <c r="R45" s="10">
        <v>3.56</v>
      </c>
      <c r="S45" s="10"/>
      <c r="T45" s="10"/>
      <c r="U45" s="10">
        <v>75.3</v>
      </c>
      <c r="V45" s="4"/>
      <c r="W45" s="4"/>
      <c r="X45" s="4"/>
      <c r="Y45" s="4"/>
      <c r="Z45" s="4"/>
      <c r="AA45" s="4"/>
    </row>
    <row r="46" spans="1:27" ht="15" x14ac:dyDescent="0.25">
      <c r="A46" s="17">
        <v>1</v>
      </c>
      <c r="B46" s="10" t="s">
        <v>188</v>
      </c>
      <c r="C46" s="15" t="s">
        <v>189</v>
      </c>
      <c r="D46" s="10">
        <v>0.63900000000000001</v>
      </c>
      <c r="E46" s="10">
        <v>22.3</v>
      </c>
      <c r="F46" s="10">
        <v>146</v>
      </c>
      <c r="G46" s="10">
        <v>161</v>
      </c>
      <c r="H46" s="10">
        <v>126</v>
      </c>
      <c r="I46" s="10">
        <v>78.599999999999994</v>
      </c>
      <c r="J46" s="10">
        <v>43.5</v>
      </c>
      <c r="K46" s="4"/>
      <c r="L46" s="17">
        <v>2</v>
      </c>
      <c r="M46" s="10" t="s">
        <v>192</v>
      </c>
      <c r="N46" s="11" t="s">
        <v>193</v>
      </c>
      <c r="O46" s="10">
        <v>0.66100000000000003</v>
      </c>
      <c r="P46" s="10">
        <v>7.03</v>
      </c>
      <c r="Q46" s="10">
        <v>10.5</v>
      </c>
      <c r="R46" s="10">
        <v>23.4</v>
      </c>
      <c r="S46" s="10">
        <v>40.799999999999997</v>
      </c>
      <c r="T46" s="10"/>
      <c r="U46" s="10">
        <v>39.6</v>
      </c>
      <c r="V46" s="4"/>
      <c r="W46" s="4"/>
      <c r="X46" s="4"/>
      <c r="Y46" s="4"/>
      <c r="Z46" s="4"/>
      <c r="AA46" s="4"/>
    </row>
    <row r="47" spans="1:27" ht="15" x14ac:dyDescent="0.25">
      <c r="A47" s="17">
        <v>1</v>
      </c>
      <c r="B47" s="10" t="s">
        <v>190</v>
      </c>
      <c r="C47" s="15" t="s">
        <v>191</v>
      </c>
      <c r="D47" s="10">
        <v>0.59799999999999998</v>
      </c>
      <c r="E47" s="10">
        <v>4.32</v>
      </c>
      <c r="F47" s="10">
        <v>13.1</v>
      </c>
      <c r="G47" s="10">
        <v>29</v>
      </c>
      <c r="H47" s="10">
        <v>40.4</v>
      </c>
      <c r="I47" s="10">
        <v>59.4</v>
      </c>
      <c r="J47" s="10">
        <v>72.900000000000006</v>
      </c>
      <c r="K47" s="4"/>
      <c r="L47" s="17">
        <v>2</v>
      </c>
      <c r="M47" s="10" t="s">
        <v>194</v>
      </c>
      <c r="N47" s="11" t="s">
        <v>195</v>
      </c>
      <c r="O47" s="10">
        <v>0.627</v>
      </c>
      <c r="P47" s="10">
        <v>0.91100000000000003</v>
      </c>
      <c r="Q47" s="10">
        <v>1.23</v>
      </c>
      <c r="R47" s="10">
        <v>3.67</v>
      </c>
      <c r="S47" s="10">
        <v>6.14</v>
      </c>
      <c r="T47" s="10"/>
      <c r="U47" s="10">
        <v>23.7</v>
      </c>
      <c r="V47" s="4"/>
      <c r="W47" s="4"/>
      <c r="X47" s="4"/>
      <c r="Y47" s="4"/>
      <c r="Z47" s="4"/>
      <c r="AA47" s="4"/>
    </row>
    <row r="48" spans="1:27" x14ac:dyDescent="0.25">
      <c r="A48" s="17">
        <v>1</v>
      </c>
      <c r="B48" s="10" t="s">
        <v>196</v>
      </c>
      <c r="C48" s="11" t="s">
        <v>197</v>
      </c>
      <c r="D48" s="10">
        <v>0.624</v>
      </c>
      <c r="E48" s="10">
        <v>78.400000000000006</v>
      </c>
      <c r="F48" s="10">
        <v>66</v>
      </c>
      <c r="G48" s="10">
        <v>56.1</v>
      </c>
      <c r="H48" s="10">
        <v>49.4</v>
      </c>
      <c r="I48" s="10">
        <v>35.1</v>
      </c>
      <c r="J48" s="10">
        <v>19.100000000000001</v>
      </c>
      <c r="K48" s="4"/>
      <c r="L48" s="17">
        <v>2</v>
      </c>
      <c r="M48" s="10" t="s">
        <v>198</v>
      </c>
      <c r="N48" s="11" t="s">
        <v>199</v>
      </c>
      <c r="O48" s="10">
        <v>0.59499999999999997</v>
      </c>
      <c r="P48" s="10">
        <v>0.77</v>
      </c>
      <c r="Q48" s="10">
        <v>0.88700000000000001</v>
      </c>
      <c r="R48" s="10">
        <v>1.02</v>
      </c>
      <c r="S48" s="10">
        <v>0.80900000000000005</v>
      </c>
      <c r="T48" s="10">
        <v>0.67700000000000005</v>
      </c>
      <c r="U48" s="10">
        <v>0.68100000000000005</v>
      </c>
      <c r="V48" s="4"/>
      <c r="W48" s="4"/>
      <c r="X48" s="4"/>
      <c r="Y48" s="4"/>
      <c r="Z48" s="4"/>
      <c r="AA48" s="4"/>
    </row>
    <row r="49" spans="1:27" x14ac:dyDescent="0.25">
      <c r="A49" s="17">
        <v>1</v>
      </c>
      <c r="B49" s="10" t="s">
        <v>200</v>
      </c>
      <c r="C49" s="11" t="s">
        <v>201</v>
      </c>
      <c r="D49" s="10">
        <v>0.60699999999999998</v>
      </c>
      <c r="E49" s="10">
        <v>28</v>
      </c>
      <c r="F49" s="10">
        <v>40.799999999999997</v>
      </c>
      <c r="G49" s="10">
        <v>47.9</v>
      </c>
      <c r="H49" s="10">
        <v>45.3</v>
      </c>
      <c r="I49" s="10">
        <v>44.6</v>
      </c>
      <c r="J49" s="10"/>
      <c r="K49" s="4"/>
      <c r="L49" s="17">
        <v>2</v>
      </c>
      <c r="M49" s="10" t="s">
        <v>204</v>
      </c>
      <c r="N49" s="11" t="s">
        <v>205</v>
      </c>
      <c r="O49" s="10" t="s">
        <v>130</v>
      </c>
      <c r="P49" s="10" t="s">
        <v>130</v>
      </c>
      <c r="Q49" s="10">
        <v>20</v>
      </c>
      <c r="R49" s="10">
        <v>15.5</v>
      </c>
      <c r="S49" s="10">
        <v>20.9</v>
      </c>
      <c r="T49" s="10">
        <v>30.9</v>
      </c>
      <c r="U49" s="10"/>
      <c r="V49" s="4"/>
      <c r="W49" s="4"/>
      <c r="X49" s="4"/>
      <c r="Y49" s="4"/>
      <c r="Z49" s="4"/>
      <c r="AA49" s="4"/>
    </row>
    <row r="50" spans="1:27" x14ac:dyDescent="0.25">
      <c r="A50" s="17">
        <v>1</v>
      </c>
      <c r="B50" s="10" t="s">
        <v>202</v>
      </c>
      <c r="C50" s="11" t="s">
        <v>203</v>
      </c>
      <c r="D50" s="10">
        <v>0.60499999999999998</v>
      </c>
      <c r="E50" s="10">
        <v>10.199999999999999</v>
      </c>
      <c r="F50" s="10">
        <v>30.9</v>
      </c>
      <c r="G50" s="10">
        <v>22.7</v>
      </c>
      <c r="H50" s="10">
        <v>29.1</v>
      </c>
      <c r="I50" s="10">
        <v>28.2</v>
      </c>
      <c r="J50" s="10">
        <v>60.9</v>
      </c>
      <c r="K50" s="4"/>
      <c r="L50" s="17">
        <v>2</v>
      </c>
      <c r="M50" s="10" t="s">
        <v>206</v>
      </c>
      <c r="N50" s="11" t="s">
        <v>207</v>
      </c>
      <c r="O50" s="10" t="s">
        <v>130</v>
      </c>
      <c r="P50" s="10" t="s">
        <v>130</v>
      </c>
      <c r="Q50" s="10" t="s">
        <v>149</v>
      </c>
      <c r="R50" s="10" t="s">
        <v>130</v>
      </c>
      <c r="S50" s="10" t="s">
        <v>149</v>
      </c>
      <c r="T50" s="10" t="s">
        <v>130</v>
      </c>
      <c r="U50" s="10" t="s">
        <v>130</v>
      </c>
      <c r="V50" s="4"/>
      <c r="W50" s="4"/>
      <c r="X50" s="4"/>
      <c r="Y50" s="4"/>
      <c r="Z50" s="4"/>
      <c r="AA50" s="4"/>
    </row>
    <row r="51" spans="1:27" x14ac:dyDescent="0.25">
      <c r="A51" s="17">
        <v>1</v>
      </c>
      <c r="B51" s="10" t="s">
        <v>208</v>
      </c>
      <c r="C51" s="11" t="s">
        <v>209</v>
      </c>
      <c r="D51" s="10" t="s">
        <v>149</v>
      </c>
      <c r="E51" s="10">
        <v>73.2</v>
      </c>
      <c r="F51" s="10">
        <v>67.599999999999994</v>
      </c>
      <c r="G51" s="10">
        <v>45.8</v>
      </c>
      <c r="H51" s="14">
        <v>34.200000000000003</v>
      </c>
      <c r="I51" s="10">
        <v>34</v>
      </c>
      <c r="J51" s="10"/>
      <c r="K51" s="4"/>
      <c r="L51" s="17">
        <v>2</v>
      </c>
      <c r="M51" s="10" t="s">
        <v>210</v>
      </c>
      <c r="N51" s="11" t="s">
        <v>211</v>
      </c>
      <c r="O51" s="10" t="s">
        <v>130</v>
      </c>
      <c r="P51" s="10">
        <v>6.57</v>
      </c>
      <c r="Q51" s="10">
        <v>7.71</v>
      </c>
      <c r="R51" s="10">
        <v>9.92</v>
      </c>
      <c r="S51" s="10">
        <v>9.3000000000000007</v>
      </c>
      <c r="T51" s="10">
        <v>12.5</v>
      </c>
      <c r="U51" s="10"/>
      <c r="V51" s="4"/>
      <c r="W51" s="4"/>
      <c r="X51" s="4"/>
      <c r="Y51" s="4"/>
      <c r="Z51" s="4"/>
      <c r="AA51" s="4"/>
    </row>
    <row r="52" spans="1:27" x14ac:dyDescent="0.25">
      <c r="A52" s="17">
        <v>1</v>
      </c>
      <c r="B52" s="10" t="s">
        <v>212</v>
      </c>
      <c r="C52" s="11" t="s">
        <v>213</v>
      </c>
      <c r="D52" s="10" t="s">
        <v>130</v>
      </c>
      <c r="E52" s="10">
        <v>3.36</v>
      </c>
      <c r="F52" s="10">
        <v>4.88</v>
      </c>
      <c r="G52" s="10">
        <v>20.7</v>
      </c>
      <c r="H52" s="10">
        <v>49.6</v>
      </c>
      <c r="I52" s="10">
        <v>60.3</v>
      </c>
      <c r="J52" s="10">
        <v>76.099999999999994</v>
      </c>
      <c r="K52" s="4"/>
      <c r="L52" s="17">
        <v>2</v>
      </c>
      <c r="M52" s="10" t="s">
        <v>220</v>
      </c>
      <c r="N52" s="11" t="s">
        <v>221</v>
      </c>
      <c r="O52" s="10">
        <v>0.43099999999999999</v>
      </c>
      <c r="P52" s="10"/>
      <c r="Q52" s="10">
        <v>4.1900000000000004</v>
      </c>
      <c r="R52" s="10">
        <v>31.3</v>
      </c>
      <c r="S52" s="10">
        <v>21.1</v>
      </c>
      <c r="T52" s="10">
        <v>21.7</v>
      </c>
      <c r="U52" s="10">
        <v>45.3</v>
      </c>
      <c r="V52" s="4"/>
      <c r="W52" s="4"/>
      <c r="X52" s="4"/>
      <c r="Y52" s="4"/>
      <c r="Z52" s="4"/>
      <c r="AA52" s="4"/>
    </row>
    <row r="53" spans="1:27" x14ac:dyDescent="0.25">
      <c r="A53" s="17">
        <v>1</v>
      </c>
      <c r="B53" s="10" t="s">
        <v>214</v>
      </c>
      <c r="C53" s="11" t="s">
        <v>215</v>
      </c>
      <c r="D53" s="10" t="s">
        <v>130</v>
      </c>
      <c r="E53" s="10">
        <v>16</v>
      </c>
      <c r="F53" s="10">
        <v>33.700000000000003</v>
      </c>
      <c r="G53" s="10">
        <v>27.9</v>
      </c>
      <c r="H53" s="10">
        <v>32.6</v>
      </c>
      <c r="I53" s="10">
        <v>31</v>
      </c>
      <c r="J53" s="10">
        <v>13.6</v>
      </c>
      <c r="K53" s="4"/>
      <c r="L53" s="17">
        <v>2</v>
      </c>
      <c r="M53" s="10" t="s">
        <v>222</v>
      </c>
      <c r="N53" s="11" t="s">
        <v>223</v>
      </c>
      <c r="O53" s="10" t="s">
        <v>130</v>
      </c>
      <c r="P53" s="10">
        <v>0.31</v>
      </c>
      <c r="Q53" s="10">
        <v>3.03</v>
      </c>
      <c r="R53" s="10">
        <v>17</v>
      </c>
      <c r="S53" s="10">
        <v>33.5</v>
      </c>
      <c r="T53" s="10">
        <v>100</v>
      </c>
      <c r="U53" s="10">
        <v>56.3</v>
      </c>
      <c r="V53" s="4"/>
      <c r="W53" s="4"/>
      <c r="X53" s="4"/>
      <c r="Y53" s="4"/>
      <c r="Z53" s="4"/>
      <c r="AA53" s="4"/>
    </row>
    <row r="54" spans="1:27" x14ac:dyDescent="0.25">
      <c r="A54" s="17">
        <v>1</v>
      </c>
      <c r="B54" s="10" t="s">
        <v>216</v>
      </c>
      <c r="C54" s="11" t="s">
        <v>217</v>
      </c>
      <c r="D54" s="10" t="s">
        <v>130</v>
      </c>
      <c r="E54" s="10">
        <v>22.5</v>
      </c>
      <c r="F54" s="10">
        <v>53.7</v>
      </c>
      <c r="G54" s="10">
        <v>55.8</v>
      </c>
      <c r="H54" s="10">
        <v>38</v>
      </c>
      <c r="I54" s="10">
        <v>31.6</v>
      </c>
      <c r="J54" s="10"/>
      <c r="K54" s="4"/>
      <c r="L54" s="17">
        <v>2</v>
      </c>
      <c r="M54" s="10" t="s">
        <v>224</v>
      </c>
      <c r="N54" s="11" t="s">
        <v>225</v>
      </c>
      <c r="O54" s="10" t="s">
        <v>130</v>
      </c>
      <c r="P54" s="10">
        <v>6.21</v>
      </c>
      <c r="Q54" s="10">
        <v>9.6999999999999993</v>
      </c>
      <c r="R54" s="10">
        <v>15.1</v>
      </c>
      <c r="S54" s="10"/>
      <c r="T54" s="10">
        <v>23.9</v>
      </c>
      <c r="U54" s="10">
        <v>44.8</v>
      </c>
      <c r="V54" s="4"/>
      <c r="W54" s="4"/>
      <c r="X54" s="4"/>
      <c r="Y54" s="4"/>
      <c r="Z54" s="4"/>
      <c r="AA54" s="4"/>
    </row>
    <row r="55" spans="1:27" x14ac:dyDescent="0.25">
      <c r="A55" s="17">
        <v>1</v>
      </c>
      <c r="B55" s="10" t="s">
        <v>218</v>
      </c>
      <c r="C55" s="11" t="s">
        <v>219</v>
      </c>
      <c r="D55" s="10" t="s">
        <v>149</v>
      </c>
      <c r="E55" s="10">
        <v>25.4</v>
      </c>
      <c r="F55" s="10">
        <v>29.8</v>
      </c>
      <c r="G55" s="10">
        <v>21.5</v>
      </c>
      <c r="H55" s="10">
        <v>33.5</v>
      </c>
      <c r="I55" s="10">
        <v>48.5</v>
      </c>
      <c r="J55" s="10">
        <v>55.4</v>
      </c>
      <c r="K55" s="4"/>
      <c r="L55" s="17">
        <v>2</v>
      </c>
      <c r="M55" s="10" t="s">
        <v>226</v>
      </c>
      <c r="N55" s="11" t="s">
        <v>227</v>
      </c>
      <c r="O55" s="10" t="s">
        <v>149</v>
      </c>
      <c r="P55" s="10">
        <v>49.5</v>
      </c>
      <c r="Q55" s="10">
        <v>79.400000000000006</v>
      </c>
      <c r="R55" s="10">
        <v>97.3</v>
      </c>
      <c r="S55" s="10"/>
      <c r="T55" s="10">
        <v>44.6</v>
      </c>
      <c r="U55" s="10">
        <v>46.2</v>
      </c>
      <c r="V55" s="4"/>
      <c r="W55" s="4"/>
      <c r="X55" s="4"/>
      <c r="Y55" s="4"/>
      <c r="Z55" s="4"/>
      <c r="AA55" s="4"/>
    </row>
    <row r="56" spans="1:27" x14ac:dyDescent="0.25">
      <c r="A56" s="17">
        <v>1</v>
      </c>
      <c r="B56" s="10" t="s">
        <v>228</v>
      </c>
      <c r="C56" s="11" t="s">
        <v>229</v>
      </c>
      <c r="D56" s="10">
        <v>0.97</v>
      </c>
      <c r="E56" s="10">
        <v>102</v>
      </c>
      <c r="F56" s="10">
        <v>108</v>
      </c>
      <c r="G56" s="10">
        <v>81.2</v>
      </c>
      <c r="H56" s="10"/>
      <c r="I56" s="10">
        <v>46.1</v>
      </c>
      <c r="J56" s="10"/>
      <c r="K56" s="4"/>
      <c r="L56" s="17">
        <v>2</v>
      </c>
      <c r="M56" s="10" t="s">
        <v>230</v>
      </c>
      <c r="N56" s="11" t="s">
        <v>231</v>
      </c>
      <c r="O56" s="10">
        <v>0.97399999999999998</v>
      </c>
      <c r="P56" s="10">
        <v>1.02</v>
      </c>
      <c r="Q56" s="10">
        <v>1.61</v>
      </c>
      <c r="R56" s="10">
        <v>10</v>
      </c>
      <c r="S56" s="10"/>
      <c r="T56" s="10">
        <v>52.6</v>
      </c>
      <c r="U56" s="10"/>
      <c r="V56" s="4"/>
      <c r="W56" s="4"/>
      <c r="X56" s="4"/>
      <c r="Y56" s="4"/>
      <c r="Z56" s="4"/>
      <c r="AA56" s="4"/>
    </row>
    <row r="57" spans="1:27" x14ac:dyDescent="0.25">
      <c r="A57" s="17">
        <v>1</v>
      </c>
      <c r="B57" s="10" t="s">
        <v>236</v>
      </c>
      <c r="C57" s="11" t="s">
        <v>237</v>
      </c>
      <c r="D57" s="10">
        <v>0.97799999999999998</v>
      </c>
      <c r="E57" s="10">
        <v>29.7</v>
      </c>
      <c r="F57" s="10">
        <v>37.700000000000003</v>
      </c>
      <c r="G57" s="10">
        <v>61.7</v>
      </c>
      <c r="H57" s="10">
        <v>41.5</v>
      </c>
      <c r="I57" s="10">
        <v>32</v>
      </c>
      <c r="J57" s="10">
        <v>35.6</v>
      </c>
      <c r="K57" s="4"/>
      <c r="L57" s="17">
        <v>2</v>
      </c>
      <c r="M57" s="10" t="s">
        <v>232</v>
      </c>
      <c r="N57" s="11" t="s">
        <v>233</v>
      </c>
      <c r="O57" s="10" t="s">
        <v>149</v>
      </c>
      <c r="P57" s="10">
        <v>1.7</v>
      </c>
      <c r="Q57" s="10">
        <v>1.32</v>
      </c>
      <c r="R57" s="10">
        <v>4.96</v>
      </c>
      <c r="S57" s="10">
        <v>4.74</v>
      </c>
      <c r="T57" s="10">
        <v>98</v>
      </c>
      <c r="U57" s="10">
        <v>88.7</v>
      </c>
      <c r="V57" s="4"/>
      <c r="W57" s="4"/>
      <c r="X57" s="4"/>
      <c r="Y57" s="4"/>
      <c r="Z57" s="4"/>
      <c r="AA57" s="4"/>
    </row>
    <row r="58" spans="1:27" x14ac:dyDescent="0.25">
      <c r="A58" s="17">
        <v>1</v>
      </c>
      <c r="B58" s="10" t="s">
        <v>238</v>
      </c>
      <c r="C58" s="10" t="s">
        <v>239</v>
      </c>
      <c r="D58" s="10" t="s">
        <v>149</v>
      </c>
      <c r="E58" s="10">
        <v>72.3</v>
      </c>
      <c r="F58" s="10">
        <v>74.7</v>
      </c>
      <c r="G58" s="10">
        <v>0.98099999999999998</v>
      </c>
      <c r="H58" s="10">
        <v>36.299999999999997</v>
      </c>
      <c r="I58" s="10">
        <v>22</v>
      </c>
      <c r="J58" s="10"/>
      <c r="K58" s="4"/>
      <c r="L58" s="17">
        <v>2</v>
      </c>
      <c r="M58" s="10" t="s">
        <v>234</v>
      </c>
      <c r="N58" s="11" t="s">
        <v>235</v>
      </c>
      <c r="O58" s="10" t="s">
        <v>149</v>
      </c>
      <c r="P58" s="10">
        <v>7.62</v>
      </c>
      <c r="Q58" s="10">
        <v>17</v>
      </c>
      <c r="R58" s="10">
        <v>15.3</v>
      </c>
      <c r="S58" s="10">
        <v>10.3</v>
      </c>
      <c r="T58" s="10">
        <v>12.2</v>
      </c>
      <c r="U58" s="10"/>
      <c r="V58" s="4"/>
      <c r="W58" s="4"/>
      <c r="X58" s="4"/>
      <c r="Y58" s="4"/>
      <c r="Z58" s="4"/>
      <c r="AA58" s="4"/>
    </row>
    <row r="59" spans="1:27" x14ac:dyDescent="0.25">
      <c r="A59" s="17">
        <v>1</v>
      </c>
      <c r="B59" s="10" t="s">
        <v>248</v>
      </c>
      <c r="C59" s="11" t="s">
        <v>249</v>
      </c>
      <c r="D59" s="10" t="s">
        <v>149</v>
      </c>
      <c r="E59" s="10">
        <v>22.2</v>
      </c>
      <c r="F59" s="10">
        <v>76.2</v>
      </c>
      <c r="G59" s="10">
        <v>89.4</v>
      </c>
      <c r="H59" s="10">
        <v>78.2</v>
      </c>
      <c r="I59" s="10">
        <v>50.1</v>
      </c>
      <c r="J59" s="10"/>
      <c r="K59" s="4"/>
      <c r="L59" s="17">
        <v>2</v>
      </c>
      <c r="M59" s="10" t="s">
        <v>240</v>
      </c>
      <c r="N59" s="10" t="s">
        <v>241</v>
      </c>
      <c r="O59" s="10" t="s">
        <v>149</v>
      </c>
      <c r="P59" s="10">
        <v>2.29</v>
      </c>
      <c r="Q59" s="10">
        <v>2.2999999999999998</v>
      </c>
      <c r="R59" s="10">
        <v>26.9</v>
      </c>
      <c r="S59" s="10"/>
      <c r="T59" s="10">
        <v>34</v>
      </c>
      <c r="U59" s="10"/>
      <c r="V59" s="4"/>
      <c r="W59" s="4"/>
      <c r="X59" s="4"/>
      <c r="Y59" s="4"/>
      <c r="Z59" s="4"/>
      <c r="AA59" s="4"/>
    </row>
    <row r="60" spans="1:27" x14ac:dyDescent="0.25">
      <c r="L60" s="17">
        <v>2</v>
      </c>
      <c r="M60" s="10" t="s">
        <v>242</v>
      </c>
      <c r="N60" s="10" t="s">
        <v>243</v>
      </c>
      <c r="O60" s="10">
        <v>0.98199999999999998</v>
      </c>
      <c r="P60" s="10">
        <v>31.7</v>
      </c>
      <c r="Q60" s="10">
        <v>12.9</v>
      </c>
      <c r="R60" s="10">
        <v>3.62</v>
      </c>
      <c r="S60" s="10"/>
      <c r="T60" s="10">
        <v>70.599999999999994</v>
      </c>
      <c r="U60" s="10"/>
      <c r="V60" s="4"/>
      <c r="W60" s="4"/>
      <c r="X60" s="4"/>
      <c r="Y60" s="4"/>
      <c r="Z60" s="4"/>
      <c r="AA60" s="4"/>
    </row>
    <row r="61" spans="1:27" x14ac:dyDescent="0.25">
      <c r="L61" s="17">
        <v>2</v>
      </c>
      <c r="M61" s="10" t="s">
        <v>244</v>
      </c>
      <c r="N61" s="11" t="s">
        <v>245</v>
      </c>
      <c r="O61" s="10" t="s">
        <v>149</v>
      </c>
      <c r="P61" s="10">
        <v>24.4</v>
      </c>
      <c r="Q61" s="10">
        <v>38.1</v>
      </c>
      <c r="R61" s="10">
        <v>62.8</v>
      </c>
      <c r="S61" s="10">
        <v>56</v>
      </c>
      <c r="T61" s="10">
        <v>86.4</v>
      </c>
      <c r="U61" s="10">
        <v>127</v>
      </c>
      <c r="V61" s="4"/>
      <c r="W61" s="4"/>
      <c r="X61" s="4"/>
      <c r="Y61" s="4"/>
      <c r="Z61" s="4"/>
      <c r="AA61" s="4"/>
    </row>
    <row r="62" spans="1:27" x14ac:dyDescent="0.25">
      <c r="L62" s="17">
        <v>2</v>
      </c>
      <c r="M62" s="10" t="s">
        <v>246</v>
      </c>
      <c r="N62" s="11" t="s">
        <v>247</v>
      </c>
      <c r="O62" s="10">
        <v>0.97399999999999998</v>
      </c>
      <c r="P62" s="10">
        <v>31.18</v>
      </c>
      <c r="Q62" s="10">
        <v>70.599999999999994</v>
      </c>
      <c r="R62" s="10">
        <v>45</v>
      </c>
      <c r="S62" s="10">
        <v>33.799999999999997</v>
      </c>
      <c r="T62" s="10">
        <v>42</v>
      </c>
      <c r="U62" s="10">
        <v>30.7</v>
      </c>
      <c r="V62" s="4"/>
      <c r="W62" s="4"/>
      <c r="X62" s="4"/>
      <c r="Y62" s="4"/>
      <c r="Z62" s="4"/>
      <c r="AA62" s="4"/>
    </row>
    <row r="63" spans="1:27" x14ac:dyDescent="0.25"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</row>
    <row r="64" spans="1:27" x14ac:dyDescent="0.25">
      <c r="D64">
        <f>AVERAGE(D3:D63)</f>
        <v>0.74127567567567565</v>
      </c>
      <c r="E64">
        <f t="shared" ref="E64:U64" si="0">AVERAGE(E3:E63)</f>
        <v>60.883381818181803</v>
      </c>
      <c r="F64">
        <f t="shared" si="0"/>
        <v>73.327385964912267</v>
      </c>
      <c r="G64">
        <f>AVERAGE(G3:G63)</f>
        <v>63.418106382978721</v>
      </c>
      <c r="H64">
        <f t="shared" si="0"/>
        <v>53.383333333333333</v>
      </c>
      <c r="I64">
        <f t="shared" si="0"/>
        <v>51.514571428571408</v>
      </c>
      <c r="J64">
        <f t="shared" si="0"/>
        <v>60.242375000000003</v>
      </c>
      <c r="O64">
        <f>AVERAGE(O3:O63)</f>
        <v>0.39450000000000002</v>
      </c>
      <c r="P64">
        <f t="shared" si="0"/>
        <v>13.986978000000001</v>
      </c>
      <c r="Q64">
        <f t="shared" si="0"/>
        <v>22.838312068965514</v>
      </c>
      <c r="R64">
        <f t="shared" si="0"/>
        <v>30.119702127659576</v>
      </c>
      <c r="S64">
        <f t="shared" si="0"/>
        <v>33.033303030303031</v>
      </c>
      <c r="T64">
        <f t="shared" si="0"/>
        <v>46.251676470588237</v>
      </c>
      <c r="U64">
        <f t="shared" si="0"/>
        <v>74.152999999999992</v>
      </c>
    </row>
    <row r="65" spans="4:21" x14ac:dyDescent="0.25">
      <c r="D65">
        <f>_xlfn.STDEV.S(D3:D63)</f>
        <v>2.3132749052906458</v>
      </c>
      <c r="E65">
        <f t="shared" ref="E65:U65" si="1">_xlfn.STDEV.S(E3:E63)</f>
        <v>65.242643803724434</v>
      </c>
      <c r="F65">
        <f t="shared" si="1"/>
        <v>61.568774552108572</v>
      </c>
      <c r="G65">
        <f t="shared" si="1"/>
        <v>45.148948914644002</v>
      </c>
      <c r="H65">
        <f t="shared" si="1"/>
        <v>32.854506105381823</v>
      </c>
      <c r="I65">
        <f t="shared" si="1"/>
        <v>34.853289433993901</v>
      </c>
      <c r="J65">
        <f t="shared" si="1"/>
        <v>41.334662553581815</v>
      </c>
      <c r="O65">
        <f t="shared" si="1"/>
        <v>0.89101180937428892</v>
      </c>
      <c r="P65">
        <f t="shared" si="1"/>
        <v>17.452402844673603</v>
      </c>
      <c r="Q65">
        <f t="shared" si="1"/>
        <v>31.250372911897543</v>
      </c>
      <c r="R65">
        <f t="shared" si="1"/>
        <v>32.060777131210784</v>
      </c>
      <c r="S65">
        <f t="shared" si="1"/>
        <v>32.859979639453563</v>
      </c>
      <c r="T65">
        <f t="shared" si="1"/>
        <v>39.204448314955741</v>
      </c>
      <c r="U65">
        <f t="shared" si="1"/>
        <v>66.507189726432529</v>
      </c>
    </row>
    <row r="66" spans="4:21" x14ac:dyDescent="0.25">
      <c r="D66" s="18">
        <f>_xlfn.T.TEST(D3:D63,O3:O63,2,2)</f>
        <v>0.39764055802771336</v>
      </c>
      <c r="E66" s="18">
        <f t="shared" ref="E66:J66" si="2">_xlfn.T.TEST(E3:E63,P3:P63,2,2)</f>
        <v>3.2503497832575089E-6</v>
      </c>
      <c r="F66" s="18">
        <f t="shared" si="2"/>
        <v>1.8331576903485126E-7</v>
      </c>
      <c r="G66" s="18">
        <f t="shared" si="2"/>
        <v>8.1978739310936222E-5</v>
      </c>
      <c r="H66" s="18">
        <f t="shared" si="2"/>
        <v>1.2402337221164501E-2</v>
      </c>
      <c r="I66" s="18">
        <f t="shared" si="2"/>
        <v>0.55734482645839178</v>
      </c>
      <c r="J66" s="18">
        <f t="shared" si="2"/>
        <v>0.38121805928636887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cici</cp:lastModifiedBy>
  <dcterms:created xsi:type="dcterms:W3CDTF">2016-12-12T00:44:00Z</dcterms:created>
  <dcterms:modified xsi:type="dcterms:W3CDTF">2021-03-21T19:19:21Z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