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 (Lab)\parichylab_cloud\_ dylan huang\Manuscripts\Erythrophore MS_dh\__submission\"/>
    </mc:Choice>
  </mc:AlternateContent>
  <xr:revisionPtr revIDLastSave="0" documentId="13_ncr:1_{DB3EE708-1D3F-45E9-8A93-7F1BDF63D852}" xr6:coauthVersionLast="46" xr6:coauthVersionMax="46" xr10:uidLastSave="{00000000-0000-0000-0000-000000000000}"/>
  <bookViews>
    <workbookView xWindow="-108" yWindow="-108" windowWidth="23256" windowHeight="12576" firstSheet="4" activeTab="5" xr2:uid="{086D88AE-7A0F-EC40-AE41-848166CB56F9}"/>
  </bookViews>
  <sheets>
    <sheet name="Table 1—DE genes" sheetId="4" r:id="rId1"/>
    <sheet name="Table 2—CRISPR reagents" sheetId="1" r:id="rId2"/>
    <sheet name="Table 3—F0 phenotypes" sheetId="2" r:id="rId3"/>
    <sheet name="Table 4—HPLC analyses" sheetId="6" r:id="rId4"/>
    <sheet name="Table 5—RT-PCR primer sets" sheetId="7" r:id="rId5"/>
    <sheet name="Table 6—Figure 2D,E" sheetId="8" r:id="rId6"/>
    <sheet name="Table 7—Figure 2F,S1D" sheetId="9" r:id="rId7"/>
    <sheet name="Table 8—Figure 4C" sheetId="10" r:id="rId8"/>
    <sheet name="Table 9—Figure 5C" sheetId="11" r:id="rId9"/>
    <sheet name="Table 10—Figure 7D,E" sheetId="12" r:id="rId10"/>
    <sheet name="Table 11—Figure 7F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" l="1"/>
  <c r="G7" i="4"/>
  <c r="A1400" i="4"/>
  <c r="A1399" i="4"/>
  <c r="A1404" i="4"/>
  <c r="A1402" i="4"/>
  <c r="A1403" i="4"/>
  <c r="A1401" i="4"/>
  <c r="A1398" i="4"/>
  <c r="A1397" i="4"/>
  <c r="A1396" i="4"/>
  <c r="A1395" i="4"/>
  <c r="A1394" i="4"/>
  <c r="A1393" i="4"/>
  <c r="A1392" i="4"/>
  <c r="A1390" i="4"/>
  <c r="A1391" i="4"/>
  <c r="A1389" i="4"/>
  <c r="A1388" i="4"/>
  <c r="A1386" i="4"/>
  <c r="A1387" i="4"/>
  <c r="A1385" i="4"/>
  <c r="A1384" i="4"/>
  <c r="A1383" i="4"/>
  <c r="A1382" i="4"/>
  <c r="A1381" i="4"/>
  <c r="A1380" i="4"/>
  <c r="A1377" i="4"/>
  <c r="A1374" i="4"/>
  <c r="A1375" i="4"/>
  <c r="A1373" i="4"/>
  <c r="A1376" i="4"/>
  <c r="A1378" i="4"/>
  <c r="A1379" i="4"/>
  <c r="A1370" i="4"/>
  <c r="A1371" i="4"/>
  <c r="A1372" i="4"/>
  <c r="A1368" i="4"/>
  <c r="A1369" i="4"/>
  <c r="A1367" i="4"/>
  <c r="A1366" i="4"/>
  <c r="A1365" i="4"/>
  <c r="A1364" i="4"/>
  <c r="A1363" i="4"/>
  <c r="A1362" i="4"/>
  <c r="A1361" i="4"/>
  <c r="A1360" i="4"/>
  <c r="A1359" i="4"/>
  <c r="A1358" i="4"/>
  <c r="A1357" i="4"/>
  <c r="A1355" i="4"/>
  <c r="A1356" i="4"/>
  <c r="A1352" i="4"/>
  <c r="A1353" i="4"/>
  <c r="A1354" i="4"/>
  <c r="A1351" i="4"/>
  <c r="A1350" i="4"/>
  <c r="A1348" i="4"/>
  <c r="A1349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2" i="4"/>
  <c r="A1331" i="4"/>
  <c r="A1333" i="4"/>
  <c r="A1330" i="4"/>
  <c r="A1329" i="4"/>
  <c r="A1328" i="4"/>
  <c r="A1327" i="4"/>
  <c r="A1325" i="4"/>
  <c r="A1326" i="4"/>
  <c r="A1324" i="4"/>
  <c r="A1323" i="4"/>
  <c r="A1322" i="4"/>
  <c r="A1321" i="4"/>
  <c r="A1320" i="4"/>
  <c r="A1319" i="4"/>
  <c r="A1318" i="4"/>
  <c r="A1317" i="4"/>
  <c r="A1315" i="4"/>
  <c r="A1316" i="4"/>
  <c r="A1314" i="4"/>
  <c r="A1313" i="4"/>
  <c r="A1312" i="4"/>
  <c r="A1310" i="4"/>
  <c r="A1311" i="4"/>
  <c r="A1309" i="4"/>
  <c r="A1308" i="4"/>
  <c r="A1307" i="4"/>
  <c r="A1306" i="4"/>
  <c r="A1305" i="4"/>
  <c r="A1304" i="4"/>
  <c r="A1303" i="4"/>
  <c r="A1302" i="4"/>
  <c r="A1301" i="4"/>
  <c r="A1299" i="4"/>
  <c r="A1300" i="4"/>
  <c r="A1298" i="4"/>
  <c r="A1297" i="4"/>
  <c r="A1296" i="4"/>
  <c r="A1295" i="4"/>
  <c r="A1294" i="4"/>
  <c r="A1293" i="4"/>
  <c r="A1291" i="4"/>
  <c r="A1292" i="4"/>
  <c r="A1287" i="4"/>
  <c r="A1290" i="4"/>
  <c r="A1289" i="4"/>
  <c r="A1288" i="4"/>
  <c r="A1286" i="4"/>
  <c r="A1284" i="4"/>
  <c r="A1283" i="4"/>
  <c r="A1285" i="4"/>
  <c r="A1282" i="4"/>
  <c r="A1281" i="4"/>
  <c r="A1280" i="4"/>
  <c r="A1279" i="4"/>
  <c r="A1278" i="4"/>
  <c r="A1277" i="4"/>
  <c r="A1276" i="4"/>
  <c r="A1275" i="4"/>
  <c r="A1274" i="4"/>
  <c r="A1273" i="4"/>
  <c r="A1272" i="4"/>
  <c r="A1268" i="4"/>
  <c r="A1270" i="4"/>
  <c r="A1267" i="4"/>
  <c r="A1269" i="4"/>
  <c r="A1271" i="4"/>
  <c r="A1261" i="4"/>
  <c r="A1264" i="4"/>
  <c r="A1262" i="4"/>
  <c r="A1265" i="4"/>
  <c r="A1260" i="4"/>
  <c r="A1263" i="4"/>
  <c r="A1266" i="4"/>
  <c r="A1259" i="4"/>
  <c r="A1258" i="4"/>
  <c r="A1257" i="4"/>
  <c r="A1256" i="4"/>
  <c r="A1255" i="4"/>
  <c r="A1254" i="4"/>
  <c r="A1253" i="4"/>
  <c r="A1252" i="4"/>
  <c r="A1251" i="4"/>
  <c r="A1250" i="4"/>
  <c r="A1248" i="4"/>
  <c r="A1249" i="4"/>
  <c r="A1247" i="4"/>
  <c r="A1246" i="4"/>
  <c r="A1245" i="4"/>
  <c r="A1244" i="4"/>
  <c r="A1243" i="4"/>
  <c r="A1242" i="4"/>
  <c r="A1241" i="4"/>
  <c r="A1240" i="4"/>
  <c r="A1239" i="4"/>
  <c r="A1238" i="4"/>
  <c r="A1236" i="4"/>
  <c r="A1235" i="4"/>
  <c r="A1237" i="4"/>
  <c r="A1234" i="4"/>
  <c r="A1233" i="4"/>
  <c r="A1232" i="4"/>
  <c r="A1231" i="4"/>
  <c r="A1230" i="4"/>
  <c r="A1228" i="4"/>
  <c r="A1226" i="4"/>
  <c r="A1229" i="4"/>
  <c r="A1227" i="4"/>
  <c r="A1225" i="4"/>
  <c r="A1224" i="4"/>
  <c r="A1223" i="4"/>
  <c r="A1222" i="4"/>
  <c r="A1221" i="4"/>
  <c r="A1220" i="4"/>
  <c r="A1218" i="4"/>
  <c r="A1219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3" i="4"/>
  <c r="A1202" i="4"/>
  <c r="A1204" i="4"/>
  <c r="A1205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3" i="4"/>
  <c r="A1176" i="4"/>
  <c r="A1174" i="4"/>
  <c r="A1175" i="4"/>
  <c r="A1172" i="4"/>
  <c r="A1171" i="4"/>
  <c r="A1168" i="4"/>
  <c r="A1169" i="4"/>
  <c r="A1170" i="4"/>
  <c r="A1167" i="4"/>
  <c r="A1166" i="4"/>
  <c r="A1165" i="4"/>
  <c r="A1164" i="4"/>
  <c r="A1162" i="4"/>
  <c r="A1163" i="4"/>
  <c r="A1161" i="4"/>
  <c r="A1160" i="4"/>
  <c r="A1159" i="4"/>
  <c r="A1158" i="4"/>
  <c r="A1157" i="4"/>
  <c r="A1156" i="4"/>
  <c r="A1155" i="4"/>
  <c r="A1152" i="4"/>
  <c r="A1151" i="4"/>
  <c r="A1154" i="4"/>
  <c r="A1153" i="4"/>
  <c r="A1150" i="4"/>
  <c r="A1149" i="4"/>
  <c r="A1148" i="4"/>
  <c r="A1147" i="4"/>
  <c r="A1146" i="4"/>
  <c r="A1145" i="4"/>
  <c r="A1144" i="4"/>
  <c r="A1143" i="4"/>
  <c r="A1140" i="4"/>
  <c r="A1139" i="4"/>
  <c r="A1142" i="4"/>
  <c r="A1141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4" i="4"/>
  <c r="A1125" i="4"/>
  <c r="A1123" i="4"/>
  <c r="A1122" i="4"/>
  <c r="A1121" i="4"/>
  <c r="A1120" i="4"/>
  <c r="A1119" i="4"/>
  <c r="A1118" i="4"/>
  <c r="A1116" i="4"/>
  <c r="A1117" i="4"/>
  <c r="A1115" i="4"/>
  <c r="A1114" i="4"/>
  <c r="A1113" i="4"/>
  <c r="A1112" i="4"/>
  <c r="A1111" i="4"/>
  <c r="A1110" i="4"/>
  <c r="A1109" i="4"/>
  <c r="A1108" i="4"/>
  <c r="A1106" i="4"/>
  <c r="A1107" i="4"/>
  <c r="A1104" i="4"/>
  <c r="A1105" i="4"/>
  <c r="A1103" i="4"/>
  <c r="A1102" i="4"/>
  <c r="A1101" i="4"/>
  <c r="A1100" i="4"/>
  <c r="A1099" i="4"/>
  <c r="A1098" i="4"/>
  <c r="A1097" i="4"/>
  <c r="A1096" i="4"/>
  <c r="A1094" i="4"/>
  <c r="A1095" i="4"/>
  <c r="A1093" i="4"/>
  <c r="A1092" i="4"/>
  <c r="A1091" i="4"/>
  <c r="A1090" i="4"/>
  <c r="A1088" i="4"/>
  <c r="A1087" i="4"/>
  <c r="A1089" i="4"/>
  <c r="A1086" i="4"/>
  <c r="A1085" i="4"/>
  <c r="A1083" i="4"/>
  <c r="A1084" i="4"/>
  <c r="A1082" i="4"/>
  <c r="A1081" i="4"/>
  <c r="A1079" i="4"/>
  <c r="A1080" i="4"/>
  <c r="A1078" i="4"/>
  <c r="A1077" i="4"/>
  <c r="A1076" i="4"/>
  <c r="A1075" i="4"/>
  <c r="A1074" i="4"/>
  <c r="A1073" i="4"/>
  <c r="A1072" i="4"/>
  <c r="A1071" i="4"/>
  <c r="A1069" i="4"/>
  <c r="A1070" i="4"/>
  <c r="A1068" i="4"/>
  <c r="A1067" i="4"/>
  <c r="A1066" i="4"/>
  <c r="A1065" i="4"/>
  <c r="A1064" i="4"/>
  <c r="A1063" i="4"/>
  <c r="A1062" i="4"/>
  <c r="A1061" i="4"/>
  <c r="A1060" i="4"/>
  <c r="A1058" i="4"/>
  <c r="A1059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7" i="4"/>
  <c r="A1038" i="4"/>
  <c r="A1036" i="4"/>
  <c r="A1033" i="4"/>
  <c r="A1035" i="4"/>
  <c r="A1034" i="4"/>
  <c r="A1032" i="4"/>
  <c r="A1030" i="4"/>
  <c r="A1031" i="4"/>
  <c r="A1029" i="4"/>
  <c r="A1028" i="4"/>
  <c r="A1026" i="4"/>
  <c r="A1027" i="4"/>
  <c r="A1025" i="4"/>
  <c r="A1024" i="4"/>
  <c r="A1023" i="4"/>
  <c r="A1022" i="4"/>
  <c r="A1020" i="4"/>
  <c r="A1021" i="4"/>
  <c r="A1019" i="4"/>
  <c r="A1018" i="4"/>
  <c r="A1016" i="4"/>
  <c r="A1017" i="4"/>
  <c r="A1014" i="4"/>
  <c r="A1015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998" i="4"/>
  <c r="A997" i="4"/>
  <c r="A999" i="4"/>
  <c r="A1000" i="4"/>
  <c r="A996" i="4"/>
  <c r="A995" i="4"/>
  <c r="A994" i="4"/>
  <c r="A993" i="4"/>
  <c r="A991" i="4"/>
  <c r="A992" i="4"/>
  <c r="A990" i="4"/>
  <c r="A989" i="4"/>
  <c r="A988" i="4"/>
  <c r="A987" i="4"/>
  <c r="A986" i="4"/>
  <c r="A985" i="4"/>
  <c r="A984" i="4"/>
  <c r="A983" i="4"/>
  <c r="A982" i="4"/>
  <c r="A981" i="4"/>
  <c r="A979" i="4"/>
  <c r="A980" i="4"/>
  <c r="A978" i="4"/>
  <c r="A977" i="4"/>
  <c r="A973" i="4"/>
  <c r="A976" i="4"/>
  <c r="A975" i="4"/>
  <c r="A974" i="4"/>
  <c r="A972" i="4"/>
  <c r="A971" i="4"/>
  <c r="A970" i="4"/>
  <c r="A969" i="4"/>
  <c r="A968" i="4"/>
  <c r="A967" i="4"/>
  <c r="A966" i="4"/>
  <c r="A965" i="4"/>
  <c r="A963" i="4"/>
  <c r="A964" i="4"/>
  <c r="A962" i="4"/>
  <c r="A961" i="4"/>
  <c r="A960" i="4"/>
  <c r="A959" i="4"/>
  <c r="A958" i="4"/>
  <c r="A957" i="4"/>
  <c r="A956" i="4"/>
  <c r="A955" i="4"/>
  <c r="A954" i="4"/>
  <c r="A949" i="4"/>
  <c r="A951" i="4"/>
  <c r="A950" i="4"/>
  <c r="A948" i="4"/>
  <c r="A953" i="4"/>
  <c r="A952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29" i="4"/>
  <c r="A931" i="4"/>
  <c r="A930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3" i="4"/>
  <c r="A884" i="4"/>
  <c r="A882" i="4"/>
  <c r="A881" i="4"/>
  <c r="A880" i="4"/>
  <c r="A879" i="4"/>
  <c r="A878" i="4"/>
  <c r="A877" i="4"/>
  <c r="A876" i="4"/>
  <c r="A875" i="4"/>
  <c r="A872" i="4"/>
  <c r="A874" i="4"/>
  <c r="A873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1" i="4"/>
  <c r="A832" i="4"/>
  <c r="A830" i="4"/>
  <c r="A829" i="4"/>
  <c r="A827" i="4"/>
  <c r="A828" i="4"/>
  <c r="A825" i="4"/>
  <c r="A826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5" i="4"/>
  <c r="A676" i="4"/>
  <c r="A678" i="4"/>
  <c r="A673" i="4"/>
  <c r="A674" i="4"/>
  <c r="A677" i="4"/>
  <c r="A672" i="4"/>
  <c r="A671" i="4"/>
  <c r="A670" i="4"/>
  <c r="A679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44" i="4"/>
  <c r="A648" i="4"/>
  <c r="A649" i="4"/>
  <c r="A643" i="4"/>
  <c r="A646" i="4"/>
  <c r="A647" i="4"/>
  <c r="A645" i="4"/>
  <c r="A650" i="4"/>
  <c r="A641" i="4"/>
  <c r="A642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7" i="4"/>
  <c r="A628" i="4"/>
  <c r="A626" i="4"/>
  <c r="A620" i="4"/>
  <c r="A625" i="4"/>
  <c r="A624" i="4"/>
  <c r="A619" i="4"/>
  <c r="A621" i="4"/>
  <c r="A622" i="4"/>
  <c r="A623" i="4"/>
  <c r="A618" i="4"/>
  <c r="A617" i="4"/>
  <c r="A616" i="4"/>
  <c r="A615" i="4"/>
  <c r="A614" i="4"/>
  <c r="A613" i="4"/>
  <c r="A612" i="4"/>
  <c r="A611" i="4"/>
  <c r="A609" i="4"/>
  <c r="A610" i="4"/>
  <c r="A608" i="4"/>
  <c r="A607" i="4"/>
  <c r="A604" i="4"/>
  <c r="A605" i="4"/>
  <c r="A606" i="4"/>
  <c r="A603" i="4"/>
  <c r="A602" i="4"/>
  <c r="A601" i="4"/>
  <c r="A600" i="4"/>
  <c r="A599" i="4"/>
  <c r="A595" i="4"/>
  <c r="A596" i="4"/>
  <c r="A598" i="4"/>
  <c r="A597" i="4"/>
  <c r="A594" i="4"/>
  <c r="A593" i="4"/>
  <c r="A592" i="4"/>
  <c r="A591" i="4"/>
  <c r="A590" i="4"/>
  <c r="A589" i="4"/>
  <c r="A588" i="4"/>
  <c r="A587" i="4"/>
  <c r="A586" i="4"/>
  <c r="A584" i="4"/>
  <c r="A585" i="4"/>
  <c r="A583" i="4"/>
  <c r="A582" i="4"/>
  <c r="A581" i="4"/>
  <c r="A580" i="4"/>
  <c r="A579" i="4"/>
  <c r="A578" i="4"/>
  <c r="A576" i="4"/>
  <c r="A577" i="4"/>
  <c r="A575" i="4"/>
  <c r="A574" i="4"/>
  <c r="A573" i="4"/>
  <c r="A571" i="4"/>
  <c r="A572" i="4"/>
  <c r="A570" i="4"/>
  <c r="A569" i="4"/>
  <c r="A567" i="4"/>
  <c r="A568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36" i="4"/>
  <c r="A539" i="4"/>
  <c r="A540" i="4"/>
  <c r="A541" i="4"/>
  <c r="A537" i="4"/>
  <c r="A538" i="4"/>
  <c r="A535" i="4"/>
  <c r="A534" i="4"/>
  <c r="A533" i="4"/>
  <c r="A532" i="4"/>
  <c r="A531" i="4"/>
  <c r="A530" i="4"/>
  <c r="A529" i="4"/>
  <c r="A528" i="4"/>
  <c r="A527" i="4"/>
  <c r="A525" i="4"/>
  <c r="A526" i="4"/>
  <c r="A524" i="4"/>
  <c r="A523" i="4"/>
  <c r="A522" i="4"/>
  <c r="A521" i="4"/>
  <c r="A520" i="4"/>
  <c r="A519" i="4"/>
  <c r="A518" i="4"/>
  <c r="A517" i="4"/>
  <c r="A516" i="4"/>
  <c r="A514" i="4"/>
  <c r="A515" i="4"/>
  <c r="A513" i="4"/>
  <c r="A512" i="4"/>
  <c r="A511" i="4"/>
  <c r="A510" i="4"/>
  <c r="A509" i="4"/>
  <c r="A507" i="4"/>
  <c r="A508" i="4"/>
  <c r="A506" i="4"/>
  <c r="A505" i="4"/>
  <c r="A504" i="4"/>
  <c r="A502" i="4"/>
  <c r="A503" i="4"/>
  <c r="A500" i="4"/>
  <c r="A501" i="4"/>
  <c r="A499" i="4"/>
  <c r="A498" i="4"/>
  <c r="A497" i="4"/>
  <c r="A496" i="4"/>
  <c r="A494" i="4"/>
  <c r="A495" i="4"/>
  <c r="A493" i="4"/>
  <c r="A491" i="4"/>
  <c r="A492" i="4"/>
  <c r="A489" i="4"/>
  <c r="A490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3" i="4"/>
  <c r="A475" i="4"/>
  <c r="A474" i="4"/>
  <c r="A470" i="4"/>
  <c r="A472" i="4"/>
  <c r="A471" i="4"/>
  <c r="A469" i="4"/>
  <c r="A468" i="4"/>
  <c r="A467" i="4"/>
  <c r="A466" i="4"/>
  <c r="A465" i="4"/>
  <c r="A463" i="4"/>
  <c r="A464" i="4"/>
  <c r="A462" i="4"/>
  <c r="A461" i="4"/>
  <c r="A460" i="4"/>
  <c r="A459" i="4"/>
  <c r="A457" i="4"/>
  <c r="A456" i="4"/>
  <c r="A458" i="4"/>
  <c r="A453" i="4"/>
  <c r="A454" i="4"/>
  <c r="A455" i="4"/>
  <c r="A452" i="4"/>
  <c r="A451" i="4"/>
  <c r="A450" i="4"/>
  <c r="A449" i="4"/>
  <c r="A447" i="4"/>
  <c r="A448" i="4"/>
  <c r="A445" i="4"/>
  <c r="A446" i="4"/>
  <c r="A444" i="4"/>
  <c r="A443" i="4"/>
  <c r="A442" i="4"/>
  <c r="A441" i="4"/>
  <c r="A440" i="4"/>
  <c r="A439" i="4"/>
  <c r="A437" i="4"/>
  <c r="A438" i="4"/>
  <c r="A436" i="4"/>
  <c r="A435" i="4"/>
  <c r="A433" i="4"/>
  <c r="A434" i="4"/>
  <c r="A432" i="4"/>
  <c r="A431" i="4"/>
  <c r="A430" i="4"/>
  <c r="A428" i="4"/>
  <c r="A429" i="4"/>
  <c r="A427" i="4"/>
  <c r="A426" i="4"/>
  <c r="A425" i="4"/>
  <c r="A424" i="4"/>
  <c r="A421" i="4"/>
  <c r="A423" i="4"/>
  <c r="A420" i="4"/>
  <c r="A422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5" i="4"/>
  <c r="A406" i="4"/>
  <c r="A404" i="4"/>
  <c r="A403" i="4"/>
  <c r="A402" i="4"/>
  <c r="A401" i="4"/>
  <c r="A400" i="4"/>
  <c r="A399" i="4"/>
  <c r="A398" i="4"/>
  <c r="A397" i="4"/>
  <c r="A396" i="4"/>
  <c r="A395" i="4"/>
  <c r="A393" i="4"/>
  <c r="A394" i="4"/>
  <c r="A392" i="4"/>
  <c r="A391" i="4"/>
  <c r="A390" i="4"/>
  <c r="A389" i="4"/>
  <c r="A388" i="4"/>
  <c r="A387" i="4"/>
  <c r="A386" i="4"/>
  <c r="A385" i="4"/>
  <c r="A383" i="4"/>
  <c r="A384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8" i="4"/>
  <c r="A369" i="4"/>
  <c r="A367" i="4"/>
  <c r="A366" i="4"/>
  <c r="A365" i="4"/>
  <c r="A363" i="4"/>
  <c r="A364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5" i="4"/>
  <c r="A336" i="4"/>
  <c r="A334" i="4"/>
  <c r="A332" i="4"/>
  <c r="A333" i="4"/>
  <c r="A331" i="4"/>
  <c r="A330" i="4"/>
  <c r="A329" i="4"/>
  <c r="A328" i="4"/>
  <c r="A326" i="4"/>
  <c r="A327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8" i="4"/>
  <c r="A299" i="4"/>
  <c r="A297" i="4"/>
  <c r="A295" i="4"/>
  <c r="A294" i="4"/>
  <c r="A296" i="4"/>
  <c r="A293" i="4"/>
  <c r="A292" i="4"/>
  <c r="A291" i="4"/>
  <c r="A290" i="4"/>
  <c r="A289" i="4"/>
  <c r="A288" i="4"/>
  <c r="A287" i="4"/>
  <c r="A285" i="4"/>
  <c r="A286" i="4"/>
  <c r="A284" i="4"/>
  <c r="A282" i="4"/>
  <c r="A283" i="4"/>
  <c r="A281" i="4"/>
  <c r="A280" i="4"/>
  <c r="A279" i="4"/>
  <c r="A277" i="4"/>
  <c r="A278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7" i="4"/>
  <c r="A258" i="4"/>
  <c r="A255" i="4"/>
  <c r="A256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0" i="4"/>
  <c r="A241" i="4"/>
  <c r="A239" i="4"/>
  <c r="A238" i="4"/>
  <c r="A237" i="4"/>
  <c r="A236" i="4"/>
  <c r="A235" i="4"/>
  <c r="A233" i="4"/>
  <c r="A234" i="4"/>
  <c r="A231" i="4"/>
  <c r="A232" i="4"/>
  <c r="A230" i="4"/>
  <c r="A229" i="4"/>
  <c r="A227" i="4"/>
  <c r="A228" i="4"/>
  <c r="A226" i="4"/>
  <c r="A224" i="4"/>
  <c r="A225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4" i="4"/>
  <c r="A195" i="4"/>
  <c r="A193" i="4"/>
  <c r="A192" i="4"/>
  <c r="A191" i="4"/>
  <c r="A190" i="4"/>
  <c r="A189" i="4"/>
  <c r="A188" i="4"/>
  <c r="A187" i="4"/>
  <c r="A185" i="4"/>
  <c r="A186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0" i="4"/>
  <c r="A151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5" i="4"/>
  <c r="A134" i="4"/>
  <c r="A136" i="4"/>
  <c r="A133" i="4"/>
  <c r="A132" i="4"/>
  <c r="A131" i="4"/>
  <c r="A130" i="4"/>
  <c r="A129" i="4"/>
  <c r="A128" i="4"/>
  <c r="A127" i="4"/>
  <c r="A125" i="4"/>
  <c r="A126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1" i="4"/>
  <c r="A112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7" i="4"/>
  <c r="A98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3" i="4"/>
  <c r="A54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<sst xmlns="http://schemas.openxmlformats.org/spreadsheetml/2006/main" count="6997" uniqueCount="2783">
  <si>
    <t>locus</t>
  </si>
  <si>
    <t>target_1</t>
  </si>
  <si>
    <t>aoc1</t>
  </si>
  <si>
    <t>GGTGAGGCCCAGCTCGCTGC</t>
  </si>
  <si>
    <t>GgACCACCACgCGTGCCTGG</t>
  </si>
  <si>
    <t>zdhhc2</t>
  </si>
  <si>
    <t>zgc:172053</t>
  </si>
  <si>
    <t>GgTCAGACTGATGAACAGCA</t>
  </si>
  <si>
    <t>GgAGACAcCGATCACAGTAG</t>
  </si>
  <si>
    <t>GgCCTACtTgTTCACCATCa</t>
  </si>
  <si>
    <t>GGCCAtGATGGTGAAcAaGT</t>
  </si>
  <si>
    <t>hand2</t>
  </si>
  <si>
    <t>spra</t>
  </si>
  <si>
    <t>adh8a</t>
  </si>
  <si>
    <t>sfrp5</t>
  </si>
  <si>
    <t>mkxb</t>
  </si>
  <si>
    <t>aldh1a2</t>
  </si>
  <si>
    <t>tbx15</t>
  </si>
  <si>
    <t>xdh</t>
  </si>
  <si>
    <t>rdh10a</t>
  </si>
  <si>
    <t>gGTTTCCAACAATAGGCAGA</t>
  </si>
  <si>
    <t>ggGTTTCCAACAATAGGCAG</t>
  </si>
  <si>
    <t>ggATTATAGGGAAGTACGGT</t>
  </si>
  <si>
    <t>ggTCCGGTCATCAGTATACA</t>
  </si>
  <si>
    <t>GgAGTGCGAgTGGTCGAGCC</t>
  </si>
  <si>
    <t>GGGTTCTTCATGACAGCGAC</t>
  </si>
  <si>
    <t>ggGGGCTCTGGCTCTGTCGG</t>
  </si>
  <si>
    <t>ggGGGCCGCGAGCACCAGCA</t>
  </si>
  <si>
    <t>ggGGTTGATGGGGACAAGCG</t>
  </si>
  <si>
    <t>ggCTCGTGTCCCAGTACGAC</t>
  </si>
  <si>
    <t>GGAACACCTGCGTGTCAGCG</t>
  </si>
  <si>
    <t>GgCGTAGGTCTCCATGACtG</t>
  </si>
  <si>
    <t>GgTTGACCAGCTGCGCTTTG</t>
  </si>
  <si>
    <t>ggAATtcGGAGAGAAGCAGC</t>
  </si>
  <si>
    <t>GgATGATTCTGTGAGCGGCA</t>
  </si>
  <si>
    <t>gGATGTCCAGGAATCCGACA</t>
  </si>
  <si>
    <t>GgGACTGGGGCGAGACGGAG</t>
  </si>
  <si>
    <t>GgCGGAGTGGAGTACGGCTG</t>
  </si>
  <si>
    <t>ggGTGAAGGGTCGCAGGCGG</t>
  </si>
  <si>
    <t>ggGCTCGTTCGGCTCCGCGG</t>
  </si>
  <si>
    <t>ggATCTCTATTGTCACGTGT</t>
  </si>
  <si>
    <t>ggAGTACAGTGCAGAATATT</t>
  </si>
  <si>
    <t>GGTGTGCGTGATCACCGGGG</t>
  </si>
  <si>
    <t>GGAGAAGAGCGTAGCGGGAC</t>
  </si>
  <si>
    <t>bco1</t>
  </si>
  <si>
    <t>aox5</t>
  </si>
  <si>
    <t>bco2b</t>
  </si>
  <si>
    <t>scarb1</t>
  </si>
  <si>
    <t>wu:fc46h12</t>
  </si>
  <si>
    <t>bco2a</t>
  </si>
  <si>
    <t>GgGAGACagCATACAACCAc</t>
  </si>
  <si>
    <t>GGACCCGGCcTGTTCTCgGT</t>
  </si>
  <si>
    <t>GGTGTCTGAGTTyGGCACTG</t>
  </si>
  <si>
    <t>GgTGCCAAACATCACACCgC</t>
  </si>
  <si>
    <t>ggTGTTATAGTGGTCGTGAT</t>
  </si>
  <si>
    <t>GGGGATGTTACCTGTTATAG</t>
  </si>
  <si>
    <t>GCGTCAGTGATGATGGAGAA</t>
  </si>
  <si>
    <t>GAGGAAGTCCACCAGTTTGC</t>
  </si>
  <si>
    <t>early lethal</t>
  </si>
  <si>
    <t>red &gt; yellow</t>
  </si>
  <si>
    <t>GGCCCTCTCTGGATCACCAT</t>
  </si>
  <si>
    <t>CAACCACTGGTTTGATGGAA</t>
  </si>
  <si>
    <t>ACCATCCCAACGTGGATACA</t>
  </si>
  <si>
    <t>CAACCACTGGTTTGATGGCA</t>
  </si>
  <si>
    <t>TTTGACCCAACCACTGAACA</t>
  </si>
  <si>
    <t>TTCCAAGCTAGTCCATTATA</t>
  </si>
  <si>
    <t>AGAGAAAGCAACACTCTTGC</t>
  </si>
  <si>
    <t>cyp2ae1</t>
  </si>
  <si>
    <t>bco2l</t>
  </si>
  <si>
    <t>AltR crRNA</t>
  </si>
  <si>
    <t>reagent</t>
  </si>
  <si>
    <t>T7 gRNA</t>
  </si>
  <si>
    <t>bco2a, bco2b, bco2l</t>
  </si>
  <si>
    <t>red, yellow depletion</t>
  </si>
  <si>
    <t>red, yellow loss</t>
  </si>
  <si>
    <t>GAAGGAGCAACTTACAACAT</t>
  </si>
  <si>
    <t>reagent id</t>
  </si>
  <si>
    <t>baseMean</t>
  </si>
  <si>
    <t>log2FoldChange</t>
  </si>
  <si>
    <t>lfcSE</t>
  </si>
  <si>
    <t>stat</t>
  </si>
  <si>
    <t>pvalue</t>
  </si>
  <si>
    <t>padj</t>
  </si>
  <si>
    <t>E1</t>
  </si>
  <si>
    <t>E3</t>
  </si>
  <si>
    <t>X2</t>
  </si>
  <si>
    <t>X4</t>
  </si>
  <si>
    <t>adcyap1b</t>
  </si>
  <si>
    <t>cbln2b</t>
  </si>
  <si>
    <t>viml</t>
  </si>
  <si>
    <t>smyd1a</t>
  </si>
  <si>
    <t>si:ch211-125e6</t>
  </si>
  <si>
    <t>mc5ra</t>
  </si>
  <si>
    <t>hpca</t>
  </si>
  <si>
    <t>fgl2b</t>
  </si>
  <si>
    <t>alkal2b</t>
  </si>
  <si>
    <t>lmx1bb</t>
  </si>
  <si>
    <t>spon2b</t>
  </si>
  <si>
    <t>itih5</t>
  </si>
  <si>
    <t>si:dkey-151j17</t>
  </si>
  <si>
    <t>clu</t>
  </si>
  <si>
    <t>srd5a2b</t>
  </si>
  <si>
    <t>dkk1a</t>
  </si>
  <si>
    <t>klhl32</t>
  </si>
  <si>
    <t>si:dkey-241l7</t>
  </si>
  <si>
    <t>zgc:92630</t>
  </si>
  <si>
    <t>c4</t>
  </si>
  <si>
    <t>c7b</t>
  </si>
  <si>
    <t>chrdl2</t>
  </si>
  <si>
    <t>si:dkey-21e2</t>
  </si>
  <si>
    <t>grm6a</t>
  </si>
  <si>
    <t>akap12b</t>
  </si>
  <si>
    <t>entpd3</t>
  </si>
  <si>
    <t>hapln1a</t>
  </si>
  <si>
    <t>map1sa</t>
  </si>
  <si>
    <t>tlr5b</t>
  </si>
  <si>
    <t>si:ch211-5k11</t>
  </si>
  <si>
    <t>wu:fk65c09</t>
  </si>
  <si>
    <t>hbba1</t>
  </si>
  <si>
    <t>si:ch211-209l18</t>
  </si>
  <si>
    <t>pnp4a</t>
  </si>
  <si>
    <t>marcksl1b</t>
  </si>
  <si>
    <t>hbaa1</t>
  </si>
  <si>
    <t>mia</t>
  </si>
  <si>
    <t>ntn1b</t>
  </si>
  <si>
    <t>negr1</t>
  </si>
  <si>
    <t>bhmt</t>
  </si>
  <si>
    <t>cluap1</t>
  </si>
  <si>
    <t>ckbb</t>
  </si>
  <si>
    <t>SAT2</t>
  </si>
  <si>
    <t>pcdh2ab9</t>
  </si>
  <si>
    <t>si:ch211-160j14</t>
  </si>
  <si>
    <t>si:dkey-78l4</t>
  </si>
  <si>
    <t>cxcl8b.1</t>
  </si>
  <si>
    <t>aldh9a1a.2</t>
  </si>
  <si>
    <t>slc6a2</t>
  </si>
  <si>
    <t>col15a1b</t>
  </si>
  <si>
    <t>crhbp</t>
  </si>
  <si>
    <t>ccl25b</t>
  </si>
  <si>
    <t>si:ch73-173h19</t>
  </si>
  <si>
    <t>ugt1b1</t>
  </si>
  <si>
    <t>abi3bpa</t>
  </si>
  <si>
    <t>cfbl</t>
  </si>
  <si>
    <t>aldh9a1a.1</t>
  </si>
  <si>
    <t>c4b</t>
  </si>
  <si>
    <t>dixdc1b</t>
  </si>
  <si>
    <t>il13ra2</t>
  </si>
  <si>
    <t>greb1l</t>
  </si>
  <si>
    <t>si:ch211-251b21</t>
  </si>
  <si>
    <t>scn4ab</t>
  </si>
  <si>
    <t>emilin1b</t>
  </si>
  <si>
    <t>qsox1</t>
  </si>
  <si>
    <t>ccn2b</t>
  </si>
  <si>
    <t>fstb</t>
  </si>
  <si>
    <t>emilin2a</t>
  </si>
  <si>
    <t>ugt5g1</t>
  </si>
  <si>
    <t>gata3</t>
  </si>
  <si>
    <t>fgfbp2a</t>
  </si>
  <si>
    <t>adgrg6</t>
  </si>
  <si>
    <t>pah</t>
  </si>
  <si>
    <t>si:dkey-261h17</t>
  </si>
  <si>
    <t>adra2b</t>
  </si>
  <si>
    <t>synm</t>
  </si>
  <si>
    <t>si:dkey-164f24</t>
  </si>
  <si>
    <t>col11a2</t>
  </si>
  <si>
    <t>hpdb</t>
  </si>
  <si>
    <t>syne1b</t>
  </si>
  <si>
    <t>cxcl12a</t>
  </si>
  <si>
    <t>btk</t>
  </si>
  <si>
    <t>zgc:174888</t>
  </si>
  <si>
    <t>ackr3b</t>
  </si>
  <si>
    <t>ifitm1</t>
  </si>
  <si>
    <t>pdgfrb</t>
  </si>
  <si>
    <t>ndfip2</t>
  </si>
  <si>
    <t>hgd</t>
  </si>
  <si>
    <t>anos1a</t>
  </si>
  <si>
    <t>serpinb1</t>
  </si>
  <si>
    <t>cyp24a1</t>
  </si>
  <si>
    <t>epas1a</t>
  </si>
  <si>
    <t>mhc1zaa</t>
  </si>
  <si>
    <t>ptges</t>
  </si>
  <si>
    <t>si:ch211-170d8</t>
  </si>
  <si>
    <t>tnfsf12</t>
  </si>
  <si>
    <t>sfrp2</t>
  </si>
  <si>
    <t>LO017965</t>
  </si>
  <si>
    <t>hoxc11b</t>
  </si>
  <si>
    <t>chst2a</t>
  </si>
  <si>
    <t>slit3</t>
  </si>
  <si>
    <t>ptprc</t>
  </si>
  <si>
    <t>BX663503</t>
  </si>
  <si>
    <t>cebpa</t>
  </si>
  <si>
    <t>lamb1b</t>
  </si>
  <si>
    <t>apnl</t>
  </si>
  <si>
    <t>hsd11b2</t>
  </si>
  <si>
    <t>vim</t>
  </si>
  <si>
    <t>rbp4</t>
  </si>
  <si>
    <t>ephb3a</t>
  </si>
  <si>
    <t>vcanb</t>
  </si>
  <si>
    <t>ablim1b</t>
  </si>
  <si>
    <t>EFEMP1</t>
  </si>
  <si>
    <t>slc51a</t>
  </si>
  <si>
    <t>pag1</t>
  </si>
  <si>
    <t>aldh1a3</t>
  </si>
  <si>
    <t>si:dkey-85k7</t>
  </si>
  <si>
    <t>igfbp5b</t>
  </si>
  <si>
    <t>loxa</t>
  </si>
  <si>
    <t>EPB41L2</t>
  </si>
  <si>
    <t>gpm6ab</t>
  </si>
  <si>
    <t>selenop</t>
  </si>
  <si>
    <t>stc2a</t>
  </si>
  <si>
    <t>soul5</t>
  </si>
  <si>
    <t>ppiaa</t>
  </si>
  <si>
    <t>foxc1b</t>
  </si>
  <si>
    <t>srgn</t>
  </si>
  <si>
    <t>eif3ha</t>
  </si>
  <si>
    <t>vat1</t>
  </si>
  <si>
    <t>pon3</t>
  </si>
  <si>
    <t>rnd3b</t>
  </si>
  <si>
    <t>ak2</t>
  </si>
  <si>
    <t>irx5a</t>
  </si>
  <si>
    <t>adh5</t>
  </si>
  <si>
    <t>osr1</t>
  </si>
  <si>
    <t>svep1</t>
  </si>
  <si>
    <t>svila</t>
  </si>
  <si>
    <t>scpp7</t>
  </si>
  <si>
    <t>perp</t>
  </si>
  <si>
    <t>esrp1</t>
  </si>
  <si>
    <t>ivns1abpa</t>
  </si>
  <si>
    <t>adipor2</t>
  </si>
  <si>
    <t>lmo7a</t>
  </si>
  <si>
    <t>adka</t>
  </si>
  <si>
    <t>pitpnaa</t>
  </si>
  <si>
    <t>dhrs13a.2</t>
  </si>
  <si>
    <t>myo1ea</t>
  </si>
  <si>
    <t>chmp2bb</t>
  </si>
  <si>
    <t>si:dkey-193p11</t>
  </si>
  <si>
    <t>capn9</t>
  </si>
  <si>
    <t>scinlb</t>
  </si>
  <si>
    <t>sec23b</t>
  </si>
  <si>
    <t>si:ch1073-340i21</t>
  </si>
  <si>
    <t>pdlim2</t>
  </si>
  <si>
    <t>tm9sf5</t>
  </si>
  <si>
    <t>aopep</t>
  </si>
  <si>
    <t>si:dkey-56e3</t>
  </si>
  <si>
    <t>foxq1a</t>
  </si>
  <si>
    <t>lpcat4</t>
  </si>
  <si>
    <t>ckap4</t>
  </si>
  <si>
    <t>hbegfa</t>
  </si>
  <si>
    <t>atp1b3a</t>
  </si>
  <si>
    <t>col17a1b</t>
  </si>
  <si>
    <t>nrarpa</t>
  </si>
  <si>
    <t>ccn2a</t>
  </si>
  <si>
    <t>fibinb</t>
  </si>
  <si>
    <t>zgc:153932</t>
  </si>
  <si>
    <t>serpinb1l1</t>
  </si>
  <si>
    <t>si:ch73-335l21</t>
  </si>
  <si>
    <t>elovl1a</t>
  </si>
  <si>
    <t>serpine1</t>
  </si>
  <si>
    <t>jag1b</t>
  </si>
  <si>
    <t>gdpd2</t>
  </si>
  <si>
    <t>sema6dl</t>
  </si>
  <si>
    <t>anxa3a</t>
  </si>
  <si>
    <t>dynll1</t>
  </si>
  <si>
    <t>col12a1a</t>
  </si>
  <si>
    <t>arl4cb</t>
  </si>
  <si>
    <t>traf4a</t>
  </si>
  <si>
    <t>clic3</t>
  </si>
  <si>
    <t>fosl2</t>
  </si>
  <si>
    <t>ptgs2a</t>
  </si>
  <si>
    <t>si:ch211-69b7</t>
  </si>
  <si>
    <t>junba</t>
  </si>
  <si>
    <t>spon1b</t>
  </si>
  <si>
    <t>dspa</t>
  </si>
  <si>
    <t>slc6a7</t>
  </si>
  <si>
    <t>nceh1a</t>
  </si>
  <si>
    <t>mala</t>
  </si>
  <si>
    <t>zgc:153115</t>
  </si>
  <si>
    <t>tnika</t>
  </si>
  <si>
    <t>klf5l</t>
  </si>
  <si>
    <t>junbb</t>
  </si>
  <si>
    <t>col6a4a</t>
  </si>
  <si>
    <t>tmem45b</t>
  </si>
  <si>
    <t>slc20a2</t>
  </si>
  <si>
    <t>si:ch211-226h7</t>
  </si>
  <si>
    <t>nos2a</t>
  </si>
  <si>
    <t>cygb1</t>
  </si>
  <si>
    <t>cntfr</t>
  </si>
  <si>
    <t>zgc:153665</t>
  </si>
  <si>
    <t>esyt3</t>
  </si>
  <si>
    <t>col4a5</t>
  </si>
  <si>
    <t>lef1</t>
  </si>
  <si>
    <t>gale</t>
  </si>
  <si>
    <t>tmem176l.4</t>
  </si>
  <si>
    <t>dusp1</t>
  </si>
  <si>
    <t>creb3l1</t>
  </si>
  <si>
    <t>phgdh</t>
  </si>
  <si>
    <t>spire1a</t>
  </si>
  <si>
    <t>si:dkey-73n8</t>
  </si>
  <si>
    <t>epha2a</t>
  </si>
  <si>
    <t>arl4d</t>
  </si>
  <si>
    <t>zgc:193505</t>
  </si>
  <si>
    <t>emx3</t>
  </si>
  <si>
    <t>igsf5a</t>
  </si>
  <si>
    <t>grhl3</t>
  </si>
  <si>
    <t>scel</t>
  </si>
  <si>
    <t>slc6a11a</t>
  </si>
  <si>
    <t>fgfrl1a</t>
  </si>
  <si>
    <t>net1</t>
  </si>
  <si>
    <t>zgc:194948</t>
  </si>
  <si>
    <t>acvrl1</t>
  </si>
  <si>
    <t>pibf1</t>
  </si>
  <si>
    <t>col10a1b</t>
  </si>
  <si>
    <t>hk2</t>
  </si>
  <si>
    <t>klf17</t>
  </si>
  <si>
    <t>lrrc17</t>
  </si>
  <si>
    <t>CABZ01044281</t>
  </si>
  <si>
    <t>sox19b</t>
  </si>
  <si>
    <t>aspn</t>
  </si>
  <si>
    <t>sall1a</t>
  </si>
  <si>
    <t>rtn1b</t>
  </si>
  <si>
    <t>prdx5</t>
  </si>
  <si>
    <t>entpd8</t>
  </si>
  <si>
    <t>aqp8a.1</t>
  </si>
  <si>
    <t>phlda2</t>
  </si>
  <si>
    <t>ccng2</t>
  </si>
  <si>
    <t>mfsd6b</t>
  </si>
  <si>
    <t>si:dkey-242g16</t>
  </si>
  <si>
    <t>si:ch211-98n17</t>
  </si>
  <si>
    <t>dlx3b</t>
  </si>
  <si>
    <t>serpinb1l4</t>
  </si>
  <si>
    <t>gldc</t>
  </si>
  <si>
    <t>sigirr</t>
  </si>
  <si>
    <t>ezra</t>
  </si>
  <si>
    <t>gmds</t>
  </si>
  <si>
    <t>sox6</t>
  </si>
  <si>
    <t>cmah</t>
  </si>
  <si>
    <t>jdp2b</t>
  </si>
  <si>
    <t>pkp1b</t>
  </si>
  <si>
    <t>bambia</t>
  </si>
  <si>
    <t>col11a1a</t>
  </si>
  <si>
    <t>btg2</t>
  </si>
  <si>
    <t>bcar3</t>
  </si>
  <si>
    <t>hmcn1</t>
  </si>
  <si>
    <t>ccl44</t>
  </si>
  <si>
    <t>tmeff2b</t>
  </si>
  <si>
    <t>arg2</t>
  </si>
  <si>
    <t>smad6b</t>
  </si>
  <si>
    <t>capn2l</t>
  </si>
  <si>
    <t>si:ch211-153b23</t>
  </si>
  <si>
    <t>dpt</t>
  </si>
  <si>
    <t>zgc:173729</t>
  </si>
  <si>
    <t>kyat3</t>
  </si>
  <si>
    <t>degs2</t>
  </si>
  <si>
    <t>cxcl14</t>
  </si>
  <si>
    <t>sox19a</t>
  </si>
  <si>
    <t>sox3</t>
  </si>
  <si>
    <t>slc38a2</t>
  </si>
  <si>
    <t>fn1b</t>
  </si>
  <si>
    <t>ier2b</t>
  </si>
  <si>
    <t>nkx3-1</t>
  </si>
  <si>
    <t>myoc</t>
  </si>
  <si>
    <t>wnt11</t>
  </si>
  <si>
    <t>dlx2a</t>
  </si>
  <si>
    <t>tbx2b</t>
  </si>
  <si>
    <t>etv4</t>
  </si>
  <si>
    <t>lmo4b</t>
  </si>
  <si>
    <t>emx2</t>
  </si>
  <si>
    <t>dlx4b</t>
  </si>
  <si>
    <t>cilp2</t>
  </si>
  <si>
    <t>mcama</t>
  </si>
  <si>
    <t>cited4b</t>
  </si>
  <si>
    <t>dlx1a</t>
  </si>
  <si>
    <t>abl2</t>
  </si>
  <si>
    <t>CABZ01021592</t>
  </si>
  <si>
    <t>bscl2l</t>
  </si>
  <si>
    <t>hpgd</t>
  </si>
  <si>
    <t>tuba1b</t>
  </si>
  <si>
    <t>hsd11b1la</t>
  </si>
  <si>
    <t>sp8a</t>
  </si>
  <si>
    <t>fgf16</t>
  </si>
  <si>
    <t>angptl2b</t>
  </si>
  <si>
    <t>thbs4b</t>
  </si>
  <si>
    <t>lhx9</t>
  </si>
  <si>
    <t>zgc:153911</t>
  </si>
  <si>
    <t>pla2g4f.2</t>
  </si>
  <si>
    <t>prss60</t>
  </si>
  <si>
    <t>ntd5</t>
  </si>
  <si>
    <t>cyp2r1</t>
  </si>
  <si>
    <t>angptl7</t>
  </si>
  <si>
    <t>dusp5</t>
  </si>
  <si>
    <t>KYAT3</t>
  </si>
  <si>
    <t>mmp11a</t>
  </si>
  <si>
    <t>ogna</t>
  </si>
  <si>
    <t>ptgs1</t>
  </si>
  <si>
    <t>tcirg1a</t>
  </si>
  <si>
    <t>sp9</t>
  </si>
  <si>
    <t>si:ch211-137i24</t>
  </si>
  <si>
    <t>dlx4a</t>
  </si>
  <si>
    <t>fosab</t>
  </si>
  <si>
    <t>mstnb</t>
  </si>
  <si>
    <t>krt94</t>
  </si>
  <si>
    <t>map1sb</t>
  </si>
  <si>
    <t>krt97</t>
  </si>
  <si>
    <t>plin6</t>
  </si>
  <si>
    <t>GGH</t>
  </si>
  <si>
    <t>mpz</t>
  </si>
  <si>
    <t>krt96</t>
  </si>
  <si>
    <t>cckb</t>
  </si>
  <si>
    <t>si:cabz01007794</t>
  </si>
  <si>
    <t>klf5b</t>
  </si>
  <si>
    <t>slc2a15a</t>
  </si>
  <si>
    <t>cilp</t>
  </si>
  <si>
    <t>sncga</t>
  </si>
  <si>
    <t>thbs4a</t>
  </si>
  <si>
    <t>krt93</t>
  </si>
  <si>
    <t>malb</t>
  </si>
  <si>
    <t>dclk1a</t>
  </si>
  <si>
    <t>si:ch211-156l18</t>
  </si>
  <si>
    <t>tmem130</t>
  </si>
  <si>
    <t>tgm1l4</t>
  </si>
  <si>
    <t>gstt1a</t>
  </si>
  <si>
    <t>gapdh</t>
  </si>
  <si>
    <t>tgm1l3</t>
  </si>
  <si>
    <t>krt95</t>
  </si>
  <si>
    <t>tgm1l2</t>
  </si>
  <si>
    <t>oacyl</t>
  </si>
  <si>
    <t>gene</t>
  </si>
  <si>
    <t>description</t>
  </si>
  <si>
    <t>ppm1nb</t>
  </si>
  <si>
    <t>NA</t>
  </si>
  <si>
    <t>paplnb</t>
  </si>
  <si>
    <t>otx1</t>
  </si>
  <si>
    <t>acer1</t>
  </si>
  <si>
    <t>mst1</t>
  </si>
  <si>
    <t>f7l</t>
  </si>
  <si>
    <t>lrfn4a</t>
  </si>
  <si>
    <t>alx4a</t>
  </si>
  <si>
    <t>c6ast1</t>
  </si>
  <si>
    <t>gphb5</t>
  </si>
  <si>
    <t>cyb561a3b</t>
  </si>
  <si>
    <t>tulp4b</t>
  </si>
  <si>
    <t>dram2a</t>
  </si>
  <si>
    <t>si:dkeyp-72h1</t>
  </si>
  <si>
    <t>zgc:113307</t>
  </si>
  <si>
    <t>cacnb2b</t>
  </si>
  <si>
    <t>rab38c</t>
  </si>
  <si>
    <t>ndnfl</t>
  </si>
  <si>
    <t>rgs16</t>
  </si>
  <si>
    <t>myh7bb</t>
  </si>
  <si>
    <t>ncs1a</t>
  </si>
  <si>
    <t>barx1</t>
  </si>
  <si>
    <t>abcc8b</t>
  </si>
  <si>
    <t>her7</t>
  </si>
  <si>
    <t>pi15b</t>
  </si>
  <si>
    <t>ube2ql1</t>
  </si>
  <si>
    <t>tmem179b</t>
  </si>
  <si>
    <t>slc6a15</t>
  </si>
  <si>
    <t>map7d2b</t>
  </si>
  <si>
    <t>dkk1b</t>
  </si>
  <si>
    <t>grin3ba</t>
  </si>
  <si>
    <t>slc22a7a</t>
  </si>
  <si>
    <t>zmp:0000001268</t>
  </si>
  <si>
    <t>nacad</t>
  </si>
  <si>
    <t>mlphb</t>
  </si>
  <si>
    <t>fosl1a</t>
  </si>
  <si>
    <t>col2a1b</t>
  </si>
  <si>
    <t>FP325130</t>
  </si>
  <si>
    <t>svilc</t>
  </si>
  <si>
    <t>tdh</t>
  </si>
  <si>
    <t>itln3</t>
  </si>
  <si>
    <t>jupa</t>
  </si>
  <si>
    <t>dkk3b</t>
  </si>
  <si>
    <t>ctdspla</t>
  </si>
  <si>
    <t>ptprz1b</t>
  </si>
  <si>
    <t>iqgap2</t>
  </si>
  <si>
    <t>hoxc12b</t>
  </si>
  <si>
    <t>osr2</t>
  </si>
  <si>
    <t>si:ch73-334d15</t>
  </si>
  <si>
    <t>pim1</t>
  </si>
  <si>
    <t>pfn1</t>
  </si>
  <si>
    <t>ace</t>
  </si>
  <si>
    <t>cox4i2</t>
  </si>
  <si>
    <t>gpr146</t>
  </si>
  <si>
    <t>tox</t>
  </si>
  <si>
    <t>aldob</t>
  </si>
  <si>
    <t>tmprss13b</t>
  </si>
  <si>
    <t>dlx2b</t>
  </si>
  <si>
    <t>cyp26b1</t>
  </si>
  <si>
    <t>thbs2b</t>
  </si>
  <si>
    <t>bambib</t>
  </si>
  <si>
    <t>slc7a1a</t>
  </si>
  <si>
    <t>colec12</t>
  </si>
  <si>
    <t>ier5</t>
  </si>
  <si>
    <t>bhlhe41</t>
  </si>
  <si>
    <t>ngfra</t>
  </si>
  <si>
    <t>bicdl2</t>
  </si>
  <si>
    <t>scara3</t>
  </si>
  <si>
    <t>tgfbr3</t>
  </si>
  <si>
    <t>col10a1a</t>
  </si>
  <si>
    <t>tmem200b</t>
  </si>
  <si>
    <t>ndnf</t>
  </si>
  <si>
    <t>prkcea</t>
  </si>
  <si>
    <t>hsp70</t>
  </si>
  <si>
    <t>lratd1</t>
  </si>
  <si>
    <t>thnsl2</t>
  </si>
  <si>
    <t>rspo3</t>
  </si>
  <si>
    <t>adgrb3</t>
  </si>
  <si>
    <t>prom2</t>
  </si>
  <si>
    <t>ccn4a</t>
  </si>
  <si>
    <t>ackr4b</t>
  </si>
  <si>
    <t>description:si:dkeyp-67f1</t>
  </si>
  <si>
    <t>pold3</t>
  </si>
  <si>
    <t>mrc1b</t>
  </si>
  <si>
    <t>ppl</t>
  </si>
  <si>
    <t>itgb2</t>
  </si>
  <si>
    <t>add3b</t>
  </si>
  <si>
    <t>hepacam2</t>
  </si>
  <si>
    <t>sptb</t>
  </si>
  <si>
    <t>pip5k1bb</t>
  </si>
  <si>
    <t>npr1b</t>
  </si>
  <si>
    <t>si:ch211-180a12</t>
  </si>
  <si>
    <t>tbx1</t>
  </si>
  <si>
    <t>iscub</t>
  </si>
  <si>
    <t>cdh29</t>
  </si>
  <si>
    <t>slc12a2</t>
  </si>
  <si>
    <t>anxa1d</t>
  </si>
  <si>
    <t>lgals9l3</t>
  </si>
  <si>
    <t>capn12</t>
  </si>
  <si>
    <t>map7d1a</t>
  </si>
  <si>
    <t>PSMD2</t>
  </si>
  <si>
    <t>socs3a</t>
  </si>
  <si>
    <t>calm3a</t>
  </si>
  <si>
    <t>description:zgc:162193</t>
  </si>
  <si>
    <t>aplnra</t>
  </si>
  <si>
    <t>camk1b</t>
  </si>
  <si>
    <t>tcnbb</t>
  </si>
  <si>
    <t>pik3c3</t>
  </si>
  <si>
    <t>lygl1</t>
  </si>
  <si>
    <t>tdp2a</t>
  </si>
  <si>
    <t>mcm5</t>
  </si>
  <si>
    <t>esyt1b</t>
  </si>
  <si>
    <t>pde6b</t>
  </si>
  <si>
    <t>pkp2</t>
  </si>
  <si>
    <t>vsig8b</t>
  </si>
  <si>
    <t>opn7d</t>
  </si>
  <si>
    <t>kcnj3b</t>
  </si>
  <si>
    <t>ngef</t>
  </si>
  <si>
    <t>NPAS3</t>
  </si>
  <si>
    <t>si:ch1073-184j22</t>
  </si>
  <si>
    <t>id1</t>
  </si>
  <si>
    <t>dhrs3a</t>
  </si>
  <si>
    <t>col6a1</t>
  </si>
  <si>
    <t>postna</t>
  </si>
  <si>
    <t>itih6</t>
  </si>
  <si>
    <t>itga1</t>
  </si>
  <si>
    <t>plvapa</t>
  </si>
  <si>
    <t>zgc:101744</t>
  </si>
  <si>
    <t>osbpl7</t>
  </si>
  <si>
    <t>fam214a</t>
  </si>
  <si>
    <t>ppm1ab</t>
  </si>
  <si>
    <t>galnt8b.1</t>
  </si>
  <si>
    <t>abca1b</t>
  </si>
  <si>
    <t>QRFPR</t>
  </si>
  <si>
    <t>myo10</t>
  </si>
  <si>
    <t>tuba1c</t>
  </si>
  <si>
    <t>lamb2l</t>
  </si>
  <si>
    <t>ttc3</t>
  </si>
  <si>
    <t>scin</t>
  </si>
  <si>
    <t>fgl2a</t>
  </si>
  <si>
    <t>stard13b</t>
  </si>
  <si>
    <t>si:ch211-11k18</t>
  </si>
  <si>
    <t>grn2</t>
  </si>
  <si>
    <t>cbsb</t>
  </si>
  <si>
    <t>lamb1a</t>
  </si>
  <si>
    <t>zgc:158263</t>
  </si>
  <si>
    <t>ccdc141</t>
  </si>
  <si>
    <t>asip2b</t>
  </si>
  <si>
    <t>cast</t>
  </si>
  <si>
    <t>dscama</t>
  </si>
  <si>
    <t>myo5b</t>
  </si>
  <si>
    <t>si:dkey-91f15</t>
  </si>
  <si>
    <t>igf2b</t>
  </si>
  <si>
    <t>sec61g</t>
  </si>
  <si>
    <t>si:dkey-259j3</t>
  </si>
  <si>
    <t>apln</t>
  </si>
  <si>
    <t>fosb</t>
  </si>
  <si>
    <t>FLNB</t>
  </si>
  <si>
    <t>cyp1c1</t>
  </si>
  <si>
    <t>calm3b</t>
  </si>
  <si>
    <t>reep3b</t>
  </si>
  <si>
    <t>ponzr5</t>
  </si>
  <si>
    <t>GARNL3</t>
  </si>
  <si>
    <t>si:ch211-286o17</t>
  </si>
  <si>
    <t>epha4a</t>
  </si>
  <si>
    <t>glulb</t>
  </si>
  <si>
    <t>si:dkey-248g15</t>
  </si>
  <si>
    <t>clca5</t>
  </si>
  <si>
    <t>dsc2l</t>
  </si>
  <si>
    <t>pde4ba</t>
  </si>
  <si>
    <t>kcnj2a</t>
  </si>
  <si>
    <t>mxi1</t>
  </si>
  <si>
    <t>nipal3</t>
  </si>
  <si>
    <t>ncam2</t>
  </si>
  <si>
    <t>msx2b</t>
  </si>
  <si>
    <t>smarca2</t>
  </si>
  <si>
    <t>aldh1l1</t>
  </si>
  <si>
    <t>clic4</t>
  </si>
  <si>
    <t>strip2</t>
  </si>
  <si>
    <t>tppp3</t>
  </si>
  <si>
    <t>mboat1</t>
  </si>
  <si>
    <t>rgs6</t>
  </si>
  <si>
    <t>hspa8b</t>
  </si>
  <si>
    <t>hs3st1l2</t>
  </si>
  <si>
    <t>rtca</t>
  </si>
  <si>
    <t>afap1l2</t>
  </si>
  <si>
    <t>nova2</t>
  </si>
  <si>
    <t>eps8l1b</t>
  </si>
  <si>
    <t>irx1a</t>
  </si>
  <si>
    <t>capn2b</t>
  </si>
  <si>
    <t>jcada</t>
  </si>
  <si>
    <t>gnpnat1</t>
  </si>
  <si>
    <t>zbtb7b</t>
  </si>
  <si>
    <t>htra1b</t>
  </si>
  <si>
    <t>fgf13b</t>
  </si>
  <si>
    <t>ccn1</t>
  </si>
  <si>
    <t>rcan3</t>
  </si>
  <si>
    <t>plpp3</t>
  </si>
  <si>
    <t>si:dkey-11o15</t>
  </si>
  <si>
    <t>enam</t>
  </si>
  <si>
    <t>jam3b</t>
  </si>
  <si>
    <t>angptl4</t>
  </si>
  <si>
    <t>rrbp1a</t>
  </si>
  <si>
    <t>neb</t>
  </si>
  <si>
    <t>atoh8</t>
  </si>
  <si>
    <t>naca</t>
  </si>
  <si>
    <t>marcksl1a</t>
  </si>
  <si>
    <t>fam169ab</t>
  </si>
  <si>
    <t>atp1b1b</t>
  </si>
  <si>
    <t>bzw2</t>
  </si>
  <si>
    <t>ctps1b</t>
  </si>
  <si>
    <t>tcea3</t>
  </si>
  <si>
    <t>tmem132e</t>
  </si>
  <si>
    <t>wfikkn2b</t>
  </si>
  <si>
    <t>olfm1b</t>
  </si>
  <si>
    <t>cyp2p6</t>
  </si>
  <si>
    <t>lama4</t>
  </si>
  <si>
    <t>uraha</t>
  </si>
  <si>
    <t>si:ch211-119e14</t>
  </si>
  <si>
    <t>si:dkey-28n18</t>
  </si>
  <si>
    <t>limk2</t>
  </si>
  <si>
    <t>fuca2</t>
  </si>
  <si>
    <t>il17d</t>
  </si>
  <si>
    <t>crestin</t>
  </si>
  <si>
    <t>prf1</t>
  </si>
  <si>
    <t>cspg5a</t>
  </si>
  <si>
    <t>b4galnt3a</t>
  </si>
  <si>
    <t>limd2</t>
  </si>
  <si>
    <t>fam171a2a</t>
  </si>
  <si>
    <t>ankha</t>
  </si>
  <si>
    <t>dnajb9b</t>
  </si>
  <si>
    <t>inhbaa</t>
  </si>
  <si>
    <t>zbtb38</t>
  </si>
  <si>
    <t>hoxa13b</t>
  </si>
  <si>
    <t>col12a1b</t>
  </si>
  <si>
    <t>galnt6</t>
  </si>
  <si>
    <t>uggt2</t>
  </si>
  <si>
    <t>galnt7</t>
  </si>
  <si>
    <t>acss1</t>
  </si>
  <si>
    <t>cfd</t>
  </si>
  <si>
    <t>fabp2</t>
  </si>
  <si>
    <t>ppp1r1c</t>
  </si>
  <si>
    <t>ca6</t>
  </si>
  <si>
    <t>ccl27b</t>
  </si>
  <si>
    <t>atl3</t>
  </si>
  <si>
    <t>fabp1b.2</t>
  </si>
  <si>
    <t>macc1</t>
  </si>
  <si>
    <t>serinc5</t>
  </si>
  <si>
    <t>si:ch211-156p11</t>
  </si>
  <si>
    <t>sorbs1</t>
  </si>
  <si>
    <t>pam</t>
  </si>
  <si>
    <t>nup153</t>
  </si>
  <si>
    <t>epha7</t>
  </si>
  <si>
    <t>bglapl</t>
  </si>
  <si>
    <t>dennd2c</t>
  </si>
  <si>
    <t>lipeb</t>
  </si>
  <si>
    <t>evplb</t>
  </si>
  <si>
    <t>dlx5a</t>
  </si>
  <si>
    <t>efemp2a</t>
  </si>
  <si>
    <t>rasl11a</t>
  </si>
  <si>
    <t>coch</t>
  </si>
  <si>
    <t>jupb</t>
  </si>
  <si>
    <t>tgm8</t>
  </si>
  <si>
    <t>ilf3b</t>
  </si>
  <si>
    <t>sh3tc2</t>
  </si>
  <si>
    <t>porb</t>
  </si>
  <si>
    <t>rsl24d1</t>
  </si>
  <si>
    <t>nptna</t>
  </si>
  <si>
    <t>hnrnph1l</t>
  </si>
  <si>
    <t>myh7ba</t>
  </si>
  <si>
    <t>actn4</t>
  </si>
  <si>
    <t>raly</t>
  </si>
  <si>
    <t>rac1a</t>
  </si>
  <si>
    <t>ttn.1</t>
  </si>
  <si>
    <t>cd248b</t>
  </si>
  <si>
    <t>loxl1</t>
  </si>
  <si>
    <t>si:ch211-218o21</t>
  </si>
  <si>
    <t>rhbg</t>
  </si>
  <si>
    <t>hsd17b7</t>
  </si>
  <si>
    <t>lfng</t>
  </si>
  <si>
    <t>myb</t>
  </si>
  <si>
    <t>adcyap1r1a</t>
  </si>
  <si>
    <t>lbx2</t>
  </si>
  <si>
    <t>id4</t>
  </si>
  <si>
    <t>snap25b</t>
  </si>
  <si>
    <t>fgf24</t>
  </si>
  <si>
    <t>zgc:92107</t>
  </si>
  <si>
    <t>gcshb</t>
  </si>
  <si>
    <t>pald1a</t>
  </si>
  <si>
    <t>mlpha</t>
  </si>
  <si>
    <t>dusp6</t>
  </si>
  <si>
    <t>sgk1</t>
  </si>
  <si>
    <t>ghrb</t>
  </si>
  <si>
    <t>SERP2</t>
  </si>
  <si>
    <t>f5</t>
  </si>
  <si>
    <t>slc39a10</t>
  </si>
  <si>
    <t>pappa2</t>
  </si>
  <si>
    <t>prrx1b</t>
  </si>
  <si>
    <t>sall3b</t>
  </si>
  <si>
    <t>loxl3a</t>
  </si>
  <si>
    <t>cspp1a</t>
  </si>
  <si>
    <t>mcm3</t>
  </si>
  <si>
    <t>ptp4a1</t>
  </si>
  <si>
    <t>AL935186</t>
  </si>
  <si>
    <t>scinla</t>
  </si>
  <si>
    <t>caprin1b</t>
  </si>
  <si>
    <t>pcsk9</t>
  </si>
  <si>
    <t>TCIM</t>
  </si>
  <si>
    <t>bmp5</t>
  </si>
  <si>
    <t>inhbb</t>
  </si>
  <si>
    <t>etv5a</t>
  </si>
  <si>
    <t>csf1ra</t>
  </si>
  <si>
    <t>cfap43</t>
  </si>
  <si>
    <t>ada</t>
  </si>
  <si>
    <t>mycn</t>
  </si>
  <si>
    <t>acta2</t>
  </si>
  <si>
    <t>zgc:66313</t>
  </si>
  <si>
    <t>tuba1a</t>
  </si>
  <si>
    <t>ca2</t>
  </si>
  <si>
    <t>smarca5</t>
  </si>
  <si>
    <t>dennd2db</t>
  </si>
  <si>
    <t>rps14</t>
  </si>
  <si>
    <t>dock9b</t>
  </si>
  <si>
    <t>rpl26</t>
  </si>
  <si>
    <t>olfml2a</t>
  </si>
  <si>
    <t>cyp1d1</t>
  </si>
  <si>
    <t>mfsd2ab</t>
  </si>
  <si>
    <t>si:ch211-149e23</t>
  </si>
  <si>
    <t>psmd1</t>
  </si>
  <si>
    <t>myh11a</t>
  </si>
  <si>
    <t>mcm6</t>
  </si>
  <si>
    <t>nrp2b</t>
  </si>
  <si>
    <t>ap1s3b</t>
  </si>
  <si>
    <t>hic1</t>
  </si>
  <si>
    <t>slc16a12b</t>
  </si>
  <si>
    <t>tnfaip2b</t>
  </si>
  <si>
    <t>moxd1</t>
  </si>
  <si>
    <t>btf3</t>
  </si>
  <si>
    <t>KIF1C</t>
  </si>
  <si>
    <t>vwa5a</t>
  </si>
  <si>
    <t>proza</t>
  </si>
  <si>
    <t>slc26a6</t>
  </si>
  <si>
    <t>nudt4a</t>
  </si>
  <si>
    <t>jun</t>
  </si>
  <si>
    <t>ptx3a</t>
  </si>
  <si>
    <t>nansb</t>
  </si>
  <si>
    <t>casp6b.2</t>
  </si>
  <si>
    <t>pno1</t>
  </si>
  <si>
    <t>ntn5</t>
  </si>
  <si>
    <t>si:ch1073-190k2</t>
  </si>
  <si>
    <t>slc26a2</t>
  </si>
  <si>
    <t>zgc:153031</t>
  </si>
  <si>
    <t>ednraa</t>
  </si>
  <si>
    <t>sod3b</t>
  </si>
  <si>
    <t>zic3</t>
  </si>
  <si>
    <t>pcolce2b</t>
  </si>
  <si>
    <t>tp53i11a</t>
  </si>
  <si>
    <t>CDK18</t>
  </si>
  <si>
    <t>mindy3</t>
  </si>
  <si>
    <t>vcp</t>
  </si>
  <si>
    <t>pgm3</t>
  </si>
  <si>
    <t>phactr3b</t>
  </si>
  <si>
    <t>trpm1b</t>
  </si>
  <si>
    <t>cx44</t>
  </si>
  <si>
    <t>lrp1bb</t>
  </si>
  <si>
    <t>ampd3b</t>
  </si>
  <si>
    <t>ccdc80</t>
  </si>
  <si>
    <t>tnfaip6</t>
  </si>
  <si>
    <t>zeb1b</t>
  </si>
  <si>
    <t>hoxa13a</t>
  </si>
  <si>
    <t>wu:fj29h11</t>
  </si>
  <si>
    <t>dmgdh</t>
  </si>
  <si>
    <t>acap3b</t>
  </si>
  <si>
    <t>upk1a</t>
  </si>
  <si>
    <t>rps11</t>
  </si>
  <si>
    <t>FAT4</t>
  </si>
  <si>
    <t>qdpra</t>
  </si>
  <si>
    <t>cdh18a</t>
  </si>
  <si>
    <t>rasal3</t>
  </si>
  <si>
    <t>si:dkey-24p1</t>
  </si>
  <si>
    <t>pax7b</t>
  </si>
  <si>
    <t>igf1</t>
  </si>
  <si>
    <t>arpc1b</t>
  </si>
  <si>
    <t>si:zfos-367g9</t>
  </si>
  <si>
    <t>casp3b</t>
  </si>
  <si>
    <t>ezrb</t>
  </si>
  <si>
    <t>samd11</t>
  </si>
  <si>
    <t>sp6</t>
  </si>
  <si>
    <t>si:dkeyp-82b4</t>
  </si>
  <si>
    <t>ociad2</t>
  </si>
  <si>
    <t>doc2b</t>
  </si>
  <si>
    <t>fam83e</t>
  </si>
  <si>
    <t>tp53inp1</t>
  </si>
  <si>
    <t>cebpb</t>
  </si>
  <si>
    <t>def6a</t>
  </si>
  <si>
    <t>patz1</t>
  </si>
  <si>
    <t>si:ch211-191i18</t>
  </si>
  <si>
    <t>stxbp5a</t>
  </si>
  <si>
    <t>maff</t>
  </si>
  <si>
    <t>fzd7a</t>
  </si>
  <si>
    <t>tars1</t>
  </si>
  <si>
    <t>akr7a3</t>
  </si>
  <si>
    <t>fstl1a</t>
  </si>
  <si>
    <t>dpyda.3</t>
  </si>
  <si>
    <t>hmgcs1</t>
  </si>
  <si>
    <t>si:dkey-239n17</t>
  </si>
  <si>
    <t>dhrsx</t>
  </si>
  <si>
    <t>si:ch211-159i8</t>
  </si>
  <si>
    <t>matn4</t>
  </si>
  <si>
    <t>CABZ01079192</t>
  </si>
  <si>
    <t>sox14</t>
  </si>
  <si>
    <t>elnb</t>
  </si>
  <si>
    <t>abcb5</t>
  </si>
  <si>
    <t>si:ch211-57n23</t>
  </si>
  <si>
    <t>zgc:100829</t>
  </si>
  <si>
    <t>reep5</t>
  </si>
  <si>
    <t>ildr1a</t>
  </si>
  <si>
    <t>eml3</t>
  </si>
  <si>
    <t>lsp1a</t>
  </si>
  <si>
    <t>rab44</t>
  </si>
  <si>
    <t>lgals3b</t>
  </si>
  <si>
    <t>cdh13</t>
  </si>
  <si>
    <t>nfil3-6</t>
  </si>
  <si>
    <t>eif3g</t>
  </si>
  <si>
    <t>timp4</t>
  </si>
  <si>
    <t>cox8b</t>
  </si>
  <si>
    <t>zgc:158412</t>
  </si>
  <si>
    <t>plpp1a</t>
  </si>
  <si>
    <t>syt11a</t>
  </si>
  <si>
    <t>yars1</t>
  </si>
  <si>
    <t>unm_sa1614</t>
  </si>
  <si>
    <t>abca2</t>
  </si>
  <si>
    <t>slc5a3b</t>
  </si>
  <si>
    <t>arhgef16</t>
  </si>
  <si>
    <t>pcdh7a</t>
  </si>
  <si>
    <t>rpl12</t>
  </si>
  <si>
    <t>plekhn1</t>
  </si>
  <si>
    <t>ppp1r3ca</t>
  </si>
  <si>
    <t>her9</t>
  </si>
  <si>
    <t>rbp5</t>
  </si>
  <si>
    <t>rpl35</t>
  </si>
  <si>
    <t>sesn1</t>
  </si>
  <si>
    <t>pmm2</t>
  </si>
  <si>
    <t>si:dkey-223p19</t>
  </si>
  <si>
    <t>kifc3</t>
  </si>
  <si>
    <t>thbs3b</t>
  </si>
  <si>
    <t>mthfd2</t>
  </si>
  <si>
    <t>rpl32</t>
  </si>
  <si>
    <t>ddx5</t>
  </si>
  <si>
    <t>vegfaa</t>
  </si>
  <si>
    <t>kctd12</t>
  </si>
  <si>
    <t>ino80e</t>
  </si>
  <si>
    <t>ldha</t>
  </si>
  <si>
    <t>si:ch73-204p21</t>
  </si>
  <si>
    <t>tspan14</t>
  </si>
  <si>
    <t>lrrc15</t>
  </si>
  <si>
    <t>si:ch211-252f13</t>
  </si>
  <si>
    <t>pcxa</t>
  </si>
  <si>
    <t>pawr</t>
  </si>
  <si>
    <t>tnfrsf21</t>
  </si>
  <si>
    <t>snx24</t>
  </si>
  <si>
    <t>pmp22a</t>
  </si>
  <si>
    <t>dgat2</t>
  </si>
  <si>
    <t>gpr17</t>
  </si>
  <si>
    <t>cd44a</t>
  </si>
  <si>
    <t>thbs2a</t>
  </si>
  <si>
    <t>sik1</t>
  </si>
  <si>
    <t>mical3b</t>
  </si>
  <si>
    <t>zgc:153704</t>
  </si>
  <si>
    <t>pbx1a</t>
  </si>
  <si>
    <t>tnfsf10</t>
  </si>
  <si>
    <t>rpl30</t>
  </si>
  <si>
    <t>rgcc</t>
  </si>
  <si>
    <t>si:dkey-6n6</t>
  </si>
  <si>
    <t>rps10</t>
  </si>
  <si>
    <t>si:ch211-108d22</t>
  </si>
  <si>
    <t>zgc:64189</t>
  </si>
  <si>
    <t>si:dkey-16p21</t>
  </si>
  <si>
    <t>omd</t>
  </si>
  <si>
    <t>irs2a</t>
  </si>
  <si>
    <t>psmb3</t>
  </si>
  <si>
    <t>atf4a</t>
  </si>
  <si>
    <t>wee1</t>
  </si>
  <si>
    <t>anxa11a</t>
  </si>
  <si>
    <t>abcc5</t>
  </si>
  <si>
    <t>bcl2l16</t>
  </si>
  <si>
    <t>mt-cyb</t>
  </si>
  <si>
    <t>basp1</t>
  </si>
  <si>
    <t>si:dkey-3h3</t>
  </si>
  <si>
    <t>calhm2</t>
  </si>
  <si>
    <t>si:dkey-46i9</t>
  </si>
  <si>
    <t>kpna2</t>
  </si>
  <si>
    <t>mfsd6a</t>
  </si>
  <si>
    <t>slc31a2</t>
  </si>
  <si>
    <t>atf5b</t>
  </si>
  <si>
    <t>gas2b</t>
  </si>
  <si>
    <t>cbfa2t2</t>
  </si>
  <si>
    <t>zgc:153311</t>
  </si>
  <si>
    <t>picalmb</t>
  </si>
  <si>
    <t>zfp36l1b</t>
  </si>
  <si>
    <t>slc25a48</t>
  </si>
  <si>
    <t>trpc4a</t>
  </si>
  <si>
    <t>si:ch211-227m13</t>
  </si>
  <si>
    <t>coro1a</t>
  </si>
  <si>
    <t>aldh3b1</t>
  </si>
  <si>
    <t>pou5f3</t>
  </si>
  <si>
    <t>myo1f</t>
  </si>
  <si>
    <t>si:dkey-251i10</t>
  </si>
  <si>
    <t>emilin2b</t>
  </si>
  <si>
    <t>gal3st1a</t>
  </si>
  <si>
    <t>cpne4b</t>
  </si>
  <si>
    <t>efemp2b</t>
  </si>
  <si>
    <t>cln8</t>
  </si>
  <si>
    <t>ppp2r1bb</t>
  </si>
  <si>
    <t>cux1a</t>
  </si>
  <si>
    <t>neurl1ab</t>
  </si>
  <si>
    <t>psmd7</t>
  </si>
  <si>
    <t>atf3</t>
  </si>
  <si>
    <t>tns2b</t>
  </si>
  <si>
    <t>sult2st3</t>
  </si>
  <si>
    <t>btbd6a</t>
  </si>
  <si>
    <t>col4a1</t>
  </si>
  <si>
    <t>TMEM19</t>
  </si>
  <si>
    <t>f3b</t>
  </si>
  <si>
    <t>plppr3b</t>
  </si>
  <si>
    <t>BX548011</t>
  </si>
  <si>
    <t>nipa2</t>
  </si>
  <si>
    <t>NCKAP1L</t>
  </si>
  <si>
    <t>igfbp3</t>
  </si>
  <si>
    <t>cyp3a65</t>
  </si>
  <si>
    <t>mgp</t>
  </si>
  <si>
    <t>nubp2</t>
  </si>
  <si>
    <t>cthrc1b</t>
  </si>
  <si>
    <t>zdhhc6</t>
  </si>
  <si>
    <t>slc38a3b</t>
  </si>
  <si>
    <t>irf2bp2a</t>
  </si>
  <si>
    <t>gtpbp4</t>
  </si>
  <si>
    <t>zdhhc16a</t>
  </si>
  <si>
    <t>klf3</t>
  </si>
  <si>
    <t>ppp1r14bb</t>
  </si>
  <si>
    <t>siae</t>
  </si>
  <si>
    <t>smarca1</t>
  </si>
  <si>
    <t>ccnd1</t>
  </si>
  <si>
    <t>fermt2</t>
  </si>
  <si>
    <t>shank3a</t>
  </si>
  <si>
    <t>prkcbb</t>
  </si>
  <si>
    <t>nid1a</t>
  </si>
  <si>
    <t>rer1</t>
  </si>
  <si>
    <t>pax9</t>
  </si>
  <si>
    <t>rpl13</t>
  </si>
  <si>
    <t>muc5</t>
  </si>
  <si>
    <t>jtb</t>
  </si>
  <si>
    <t>relt</t>
  </si>
  <si>
    <t>fbln5</t>
  </si>
  <si>
    <t>CSDC2</t>
  </si>
  <si>
    <t>sf3b1</t>
  </si>
  <si>
    <t>ppp1r14ba</t>
  </si>
  <si>
    <t>krt15</t>
  </si>
  <si>
    <t>cyp51</t>
  </si>
  <si>
    <t>rps18</t>
  </si>
  <si>
    <t>git1</t>
  </si>
  <si>
    <t>kirrel3l</t>
  </si>
  <si>
    <t>ehf</t>
  </si>
  <si>
    <t>usp54a</t>
  </si>
  <si>
    <t>eif4ebp3</t>
  </si>
  <si>
    <t>uacaa</t>
  </si>
  <si>
    <t>pitx2</t>
  </si>
  <si>
    <t>rgrb</t>
  </si>
  <si>
    <t>trib1</t>
  </si>
  <si>
    <t>wu:fj05g07</t>
  </si>
  <si>
    <t>nr5a2</t>
  </si>
  <si>
    <t>CABZ01087948</t>
  </si>
  <si>
    <t>p2rx1</t>
  </si>
  <si>
    <t>atp1a1a.3</t>
  </si>
  <si>
    <t>wt1b</t>
  </si>
  <si>
    <t>CABZ01047286</t>
  </si>
  <si>
    <t>gba2</t>
  </si>
  <si>
    <t>raraa</t>
  </si>
  <si>
    <t>zgc:100951</t>
  </si>
  <si>
    <t>znf1039</t>
  </si>
  <si>
    <t>aox6</t>
  </si>
  <si>
    <t>si:ch211-226o13</t>
  </si>
  <si>
    <t>castor2</t>
  </si>
  <si>
    <t>MYO1D</t>
  </si>
  <si>
    <t>col6a2</t>
  </si>
  <si>
    <t>si:dkey-31f5</t>
  </si>
  <si>
    <t>cldnb</t>
  </si>
  <si>
    <t>rps29</t>
  </si>
  <si>
    <t>shisa4</t>
  </si>
  <si>
    <t>c1s</t>
  </si>
  <si>
    <t>jund</t>
  </si>
  <si>
    <t>dbnla</t>
  </si>
  <si>
    <t>si:ch211-158d24</t>
  </si>
  <si>
    <t>aqp3b</t>
  </si>
  <si>
    <t>rpl34</t>
  </si>
  <si>
    <t>nrgna</t>
  </si>
  <si>
    <t>rpl35a</t>
  </si>
  <si>
    <t>ppap2d</t>
  </si>
  <si>
    <t>rps15a</t>
  </si>
  <si>
    <t>cxcl18b</t>
  </si>
  <si>
    <t>ecm1b</t>
  </si>
  <si>
    <t>gadd45bb</t>
  </si>
  <si>
    <t>pkn1a</t>
  </si>
  <si>
    <t>col4a6</t>
  </si>
  <si>
    <t>si:dkey-83f18</t>
  </si>
  <si>
    <t>CR352265</t>
  </si>
  <si>
    <t>tmem243a</t>
  </si>
  <si>
    <t>znf609a</t>
  </si>
  <si>
    <t>stam2</t>
  </si>
  <si>
    <t>col8a1b</t>
  </si>
  <si>
    <t>tyrp1b</t>
  </si>
  <si>
    <t>fam169aa</t>
  </si>
  <si>
    <t>camk2n1a</t>
  </si>
  <si>
    <t>mafb</t>
  </si>
  <si>
    <t>arpc1a</t>
  </si>
  <si>
    <t>hal</t>
  </si>
  <si>
    <t>mlip</t>
  </si>
  <si>
    <t>CABZ01051600</t>
  </si>
  <si>
    <t>krt18b</t>
  </si>
  <si>
    <t>si:dkeyp-71f10</t>
  </si>
  <si>
    <t>chd4a</t>
  </si>
  <si>
    <t>myzap</t>
  </si>
  <si>
    <t>npbwr2a</t>
  </si>
  <si>
    <t>itgam</t>
  </si>
  <si>
    <t>susd6</t>
  </si>
  <si>
    <t>znf385a</t>
  </si>
  <si>
    <t>description:si:ch73-103b11</t>
  </si>
  <si>
    <t>si:dkey-5n18</t>
  </si>
  <si>
    <t>cyp26a1</t>
  </si>
  <si>
    <t>DDX17</t>
  </si>
  <si>
    <t>pcdh10a</t>
  </si>
  <si>
    <t>chac2</t>
  </si>
  <si>
    <t>cxcr4a</t>
  </si>
  <si>
    <t>si:ch211-205a14</t>
  </si>
  <si>
    <t>f13a1b</t>
  </si>
  <si>
    <t>plk2a</t>
  </si>
  <si>
    <t>chd2</t>
  </si>
  <si>
    <t>smad6a</t>
  </si>
  <si>
    <t>pdxdc1</t>
  </si>
  <si>
    <t>ist1</t>
  </si>
  <si>
    <t>psmd11b</t>
  </si>
  <si>
    <t>tenm1</t>
  </si>
  <si>
    <t>cadps2</t>
  </si>
  <si>
    <t>ddx3xb</t>
  </si>
  <si>
    <t>tln1</t>
  </si>
  <si>
    <t>rassf8b</t>
  </si>
  <si>
    <t>tenm3</t>
  </si>
  <si>
    <t>sh3rf1</t>
  </si>
  <si>
    <t>sp100</t>
  </si>
  <si>
    <t>ccdc125</t>
  </si>
  <si>
    <t>si:dkey-109a10</t>
  </si>
  <si>
    <t>rpl22</t>
  </si>
  <si>
    <t>svopl</t>
  </si>
  <si>
    <t>pttg1ipb</t>
  </si>
  <si>
    <t>AL845330</t>
  </si>
  <si>
    <t>si:dkey-17e16</t>
  </si>
  <si>
    <t>CR293511</t>
  </si>
  <si>
    <t>krt18a.1</t>
  </si>
  <si>
    <t>si:ch211-213d14</t>
  </si>
  <si>
    <t>angpt2b</t>
  </si>
  <si>
    <t>elovl7b</t>
  </si>
  <si>
    <t>CR387919</t>
  </si>
  <si>
    <t>ly6m7</t>
  </si>
  <si>
    <t>gsdmea</t>
  </si>
  <si>
    <t>chmp4bb</t>
  </si>
  <si>
    <t>vangl2</t>
  </si>
  <si>
    <t>igfbp7</t>
  </si>
  <si>
    <t>BX914205</t>
  </si>
  <si>
    <t>rdh8a</t>
  </si>
  <si>
    <t>si:ch73-329n5</t>
  </si>
  <si>
    <t>bnipl</t>
  </si>
  <si>
    <t>mdh1aa</t>
  </si>
  <si>
    <t>dock7</t>
  </si>
  <si>
    <t>nrbp2a</t>
  </si>
  <si>
    <t>zgc:111983</t>
  </si>
  <si>
    <t>sat2a</t>
  </si>
  <si>
    <t>CABZ01079480</t>
  </si>
  <si>
    <t>rell1</t>
  </si>
  <si>
    <t>adamts5</t>
  </si>
  <si>
    <t>actb1</t>
  </si>
  <si>
    <t>znf976</t>
  </si>
  <si>
    <t>skib</t>
  </si>
  <si>
    <t>ncs1b</t>
  </si>
  <si>
    <t>si:ch211-220f21</t>
  </si>
  <si>
    <t>qars1</t>
  </si>
  <si>
    <t>arhgap45b</t>
  </si>
  <si>
    <t>nog3</t>
  </si>
  <si>
    <t>rps26</t>
  </si>
  <si>
    <t>eno3</t>
  </si>
  <si>
    <t>cyp27c1</t>
  </si>
  <si>
    <t>foxj1a</t>
  </si>
  <si>
    <t>smap1</t>
  </si>
  <si>
    <t>epb41l4b</t>
  </si>
  <si>
    <t>b3galt2</t>
  </si>
  <si>
    <t>col18a1a</t>
  </si>
  <si>
    <t>cpne2</t>
  </si>
  <si>
    <t>cd9b</t>
  </si>
  <si>
    <t>plpp6</t>
  </si>
  <si>
    <t>slco2b1</t>
  </si>
  <si>
    <t>crabp2a</t>
  </si>
  <si>
    <t>crebrf</t>
  </si>
  <si>
    <t>add3a</t>
  </si>
  <si>
    <t>thbd</t>
  </si>
  <si>
    <t>atp1a1a.1</t>
  </si>
  <si>
    <t>rps28</t>
  </si>
  <si>
    <t>cxcl12b</t>
  </si>
  <si>
    <t>bahcc1b</t>
  </si>
  <si>
    <t>nr4a2b</t>
  </si>
  <si>
    <t>trabd2b</t>
  </si>
  <si>
    <t>dhrs11b</t>
  </si>
  <si>
    <t>gpc4</t>
  </si>
  <si>
    <t>scospondin</t>
  </si>
  <si>
    <t>ddx39aa</t>
  </si>
  <si>
    <t>s1pr3a</t>
  </si>
  <si>
    <t>stk17a</t>
  </si>
  <si>
    <t>gyg1a</t>
  </si>
  <si>
    <t>mfap5</t>
  </si>
  <si>
    <t>il7r</t>
  </si>
  <si>
    <t>BX640522</t>
  </si>
  <si>
    <t>dmd</t>
  </si>
  <si>
    <t>chmp5b</t>
  </si>
  <si>
    <t>stmn4</t>
  </si>
  <si>
    <t>ces2b</t>
  </si>
  <si>
    <t>rab11fip1b</t>
  </si>
  <si>
    <t>rabggta</t>
  </si>
  <si>
    <t>luzp2</t>
  </si>
  <si>
    <t>col4a2</t>
  </si>
  <si>
    <t>ifi45</t>
  </si>
  <si>
    <t>derl3</t>
  </si>
  <si>
    <t>pld7</t>
  </si>
  <si>
    <t>si:dkeyp-98a7</t>
  </si>
  <si>
    <t>abcb7</t>
  </si>
  <si>
    <t>si:ch211-209n20</t>
  </si>
  <si>
    <t>tuba8l2</t>
  </si>
  <si>
    <t>vdac1</t>
  </si>
  <si>
    <t>psmc1a</t>
  </si>
  <si>
    <t>sh3d21</t>
  </si>
  <si>
    <t>prss35</t>
  </si>
  <si>
    <t>macf1a</t>
  </si>
  <si>
    <t>slc17a9a</t>
  </si>
  <si>
    <t>psat1</t>
  </si>
  <si>
    <t>si:dkey-239h2</t>
  </si>
  <si>
    <t>soul2</t>
  </si>
  <si>
    <t>sqlea</t>
  </si>
  <si>
    <t>six1b</t>
  </si>
  <si>
    <t>admb</t>
  </si>
  <si>
    <t>fdps</t>
  </si>
  <si>
    <t>TAGAP</t>
  </si>
  <si>
    <t>quo</t>
  </si>
  <si>
    <t>rgmb</t>
  </si>
  <si>
    <t>evx1</t>
  </si>
  <si>
    <t>and2</t>
  </si>
  <si>
    <t>scamp2l</t>
  </si>
  <si>
    <t>rbp1</t>
  </si>
  <si>
    <t>rps19</t>
  </si>
  <si>
    <t>si:dkey-104n9</t>
  </si>
  <si>
    <t>tgm5l</t>
  </si>
  <si>
    <t>plekhg4</t>
  </si>
  <si>
    <t>sost</t>
  </si>
  <si>
    <t>pnpla6</t>
  </si>
  <si>
    <t>slc40a1</t>
  </si>
  <si>
    <t>jac1</t>
  </si>
  <si>
    <t>cyp8b3</t>
  </si>
  <si>
    <t>klhl17</t>
  </si>
  <si>
    <t>arf2a</t>
  </si>
  <si>
    <t>BX571884</t>
  </si>
  <si>
    <t>cdh2</t>
  </si>
  <si>
    <t>ak4</t>
  </si>
  <si>
    <t>edem1</t>
  </si>
  <si>
    <t>acta1a</t>
  </si>
  <si>
    <t>triobpa</t>
  </si>
  <si>
    <t>gcgra</t>
  </si>
  <si>
    <t>lyve1a</t>
  </si>
  <si>
    <t>rps17</t>
  </si>
  <si>
    <t>psmc6</t>
  </si>
  <si>
    <t>ifrd1</t>
  </si>
  <si>
    <t>rps27</t>
  </si>
  <si>
    <t>xiap</t>
  </si>
  <si>
    <t>hpse2</t>
  </si>
  <si>
    <t>zgc:154125</t>
  </si>
  <si>
    <t>scara5</t>
  </si>
  <si>
    <t>gpr160</t>
  </si>
  <si>
    <t>niban2a</t>
  </si>
  <si>
    <t>si:ch211-250g4</t>
  </si>
  <si>
    <t>EML5</t>
  </si>
  <si>
    <t>fer1l6</t>
  </si>
  <si>
    <t>itga6l</t>
  </si>
  <si>
    <t>tmco3</t>
  </si>
  <si>
    <t>ak5</t>
  </si>
  <si>
    <t>zcchc24</t>
  </si>
  <si>
    <t>mid1ip1b</t>
  </si>
  <si>
    <t>unk</t>
  </si>
  <si>
    <t>sfrp1b</t>
  </si>
  <si>
    <t>atp6v1aa</t>
  </si>
  <si>
    <t>mpp2b</t>
  </si>
  <si>
    <t>cnp</t>
  </si>
  <si>
    <t>dars1</t>
  </si>
  <si>
    <t>nme2a</t>
  </si>
  <si>
    <t>psd2</t>
  </si>
  <si>
    <t>hspa4l</t>
  </si>
  <si>
    <t>slc45a4b</t>
  </si>
  <si>
    <t>p2ry1</t>
  </si>
  <si>
    <t>coq2</t>
  </si>
  <si>
    <t>tmem145</t>
  </si>
  <si>
    <t>pcbd1</t>
  </si>
  <si>
    <t>zgc:154055</t>
  </si>
  <si>
    <t>pax6a</t>
  </si>
  <si>
    <t>btbd10b</t>
  </si>
  <si>
    <t>CABZ01065328</t>
  </si>
  <si>
    <t>pkn1b</t>
  </si>
  <si>
    <t>ctsd</t>
  </si>
  <si>
    <t>fli1a</t>
  </si>
  <si>
    <t>tfap2a</t>
  </si>
  <si>
    <t>pik3cg</t>
  </si>
  <si>
    <t>or128-1</t>
  </si>
  <si>
    <t>cdipt</t>
  </si>
  <si>
    <t>igf2bp2b</t>
  </si>
  <si>
    <t>c1qtnf9</t>
  </si>
  <si>
    <t>ldhba</t>
  </si>
  <si>
    <t>pls3</t>
  </si>
  <si>
    <t>htra3a</t>
  </si>
  <si>
    <t>tbx2a</t>
  </si>
  <si>
    <t>jac7</t>
  </si>
  <si>
    <t>grk4</t>
  </si>
  <si>
    <t>tox3</t>
  </si>
  <si>
    <t>ankrd22</t>
  </si>
  <si>
    <t>gsk3bb</t>
  </si>
  <si>
    <t>si:ch211-244c8</t>
  </si>
  <si>
    <t>syngr2b</t>
  </si>
  <si>
    <t>znf1078</t>
  </si>
  <si>
    <t>mmp30</t>
  </si>
  <si>
    <t>thbs1b</t>
  </si>
  <si>
    <t>slc41a2a</t>
  </si>
  <si>
    <t>kif13bb</t>
  </si>
  <si>
    <t>FQ311879</t>
  </si>
  <si>
    <t>RGS13</t>
  </si>
  <si>
    <t>ilf2</t>
  </si>
  <si>
    <t>grik4</t>
  </si>
  <si>
    <t>mcm4</t>
  </si>
  <si>
    <t>kirrel3a</t>
  </si>
  <si>
    <t>ctbp2a</t>
  </si>
  <si>
    <t>hivep1</t>
  </si>
  <si>
    <t>zyg11</t>
  </si>
  <si>
    <t>si:ch211-241e1</t>
  </si>
  <si>
    <t>zgc:158868</t>
  </si>
  <si>
    <t>cacnb4a</t>
  </si>
  <si>
    <t>foxo3b</t>
  </si>
  <si>
    <t>smad7</t>
  </si>
  <si>
    <t>oxct1a</t>
  </si>
  <si>
    <t>csrp2</t>
  </si>
  <si>
    <t>sept7a</t>
  </si>
  <si>
    <t>cntnap3</t>
  </si>
  <si>
    <t>mc1r</t>
  </si>
  <si>
    <t>slc6a9</t>
  </si>
  <si>
    <t>lenep</t>
  </si>
  <si>
    <t>abca1a</t>
  </si>
  <si>
    <t>ano5b</t>
  </si>
  <si>
    <t>slc25a10</t>
  </si>
  <si>
    <t>laptm5</t>
  </si>
  <si>
    <t>tnks1bp1</t>
  </si>
  <si>
    <t>cyp7a1</t>
  </si>
  <si>
    <t>nhsl1a</t>
  </si>
  <si>
    <t>ppp2r3a</t>
  </si>
  <si>
    <t>bmp7b</t>
  </si>
  <si>
    <t>nav2a</t>
  </si>
  <si>
    <t>ppm1la</t>
  </si>
  <si>
    <t>kdm4c</t>
  </si>
  <si>
    <t>phf21aa</t>
  </si>
  <si>
    <t>map3k8</t>
  </si>
  <si>
    <t>fancl</t>
  </si>
  <si>
    <t>aldh6a1</t>
  </si>
  <si>
    <t>pfkfb3</t>
  </si>
  <si>
    <t>rps23</t>
  </si>
  <si>
    <t>col14a1a</t>
  </si>
  <si>
    <t>cat</t>
  </si>
  <si>
    <t>slc37a1</t>
  </si>
  <si>
    <t>si:ch211-229n2</t>
  </si>
  <si>
    <t>CR385077</t>
  </si>
  <si>
    <t>g3bp1</t>
  </si>
  <si>
    <t>ppp4cb</t>
  </si>
  <si>
    <t>rpl18</t>
  </si>
  <si>
    <t>ndrg4</t>
  </si>
  <si>
    <t>foxa3</t>
  </si>
  <si>
    <t>lratb.1</t>
  </si>
  <si>
    <t>si:ch211-196f2</t>
  </si>
  <si>
    <t>ywhaz</t>
  </si>
  <si>
    <t>znf385c</t>
  </si>
  <si>
    <t>ywhaqb</t>
  </si>
  <si>
    <t>ajuba</t>
  </si>
  <si>
    <t>si:ch73-86n18</t>
  </si>
  <si>
    <t>fa2h</t>
  </si>
  <si>
    <t>si:ch211-287a12</t>
  </si>
  <si>
    <t>zgc:101540</t>
  </si>
  <si>
    <t>dusp23a</t>
  </si>
  <si>
    <t>srm</t>
  </si>
  <si>
    <t>ptpmt1</t>
  </si>
  <si>
    <t>psmc3</t>
  </si>
  <si>
    <t>smek1</t>
  </si>
  <si>
    <t>fh</t>
  </si>
  <si>
    <t>gdf10a</t>
  </si>
  <si>
    <t>fryb</t>
  </si>
  <si>
    <t>si:dkey-87o1</t>
  </si>
  <si>
    <t>col11a1b</t>
  </si>
  <si>
    <t>si:dkey-276j7</t>
  </si>
  <si>
    <t>rpl28</t>
  </si>
  <si>
    <t>mcf2la</t>
  </si>
  <si>
    <t>cemip2</t>
  </si>
  <si>
    <t>lect2l</t>
  </si>
  <si>
    <t>itgb6</t>
  </si>
  <si>
    <t>rpe65b</t>
  </si>
  <si>
    <t>cald1b</t>
  </si>
  <si>
    <t>eef1b2</t>
  </si>
  <si>
    <t>st14a</t>
  </si>
  <si>
    <t>sept8a</t>
  </si>
  <si>
    <t>top2a</t>
  </si>
  <si>
    <t>zgc:163014</t>
  </si>
  <si>
    <t>zgc:171772</t>
  </si>
  <si>
    <t>tmc6b</t>
  </si>
  <si>
    <t>rps24</t>
  </si>
  <si>
    <t>phyhd1</t>
  </si>
  <si>
    <t>znf652</t>
  </si>
  <si>
    <t>svild</t>
  </si>
  <si>
    <t>tenm4</t>
  </si>
  <si>
    <t>nf1a</t>
  </si>
  <si>
    <t>npsn</t>
  </si>
  <si>
    <t>ptprk</t>
  </si>
  <si>
    <t>dpy19l3</t>
  </si>
  <si>
    <t>abca12</t>
  </si>
  <si>
    <t>chmp1b</t>
  </si>
  <si>
    <t>si:ch73-338o16</t>
  </si>
  <si>
    <t>rpl29</t>
  </si>
  <si>
    <t>b3gnt5a</t>
  </si>
  <si>
    <t>rab25a</t>
  </si>
  <si>
    <t>si:ch211-216b21</t>
  </si>
  <si>
    <t>clta</t>
  </si>
  <si>
    <t>zdhhc20a</t>
  </si>
  <si>
    <t>suz12a</t>
  </si>
  <si>
    <t>pcgf5a</t>
  </si>
  <si>
    <t>wrap53</t>
  </si>
  <si>
    <t>lipcb</t>
  </si>
  <si>
    <t>rgl3a</t>
  </si>
  <si>
    <t>si:ch1073-15f19</t>
  </si>
  <si>
    <t>per2</t>
  </si>
  <si>
    <t>sox11b</t>
  </si>
  <si>
    <t>selenow2b</t>
  </si>
  <si>
    <t>msh6</t>
  </si>
  <si>
    <t>pdk2b</t>
  </si>
  <si>
    <t>adamtsl7</t>
  </si>
  <si>
    <t>stk35</t>
  </si>
  <si>
    <t>eme1</t>
  </si>
  <si>
    <t>mtbl</t>
  </si>
  <si>
    <t>si:ch211-165i18</t>
  </si>
  <si>
    <t>magi1b</t>
  </si>
  <si>
    <t>zap70</t>
  </si>
  <si>
    <t>ppp2r2d</t>
  </si>
  <si>
    <t>ezh1</t>
  </si>
  <si>
    <t>arhgap4b</t>
  </si>
  <si>
    <t>errfi1a</t>
  </si>
  <si>
    <t>msmo1</t>
  </si>
  <si>
    <t>lztfl1</t>
  </si>
  <si>
    <t>ptp4a2b</t>
  </si>
  <si>
    <t>chd3</t>
  </si>
  <si>
    <t>pkd1l2a</t>
  </si>
  <si>
    <t>bicdl2l</t>
  </si>
  <si>
    <t>ide</t>
  </si>
  <si>
    <t>ftr82</t>
  </si>
  <si>
    <t>hnrnpk</t>
  </si>
  <si>
    <t>acta1b</t>
  </si>
  <si>
    <t>rhcgl1</t>
  </si>
  <si>
    <t>gpt2l</t>
  </si>
  <si>
    <t>gpr183a</t>
  </si>
  <si>
    <t>galnt13</t>
  </si>
  <si>
    <t>bspry</t>
  </si>
  <si>
    <t>bcl11ba</t>
  </si>
  <si>
    <t>tomm20b</t>
  </si>
  <si>
    <t>tmed9</t>
  </si>
  <si>
    <t>eif4a2</t>
  </si>
  <si>
    <t>si:ch211-184m13</t>
  </si>
  <si>
    <t>prkacba</t>
  </si>
  <si>
    <t>ptpn6</t>
  </si>
  <si>
    <t>fam13a</t>
  </si>
  <si>
    <t>psmd12</t>
  </si>
  <si>
    <t>cfap58</t>
  </si>
  <si>
    <t>tek</t>
  </si>
  <si>
    <t>pdk4</t>
  </si>
  <si>
    <t>keap1a</t>
  </si>
  <si>
    <t>fam102bb</t>
  </si>
  <si>
    <t>pafah1b3</t>
  </si>
  <si>
    <t>abcg1</t>
  </si>
  <si>
    <t>nqo1</t>
  </si>
  <si>
    <t>rab40b</t>
  </si>
  <si>
    <t>glis1a</t>
  </si>
  <si>
    <t>zgc:174935</t>
  </si>
  <si>
    <t>ptprz1a</t>
  </si>
  <si>
    <t>egf</t>
  </si>
  <si>
    <t>ttpa</t>
  </si>
  <si>
    <t>mical1</t>
  </si>
  <si>
    <t>rpz2</t>
  </si>
  <si>
    <t>il15</t>
  </si>
  <si>
    <t>sucla2</t>
  </si>
  <si>
    <t>lpl</t>
  </si>
  <si>
    <t>mcm2</t>
  </si>
  <si>
    <t>sla1a</t>
  </si>
  <si>
    <t>cdon</t>
  </si>
  <si>
    <t>abcb4</t>
  </si>
  <si>
    <t>gstk1</t>
  </si>
  <si>
    <t>sh3bgrl</t>
  </si>
  <si>
    <t>comp</t>
  </si>
  <si>
    <t>haus7</t>
  </si>
  <si>
    <t>slc2a15b</t>
  </si>
  <si>
    <t>zgc:171775</t>
  </si>
  <si>
    <t>si:ch73-347e22</t>
  </si>
  <si>
    <t>slc44a5a</t>
  </si>
  <si>
    <t>sytl2b</t>
  </si>
  <si>
    <t>rmi2</t>
  </si>
  <si>
    <t>cldn11a</t>
  </si>
  <si>
    <t>reep3a</t>
  </si>
  <si>
    <t>***</t>
  </si>
  <si>
    <t>CRISPR targeted</t>
  </si>
  <si>
    <t>amine oxidase, copper containing 1</t>
  </si>
  <si>
    <t>cerebellin 2b precursor</t>
  </si>
  <si>
    <t>SET and MYND domain containing 1a</t>
  </si>
  <si>
    <t>spondin 2b, extracellular matrix protein</t>
  </si>
  <si>
    <t>hippocalcin</t>
  </si>
  <si>
    <t>zinc finger, DHHC-type containing 2</t>
  </si>
  <si>
    <t>adenylate cyclase activating polypeptide 1b</t>
  </si>
  <si>
    <t>heart and neural crest derivatives expressed 2</t>
  </si>
  <si>
    <t>sepiapterin reductase a</t>
  </si>
  <si>
    <t>complement component 4</t>
  </si>
  <si>
    <t>mohawk homeobox b</t>
  </si>
  <si>
    <t>fibrinogen-like 2b</t>
  </si>
  <si>
    <t>betaine-homocysteine methyltransferase</t>
  </si>
  <si>
    <t>melanocortin 5a receptor</t>
  </si>
  <si>
    <t>hyaluronan and proteoglycan link protein 1a</t>
  </si>
  <si>
    <t>clusterin</t>
  </si>
  <si>
    <t>inter-alpha-trypsin inhibitor heavy chain family, member 5</t>
  </si>
  <si>
    <t>secreted frizzled-related protein 5</t>
  </si>
  <si>
    <t>MARCKS-like 1b</t>
  </si>
  <si>
    <t>aldehyde dehydrogenase 9 family, member A1a, tandem duplicate 2</t>
  </si>
  <si>
    <t>aldehyde dehydrogenase 1 family, member A2</t>
  </si>
  <si>
    <t>microtubule-associated protein 1Sa</t>
  </si>
  <si>
    <t>corticotropin releasing hormone binding protein</t>
  </si>
  <si>
    <t>phenylalanine hydroxylase</t>
  </si>
  <si>
    <t>4-hydroxyphenylpyruvate dioxygenase b</t>
  </si>
  <si>
    <t>creatine kinase, brain b</t>
  </si>
  <si>
    <t>vimentin like</t>
  </si>
  <si>
    <t>follistatin b</t>
  </si>
  <si>
    <t>aldehyde dehydrogenase 9 family, member A1a, tandem duplicate 1</t>
  </si>
  <si>
    <t>T-box 15</t>
  </si>
  <si>
    <t>papilin b, proteoglycan-like sulfated glycoprotein</t>
  </si>
  <si>
    <t>ABI family, member 3 (NESH) binding protein a</t>
  </si>
  <si>
    <t>LIM homeobox transcription factor 1, beta b</t>
  </si>
  <si>
    <t>chordin-like 2</t>
  </si>
  <si>
    <t>A kinase (PRKA) anchor protein 12b</t>
  </si>
  <si>
    <t>chemokine (C-C motif) ligand 25b</t>
  </si>
  <si>
    <t>fibroblast growth factor binding protein 2a</t>
  </si>
  <si>
    <t>homogentisate 1,2-dioxygenase</t>
  </si>
  <si>
    <t>melanoma inhibitory activity</t>
  </si>
  <si>
    <t>ectonucleoside triphosphate diphosphohydrolase 3</t>
  </si>
  <si>
    <t>chemokine (C-X-C motif) ligand 12a (stromal cell-derived factor 1)</t>
  </si>
  <si>
    <t>macrophage stimulating 1</t>
  </si>
  <si>
    <t>complement component 4B (Chido blood group)</t>
  </si>
  <si>
    <t>toll-like receptor 5b</t>
  </si>
  <si>
    <t>steroid-5-alpha-reductase, alpha polypeptide 2b</t>
  </si>
  <si>
    <t>UDP glucuronosyltransferase 1 family, polypeptide B1</t>
  </si>
  <si>
    <t>collagen, type XI, alpha 2</t>
  </si>
  <si>
    <t>GATA binding protein 3</t>
  </si>
  <si>
    <t>interleukin 13 receptor, alpha 2</t>
  </si>
  <si>
    <t>slit homolog 3 (Drosophila)</t>
  </si>
  <si>
    <t>kelch-like family member 32</t>
  </si>
  <si>
    <t>CCAAT/enhancer binding protein (C/EBP), alpha</t>
  </si>
  <si>
    <t>elastin microfibril interfacer 2a</t>
  </si>
  <si>
    <t>leucine rich repeat and fibronectin type III domain containing 4a</t>
  </si>
  <si>
    <t>protein tyrosine phosphatase, receptor type, C</t>
  </si>
  <si>
    <t>Nedd4 family interacting protein 2</t>
  </si>
  <si>
    <t>adhesion G protein-coupled receptor G6</t>
  </si>
  <si>
    <t>tumor necrosis factor (ligand) superfamily, member 12</t>
  </si>
  <si>
    <t>quiescin Q6 sulfhydryl oxidase 1</t>
  </si>
  <si>
    <t>dickkopf WNT signaling pathway inhibitor 1a</t>
  </si>
  <si>
    <t>spectrin repeat containing, nuclear envelope 1b</t>
  </si>
  <si>
    <t>complement component 7b</t>
  </si>
  <si>
    <t>elastin microfibril interfacer 1b</t>
  </si>
  <si>
    <t>six-cysteine containing astacin protease 1</t>
  </si>
  <si>
    <t>sodium channel, voltage-gated, type IV, alpha, b</t>
  </si>
  <si>
    <t>protocadherin 2 alpha b 9</t>
  </si>
  <si>
    <t>actinoporin-like protein</t>
  </si>
  <si>
    <t>hemoglobin, alpha adult 1</t>
  </si>
  <si>
    <t>laminin, beta 1b</t>
  </si>
  <si>
    <t>collagen, type XV, alpha 1b</t>
  </si>
  <si>
    <t>DIX domain containing 1b</t>
  </si>
  <si>
    <t>neuronal growth regulator 1</t>
  </si>
  <si>
    <t>atypical chemokine receptor 3b</t>
  </si>
  <si>
    <t>retinol binding protein 4, plasma</t>
  </si>
  <si>
    <t>secreted frizzled-related protein 2</t>
  </si>
  <si>
    <t>major histocompatibility complex class I ZAA</t>
  </si>
  <si>
    <t>tubby like protein 4b</t>
  </si>
  <si>
    <t>cytochrome P450, family 24, subfamily A, polypeptide 1</t>
  </si>
  <si>
    <t>DNA-damage regulated autophagy modulator 2a</t>
  </si>
  <si>
    <t>lysyl oxidase a</t>
  </si>
  <si>
    <t>synemin, intermediate filament protein</t>
  </si>
  <si>
    <t>vimentin</t>
  </si>
  <si>
    <t>calcium channel, voltage-dependent, beta 2b</t>
  </si>
  <si>
    <t>neuron-derived neurotrophic factor , like</t>
  </si>
  <si>
    <t>RAB38c, member of RAS oncogene family</t>
  </si>
  <si>
    <t>peptidylprolyl isomerase Aa (cyclophilin A)</t>
  </si>
  <si>
    <t>carbohydrate (N-acetylglucosamine-6-O) sulfotransferase 2a</t>
  </si>
  <si>
    <t>solute carrier family 51, alpha subunit</t>
  </si>
  <si>
    <t>platelet-derived growth factor receptor, beta polypeptide</t>
  </si>
  <si>
    <t>glutamate receptor, metabotropic 6a</t>
  </si>
  <si>
    <t>secretory calcium-binding phosphoprotein 7</t>
  </si>
  <si>
    <t>ATP-binding cassette, sub-family C (CFTR/MRP), member 8b</t>
  </si>
  <si>
    <t>growth regulation by estrogen in breast cancer-like</t>
  </si>
  <si>
    <t>versican b</t>
  </si>
  <si>
    <t>peptidase inhibitor 15b</t>
  </si>
  <si>
    <t>serpin peptidase inhibitor, clade B (ovalbumin), member 1</t>
  </si>
  <si>
    <t>UDP glucuronosyltransferase 5 family, polypeptide G1</t>
  </si>
  <si>
    <t>purine nucleoside phosphorylase 4a</t>
  </si>
  <si>
    <t>insulin-like growth factor binding protein 5b</t>
  </si>
  <si>
    <t>homeobox C11b</t>
  </si>
  <si>
    <t>endothelial PAS domain protein 1a</t>
  </si>
  <si>
    <t>hydroxysteroid (11-beta) dehydrogenase 2</t>
  </si>
  <si>
    <t>alcohol dehydrogenase 8a</t>
  </si>
  <si>
    <t>xanthine dehydrogenase</t>
  </si>
  <si>
    <t>glycoprotein M6Ab</t>
  </si>
  <si>
    <t>transmembrane protein 179B</t>
  </si>
  <si>
    <t>actin binding LIM protein 1b</t>
  </si>
  <si>
    <t>eukaryotic translation initiation factor 3, subunit H, a</t>
  </si>
  <si>
    <t>glutamate receptor, ionotropic, N-methyl-D-aspartate 3Ba</t>
  </si>
  <si>
    <t>erythrocyte membrane protein band 4.1-like 2</t>
  </si>
  <si>
    <t>aldehyde dehydrogenase 1 family, member A3</t>
  </si>
  <si>
    <t>serglycin</t>
  </si>
  <si>
    <t>solute carrier family 6 (neurotransmitter transporter), member 2</t>
  </si>
  <si>
    <t>forkhead box C1b</t>
  </si>
  <si>
    <t>netrin 1b</t>
  </si>
  <si>
    <t>solute carrier family 22 (organic anion transporter), member 7a</t>
  </si>
  <si>
    <t>anosmin 1a</t>
  </si>
  <si>
    <t>clusterin associated protein 1</t>
  </si>
  <si>
    <t>adenylate kinase 2</t>
  </si>
  <si>
    <t>interferon induced transmembrane protein 1</t>
  </si>
  <si>
    <t>EGF containing fibulin-like extracellular matrix protein 1</t>
  </si>
  <si>
    <t>iroquois homeobox 5a</t>
  </si>
  <si>
    <t>alcohol dehydrogenase 5</t>
  </si>
  <si>
    <t>adrenoceptor alpha 2B</t>
  </si>
  <si>
    <t>odd-skipped related transciption factor 1</t>
  </si>
  <si>
    <t>eph receptor B3a</t>
  </si>
  <si>
    <t>Rho family GTPase 3b</t>
  </si>
  <si>
    <t>NAC alpha domain containing</t>
  </si>
  <si>
    <t>melanophilin b</t>
  </si>
  <si>
    <t>chemokine (C-X-C motif) ligand 8b, duplicate 1</t>
  </si>
  <si>
    <t>Bruton agammaglobulinemia tyrosine kinase</t>
  </si>
  <si>
    <t>vesicle amine transport 1</t>
  </si>
  <si>
    <t>prostaglandin E synthase</t>
  </si>
  <si>
    <t>intelectin 3</t>
  </si>
  <si>
    <t>homeobox C12b</t>
  </si>
  <si>
    <t>protein tyrosine phosphatase, receptor-type, Z polypeptide 1b</t>
  </si>
  <si>
    <t>phosphoprotein membrane anchor with glycosphingolipid microdomains 1</t>
  </si>
  <si>
    <t>stanniocalcin 2a</t>
  </si>
  <si>
    <t>odd-skipped related transciption factor 2</t>
  </si>
  <si>
    <t>heme-binding protein soul5</t>
  </si>
  <si>
    <t>sushi, von Willebrand factor type A, EGF and pentraxin domain containing 1</t>
  </si>
  <si>
    <t>IQ motif containing GTPase activating protein 2</t>
  </si>
  <si>
    <t>CTD (carboxy-terminal domain, RNA polymerase II, polypeptide A) small phosphatase-like a</t>
  </si>
  <si>
    <t>supervillin a</t>
  </si>
  <si>
    <t>threonine synthase-like 2</t>
  </si>
  <si>
    <t>adhesion G protein-coupled receptor B3</t>
  </si>
  <si>
    <t>thymocyte selection-associated high mobility group box</t>
  </si>
  <si>
    <t>G protein-coupled receptor 146</t>
  </si>
  <si>
    <t>R-spondin 3</t>
  </si>
  <si>
    <t>prominin 2</t>
  </si>
  <si>
    <t>spectrin, beta, erythrocytic</t>
  </si>
  <si>
    <t>cytochrome c oxidase subunit IV isoform 2</t>
  </si>
  <si>
    <t>polymerase (DNA-directed), delta 3, accessory subunit</t>
  </si>
  <si>
    <t>transforming growth factor, beta receptor III</t>
  </si>
  <si>
    <t>HEPACAM family member 2</t>
  </si>
  <si>
    <t>scavenger receptor class A, member 3</t>
  </si>
  <si>
    <t>mannose receptor, C type 1b</t>
  </si>
  <si>
    <t>phosphatidylinositol-4-phosphate 5-kinase, type I, beta b</t>
  </si>
  <si>
    <t>lectin, galactoside-binding, soluble, 9 (galectin 9)-like 3</t>
  </si>
  <si>
    <t>L-threonine dehydrogenase</t>
  </si>
  <si>
    <t>iron-sulfur cluster assembly enzyme b</t>
  </si>
  <si>
    <t>phosphodiesterase 6B, cGMP-specific, rod, beta</t>
  </si>
  <si>
    <t>integrin, beta 2</t>
  </si>
  <si>
    <t>opsin 7, group member d</t>
  </si>
  <si>
    <t>profilin 1</t>
  </si>
  <si>
    <t>dehydrogenase/reductase (SDR family) member 3a</t>
  </si>
  <si>
    <t>retinol dehydrogenase 10a</t>
  </si>
  <si>
    <t>calcium/calmodulin-dependent protein kinase Ib</t>
  </si>
  <si>
    <t>collectin sub-family member 12</t>
  </si>
  <si>
    <t>neuronal PAS domain protein 3</t>
  </si>
  <si>
    <t>aldolase b, fructose-bisphosphate</t>
  </si>
  <si>
    <t>inter-alpha-trypsin inhibitor heavy chain family, member 6</t>
  </si>
  <si>
    <t>polypeptide N-acetylgalactosaminyltransferase 8b, tandem duplicate 1</t>
  </si>
  <si>
    <t>integrin, alpha 1</t>
  </si>
  <si>
    <t>coiled-coil domain containing 141</t>
  </si>
  <si>
    <t>lysozyme g-like 1</t>
  </si>
  <si>
    <t>solute carrier family 12 (sodium/potassium/chloride transporter), member 2</t>
  </si>
  <si>
    <t>extended synaptotagmin-like protein 1b</t>
  </si>
  <si>
    <t>scinderin</t>
  </si>
  <si>
    <t>collagen, type X, alpha 1a</t>
  </si>
  <si>
    <t>calpain 12</t>
  </si>
  <si>
    <t>eph receptor A4a</t>
  </si>
  <si>
    <t>fibrinogen-like 2a</t>
  </si>
  <si>
    <t>granulin 2</t>
  </si>
  <si>
    <t>neural cell adhesion molecule 2</t>
  </si>
  <si>
    <t>cadherin 29</t>
  </si>
  <si>
    <t>potassium inwardly-rectifying channel, subfamily J, member 2a</t>
  </si>
  <si>
    <t>striatin interacting protein 2</t>
  </si>
  <si>
    <t>heparan sulfate (glucosamine) 3-O-sulfotransferase 1-like 2</t>
  </si>
  <si>
    <t>actin filament associated protein 1-like 2</t>
  </si>
  <si>
    <t>periostin, osteoblast specific factor a</t>
  </si>
  <si>
    <t>insulin-like growth factor 2b</t>
  </si>
  <si>
    <t>family with sequence similarity 169, member Ab</t>
  </si>
  <si>
    <t>interleukin 17d</t>
  </si>
  <si>
    <t>junctional adhesion molecule 3b</t>
  </si>
  <si>
    <t>olfactomedin 1b</t>
  </si>
  <si>
    <t>chloride intracellular channel 4</t>
  </si>
  <si>
    <t>cytochrome P450, family 2, subfamily P, polypeptide 6</t>
  </si>
  <si>
    <t>ATPase, Na+/K+ transporting, beta 1b polypeptide</t>
  </si>
  <si>
    <t>Sec61 translocon gamma subunit</t>
  </si>
  <si>
    <t>nebulin</t>
  </si>
  <si>
    <t>neuro-oncological ventral antigen 2</t>
  </si>
  <si>
    <t>zinc finger and BTB domain containing 38</t>
  </si>
  <si>
    <t>protein phosphatase 1, regulatory (inhibitor) subunit 1C</t>
  </si>
  <si>
    <t>SWI/SNF related, matrix associated, actin dependent regulator of chromatin, subfamily a, member 2</t>
  </si>
  <si>
    <t>aldehyde dehydrogenase 1 family, member L1</t>
  </si>
  <si>
    <t>transcription elongation factor A (SII), 3</t>
  </si>
  <si>
    <t>tubulin polymerization-promoting protein family member 3</t>
  </si>
  <si>
    <t>fatty acid binding protein 1b, liver, tandem duplicate 2</t>
  </si>
  <si>
    <t>RAS-like, family 11, member A</t>
  </si>
  <si>
    <t>LIM domain containing 2</t>
  </si>
  <si>
    <t>chemokine (C-C motif) ligand 27b</t>
  </si>
  <si>
    <t>junction plakoglobin b</t>
  </si>
  <si>
    <t>acyl-CoA synthetase short-chain family member 1</t>
  </si>
  <si>
    <t>HtrA serine peptidase 1b</t>
  </si>
  <si>
    <t>angiopoietin-like 4</t>
  </si>
  <si>
    <t>RALY heterogeneous nuclear ribonucleoprotein</t>
  </si>
  <si>
    <t>laminin, alpha 4</t>
  </si>
  <si>
    <t>titin, tandem duplicate 1</t>
  </si>
  <si>
    <t>Rh family, B glycoprotein (gene/pseudogene)</t>
  </si>
  <si>
    <t>coagulation factor C homolog, cochlin (Limulus polyphemus)</t>
  </si>
  <si>
    <t>MARCKS-like 1a</t>
  </si>
  <si>
    <t>sorbin and SH3 domain containing 1</t>
  </si>
  <si>
    <t>CD248 molecule, endosialin b</t>
  </si>
  <si>
    <t>neuroplastin a</t>
  </si>
  <si>
    <t>phospholipid phosphatase 3</t>
  </si>
  <si>
    <t>EGF containing fibulin-like extracellular matrix protein 2a</t>
  </si>
  <si>
    <t>adenylate cyclase activating polypeptide 1a (pituitary) receptor type I</t>
  </si>
  <si>
    <t>bone gamma-carboxyglutamate (gla) protein, like</t>
  </si>
  <si>
    <t>centrosome and spindle pole associated protein 1a</t>
  </si>
  <si>
    <t>nascent polypeptide-associated complex alpha subunit</t>
  </si>
  <si>
    <t>myosin, heavy chain 7B, cardiac muscle, beta a</t>
  </si>
  <si>
    <t>stress-associated endoplasmic reticulum protein family member 2</t>
  </si>
  <si>
    <t>solute carrier family 39 (zinc transporter), member 10</t>
  </si>
  <si>
    <t>lysyl oxidase-like 1</t>
  </si>
  <si>
    <t>cytochrome P450, family 1, subfamily D, polypeptide 1</t>
  </si>
  <si>
    <t>complement factor D (adipsin)</t>
  </si>
  <si>
    <t>hypermethylated in cancer 1</t>
  </si>
  <si>
    <t>DENN/MADD domain containing 2Db</t>
  </si>
  <si>
    <t>growth hormone receptor b</t>
  </si>
  <si>
    <t>olfactomedin-like 2A</t>
  </si>
  <si>
    <t>colony stimulating factor 1 receptor, a</t>
  </si>
  <si>
    <t>tumor necrosis factor, alpha-induced protein 2b</t>
  </si>
  <si>
    <t>pappalysin 2</t>
  </si>
  <si>
    <t>solute carrier family 26, member 6</t>
  </si>
  <si>
    <t>ribosomal L24 domain containing 1</t>
  </si>
  <si>
    <t>paired related homeobox 1b</t>
  </si>
  <si>
    <t>adenosine deaminase</t>
  </si>
  <si>
    <t>dedicator of cytokinesis 9b</t>
  </si>
  <si>
    <t>lysyl oxidase-like 3a</t>
  </si>
  <si>
    <t>P450 (cytochrome) oxidoreductase b</t>
  </si>
  <si>
    <t>nudix (nucleoside diphosphate linked moiety X)-type motif 4a</t>
  </si>
  <si>
    <t>tumor protein p53 inducible protein 11a</t>
  </si>
  <si>
    <t>protein Z, vitamin K-dependent plasma glycoprotein a</t>
  </si>
  <si>
    <t>netrin 5</t>
  </si>
  <si>
    <t>monooxygenase, DBH-like 1</t>
  </si>
  <si>
    <t>myosin, heavy chain 11a, smooth muscle</t>
  </si>
  <si>
    <t>hydroxysteroid (17-beta) dehydrogenase 7</t>
  </si>
  <si>
    <t>proprotein convertase subtilisin/kexin type 9</t>
  </si>
  <si>
    <t>insulin-like growth factor 1</t>
  </si>
  <si>
    <t>low density lipoprotein receptor-related protein 1Bb</t>
  </si>
  <si>
    <t>superoxide dismutase 3, extracellular b</t>
  </si>
  <si>
    <t>actin, alpha 2, smooth muscle, aorta</t>
  </si>
  <si>
    <t>pentraxin 3, long a</t>
  </si>
  <si>
    <t>dimethylglycine dehydrogenase</t>
  </si>
  <si>
    <t>endothelin receptor type Aa</t>
  </si>
  <si>
    <t>cadherin 18, type 2a</t>
  </si>
  <si>
    <t>zinc finger E-box binding homeobox 1b</t>
  </si>
  <si>
    <t>RAS protein activator like 3</t>
  </si>
  <si>
    <t>double C2-like domains, beta</t>
  </si>
  <si>
    <t>syntaxin binding protein 5a (tomosyn)</t>
  </si>
  <si>
    <t>N-acetylneuraminic acid synthase b</t>
  </si>
  <si>
    <t>ribosomal protein S14</t>
  </si>
  <si>
    <t>differentially expressed in FDCP 6a homolog (mouse)</t>
  </si>
  <si>
    <t>FAT atypical cadherin 4</t>
  </si>
  <si>
    <t>cell cycle associated protein 1b</t>
  </si>
  <si>
    <t>solute carrier family 26 (anion exchanger), member 2</t>
  </si>
  <si>
    <t>POZ (BTB) and AT hook containing zinc finger 1</t>
  </si>
  <si>
    <t>basic transcription factor 3</t>
  </si>
  <si>
    <t>ribosomal protein L26</t>
  </si>
  <si>
    <t>cadherin 13, H-cadherin (heart)</t>
  </si>
  <si>
    <t>partner of NOB1 homolog</t>
  </si>
  <si>
    <t>RAB44, member RAS oncogene family</t>
  </si>
  <si>
    <t>un-named sa1614</t>
  </si>
  <si>
    <t>dihydropyrimidine dehydrogenase a, tandem duplicate 3</t>
  </si>
  <si>
    <t>cytochrome c oxidase subunit 8b</t>
  </si>
  <si>
    <t>quinoid dihydropteridine reductase a</t>
  </si>
  <si>
    <t>TIMP metallopeptidase inhibitor 4</t>
  </si>
  <si>
    <t>aldo-keto reductase family 7, member A3 (aflatoxin aldehyde reductase)</t>
  </si>
  <si>
    <t>synaptotagmin XIa</t>
  </si>
  <si>
    <t>actin related protein 2/3 complex, subunit 1B</t>
  </si>
  <si>
    <t>protein phosphatase 1, regulatory subunit 3Ca</t>
  </si>
  <si>
    <t>nuclear factor, interleukin 3 regulated, member 6</t>
  </si>
  <si>
    <t>sorting nexin 24</t>
  </si>
  <si>
    <t>ATP-binding cassette, sub-family A (ABC1), member 2</t>
  </si>
  <si>
    <t>retinol binding protein 1a, cellular</t>
  </si>
  <si>
    <t>frizzled class receptor 7a</t>
  </si>
  <si>
    <t>ribosomal protein S11</t>
  </si>
  <si>
    <t>elastin b</t>
  </si>
  <si>
    <t>microtubule associated monooxygenase, calponin and LIM domain containing 3b</t>
  </si>
  <si>
    <t>pre-B-cell leukemia homeobox 1a</t>
  </si>
  <si>
    <t>echinoderm microtubule associated protein like 3</t>
  </si>
  <si>
    <t>tetraspanin 14</t>
  </si>
  <si>
    <t>lactate dehydrogenase A4</t>
  </si>
  <si>
    <t>POU domain, class 5, transcription factor 3</t>
  </si>
  <si>
    <t>leucine rich repeat containing 15</t>
  </si>
  <si>
    <t>transient receptor potential cation channel, subfamily C, member 4a</t>
  </si>
  <si>
    <t>insulin receptor substrate 2a</t>
  </si>
  <si>
    <t>core-binding factor, runt domain, alpha subunit 2; translocated to, 2</t>
  </si>
  <si>
    <t>peripheral myelin protein 22a</t>
  </si>
  <si>
    <t>neuralized E3 ubiquitin protein ligase 1Ab</t>
  </si>
  <si>
    <t>copine IVb</t>
  </si>
  <si>
    <t>solute carrier family 25, member 48</t>
  </si>
  <si>
    <t>eukaryotic translation initiation factor 3, subunit G</t>
  </si>
  <si>
    <t>galactose-3-O-sulfotransferase 1a</t>
  </si>
  <si>
    <t>myosin IF</t>
  </si>
  <si>
    <t>regulator of cell cycle</t>
  </si>
  <si>
    <t>tumor necrosis factor (ligand) superfamily, member 10</t>
  </si>
  <si>
    <t>elastin microfibril interfacer 2b</t>
  </si>
  <si>
    <t>sestrin 1</t>
  </si>
  <si>
    <t>ATP-binding cassette, sub-family B (MDR/TAP), member 5</t>
  </si>
  <si>
    <t>SH3 and multiple ankyrin repeat domains 3a</t>
  </si>
  <si>
    <t>protein phosphatase 1, regulatory (inhibitor) subunit 14Ba</t>
  </si>
  <si>
    <t>fibulin 5</t>
  </si>
  <si>
    <t>matrix Gla protein</t>
  </si>
  <si>
    <t>ribosomal protein L35</t>
  </si>
  <si>
    <t>ribosomal protein L32</t>
  </si>
  <si>
    <t>tensin 2b</t>
  </si>
  <si>
    <t>ribosomal protein L12</t>
  </si>
  <si>
    <t>cytochrome b, mitochondrial</t>
  </si>
  <si>
    <t>fermitin family member 2</t>
  </si>
  <si>
    <t>protein kinase C, beta b</t>
  </si>
  <si>
    <t>ets homologous factor</t>
  </si>
  <si>
    <t>ribosomal protein L30</t>
  </si>
  <si>
    <t>shisa family member 4</t>
  </si>
  <si>
    <t>purinergic receptor P2X, ligand-gated ion channel, 1</t>
  </si>
  <si>
    <t>coronin, actin binding protein, 1A</t>
  </si>
  <si>
    <t>ATP-binding cassette, sub-family C (CFTR/MRP), member 5</t>
  </si>
  <si>
    <t>retinoic acid receptor, alpha a</t>
  </si>
  <si>
    <t>retinal G protein coupled receptor b</t>
  </si>
  <si>
    <t>wilms tumor 1b</t>
  </si>
  <si>
    <t>ribosomal protein S10</t>
  </si>
  <si>
    <t>neurogranin (protein kinase C substrate, RC3) a</t>
  </si>
  <si>
    <t>collagen, type IV, alpha 1</t>
  </si>
  <si>
    <t>activating transcription factor 5b</t>
  </si>
  <si>
    <t>complement component 1, s subcomponent</t>
  </si>
  <si>
    <t>zinc finger protein 36, C3H type-like 1b</t>
  </si>
  <si>
    <t>ATPase, Na+/K+ transporting, alpha 1a polypeptide, tandem duplicate 3</t>
  </si>
  <si>
    <t>transmembrane protein 243, mitochondrial a</t>
  </si>
  <si>
    <t>SWI/SNF related, matrix associated, actin dependent regulator of chromatin, subfamily a, member 1</t>
  </si>
  <si>
    <t>collagen, type VIII, alpha 1b</t>
  </si>
  <si>
    <t>calcium/calmodulin-dependent protein kinase II inhibitor 1a</t>
  </si>
  <si>
    <t>chemokine (C-X-C motif) ligand 18b</t>
  </si>
  <si>
    <t>muscular LMNA-interacting protein</t>
  </si>
  <si>
    <t>eukaryotic translation initiation factor 4E binding protein 3</t>
  </si>
  <si>
    <t>histidine ammonia-lyase</t>
  </si>
  <si>
    <t>nidogen 1a</t>
  </si>
  <si>
    <t>aquaporin 3b</t>
  </si>
  <si>
    <t>integrin, alpha M (complement component 3 receptor 3 subunit)</t>
  </si>
  <si>
    <t>zinc finger protein 609a</t>
  </si>
  <si>
    <t>Ras association (RalGDS/AF-6) domain family (N-terminal) member 8b</t>
  </si>
  <si>
    <t>zinc finger protein 385A</t>
  </si>
  <si>
    <t>teneurin transmembrane protein 1</t>
  </si>
  <si>
    <t>sulfotransferase family 2, cytosolic sulfotransferase 3</t>
  </si>
  <si>
    <t>Ca++-dependent secretion activator 2</t>
  </si>
  <si>
    <t>phosphatidic acid phosphatase type 2D</t>
  </si>
  <si>
    <t>coiled-coil domain containing 125</t>
  </si>
  <si>
    <t>family with sequence similarity 169, member Aa</t>
  </si>
  <si>
    <t>protein kinase N1a</t>
  </si>
  <si>
    <t>GTP binding protein 4</t>
  </si>
  <si>
    <t>keratin 15</t>
  </si>
  <si>
    <t>spermidine/spermine N1-acetyltransferase family member 2a</t>
  </si>
  <si>
    <t>ribosomal protein S18</t>
  </si>
  <si>
    <t>retinol dehydrogenase 8a</t>
  </si>
  <si>
    <t>ribosomal protein L13</t>
  </si>
  <si>
    <t>forkhead box J1a</t>
  </si>
  <si>
    <t>v-maf avian musculoaponeurotic fibrosarcoma oncogene homolog b (paralog b)</t>
  </si>
  <si>
    <t>splicing factor 3b, subunit 1</t>
  </si>
  <si>
    <t>protocadherin 10a</t>
  </si>
  <si>
    <t>thrombomodulin</t>
  </si>
  <si>
    <t>extracellular matrix protein 1b</t>
  </si>
  <si>
    <t>insulin-like growth factor binding protein 7</t>
  </si>
  <si>
    <t>ADAM metallopeptidase with thrombospondin type 1 motif, 5 (aggrecanase-2)</t>
  </si>
  <si>
    <t>chemokine (C-X-C motif) ligand 12b (stromal cell-derived factor 1)</t>
  </si>
  <si>
    <t>dehydrogenase/reductase (SDR family) member 11b</t>
  </si>
  <si>
    <t>creb3 regulatory factor</t>
  </si>
  <si>
    <t>subcommissural organ spondin</t>
  </si>
  <si>
    <t>teneurin transmembrane protein 3</t>
  </si>
  <si>
    <t>ribosomal protein S29</t>
  </si>
  <si>
    <t>phospholipid phosphatase 6</t>
  </si>
  <si>
    <t>serine/threonine kinase 17a</t>
  </si>
  <si>
    <t>cytochrome P450, family 27, subfamily C, polypeptide 1</t>
  </si>
  <si>
    <t>nuclear receptor binding protein 2a</t>
  </si>
  <si>
    <t>ribosomal protein L34</t>
  </si>
  <si>
    <t>stathmin-like 4</t>
  </si>
  <si>
    <t>interleukin 7 receptor</t>
  </si>
  <si>
    <t>leucine zipper protein 2</t>
  </si>
  <si>
    <t>ribosomal protein L35a</t>
  </si>
  <si>
    <t>ribosomal protein S15a</t>
  </si>
  <si>
    <t>nuclear receptor subfamily 4, group A, member 2b</t>
  </si>
  <si>
    <t>cytochrome P450, family 26, subfamily A, polypeptide 1</t>
  </si>
  <si>
    <t>dedicator of cytokinesis 7</t>
  </si>
  <si>
    <t>dystrophin</t>
  </si>
  <si>
    <t>derlin 3</t>
  </si>
  <si>
    <t>chromodomain helicase DNA binding protein 2</t>
  </si>
  <si>
    <t>SIX homeobox 1b</t>
  </si>
  <si>
    <t>retinol binding protein 1b, cellular</t>
  </si>
  <si>
    <t>kelch-like family member 17</t>
  </si>
  <si>
    <t>glucagon receptor a</t>
  </si>
  <si>
    <t>adducin 3 (gamma) a</t>
  </si>
  <si>
    <t>glycogenin 1a</t>
  </si>
  <si>
    <t>TRIO and F-actin binding protein a</t>
  </si>
  <si>
    <t>repulsive guidance molecule family member b</t>
  </si>
  <si>
    <t>ribosomal protein L22</t>
  </si>
  <si>
    <t>talin 1</t>
  </si>
  <si>
    <t>collagen, type IV, alpha 2</t>
  </si>
  <si>
    <t>adenylate kinase 5</t>
  </si>
  <si>
    <t>cytochrome P450, family 8, subfamily B, polypeptide 3</t>
  </si>
  <si>
    <t>fer-1-like family member 6</t>
  </si>
  <si>
    <t>scavenger receptor class A, member 5 (putative)</t>
  </si>
  <si>
    <t>malate dehydrogenase 1Aa, NAD (soluble)</t>
  </si>
  <si>
    <t>ribosomal protein S26</t>
  </si>
  <si>
    <t>heat shock protein 4 like</t>
  </si>
  <si>
    <t>unkempt family zinc finger</t>
  </si>
  <si>
    <t>solute carrier family 40 (iron-regulated transporter), member 1</t>
  </si>
  <si>
    <t>enolase 3, (beta, muscle)</t>
  </si>
  <si>
    <t>heme-binding protein soul2</t>
  </si>
  <si>
    <t>solute carrier organic anion transporter family, member 2B1</t>
  </si>
  <si>
    <t>odorant receptor, family E, subfamily 128, member 1</t>
  </si>
  <si>
    <t>transmembrane protein 145</t>
  </si>
  <si>
    <t>purinergic receptor P2Y, G-protein coupled, 1</t>
  </si>
  <si>
    <t>ribosomal protein S28</t>
  </si>
  <si>
    <t>voltage-dependent anion channel 1</t>
  </si>
  <si>
    <t>HtrA serine peptidase 3a</t>
  </si>
  <si>
    <t>protein kinase N1b</t>
  </si>
  <si>
    <t>synaptogyrin 2b</t>
  </si>
  <si>
    <t>TOX high mobility group box family member 3</t>
  </si>
  <si>
    <t>glutamate receptor, ionotropic, kainate 4</t>
  </si>
  <si>
    <t>regulator of G-protein signaling 13</t>
  </si>
  <si>
    <t>pterin-4 alpha-carbinolamine dehydratase/dimerization cofactor of hepatocyte nuclear factor 1 alpha</t>
  </si>
  <si>
    <t>phosphatidylinositol-4,5-bisphosphate 3-kinase, catalytic subunit gamma</t>
  </si>
  <si>
    <t>calcium channel, voltage-dependent, beta 4a subunit</t>
  </si>
  <si>
    <t>adenylate kinase 4</t>
  </si>
  <si>
    <t>lens epithelial protein</t>
  </si>
  <si>
    <t>NHS-like 1a</t>
  </si>
  <si>
    <t>Fanconi anemia, complementation group L</t>
  </si>
  <si>
    <t>sclerostin</t>
  </si>
  <si>
    <t>zinc finger, CCHC domain containing 24</t>
  </si>
  <si>
    <t>mitogen-activated protein kinase kinase kinase 8</t>
  </si>
  <si>
    <t>anoctamin 5b</t>
  </si>
  <si>
    <t>ribosomal protein S19</t>
  </si>
  <si>
    <t>beta-carotene 15, 15-dioxygenase 2, like</t>
  </si>
  <si>
    <t>C-terminal binding protein 2a</t>
  </si>
  <si>
    <t>2',3'-cyclic nucleotide 3' phosphodiesterase</t>
  </si>
  <si>
    <t>lysine (K)-specific demethylase 4C</t>
  </si>
  <si>
    <t>ribosomal protein S17</t>
  </si>
  <si>
    <t>forkhead box A3</t>
  </si>
  <si>
    <t>caldesmon 1b</t>
  </si>
  <si>
    <t>G protein-coupled receptor kinase 4</t>
  </si>
  <si>
    <t>protein phosphatase, Mg2+/Mn2+ dependent, 1La</t>
  </si>
  <si>
    <t>secreted frizzled-related protein 1b</t>
  </si>
  <si>
    <t>retinal pigment epithelium-specific protein 65b</t>
  </si>
  <si>
    <t>polycomb group ring finger 5a</t>
  </si>
  <si>
    <t>ADAMTS-like 7</t>
  </si>
  <si>
    <t>zinc finger protein 652</t>
  </si>
  <si>
    <t>nephrosin</t>
  </si>
  <si>
    <t>collagen, type XIV, alpha 1a</t>
  </si>
  <si>
    <t>metallothionein-B-like</t>
  </si>
  <si>
    <t>zinc finger, DHHC-type containing 20a</t>
  </si>
  <si>
    <t>catalase</t>
  </si>
  <si>
    <t>forkhead box O3b</t>
  </si>
  <si>
    <t>pyruvate dehydrogenase kinase, isozyme 2b</t>
  </si>
  <si>
    <t>growth differentiation factor 10a</t>
  </si>
  <si>
    <t>dpy-19-like 3 (C. elegans)</t>
  </si>
  <si>
    <t>actin, alpha 1b, skeletal muscle</t>
  </si>
  <si>
    <t>G protein-coupled receptor 183a</t>
  </si>
  <si>
    <t>WD repeat containing, antisense to TP53</t>
  </si>
  <si>
    <t>mutS homolog 6 (E. coli)</t>
  </si>
  <si>
    <t>leukocyte cell-derived chemotaxin 2 like</t>
  </si>
  <si>
    <t>lipase, hepatic b</t>
  </si>
  <si>
    <t>zeta-chain (TCR) associated protein kinase</t>
  </si>
  <si>
    <t>SUZ12 polycomb repressive complex 2a subunit</t>
  </si>
  <si>
    <t>UDP-N-acetyl-alpha-D-galactosamine:polypeptide N-acetylgalactosaminyltransferase 13</t>
  </si>
  <si>
    <t>phytanoyl-CoA dioxygenase domain containing 1</t>
  </si>
  <si>
    <t>Rho GTPase activating protein 4b</t>
  </si>
  <si>
    <t>lactate dehydrogenase Ba</t>
  </si>
  <si>
    <t>ATP-binding cassette, sub-family A (ABC1), member 1A</t>
  </si>
  <si>
    <t>cytochrome P450, family 7, subfamily A, polypeptide 1</t>
  </si>
  <si>
    <t>TEK tyrosine kinase, endothelial</t>
  </si>
  <si>
    <t>cilia and flagella associated protein 58</t>
  </si>
  <si>
    <t>ATP-binding cassette, sub-family G (WHITE), member 1</t>
  </si>
  <si>
    <t>pyruvate dehydrogenase kinase, isozyme 4</t>
  </si>
  <si>
    <t>protein kinase, cAMP-dependent, catalytic, beta a</t>
  </si>
  <si>
    <t>lipoprotein lipase</t>
  </si>
  <si>
    <t>neurofibromin 1a</t>
  </si>
  <si>
    <t>tocopherol (alpha) transfer protein</t>
  </si>
  <si>
    <t>family with sequence similarity 102, member B, b</t>
  </si>
  <si>
    <t>microtubule associated monooxygenase, calponin and LIM domain containing 1</t>
  </si>
  <si>
    <t>GLIS family zinc finger 1a</t>
  </si>
  <si>
    <t>HAUS augmin-like complex, subunit 7</t>
  </si>
  <si>
    <t>cartilage oligomeric matrix protein</t>
  </si>
  <si>
    <t>glutamic pyruvate transaminase (alanine aminotransferase) 2, like</t>
  </si>
  <si>
    <t>claudin 11a</t>
  </si>
  <si>
    <t>collagen, type XI, alpha 1b</t>
  </si>
  <si>
    <t>fumarate hydratase</t>
  </si>
  <si>
    <t>ATP-binding cassette, sub-family B (MDR/TAP), member 4</t>
  </si>
  <si>
    <t>st3gal1l</t>
  </si>
  <si>
    <t>ST3 beta-galactoside alpha-2,3-sialyltransferase 1, like</t>
  </si>
  <si>
    <t>interleukin 15</t>
  </si>
  <si>
    <t>enhancer of zeste 1 polycomb repressive complex 2 subunit</t>
  </si>
  <si>
    <t>ribosomal protein S23</t>
  </si>
  <si>
    <t>protein tyrosine phosphatase, non-receptor type 6</t>
  </si>
  <si>
    <t>serine/threonine kinase 35</t>
  </si>
  <si>
    <t>aldehyde dehydrogenase 6 family, member A1</t>
  </si>
  <si>
    <t>protein tyrosine phosphatase, receptor-type, Z polypeptide 1a</t>
  </si>
  <si>
    <t>faima</t>
  </si>
  <si>
    <t>Fas apoptotic inhibitory molecule a</t>
  </si>
  <si>
    <t>ATP-binding cassette, sub-family A (ABC1), member 12</t>
  </si>
  <si>
    <t>akap12a</t>
  </si>
  <si>
    <t>A kinase (PRKA) anchor protein 12a</t>
  </si>
  <si>
    <t>cyfip2</t>
  </si>
  <si>
    <t>cytoplasmic FMR1 interacting protein 2</t>
  </si>
  <si>
    <t>vaspa</t>
  </si>
  <si>
    <t>vasodilator-stimulated phosphoprotein a</t>
  </si>
  <si>
    <t>dub</t>
  </si>
  <si>
    <t>duboraya</t>
  </si>
  <si>
    <t>ribosomal protein L18</t>
  </si>
  <si>
    <t>family with sequence similarity 13, member A</t>
  </si>
  <si>
    <t>transmembrane channel-like 6b</t>
  </si>
  <si>
    <t>chromodomain helicase DNA binding protein 3</t>
  </si>
  <si>
    <t>SH3 domain binding glutamate-rich protein like</t>
  </si>
  <si>
    <t>eukaryotic translation elongation factor 1 beta 2</t>
  </si>
  <si>
    <t>ribosomal protein L28</t>
  </si>
  <si>
    <t>RAB40B, member RAS oncogene family</t>
  </si>
  <si>
    <t>carmil2</t>
  </si>
  <si>
    <t>platelet-activating factor acetylhydrolase, isoform Ib, gamma subunit</t>
  </si>
  <si>
    <t>gnai2b</t>
  </si>
  <si>
    <t>guanine nucleotide binding protein (G protein), alpha inhibiting activity polypeptide 2b</t>
  </si>
  <si>
    <t>enpp2</t>
  </si>
  <si>
    <t>ectonucleotide pyrophosphatase/phosphodiesterase 2</t>
  </si>
  <si>
    <t>glutathione S-transferase kappa 1</t>
  </si>
  <si>
    <t>synaptotagmin-like 2b</t>
  </si>
  <si>
    <t>ribosomal protein S24</t>
  </si>
  <si>
    <t>inpp5d</t>
  </si>
  <si>
    <t>inositol polyphosphate-5-phosphatase D</t>
  </si>
  <si>
    <t>sept8b</t>
  </si>
  <si>
    <t>septin 8b</t>
  </si>
  <si>
    <t>ribosomal protein L29</t>
  </si>
  <si>
    <t>fnbp1b</t>
  </si>
  <si>
    <t>formin binding protein 1b</t>
  </si>
  <si>
    <t>receptor accessory protein 3a</t>
  </si>
  <si>
    <t>slc12a8</t>
  </si>
  <si>
    <t>solute carrier family 12, member 8</t>
  </si>
  <si>
    <t>gstz1</t>
  </si>
  <si>
    <t>glutathione S-transferase zeta 1</t>
  </si>
  <si>
    <t>B-cell CLL/lymphoma 11Ba (zinc finger protein)</t>
  </si>
  <si>
    <t>csf3r</t>
  </si>
  <si>
    <t>colony stimulating factor 3 receptor (granulocyte)</t>
  </si>
  <si>
    <t>translocase of outer mitochondrial membrane 20b</t>
  </si>
  <si>
    <t>eukaryotic translation initiation factor 4A, isoform 2</t>
  </si>
  <si>
    <t>CR376783</t>
  </si>
  <si>
    <t>Down syndrome cell adhesion molecule a</t>
  </si>
  <si>
    <t>G protein-coupled receptor 17</t>
  </si>
  <si>
    <t>epidermal growth factor</t>
  </si>
  <si>
    <t>beta-carotene oxygenase 1</t>
  </si>
  <si>
    <t>glyceraldehyde-3-phosphate dehydrogenase</t>
  </si>
  <si>
    <t>thrombospondin 4a</t>
  </si>
  <si>
    <t>glutathione S-transferase theta 1a</t>
  </si>
  <si>
    <t>keratin 93</t>
  </si>
  <si>
    <t>keratin 97</t>
  </si>
  <si>
    <t>keratin 96</t>
  </si>
  <si>
    <t>keratin 94</t>
  </si>
  <si>
    <t>transglutaminase 1 like 4</t>
  </si>
  <si>
    <t>cartilage intermediate layer protein, nucleotide pyrophosphohydrolase</t>
  </si>
  <si>
    <t>synuclein, gamma a</t>
  </si>
  <si>
    <t>aldehyde oxidase 5</t>
  </si>
  <si>
    <t>transglutaminase 1 like 3</t>
  </si>
  <si>
    <t>v-fos FBJ murine osteosarcoma viral oncogene homolog Ab</t>
  </si>
  <si>
    <t>c-abl oncogene 2, non-receptor tyrosine kinase</t>
  </si>
  <si>
    <t>scavenger receptor class B, member 1</t>
  </si>
  <si>
    <t>thrombospondin 4b</t>
  </si>
  <si>
    <t>phospholipase A2, group IVF, tandem duplicate 2</t>
  </si>
  <si>
    <t>kertain 95</t>
  </si>
  <si>
    <t>beta-carotene oxygenase 2b</t>
  </si>
  <si>
    <t>hydroxyprostaglandin dehydrogenase 15-(NAD)</t>
  </si>
  <si>
    <t>transmembrane protein 130</t>
  </si>
  <si>
    <t>angiopoietin-like 7</t>
  </si>
  <si>
    <t>tubulin, alpha 1b</t>
  </si>
  <si>
    <t>doublecortin-like kinase 1a</t>
  </si>
  <si>
    <t>transglutaminase 1 like 2</t>
  </si>
  <si>
    <t>distal-less homeobox 4a</t>
  </si>
  <si>
    <t>O-acyltransferase like</t>
  </si>
  <si>
    <t>GDP-mannose 4,6-dehydratase</t>
  </si>
  <si>
    <t>angiopoietin-like 2b</t>
  </si>
  <si>
    <t>NK3 homeobox 1</t>
  </si>
  <si>
    <t>distal-less homeobox 3b</t>
  </si>
  <si>
    <t>SRY (sex determining region Y)-box 3</t>
  </si>
  <si>
    <t>solute carrier family 38, member 2</t>
  </si>
  <si>
    <t>fibronectin 1b</t>
  </si>
  <si>
    <t>gamma-glutamyl hydrolase (conjugase, folylpolygammaglutamyl hydrolase)</t>
  </si>
  <si>
    <t>glycine dehydrogenase (decarboxylating)</t>
  </si>
  <si>
    <t>sp9 transcription factor</t>
  </si>
  <si>
    <t>protein phosphatase, Mg2+/Mn2+ dependent, 1Nb (putative)</t>
  </si>
  <si>
    <t>Kruppel-like factor 5b</t>
  </si>
  <si>
    <t>prostaglandin-endoperoxide synthase 1</t>
  </si>
  <si>
    <t>Cbp/p300-interacting transactivator, with Glu/Asp-rich carboxy-terminal domain, 4b</t>
  </si>
  <si>
    <t>ets variant 4</t>
  </si>
  <si>
    <t>distal-less homeobox 4b</t>
  </si>
  <si>
    <t>distal-less homeobox 2a</t>
  </si>
  <si>
    <t>sp8 transcription factor a</t>
  </si>
  <si>
    <t>wingless-type MMTV integration site family, member 11</t>
  </si>
  <si>
    <t>calpain 2, (m/II) large subunit, like</t>
  </si>
  <si>
    <t>myelin protein zero</t>
  </si>
  <si>
    <t>solute carrier family 2 (facilitated glucose transporter), member 15a</t>
  </si>
  <si>
    <t>plakophilin 1b</t>
  </si>
  <si>
    <t>chemokine (C-X-C motif) ligand 14</t>
  </si>
  <si>
    <t>empty spiracles homeobox 2</t>
  </si>
  <si>
    <t>hydroxysteroid (11-beta) dehydrogenase 1-like a</t>
  </si>
  <si>
    <t>T-cell, immune regulator 1, ATPase, H+ transporting, lysosomal V0 subunit A3a</t>
  </si>
  <si>
    <t>collagen, type X, alpha 1b</t>
  </si>
  <si>
    <t>alkaline ceramidase 1</t>
  </si>
  <si>
    <t>arginase 2</t>
  </si>
  <si>
    <t>Bernardinelli-Seip congenital lipodystrophy 2, like</t>
  </si>
  <si>
    <t>collagen, type XI, alpha 1a</t>
  </si>
  <si>
    <t>ezrin a</t>
  </si>
  <si>
    <t>delta(4)-desaturase, sphingolipid 2</t>
  </si>
  <si>
    <t>progesterone immunomodulatory binding factor 1</t>
  </si>
  <si>
    <t>LIM homeobox 9</t>
  </si>
  <si>
    <t>ntl-dependent gene 5</t>
  </si>
  <si>
    <t>cytidine monophospho-N-acetylneuraminic acid hydroxylase</t>
  </si>
  <si>
    <t>neuroepithelial cell transforming 1</t>
  </si>
  <si>
    <t>pleckstrin homology-like domain, family A, member 2</t>
  </si>
  <si>
    <t>B-cell translocation gene 2</t>
  </si>
  <si>
    <t>ectonucleoside triphosphate diphosphohydrolase 8</t>
  </si>
  <si>
    <t>aquaporin 8a, tandem duplicate 1</t>
  </si>
  <si>
    <t>cyclin G2</t>
  </si>
  <si>
    <t>peroxiredoxin 5</t>
  </si>
  <si>
    <t>microtubule-associated protein 1Sb</t>
  </si>
  <si>
    <t>myocilin</t>
  </si>
  <si>
    <t>hexokinase 2</t>
  </si>
  <si>
    <t>dual specificity phosphatase 5</t>
  </si>
  <si>
    <t>leucine rich repeat containing 17</t>
  </si>
  <si>
    <t>cholecystokinin b</t>
  </si>
  <si>
    <t>serpin peptidase inhibitor, clade B (ovalbumin), member 1, like 4</t>
  </si>
  <si>
    <t>breast cancer anti-estrogen resistance 3</t>
  </si>
  <si>
    <t>SMAD family member 6b</t>
  </si>
  <si>
    <t>major facilitator superfamily domain containing 6b</t>
  </si>
  <si>
    <t>ALX homeobox 4a</t>
  </si>
  <si>
    <t>immunoglobulin superfamily, member 5a</t>
  </si>
  <si>
    <t>grainyhead-like transcription factor 3</t>
  </si>
  <si>
    <t>collagen, type XII, alpha 1a</t>
  </si>
  <si>
    <t>glycoprotein hormone beta 5</t>
  </si>
  <si>
    <t>ADP-ribosylation factor-like 4D</t>
  </si>
  <si>
    <t>SRY (sex determining region Y)-box 19a</t>
  </si>
  <si>
    <t>T-box 2b</t>
  </si>
  <si>
    <t>dermatopontin</t>
  </si>
  <si>
    <t>cartilage intermediate layer protein 2</t>
  </si>
  <si>
    <t>Kruppel-like factor 17</t>
  </si>
  <si>
    <t>extended synaptotagmin-like protein 3</t>
  </si>
  <si>
    <t>collagen, type IV, alpha 5 (Alport syndrome)</t>
  </si>
  <si>
    <t>cytochrome b561 family, member A3b</t>
  </si>
  <si>
    <t>matrix metallopeptidase 11a</t>
  </si>
  <si>
    <t>jun B proto-oncogene b</t>
  </si>
  <si>
    <t>TRAF2 and NCK interacting kinase a</t>
  </si>
  <si>
    <t>desmoplakin a</t>
  </si>
  <si>
    <t>LIM domain only 4b</t>
  </si>
  <si>
    <t>eph receptor A2 a</t>
  </si>
  <si>
    <t>sciellin</t>
  </si>
  <si>
    <t>Jun dimerization protein 2b</t>
  </si>
  <si>
    <t>BMP and activin membrane-bound inhibitor (Xenopus laevis) homolog a</t>
  </si>
  <si>
    <t>distal-less homeobox 1a</t>
  </si>
  <si>
    <t>activin A receptor type II-like 1</t>
  </si>
  <si>
    <t>melanoma cell adhesion molecule a</t>
  </si>
  <si>
    <t>empty spiracles homeobox 3</t>
  </si>
  <si>
    <t>collagen, type VI, alpha 4a</t>
  </si>
  <si>
    <t>ADP-ribosylation factor-like 4Cb</t>
  </si>
  <si>
    <t>spire-type actin nucleation factor 1a</t>
  </si>
  <si>
    <t>reticulon 1b</t>
  </si>
  <si>
    <t>single immunoglobulin and toll-interleukin 1 receptor (TIR) domain</t>
  </si>
  <si>
    <t>UDP-galactose-4-epimerase</t>
  </si>
  <si>
    <t>jun B proto-oncogene a</t>
  </si>
  <si>
    <t>jagged 1b</t>
  </si>
  <si>
    <t>solute carrier family 20 (phosphate transporter), member 2</t>
  </si>
  <si>
    <t>neuronal calcium sensor 1a</t>
  </si>
  <si>
    <t>hemicentin 1</t>
  </si>
  <si>
    <t>cytochrome P450, family 2, subfamily R, polypeptide 1</t>
  </si>
  <si>
    <t>chloride intracellular channel 3</t>
  </si>
  <si>
    <t>myosin, heavy chain 7B, cardiac muscle, beta b</t>
  </si>
  <si>
    <t>regulator of G-protein signaling 16</t>
  </si>
  <si>
    <t>asporin (LRR class 1)</t>
  </si>
  <si>
    <t>prostaglandin-endoperoxide synthase 2a</t>
  </si>
  <si>
    <t>serpin peptidase inhibitor, clade E (nexin, plasminogen activator inhibitor type 1), member 1</t>
  </si>
  <si>
    <t>nitric oxide synthase 2a, inducible</t>
  </si>
  <si>
    <t>transmembrane protein with EGF-like and two follistatin-like domains 2b</t>
  </si>
  <si>
    <t>BARX homeobox 1</t>
  </si>
  <si>
    <t>fibroblast growth factor 16</t>
  </si>
  <si>
    <t>dynein, light chain, LC8-type 1</t>
  </si>
  <si>
    <t>transmembrane protein 176l.4</t>
  </si>
  <si>
    <t>spondin 1b</t>
  </si>
  <si>
    <t>hairy and enhancer of split related-7</t>
  </si>
  <si>
    <t>SRY (sex determining region Y)-box 6</t>
  </si>
  <si>
    <t>annexin A3a</t>
  </si>
  <si>
    <t>SRY (sex determining region Y)-box 19b</t>
  </si>
  <si>
    <t>ubiquitin-conjugating enzyme E2Q family-like 1</t>
  </si>
  <si>
    <t>ATPase, Na+/K+ transporting, beta 3a polypeptide</t>
  </si>
  <si>
    <t>fibroblast growth factor receptor-like 1a</t>
  </si>
  <si>
    <t>glycerophosphodiester phosphodiesterase domain containing 2</t>
  </si>
  <si>
    <t>transmembrane protein 45B</t>
  </si>
  <si>
    <t>lymphoid enhancer-binding factor 1</t>
  </si>
  <si>
    <t>collagen, type XVII, alpha 1b</t>
  </si>
  <si>
    <t>phosphoglycerate dehydrogenase</t>
  </si>
  <si>
    <t>scinderin like b</t>
  </si>
  <si>
    <t>fin bud initiation factor b</t>
  </si>
  <si>
    <t>MAP7 domain containing 2b</t>
  </si>
  <si>
    <t>cAMP responsive element binding protein 3-like 1</t>
  </si>
  <si>
    <t>solute carrier family 6 (neutral amino acid transporter), member 15</t>
  </si>
  <si>
    <t>calpain 9</t>
  </si>
  <si>
    <t>neutral cholesterol ester hydrolase 1a</t>
  </si>
  <si>
    <t>tnf receptor-associated factor 4a</t>
  </si>
  <si>
    <t>dickkopf WNT signaling pathway inhibitor 1b</t>
  </si>
  <si>
    <t>Sec23 homolog B, COPII coat complex component</t>
  </si>
  <si>
    <t>cytoglobin 1</t>
  </si>
  <si>
    <t>ciliary neurotrophic factor receptor</t>
  </si>
  <si>
    <t>dual specificity phosphatase 1</t>
  </si>
  <si>
    <t>notch-regulated ankyrin repeat protein a</t>
  </si>
  <si>
    <t>heparin-binding EGF-like growth factor a</t>
  </si>
  <si>
    <t>adiponectin receptor 2</t>
  </si>
  <si>
    <t>spalt-like transcription factor 1a</t>
  </si>
  <si>
    <t>myostatin b</t>
  </si>
  <si>
    <t>chemokine (C-C motif) ligand 44</t>
  </si>
  <si>
    <t>forkhead box Q1a</t>
  </si>
  <si>
    <t>serpin peptidase inhibitor, clade B (ovalbumin), member 1, like 1</t>
  </si>
  <si>
    <t>fos-like antigen 2</t>
  </si>
  <si>
    <t>epithelial splicing regulatory protein 1</t>
  </si>
  <si>
    <t>lysophosphatidylcholine acyltransferase 4</t>
  </si>
  <si>
    <t>ELOVL fatty acid elongase 1a</t>
  </si>
  <si>
    <t>FOS-like antigen 1a</t>
  </si>
  <si>
    <t>PERP, TP53 apoptosis effector</t>
  </si>
  <si>
    <t>adenosine kinase a</t>
  </si>
  <si>
    <t>transmembrane 9 superfamily protein member 5</t>
  </si>
  <si>
    <t>influenza virus NS1A binding protein a</t>
  </si>
  <si>
    <t>sema domain, transmembrane domain (TM), and cytoplasmic domain, (semaphorin) 6D, like</t>
  </si>
  <si>
    <t>phosphatidylinositol transfer protein, alpha a</t>
  </si>
  <si>
    <t>solute carrier family 6 (neurotransmitter transporter), member 11a</t>
  </si>
  <si>
    <t>dickkopf WNT signaling pathway inhibitor 3b</t>
  </si>
  <si>
    <t>PDZ and LIM domain 2 (mystique)</t>
  </si>
  <si>
    <t>LIM domain 7a</t>
  </si>
  <si>
    <t>angiotensin I converting enzyme (peptidyl-dipeptidase A) 1</t>
  </si>
  <si>
    <t>collagen, type II, alpha 1b</t>
  </si>
  <si>
    <t>dehydrogenase/reductase (SDR family) member 13a, tandem duplicate 2</t>
  </si>
  <si>
    <t>charged multivesicular body protein 2Bb</t>
  </si>
  <si>
    <t>myosin IE, a</t>
  </si>
  <si>
    <t>distal-less homeobox 2b</t>
  </si>
  <si>
    <t>BMP and activin membrane-bound inhibitor homolog (Xenopus laevis) b</t>
  </si>
  <si>
    <t>nerve growth factor receptor a (TNFR superfamily, member 16)</t>
  </si>
  <si>
    <t>adducin 3 (gamma) b</t>
  </si>
  <si>
    <t>natriuretic peptide receptor 1b</t>
  </si>
  <si>
    <t>protein kinase C, epsilon a</t>
  </si>
  <si>
    <t>apelin receptor a</t>
  </si>
  <si>
    <t>atypical chemokine receptor 4b</t>
  </si>
  <si>
    <t>transmembrane protease, serine 13b</t>
  </si>
  <si>
    <t>Pim-1 proto-oncogene, serine/threonine kinase</t>
  </si>
  <si>
    <t>junction plakoglobin a</t>
  </si>
  <si>
    <t>potassium inwardly-rectifying channel, subfamily J, member 3b</t>
  </si>
  <si>
    <t>minichromosome maintenance complex component 5</t>
  </si>
  <si>
    <t>thrombospondin 2b</t>
  </si>
  <si>
    <t>tyrosyl-DNA phosphodiesterase 2a</t>
  </si>
  <si>
    <t>neuron-derived neurotrophic factor</t>
  </si>
  <si>
    <t>basic helix-loop-helix family, member e41</t>
  </si>
  <si>
    <t>cytochrome P450, family 26, subfamily b, polypeptide 1</t>
  </si>
  <si>
    <t>T-box 1</t>
  </si>
  <si>
    <t>immediate early response 5</t>
  </si>
  <si>
    <t>MAP7 domain containing 1a</t>
  </si>
  <si>
    <t>suppressor of cytokine signaling 3a</t>
  </si>
  <si>
    <t>myosin X</t>
  </si>
  <si>
    <t>phosphatidylinositol 3-kinase, catalytic subunit type 3</t>
  </si>
  <si>
    <t>plakophilin 2</t>
  </si>
  <si>
    <t>neuronal guanine nucleotide exchange factor</t>
  </si>
  <si>
    <t>plac8 onzin related protein 5</t>
  </si>
  <si>
    <t>proteasome 26S subunit, non-ATPase 2</t>
  </si>
  <si>
    <t>protein phosphatase, Mg2+/Mn2+ dependent, 1Ab</t>
  </si>
  <si>
    <t>V-set and immunoglobulin domain containing 8b</t>
  </si>
  <si>
    <t>apelin</t>
  </si>
  <si>
    <t>family with sequence similarity 214, member A</t>
  </si>
  <si>
    <t>periplakin</t>
  </si>
  <si>
    <t>laminin, beta 2-like</t>
  </si>
  <si>
    <t>tubulin, alpha 1c</t>
  </si>
  <si>
    <t>StAR-related lipid transfer (START) domain containing 13b</t>
  </si>
  <si>
    <t>ATP-binding cassette, sub-family A (ABC1), member 1B</t>
  </si>
  <si>
    <t>muscle segment homeobox 2b</t>
  </si>
  <si>
    <t>regulator of G-protein signaling 6</t>
  </si>
  <si>
    <t>laminin, beta 1a</t>
  </si>
  <si>
    <t>cytochrome P450, family 1, subfamily C, polypeptide 1</t>
  </si>
  <si>
    <t>calmodulin 3a (phosphorylase kinase, delta)</t>
  </si>
  <si>
    <t>iroquois homeobox 1a</t>
  </si>
  <si>
    <t>fibroblast growth factor 13b</t>
  </si>
  <si>
    <t>tetratricopeptide repeat domain 3</t>
  </si>
  <si>
    <t>FBJ murine osteosarcoma viral oncogene homolog B</t>
  </si>
  <si>
    <t>inhibitor of DNA binding 1</t>
  </si>
  <si>
    <t>basic leucine zipper and W2 domains 2</t>
  </si>
  <si>
    <t>oxysterol binding protein-like 7</t>
  </si>
  <si>
    <t>collagen, type VI, alpha 1</t>
  </si>
  <si>
    <t>WAP, follistatin/kazal, immunoglobulin, kunitz and netrin domain containing 2b</t>
  </si>
  <si>
    <t>atonal bHLH transcription factor 8</t>
  </si>
  <si>
    <t>glucosamine-phosphate N-acetyltransferase 1</t>
  </si>
  <si>
    <t>max interactor 1, dimerization protein</t>
  </si>
  <si>
    <t>myosin VB</t>
  </si>
  <si>
    <t>cystathionine-beta-synthase b</t>
  </si>
  <si>
    <t>filamin B, beta (actin binding protein 278)</t>
  </si>
  <si>
    <t>NIPA-like domain containing 3</t>
  </si>
  <si>
    <t>membrane bound O-acyltransferase domain containing 1</t>
  </si>
  <si>
    <t>regulator of calcineurin 3</t>
  </si>
  <si>
    <t>DnaJ (Hsp40) homolog, subfamily B, member 9b</t>
  </si>
  <si>
    <t>transmembrane protein 132E</t>
  </si>
  <si>
    <t>RNA 3'-terminal phosphate cyclase</t>
  </si>
  <si>
    <t>receptor accessory protein 3b</t>
  </si>
  <si>
    <t>calpastatin</t>
  </si>
  <si>
    <t>phosphodiesterase 4B, cAMP-specific a</t>
  </si>
  <si>
    <t>inhibin, beta Aa</t>
  </si>
  <si>
    <t>UDP-glucose glycoprotein glucosyltransferase 2</t>
  </si>
  <si>
    <t>calmodulin 3b (phosphorylase kinase, delta)</t>
  </si>
  <si>
    <t>glutamate-ammonia ligase (glutamine synthase) b</t>
  </si>
  <si>
    <t>transglutaminase 8</t>
  </si>
  <si>
    <t>chondroitin sulfate proteoglycan 5a</t>
  </si>
  <si>
    <t>lipase, hormone-sensitive b</t>
  </si>
  <si>
    <t>ribosome binding protein 1a</t>
  </si>
  <si>
    <t>fatty acid binding protein 2, intestinal</t>
  </si>
  <si>
    <t>desmocollin 2 like</t>
  </si>
  <si>
    <t>CTP synthase 1b</t>
  </si>
  <si>
    <t>serine incorporator 5</t>
  </si>
  <si>
    <t>beta-1,4-N-acetyl-galactosaminyl transferase 3a</t>
  </si>
  <si>
    <t>synaptosomal-associated protein, 25b</t>
  </si>
  <si>
    <t>ladybird homeobox 2</t>
  </si>
  <si>
    <t>inhibitor of DNA binding 4</t>
  </si>
  <si>
    <t>eph receptor A7</t>
  </si>
  <si>
    <t>metastasis associated in colon cancer 1</t>
  </si>
  <si>
    <t>ANKH inorganic pyrophosphate transport regulator a</t>
  </si>
  <si>
    <t>UDP-N-acetyl-alpha-D-galactosamine:polypeptide N-acetylgalactosaminyltransferase 6 (GalNAc-T6)</t>
  </si>
  <si>
    <t>fibroblast growth factor 24</t>
  </si>
  <si>
    <t>calpain 2, (m/II) large subunit b</t>
  </si>
  <si>
    <t>distal-less homeobox 5a</t>
  </si>
  <si>
    <t>homeobox A13b</t>
  </si>
  <si>
    <t>fucosidase, alpha-L- 2, plasma</t>
  </si>
  <si>
    <t>nucleoporin 153</t>
  </si>
  <si>
    <t>spalt-like transcription factor 3b</t>
  </si>
  <si>
    <t>LFNG O-fucosylpeptide 3-beta-N-acetylglucosaminyltransferase</t>
  </si>
  <si>
    <t>collagen, type XII, alpha 1b</t>
  </si>
  <si>
    <t>SH3 domain and tetratricopeptide repeats 2</t>
  </si>
  <si>
    <t>coagulation factor V</t>
  </si>
  <si>
    <t>bone morphogenetic protein 5</t>
  </si>
  <si>
    <t>cilia and flagella associated protein 43</t>
  </si>
  <si>
    <t>DENN/MADD domain containing 2C</t>
  </si>
  <si>
    <t>LIM domain kinase 2</t>
  </si>
  <si>
    <t>phosphatase domain containing, paladin 1a</t>
  </si>
  <si>
    <t>minichromosome maintenance complex component 3</t>
  </si>
  <si>
    <t>peptidylglycine alpha-amidating monooxygenase</t>
  </si>
  <si>
    <t>heterogeneous nuclear ribonucleoprotein H1, like</t>
  </si>
  <si>
    <t>carbonic anhydrase VI</t>
  </si>
  <si>
    <t>melanophilin a</t>
  </si>
  <si>
    <t>atlastin 3</t>
  </si>
  <si>
    <t>UDP-N-acetyl-alpha-D-galactosamine: polypeptide N-acetylgalactosaminyltransferase 7</t>
  </si>
  <si>
    <t>interleukin enhancer binding factor 3b</t>
  </si>
  <si>
    <t>carbonic anhydrase II</t>
  </si>
  <si>
    <t>glycine cleavage system protein H (aminomethyl carrier), b</t>
  </si>
  <si>
    <t>tubulin, alpha 1a</t>
  </si>
  <si>
    <t>minichromosome maintenance complex component 6</t>
  </si>
  <si>
    <t>serum/glucocorticoid regulated kinase 1</t>
  </si>
  <si>
    <t>ets variant 5a</t>
  </si>
  <si>
    <t>adaptor-related protein complex 1, sigma 3 subunit, b</t>
  </si>
  <si>
    <t>v-myc avian myelocytomatosis viral oncogene neuroblastoma derived homolog</t>
  </si>
  <si>
    <t>envoplakin b</t>
  </si>
  <si>
    <t>v-myb avian myeloblastosis viral oncogene homolog</t>
  </si>
  <si>
    <t>neuropilin 2b</t>
  </si>
  <si>
    <t>ras-related C3 botulinum toxin substrate 1a (rho family, small GTP binding protein Rac1)</t>
  </si>
  <si>
    <t>procollagen C-endopeptidase enhancer 2b</t>
  </si>
  <si>
    <t>phosphatase and actin regulator 3b</t>
  </si>
  <si>
    <t>major facilitator superfamily domain containing 2ab</t>
  </si>
  <si>
    <t>actinin, alpha 4</t>
  </si>
  <si>
    <t>zic family member 3 heterotaxy 1 (odd-paired homolog, Drosophila)</t>
  </si>
  <si>
    <t>phosphoglucomutase 3</t>
  </si>
  <si>
    <t>inhibin, beta B</t>
  </si>
  <si>
    <t>protein tyrosine phosphatase type IVA, member 1</t>
  </si>
  <si>
    <t>SWI/SNF related, matrix associated, actin dependent regulator of chromatin, subfamily a, member 5</t>
  </si>
  <si>
    <t>dual specificity phosphatase 6</t>
  </si>
  <si>
    <t>kinesin family member 1C</t>
  </si>
  <si>
    <t>transient receptor potential cation channel, subfamily M, member 1b</t>
  </si>
  <si>
    <t>tumor necrosis factor, alpha-induced protein 6</t>
  </si>
  <si>
    <t>paired box 7b</t>
  </si>
  <si>
    <t>OCIA domain containing 2</t>
  </si>
  <si>
    <t>solute carrier family 16, member 12b</t>
  </si>
  <si>
    <t>scinderin like a</t>
  </si>
  <si>
    <t>proteasome 26S subunit, non-ATPase 1</t>
  </si>
  <si>
    <t>homeobox A13a</t>
  </si>
  <si>
    <t>sterile alpha motif domain containing 11</t>
  </si>
  <si>
    <t>ArfGAP with coiled-coil, ankyrin repeat and PH domains 3b</t>
  </si>
  <si>
    <t>follistatin-like 1a</t>
  </si>
  <si>
    <t>coiled-coil domain containing 80</t>
  </si>
  <si>
    <t>jun proto-oncogene</t>
  </si>
  <si>
    <t>dehydrogenase/reductase (SDR family) X-linked</t>
  </si>
  <si>
    <t>caspase 3, apoptosis-related cysteine peptidase b</t>
  </si>
  <si>
    <t>protocadherin 7a</t>
  </si>
  <si>
    <t>tumor protein p53 inducible nuclear protein 1</t>
  </si>
  <si>
    <t>valosin containing protein</t>
  </si>
  <si>
    <t>SRY (sex determining region Y)-box 14</t>
  </si>
  <si>
    <t>family with sequence similarity 83, member E</t>
  </si>
  <si>
    <t>uroplakin 1a</t>
  </si>
  <si>
    <t>phosphomannomutase 2</t>
  </si>
  <si>
    <t>solute carrier family 5 (sodium/myo-inositol cotransporter), member 3b</t>
  </si>
  <si>
    <t>vascular endothelial growth factor Aa</t>
  </si>
  <si>
    <t>v-maf avian musculoaponeurotic fibrosarcoma oncogene homolog F</t>
  </si>
  <si>
    <t>adenosine monophosphate deaminase 3b</t>
  </si>
  <si>
    <t>ezrin b</t>
  </si>
  <si>
    <t>matrilin 4</t>
  </si>
  <si>
    <t>thrombospondin 3b</t>
  </si>
  <si>
    <t>osteomodulin</t>
  </si>
  <si>
    <t>solute carrier family 31 (copper transporter), member 2</t>
  </si>
  <si>
    <t>CCAAT/enhancer binding protein (C/EBP), beta</t>
  </si>
  <si>
    <t>brain abundant, membrane attached signal protein 1</t>
  </si>
  <si>
    <t>3-hydroxy-3-methylglutaryl-CoA synthase 1 (soluble)</t>
  </si>
  <si>
    <t>kinesin family member C3</t>
  </si>
  <si>
    <t>immunoglobulin-like domain containing receptor 1a</t>
  </si>
  <si>
    <t>methylenetetrahydrofolate dehydrogenase (NADP+ dependent) 2, methenyltetrahydrofolate cyclohydrolase</t>
  </si>
  <si>
    <t>pleckstrin homology domain containing, family N member 1</t>
  </si>
  <si>
    <t>growth arrest-specific 2b</t>
  </si>
  <si>
    <t>PRKC, apoptosis, WT1, regulator</t>
  </si>
  <si>
    <t>WEE1 G2 checkpoint kinase</t>
  </si>
  <si>
    <t>calcium homeostasis modulator 2</t>
  </si>
  <si>
    <t>tumor necrosis factor receptor superfamily, member 21</t>
  </si>
  <si>
    <t>ceroid-lipofuscinosis, neuronal 8</t>
  </si>
  <si>
    <t>diacylglycerol O-acyltransferase 2</t>
  </si>
  <si>
    <t>karyopherin alpha 2 (RAG cohort 1, importin alpha 1)</t>
  </si>
  <si>
    <t>salt-inducible kinase 1</t>
  </si>
  <si>
    <t>phospholipid phosphatase 1a</t>
  </si>
  <si>
    <t>hairy-related 9</t>
  </si>
  <si>
    <t>BCL2-like 16</t>
  </si>
  <si>
    <t>phospholipid phosphatase related 3b</t>
  </si>
  <si>
    <t>Rho guanine nucleotide exchange factor (GEF) 16</t>
  </si>
  <si>
    <t>receptor accessory protein 5</t>
  </si>
  <si>
    <t>EGF containing fibulin-like extracellular matrix protein 2b</t>
  </si>
  <si>
    <t>major facilitator superfamily domain containing 6a</t>
  </si>
  <si>
    <t>thrombospondin 2a</t>
  </si>
  <si>
    <t>cytochrome P450, family 3, subfamily A, polypeptide 65</t>
  </si>
  <si>
    <t>transmembrane protein 19</t>
  </si>
  <si>
    <t>collagen triple helix repeat containing 1b</t>
  </si>
  <si>
    <t>INO80 complex subunit E</t>
  </si>
  <si>
    <t>activating transcription factor 3</t>
  </si>
  <si>
    <t>lectin, galactoside binding soluble 3b</t>
  </si>
  <si>
    <t>phosphatidylinositol binding clathrin assembly protein b</t>
  </si>
  <si>
    <t>BTB (POZ) domain containing 6a</t>
  </si>
  <si>
    <t>proteasome subunit beta 3</t>
  </si>
  <si>
    <t>paired-like homeodomain 2</t>
  </si>
  <si>
    <t>aldehyde dehydrogenase 3 family, member B1</t>
  </si>
  <si>
    <t>CD44 molecule (Indian blood group) a</t>
  </si>
  <si>
    <t>nuclear receptor subfamily 5, group A, member 2</t>
  </si>
  <si>
    <t>sialic acid acetylesterase</t>
  </si>
  <si>
    <t>paired box 9</t>
  </si>
  <si>
    <t>pyruvate carboxylase a</t>
  </si>
  <si>
    <t>cut-like homeobox 1a</t>
  </si>
  <si>
    <t>coagulation factor IIIb</t>
  </si>
  <si>
    <t>kin of IRRE like 3 like</t>
  </si>
  <si>
    <t>nucleotide binding protein 2 (MinD homolog, E. coli)</t>
  </si>
  <si>
    <t>DEAD (Asp-Glu-Ala-Asp) box helicase 5</t>
  </si>
  <si>
    <t>zinc finger protein 1039</t>
  </si>
  <si>
    <t>uveal autoantigen with coiled-coil domains and ankyrin repeats a</t>
  </si>
  <si>
    <t>jumping translocation breakpoint</t>
  </si>
  <si>
    <t>ubiquitin specific peptidase 54a</t>
  </si>
  <si>
    <t>insulin-like growth factor binding protein 3</t>
  </si>
  <si>
    <t>proteasome 26S subunit, non-ATPase 7</t>
  </si>
  <si>
    <t>solute carrier family 38, member 3b</t>
  </si>
  <si>
    <t>aldehyde oxidase 6</t>
  </si>
  <si>
    <t>protein phosphatase 1, regulatory (inhibitor) subunit 14Bb</t>
  </si>
  <si>
    <t>annexin A11a</t>
  </si>
  <si>
    <t>glucosidase, beta (bile acid) 2</t>
  </si>
  <si>
    <t>activating transcription factor 4a</t>
  </si>
  <si>
    <t>tyrosinase-related protein 1b</t>
  </si>
  <si>
    <t>RELT tumor necrosis factor receptor</t>
  </si>
  <si>
    <t>retention in endoplasmic reticulum sorting receptor 1</t>
  </si>
  <si>
    <t>zinc finger, DHHC-type containing 6</t>
  </si>
  <si>
    <t>non imprinted in Prader-Willi/Angelman syndrome 2 (human)</t>
  </si>
  <si>
    <t>zinc finger, DHHC-type containing 16a</t>
  </si>
  <si>
    <t>tribbles pseudokinase 1</t>
  </si>
  <si>
    <t>G protein-coupled receptor kinase interacting ArfGAP 1</t>
  </si>
  <si>
    <t>Kruppel-like factor 3 (basic)</t>
  </si>
  <si>
    <t>interferon regulatory factor 2 binding protein 2a</t>
  </si>
  <si>
    <t>cyclin D1</t>
  </si>
  <si>
    <t>growth arrest and DNA-damage-inducible, beta b</t>
  </si>
  <si>
    <t>cytochrome P450, family 51</t>
  </si>
  <si>
    <t>collagen, type IV, alpha 6</t>
  </si>
  <si>
    <t>angiopoietin 2b</t>
  </si>
  <si>
    <t>jun D proto-oncogene</t>
  </si>
  <si>
    <t>ChaC, cation transport regulator homolog 2 (E. coli)</t>
  </si>
  <si>
    <t>pituitary tumor-transforming 1 interacting protein b</t>
  </si>
  <si>
    <t>neuronal calcium sensor 1b</t>
  </si>
  <si>
    <t>SMAD family member 6a</t>
  </si>
  <si>
    <t>drebrin-like a</t>
  </si>
  <si>
    <t>SH3 domain containing ring finger 1</t>
  </si>
  <si>
    <t>chemokine (C-X-C motif) receptor 4a</t>
  </si>
  <si>
    <t>SVOP-like</t>
  </si>
  <si>
    <t>zinc finger protein 976</t>
  </si>
  <si>
    <t>ELOVL fatty acid elongase 7b</t>
  </si>
  <si>
    <t>sphingosine-1-phosphate receptor 3a</t>
  </si>
  <si>
    <t>collagen, type VI, alpha 2</t>
  </si>
  <si>
    <t>proteasome 26S subunit, non-ATPase 11b</t>
  </si>
  <si>
    <t>copine II</t>
  </si>
  <si>
    <t>signal transducing adaptor molecule (SH3 domain and ITAM motif) 2</t>
  </si>
  <si>
    <t>pyridoxal-dependent decarboxylase domain containing 1</t>
  </si>
  <si>
    <t>claudin b</t>
  </si>
  <si>
    <t>polo-like kinase 2a (Drosophila)</t>
  </si>
  <si>
    <t>noggin 3</t>
  </si>
  <si>
    <t>sushi domain containing 6</t>
  </si>
  <si>
    <t>v-ski avian sarcoma viral oncogene homolog b</t>
  </si>
  <si>
    <t>RAB11 family interacting protein 1 (class I) b</t>
  </si>
  <si>
    <t>chromodomain helicase DNA binding protein 4a</t>
  </si>
  <si>
    <t>Rab geranylgeranyltransferase, alpha subunit</t>
  </si>
  <si>
    <t>erythrocyte membrane protein band 4.1 like 4B</t>
  </si>
  <si>
    <t>UDP-Gal:betaGlcNAc beta 1,3-galactosyltransferase, polypeptide 2</t>
  </si>
  <si>
    <t>actin related protein 2/3 complex, subunit 1A</t>
  </si>
  <si>
    <t>solute carrier family 17 (vesicular nucleotide transporter), member 9a</t>
  </si>
  <si>
    <t>increased sodium tolerance 1 homolog (yeast)</t>
  </si>
  <si>
    <t>quattro</t>
  </si>
  <si>
    <t>BCL2/adenovirus E1B 19kD interacting protein, like</t>
  </si>
  <si>
    <t>transglutaminase 5, like</t>
  </si>
  <si>
    <t>VANGL planar cell polarity protein 2</t>
  </si>
  <si>
    <t>heparanase 2</t>
  </si>
  <si>
    <t>adrenomedullin b</t>
  </si>
  <si>
    <t>coagulation factor XIII, A1 polypeptide b</t>
  </si>
  <si>
    <t>even-skipped homeobox 1</t>
  </si>
  <si>
    <t>phosphoserine aminotransferase 1</t>
  </si>
  <si>
    <t>G protein-coupled receptor 160</t>
  </si>
  <si>
    <t>protease, serine, 35</t>
  </si>
  <si>
    <t>ATP-binding cassette, sub-family B (MDR/TAP), member 7</t>
  </si>
  <si>
    <t>microfibrillar associated protein 5</t>
  </si>
  <si>
    <t>glypican 4</t>
  </si>
  <si>
    <t>charged multivesicular body protein 4Bb</t>
  </si>
  <si>
    <t>integrin, alpha 6, like</t>
  </si>
  <si>
    <t>cellular retinoic acid binding protein 2, a</t>
  </si>
  <si>
    <t>membrane protein, palmitoylated 2b (MAGUK p55 subfamily member 2)</t>
  </si>
  <si>
    <t>DEAD (Asp-Glu-Ala-Asp) box polypeptide 39Aa</t>
  </si>
  <si>
    <t>secretory carrier membrane protein 2, like</t>
  </si>
  <si>
    <t>small ArfGAP 1</t>
  </si>
  <si>
    <t>NME/NM23 nucleoside diphosphate kinase 2a</t>
  </si>
  <si>
    <t>CD9 molecule b</t>
  </si>
  <si>
    <t>actinodin2</t>
  </si>
  <si>
    <t>squalene epoxidase a</t>
  </si>
  <si>
    <t>T-box 2a</t>
  </si>
  <si>
    <t>ATPase, Na+/K+ transporting, alpha 1a polypeptide, tandem duplicate 1</t>
  </si>
  <si>
    <t>cadherin 2, type 1, N-cadherin (neuronal)</t>
  </si>
  <si>
    <t>farnesyl diphosphate synthase (farnesyl pyrophosphate synthetase, dimethylallyltranstransferase, geranyltranstransferase)</t>
  </si>
  <si>
    <t>C1q and tumor necrosis factor related protein 9</t>
  </si>
  <si>
    <t>SH3 domain containing 21</t>
  </si>
  <si>
    <t>lymphatic vessel endothelial hyaluronic receptor 1a</t>
  </si>
  <si>
    <t>kin of IRRE like 3 a</t>
  </si>
  <si>
    <t>ER degradation enhancer, mannosidase alpha-like 1</t>
  </si>
  <si>
    <t>solute carrier family 41 (magnesium transporter), member 2a</t>
  </si>
  <si>
    <t>pleckstrin and Sec7 domain containing 2</t>
  </si>
  <si>
    <t>actin, beta 1</t>
  </si>
  <si>
    <t>proteasome 26S subunit, ATPase 1a</t>
  </si>
  <si>
    <t>charged multivesicular body protein 5b</t>
  </si>
  <si>
    <t>microtubule-actin crosslinking factor 1a</t>
  </si>
  <si>
    <t>coenzyme Q2 4-hydroxybenzoate polyprenyltransferase</t>
  </si>
  <si>
    <t>contactin associated protein-like 3</t>
  </si>
  <si>
    <t>matrix metallopeptidase 30</t>
  </si>
  <si>
    <t>melanocortin 1 receptor</t>
  </si>
  <si>
    <t>CDP-diacylglycerol--inositol 3-phosphatidyltransferase (phosphatidylinositol synthase)</t>
  </si>
  <si>
    <t>actin, alpha 1a, skeletal muscle</t>
  </si>
  <si>
    <t>X-linked inhibitor of apoptosis</t>
  </si>
  <si>
    <t>pleckstrin homology domain containing, family G (with RhoGef domain) member 4</t>
  </si>
  <si>
    <t>Fli-1 proto-oncogene, ETS transcription factor a</t>
  </si>
  <si>
    <t>proteasome 26S subunit, ATPase 6</t>
  </si>
  <si>
    <t>patatin-like phospholipase domain containing 6</t>
  </si>
  <si>
    <t>3-oxoacid CoA transferase 1a</t>
  </si>
  <si>
    <t>tubulin, alpha 8 like 2</t>
  </si>
  <si>
    <t>zinc finger protein 385C</t>
  </si>
  <si>
    <t>zinc finger protein 1078</t>
  </si>
  <si>
    <t>minichromosome maintenance complex component 4</t>
  </si>
  <si>
    <t>ankyrin repeat domain 22</t>
  </si>
  <si>
    <t>transmembrane and coiled-coil domains 3</t>
  </si>
  <si>
    <t>interferon-related developmental regulator 1</t>
  </si>
  <si>
    <t>PHD finger protein 21Aa</t>
  </si>
  <si>
    <t>neuron navigator 2a</t>
  </si>
  <si>
    <t>insulin-like growth factor 2 mRNA binding protein 2b</t>
  </si>
  <si>
    <t>dual specificity phosphatase 23a</t>
  </si>
  <si>
    <t>protein tyrosine phosphatase, mitochondrial 1</t>
  </si>
  <si>
    <t>MID1 interacting protein 1b</t>
  </si>
  <si>
    <t>kinesin family member 13Bb</t>
  </si>
  <si>
    <t>ATPase, H+ transporting, lysosomal, V1 subunit Aa</t>
  </si>
  <si>
    <t>cysteine and glycine-rich protein 2</t>
  </si>
  <si>
    <t>SMAD family member 7</t>
  </si>
  <si>
    <t>solute carrier family 6 (neurotransmitter transporter, glycine), member 9</t>
  </si>
  <si>
    <t>ADP-ribosylation factor 2a</t>
  </si>
  <si>
    <t>bone morphogenetic protein 7b</t>
  </si>
  <si>
    <t>solute carrier family 25 (mitochondrial carrier; dicarboxylate transporter), member 10</t>
  </si>
  <si>
    <t>teneurin transmembrane protein 4</t>
  </si>
  <si>
    <t>solute carrier family 37 (glucose-6-phosphate transporter), member 1</t>
  </si>
  <si>
    <t>zyg-11 homolog (C. elegans)</t>
  </si>
  <si>
    <t>BTB (POZ) domain containing 10b</t>
  </si>
  <si>
    <t>human immunodeficiency virus type I enhancer binding protein 1</t>
  </si>
  <si>
    <t>cathepsin D</t>
  </si>
  <si>
    <t>essential meiotic structure-specific endonuclease 1</t>
  </si>
  <si>
    <t>mcf.2 cell line derived transforming sequence-like a</t>
  </si>
  <si>
    <t>protein phosphatase 2, regulatory subunit B'', alpha</t>
  </si>
  <si>
    <t>6-phosphofructo-2-kinase/fructose-2,6-biphosphatase 3</t>
  </si>
  <si>
    <t>topoisomerase (DNA) II alpha</t>
  </si>
  <si>
    <t>transcription factor AP-2 alpha</t>
  </si>
  <si>
    <t>polycystic kidney disease 1 like 2a</t>
  </si>
  <si>
    <t>interleukin enhancer binding factor 2</t>
  </si>
  <si>
    <t>spermidine synthase</t>
  </si>
  <si>
    <t>B-box and SPRY domain containing</t>
  </si>
  <si>
    <t>UDP-GlcNAc:betaGal beta-1,3-N-acetylglucosaminyltransferase 5a</t>
  </si>
  <si>
    <t>protein phosphatase 4, catalytic subunit b</t>
  </si>
  <si>
    <t>leucine zipper transcription factor-like 1</t>
  </si>
  <si>
    <t>NDRG family member 4</t>
  </si>
  <si>
    <t>ral guanine nucleotide dissociation stimulator-like 3a</t>
  </si>
  <si>
    <t>furry homolog b (Drosophila)</t>
  </si>
  <si>
    <t>thrombospondin 1b</t>
  </si>
  <si>
    <t>plastin 3 (T isoform)</t>
  </si>
  <si>
    <t>RAB25, member RAS oncogene family a</t>
  </si>
  <si>
    <t>ajuba LIM protein</t>
  </si>
  <si>
    <t>fatty acid 2-hydroxylase</t>
  </si>
  <si>
    <t>tankyrase 1 binding protein 1</t>
  </si>
  <si>
    <t>SRY (sex determining region Y)-box 11b</t>
  </si>
  <si>
    <t>septin 7a</t>
  </si>
  <si>
    <t>proteasome 26S subunit, ATPase 3</t>
  </si>
  <si>
    <t>Rh family, C glycoprotein, like 1</t>
  </si>
  <si>
    <t>SMEK homolog 1, suppressor of mek1 (Dictyostelium)</t>
  </si>
  <si>
    <t>GTPase activating protein (SH3 domain) binding protein 1</t>
  </si>
  <si>
    <t>solute carrier family 2 (facilitated glucose transporter), member 15b</t>
  </si>
  <si>
    <t>septin 8a</t>
  </si>
  <si>
    <t>stmn1b</t>
  </si>
  <si>
    <t>stathmin 1b</t>
  </si>
  <si>
    <t>RecQ mediated genome instability 2</t>
  </si>
  <si>
    <t>suppression of tumorigenicity 14 (colon carcinoma) a</t>
  </si>
  <si>
    <t>fsta</t>
  </si>
  <si>
    <t>follistatin a</t>
  </si>
  <si>
    <t>period circadian clock 2</t>
  </si>
  <si>
    <t>minichromosome maintenance complex component 2</t>
  </si>
  <si>
    <t>protein tyrosine phosphatase, receptor type, K</t>
  </si>
  <si>
    <t>clathrin, light chain A</t>
  </si>
  <si>
    <t>rapunzel 2</t>
  </si>
  <si>
    <t>skilb</t>
  </si>
  <si>
    <t>SKI-like proto-oncogene b</t>
  </si>
  <si>
    <t>avpr1ab</t>
  </si>
  <si>
    <t>arginine vasopressin receptor 1Ab</t>
  </si>
  <si>
    <t>FO082781</t>
  </si>
  <si>
    <t>tyrosine 3-monooxygenase/tryptophan 5-monooxygenase activation protein, zeta polypeptide</t>
  </si>
  <si>
    <t>tyrosine 3-monooxygenase/tryptophan 5-monooxygenase activation protein, theta polypeptide b</t>
  </si>
  <si>
    <t>cell adhesion associated, oncogene regulated</t>
  </si>
  <si>
    <t>finTRIM family, member 82</t>
  </si>
  <si>
    <t>tmed1a</t>
  </si>
  <si>
    <t>transmembrane p24 trafficking protein 1a</t>
  </si>
  <si>
    <t>membrane associated guanylate kinase, WW and PDZ domain containing 1b</t>
  </si>
  <si>
    <t>proteasome 26S subunit, non-ATPase 12</t>
  </si>
  <si>
    <t>transmembrane p24 trafficking protein 9</t>
  </si>
  <si>
    <t>protein phosphatase 2, regulatory subunit B, delta</t>
  </si>
  <si>
    <t>integrin, beta 6</t>
  </si>
  <si>
    <t>chromatin modifying protein 1B</t>
  </si>
  <si>
    <t>methylsterol monooxygenase 1</t>
  </si>
  <si>
    <t>ela3l</t>
  </si>
  <si>
    <t>elastase 3 like</t>
  </si>
  <si>
    <t>kelch-like ECH-associated protein 1a</t>
  </si>
  <si>
    <t>NAD(P)H dehydrogenase, quinone 1</t>
  </si>
  <si>
    <t>insulin-degrading enzyme</t>
  </si>
  <si>
    <t>creld1b</t>
  </si>
  <si>
    <t>si:ch211-67f13</t>
  </si>
  <si>
    <t>protein tyrosine phosphatase type IVA, member 2b</t>
  </si>
  <si>
    <t>tp53inp2</t>
  </si>
  <si>
    <t>tumor protein p53 inducible nuclear protein 2</t>
  </si>
  <si>
    <t>heterogeneous nuclear ribonucleoprotein K</t>
  </si>
  <si>
    <t>succinate-CoA ligase, ADP-forming, beta subunit</t>
  </si>
  <si>
    <t>sod3a</t>
  </si>
  <si>
    <t>superoxide dismutase 3, extracellular a</t>
  </si>
  <si>
    <t>neuropeptides B/W receptor 2a</t>
  </si>
  <si>
    <t>paired box 6a</t>
  </si>
  <si>
    <t>solute carrier family 44, member 5a</t>
  </si>
  <si>
    <t>region with higher abundance</t>
  </si>
  <si>
    <t>significance threshhold</t>
  </si>
  <si>
    <t>q&lt;0.05</t>
  </si>
  <si>
    <t>p&lt;0.05</t>
  </si>
  <si>
    <t>cytochrome P450 2J6-like (cyp2J2-l)</t>
  </si>
  <si>
    <t>GGcAGAGGGAAGGGTCCGGG</t>
  </si>
  <si>
    <t>GGACATTTCTCGGATGATAC</t>
  </si>
  <si>
    <t>GgGACCACCCTGCCCTTCTG</t>
  </si>
  <si>
    <t>GgAtTGATAGCCGAGTTCAG</t>
  </si>
  <si>
    <t>xan_avg</t>
  </si>
  <si>
    <t>eryth_avg</t>
  </si>
  <si>
    <t>—</t>
  </si>
  <si>
    <t>cytochrome P450, family 2, subfamily AE, polypeptide 1</t>
  </si>
  <si>
    <t>cyp2ae2 (FO904880.1)</t>
  </si>
  <si>
    <t>bdh1a (zgc:113142)</t>
  </si>
  <si>
    <t xml:space="preserve">3-hydroxybutyrate dehydrogenase 1 </t>
  </si>
  <si>
    <t>E2</t>
  </si>
  <si>
    <t>E4</t>
  </si>
  <si>
    <t>X1</t>
  </si>
  <si>
    <t>X3</t>
  </si>
  <si>
    <t>erythrophore or xanthophore phenotype</t>
  </si>
  <si>
    <t>sat2</t>
  </si>
  <si>
    <t>cyp2ae2</t>
  </si>
  <si>
    <t>wild type</t>
  </si>
  <si>
    <t>Retention Time (min)</t>
  </si>
  <si>
    <t>Spectral Absorbance Peak(s) (nm)</t>
  </si>
  <si>
    <t>Red fin</t>
  </si>
  <si>
    <t>Yellow fin</t>
  </si>
  <si>
    <t>Peak1</t>
  </si>
  <si>
    <t>369, 472</t>
  </si>
  <si>
    <t>0.185 ± 0.076</t>
  </si>
  <si>
    <t>0.027 ± 0.024</t>
  </si>
  <si>
    <t>-</t>
  </si>
  <si>
    <t>Peak2</t>
  </si>
  <si>
    <t>0.758 ± 0.262</t>
  </si>
  <si>
    <t>0.023 ± 0.013</t>
  </si>
  <si>
    <t>Peak3 - astaxanthin</t>
  </si>
  <si>
    <t>3.975 ± 1.451</t>
  </si>
  <si>
    <t>0.049 ± 0.043</t>
  </si>
  <si>
    <t>0.088 ± 0.044</t>
  </si>
  <si>
    <t>0.063 ± 0.054</t>
  </si>
  <si>
    <t>Peak4</t>
  </si>
  <si>
    <t>0.419 ± 0.131</t>
  </si>
  <si>
    <t>Peak5</t>
  </si>
  <si>
    <t>0.299 ± 0.045</t>
  </si>
  <si>
    <t>0.027 ± 0.013</t>
  </si>
  <si>
    <t>0.042 ± 0.025</t>
  </si>
  <si>
    <t>Peak6</t>
  </si>
  <si>
    <t>0.488 ± 0.216</t>
  </si>
  <si>
    <t>0.015 ± 0.017</t>
  </si>
  <si>
    <t>Peak7</t>
  </si>
  <si>
    <t>(428),451,468</t>
  </si>
  <si>
    <t>0.038 ± 0.009</t>
  </si>
  <si>
    <t>0.31 ± 0.238</t>
  </si>
  <si>
    <t>0.009 ± 0.004</t>
  </si>
  <si>
    <t>0.015 ± 0.002</t>
  </si>
  <si>
    <t>0.035 ± 0.014</t>
  </si>
  <si>
    <t>Peak8</t>
  </si>
  <si>
    <t>(428),452,479</t>
  </si>
  <si>
    <t>0.075 ± 0.048</t>
  </si>
  <si>
    <t>Peak9</t>
  </si>
  <si>
    <t>(428),451,477</t>
  </si>
  <si>
    <t>0.091 ± 0.049</t>
  </si>
  <si>
    <t>0.01 ± 0.005</t>
  </si>
  <si>
    <t>0.056 ± 0.039</t>
  </si>
  <si>
    <t>0.092 ± 0.034</t>
  </si>
  <si>
    <t>0.021 ± 0.004</t>
  </si>
  <si>
    <t>0.057 ± 0.019</t>
  </si>
  <si>
    <t>Peak10 - zeaxanthin</t>
  </si>
  <si>
    <t>(428),454,480</t>
  </si>
  <si>
    <t>0.091 ± 0.048</t>
  </si>
  <si>
    <t>0.224 ± 0.188</t>
  </si>
  <si>
    <t>0.167 ± 0.02</t>
  </si>
  <si>
    <t>0.041 ± 0.01</t>
  </si>
  <si>
    <t>0.109 ± 0.039</t>
  </si>
  <si>
    <t>Peak11</t>
  </si>
  <si>
    <t>(424).446,475</t>
  </si>
  <si>
    <t>0.065 ± 0.046</t>
  </si>
  <si>
    <t>0.069 ± 0.022</t>
  </si>
  <si>
    <t>Peak12</t>
  </si>
  <si>
    <t>(424),454,480</t>
  </si>
  <si>
    <t>0.002 ± 0.003</t>
  </si>
  <si>
    <t>0.02 ± 0.003</t>
  </si>
  <si>
    <t>0.045 ± 0.002</t>
  </si>
  <si>
    <t>Lutein</t>
  </si>
  <si>
    <t>(425),446,475</t>
  </si>
  <si>
    <t>Zeaxanthin</t>
  </si>
  <si>
    <t>Canthaxanthin</t>
  </si>
  <si>
    <t>Astaxanthin</t>
  </si>
  <si>
    <t>β-carotene</t>
  </si>
  <si>
    <t>Standards:</t>
  </si>
  <si>
    <t xml:space="preserve">Table 5. Retention time, spectral absorbance peaks, and mean ± SD concentrations (n = 3) of the major carotenoid peaks observed in the red and yellow fin portions of wild-type and various mutant D. albolineatus as measured by reverse phase HPLC. Peaks 1-6 have a single relatively long-wavelength absorbance peak that is typical of extended conjugated system of C4-ketocarotenoids, including astaxanthin (Peak 3). Peaks 7-12 have multiple peaks characteristic of xanthophyll carotenoids that do not have C4-keto groups contributing the conjugated system, including zeaxanthin (Peak 10). The retention time and spectral absorbance peaks of authenticated standards are presented for reference. </t>
  </si>
  <si>
    <t>bdh1a</t>
  </si>
  <si>
    <t>GAGTCACCATCGCATTCCTG</t>
  </si>
  <si>
    <t>TATCCTCAAGCAGTCCGCAA</t>
  </si>
  <si>
    <t>ACAAAGCGAGCGAGGTCTGC</t>
  </si>
  <si>
    <t>ACAGATCCAGCACACAGTGA</t>
  </si>
  <si>
    <t>exon/intron junction</t>
  </si>
  <si>
    <t>actb2</t>
  </si>
  <si>
    <t>AGGCTGTGCTGTCCCTGTAT</t>
  </si>
  <si>
    <t>ACCGCACGATTCCATACCCAAGAAGG</t>
  </si>
  <si>
    <t>GTTCTGGGAGGCATGGCGTT</t>
  </si>
  <si>
    <t>GCTCTCCCACCGGTTTGGTC</t>
  </si>
  <si>
    <t>CCCTTAGTGACCAGGGTGAG</t>
  </si>
  <si>
    <t>TGGCGTCAAGCACCAGTAGA</t>
  </si>
  <si>
    <t>TGCAACGGAAACTTCACTGG</t>
  </si>
  <si>
    <t>AGCATGTCCTGCATGTCTCT</t>
  </si>
  <si>
    <t>GCAAGCAGCAGGGCCTCTCA</t>
  </si>
  <si>
    <t>TCAGAAGACCACCCAGCACCA</t>
  </si>
  <si>
    <t>amplicon  length</t>
  </si>
  <si>
    <r>
      <t>Mean ± SD concentration (µg mg</t>
    </r>
    <r>
      <rPr>
        <vertAlign val="superscript"/>
        <sz val="12"/>
        <color theme="1"/>
        <rFont val="Helvetica"/>
        <family val="2"/>
      </rPr>
      <t>-1</t>
    </r>
    <r>
      <rPr>
        <sz val="12"/>
        <color theme="1"/>
        <rFont val="Helvetica"/>
        <family val="2"/>
      </rPr>
      <t xml:space="preserve"> of protein)</t>
    </r>
  </si>
  <si>
    <t>bdh1</t>
  </si>
  <si>
    <t>forwards (5'-3')</t>
  </si>
  <si>
    <t>reverse (5'-3')</t>
  </si>
  <si>
    <t>spans long intron</t>
  </si>
  <si>
    <t>target site notes</t>
  </si>
  <si>
    <t>reg1a</t>
  </si>
  <si>
    <t>fewer iridophores on body</t>
  </si>
  <si>
    <t>TGGTGTGAGTGGACCTGAAA</t>
  </si>
  <si>
    <t>GgAGCACAsAGAGAAATATG</t>
  </si>
  <si>
    <t>GGTGAGCGTCTCCAAtGCGT</t>
  </si>
  <si>
    <t xml:space="preserve">cyp2ae1 </t>
  </si>
  <si>
    <t>GCCAAGGATGAGGAACACCT</t>
  </si>
  <si>
    <t>H</t>
  </si>
  <si>
    <t>log2(R/G)</t>
  </si>
  <si>
    <t>position on fin</t>
  </si>
  <si>
    <t>log2 R/G</t>
  </si>
  <si>
    <t>position</t>
  </si>
  <si>
    <t>proximal</t>
  </si>
  <si>
    <t>distal</t>
  </si>
  <si>
    <t>ID</t>
  </si>
  <si>
    <t>init position</t>
  </si>
  <si>
    <t>init color</t>
  </si>
  <si>
    <t>init stage</t>
  </si>
  <si>
    <t xml:space="preserve">xan only </t>
  </si>
  <si>
    <t>eryth only</t>
  </si>
  <si>
    <t>both</t>
  </si>
  <si>
    <t>total</t>
  </si>
  <si>
    <t>none</t>
  </si>
  <si>
    <t>orange</t>
  </si>
  <si>
    <t>percent converted</t>
  </si>
  <si>
    <t>mean percent converted</t>
  </si>
  <si>
    <t>genotype</t>
  </si>
  <si>
    <t>region</t>
  </si>
  <si>
    <t>sex</t>
  </si>
  <si>
    <t>male</t>
  </si>
  <si>
    <t>female</t>
  </si>
  <si>
    <t>wt</t>
  </si>
  <si>
    <t>m</t>
  </si>
  <si>
    <t>f</t>
  </si>
  <si>
    <t>diameter (μm)</t>
  </si>
  <si>
    <t>cell ID</t>
  </si>
  <si>
    <t>SL (mm)</t>
  </si>
  <si>
    <r>
      <t>eryth mean density (cells / 200 um</t>
    </r>
    <r>
      <rPr>
        <vertAlign val="superscript"/>
        <sz val="12"/>
        <color theme="1"/>
        <rFont val="Helvetica"/>
      </rPr>
      <t>2</t>
    </r>
    <r>
      <rPr>
        <sz val="12"/>
        <color theme="1"/>
        <rFont val="Helvetica"/>
      </rPr>
      <t>)</t>
    </r>
  </si>
  <si>
    <r>
      <t>xan mean density (cells / 200 um</t>
    </r>
    <r>
      <rPr>
        <vertAlign val="superscript"/>
        <sz val="12"/>
        <color theme="1"/>
        <rFont val="Helvetica"/>
      </rPr>
      <t>2</t>
    </r>
    <r>
      <rPr>
        <sz val="12"/>
        <color theme="1"/>
        <rFont val="Helvetica"/>
      </rPr>
      <t>)</t>
    </r>
  </si>
  <si>
    <r>
      <t>mean density (cells / 100 um</t>
    </r>
    <r>
      <rPr>
        <vertAlign val="superscript"/>
        <sz val="12"/>
        <color theme="1"/>
        <rFont val="Helvetica"/>
      </rPr>
      <t>2</t>
    </r>
    <r>
      <rPr>
        <sz val="12"/>
        <color theme="1"/>
        <rFont val="Helvetica"/>
      </rPr>
      <t>)</t>
    </r>
  </si>
  <si>
    <t>un-converted cells</t>
  </si>
  <si>
    <t xml:space="preserve">converted cells </t>
  </si>
  <si>
    <t>total cells</t>
  </si>
  <si>
    <t>clones</t>
  </si>
  <si>
    <t>fish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</si>
</sst>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2"/>
      <color rgb="FF000000"/>
      <name val="Helvetica"/>
      <family val="2"/>
    </font>
    <font>
      <vertAlign val="superscript"/>
      <sz val="12"/>
      <color theme="1"/>
      <name val="Helvetica"/>
      <family val="2"/>
    </font>
    <font>
      <i/>
      <sz val="12"/>
      <color theme="1"/>
      <name val="Helvetica"/>
      <family val="2"/>
    </font>
    <font>
      <sz val="12"/>
      <name val="Helvetica"/>
      <family val="2"/>
    </font>
    <font>
      <sz val="12"/>
      <color rgb="FF000000"/>
      <name val="Calibri"/>
      <family val="2"/>
      <scheme val="minor"/>
    </font>
    <font>
      <sz val="12"/>
      <color theme="1"/>
      <name val="Helvetica"/>
    </font>
    <font>
      <sz val="12"/>
      <name val="Helvetica"/>
    </font>
    <font>
      <sz val="12"/>
      <color rgb="FF000000"/>
      <name val="Helvetica"/>
    </font>
    <font>
      <sz val="8"/>
      <name val="Calibri"/>
      <family val="2"/>
      <scheme val="minor"/>
    </font>
    <font>
      <i/>
      <sz val="12"/>
      <color theme="1"/>
      <name val="Helvetica"/>
    </font>
    <font>
      <vertAlign val="superscript"/>
      <sz val="12"/>
      <color theme="1"/>
      <name val="Helvetica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0" fillId="3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4" borderId="0" xfId="0" applyFont="1" applyFill="1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16" fontId="0" fillId="0" borderId="0" xfId="0" applyNumberFormat="1" applyFill="1"/>
    <xf numFmtId="0" fontId="0" fillId="0" borderId="0" xfId="0" applyFill="1" applyAlignment="1">
      <alignment wrapText="1"/>
    </xf>
    <xf numFmtId="11" fontId="0" fillId="4" borderId="0" xfId="0" applyNumberFormat="1" applyFill="1"/>
    <xf numFmtId="11" fontId="0" fillId="5" borderId="0" xfId="0" applyNumberFormat="1" applyFill="1"/>
    <xf numFmtId="1" fontId="0" fillId="0" borderId="0" xfId="0" applyNumberFormat="1" applyFill="1"/>
    <xf numFmtId="1" fontId="0" fillId="4" borderId="0" xfId="0" applyNumberFormat="1" applyFill="1"/>
    <xf numFmtId="1" fontId="0" fillId="4" borderId="0" xfId="0" applyNumberFormat="1" applyFont="1" applyFill="1"/>
    <xf numFmtId="1" fontId="0" fillId="2" borderId="0" xfId="0" applyNumberFormat="1" applyFill="1"/>
    <xf numFmtId="1" fontId="0" fillId="5" borderId="0" xfId="0" applyNumberFormat="1" applyFill="1"/>
    <xf numFmtId="1" fontId="0" fillId="3" borderId="0" xfId="0" applyNumberFormat="1" applyFill="1"/>
    <xf numFmtId="0" fontId="0" fillId="4" borderId="0" xfId="0" applyFill="1" applyBorder="1"/>
    <xf numFmtId="2" fontId="0" fillId="4" borderId="0" xfId="0" applyNumberFormat="1" applyFill="1" applyBorder="1"/>
    <xf numFmtId="11" fontId="0" fillId="4" borderId="0" xfId="0" applyNumberFormat="1" applyFill="1" applyBorder="1"/>
    <xf numFmtId="1" fontId="0" fillId="4" borderId="0" xfId="0" applyNumberFormat="1" applyFill="1" applyBorder="1"/>
    <xf numFmtId="0" fontId="0" fillId="3" borderId="0" xfId="0" applyFill="1" applyBorder="1"/>
    <xf numFmtId="2" fontId="0" fillId="3" borderId="0" xfId="0" applyNumberFormat="1" applyFill="1" applyBorder="1"/>
    <xf numFmtId="1" fontId="0" fillId="3" borderId="0" xfId="0" applyNumberFormat="1" applyFill="1" applyBorder="1"/>
    <xf numFmtId="0" fontId="0" fillId="0" borderId="0" xfId="0" applyFill="1" applyBorder="1"/>
    <xf numFmtId="0" fontId="0" fillId="6" borderId="0" xfId="0" applyFill="1"/>
    <xf numFmtId="2" fontId="0" fillId="6" borderId="0" xfId="0" applyNumberFormat="1" applyFill="1"/>
    <xf numFmtId="1" fontId="0" fillId="6" borderId="0" xfId="0" applyNumberFormat="1" applyFill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" fontId="7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2" fontId="7" fillId="0" borderId="2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wrapText="1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 wrapText="1"/>
    </xf>
    <xf numFmtId="10" fontId="7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10" fontId="7" fillId="0" borderId="0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3D6B5-747B-014C-A5C1-8B9515BF3785}">
  <dimension ref="A1:EZ22303"/>
  <sheetViews>
    <sheetView zoomScale="110" workbookViewId="0">
      <pane ySplit="1" topLeftCell="A645" activePane="bottomLeft" state="frozen"/>
      <selection pane="bottomLeft" activeCell="E655" sqref="E655"/>
    </sheetView>
  </sheetViews>
  <sheetFormatPr defaultColWidth="10.796875" defaultRowHeight="15.6" x14ac:dyDescent="0.3"/>
  <cols>
    <col min="1" max="3" width="10.796875" style="10"/>
    <col min="4" max="4" width="22.19921875" style="10" customWidth="1"/>
    <col min="5" max="5" width="71.19921875" style="10" customWidth="1"/>
    <col min="6" max="6" width="9.5" style="11" customWidth="1"/>
    <col min="7" max="8" width="10.796875" style="17"/>
    <col min="9" max="9" width="14.796875" style="11" customWidth="1"/>
    <col min="10" max="10" width="11.5" style="11" customWidth="1"/>
    <col min="11" max="11" width="8.796875" style="11" customWidth="1"/>
    <col min="12" max="13" width="10.796875" style="11"/>
    <col min="14" max="16384" width="10.796875" style="10"/>
  </cols>
  <sheetData>
    <row r="1" spans="1:156" ht="46.8" x14ac:dyDescent="0.3">
      <c r="A1" s="14" t="s">
        <v>2622</v>
      </c>
      <c r="B1" s="14" t="s">
        <v>2623</v>
      </c>
      <c r="C1" s="14" t="s">
        <v>1447</v>
      </c>
      <c r="D1" s="10" t="s">
        <v>426</v>
      </c>
      <c r="E1" s="10" t="s">
        <v>427</v>
      </c>
      <c r="F1" s="11" t="s">
        <v>77</v>
      </c>
      <c r="G1" s="17" t="s">
        <v>2632</v>
      </c>
      <c r="H1" s="17" t="s">
        <v>2631</v>
      </c>
      <c r="I1" s="11" t="s">
        <v>78</v>
      </c>
      <c r="J1" s="11" t="s">
        <v>79</v>
      </c>
      <c r="K1" s="11" t="s">
        <v>80</v>
      </c>
      <c r="L1" s="10" t="s">
        <v>81</v>
      </c>
      <c r="M1" s="10" t="s">
        <v>82</v>
      </c>
      <c r="N1" s="10" t="s">
        <v>83</v>
      </c>
      <c r="O1" s="10" t="s">
        <v>2638</v>
      </c>
      <c r="P1" s="10" t="s">
        <v>84</v>
      </c>
      <c r="Q1" s="10" t="s">
        <v>2639</v>
      </c>
      <c r="R1" s="10" t="s">
        <v>2640</v>
      </c>
      <c r="S1" s="10" t="s">
        <v>85</v>
      </c>
      <c r="T1" s="10" t="s">
        <v>2641</v>
      </c>
      <c r="U1" s="10" t="s">
        <v>86</v>
      </c>
    </row>
    <row r="2" spans="1:156" s="5" customFormat="1" x14ac:dyDescent="0.3">
      <c r="A2" s="5" t="str">
        <f>IF(I2&gt;0, "eryth","xan")</f>
        <v>eryth</v>
      </c>
      <c r="B2" s="5" t="s">
        <v>2624</v>
      </c>
      <c r="C2" s="5" t="s">
        <v>1446</v>
      </c>
      <c r="D2" s="5" t="s">
        <v>2</v>
      </c>
      <c r="E2" s="5" t="s">
        <v>1448</v>
      </c>
      <c r="F2" s="6">
        <v>264.92418138482498</v>
      </c>
      <c r="G2" s="18">
        <v>520.34210526315792</v>
      </c>
      <c r="H2" s="18">
        <v>42.75</v>
      </c>
      <c r="I2" s="6">
        <v>3.5240003349207898</v>
      </c>
      <c r="J2" s="6">
        <v>0.206432241287583</v>
      </c>
      <c r="K2" s="6">
        <v>17.070978413742399</v>
      </c>
      <c r="L2" s="15">
        <v>2.4407498209878598E-65</v>
      </c>
      <c r="M2" s="15">
        <v>2.16006359157425E-61</v>
      </c>
      <c r="N2" s="5">
        <v>404</v>
      </c>
      <c r="O2" s="5">
        <v>610</v>
      </c>
      <c r="P2" s="5">
        <v>407</v>
      </c>
      <c r="Q2" s="5">
        <v>526</v>
      </c>
      <c r="R2" s="5">
        <v>24</v>
      </c>
      <c r="S2" s="5">
        <v>55</v>
      </c>
      <c r="T2" s="5">
        <v>46</v>
      </c>
      <c r="U2" s="5">
        <v>46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7"/>
      <c r="EZ2" s="7"/>
    </row>
    <row r="3" spans="1:156" s="5" customFormat="1" x14ac:dyDescent="0.3">
      <c r="A3" s="5" t="str">
        <f>IF(I3&gt;0, "eryth","xan")</f>
        <v>eryth</v>
      </c>
      <c r="B3" s="5" t="s">
        <v>2624</v>
      </c>
      <c r="D3" s="5" t="s">
        <v>88</v>
      </c>
      <c r="E3" s="5" t="s">
        <v>1449</v>
      </c>
      <c r="F3" s="6">
        <v>138.32416987258799</v>
      </c>
      <c r="G3" s="18">
        <v>375.07894736842104</v>
      </c>
      <c r="H3" s="18">
        <v>7.5</v>
      </c>
      <c r="I3" s="6">
        <v>5.0802635890116701</v>
      </c>
      <c r="J3" s="6">
        <v>0.30882974663495</v>
      </c>
      <c r="K3" s="6">
        <v>16.450046164162899</v>
      </c>
      <c r="L3" s="15">
        <v>8.38043424551355E-61</v>
      </c>
      <c r="M3" s="15">
        <v>4.9444562048530001E-57</v>
      </c>
      <c r="N3" s="5">
        <v>204</v>
      </c>
      <c r="O3" s="5">
        <v>228</v>
      </c>
      <c r="P3" s="5">
        <v>247</v>
      </c>
      <c r="Q3" s="5">
        <v>397</v>
      </c>
      <c r="R3" s="5">
        <v>6</v>
      </c>
      <c r="S3" s="5">
        <v>8</v>
      </c>
      <c r="T3" s="5">
        <v>10</v>
      </c>
      <c r="U3" s="5">
        <v>6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"/>
      <c r="EZ3" s="1"/>
    </row>
    <row r="4" spans="1:156" s="5" customFormat="1" x14ac:dyDescent="0.3">
      <c r="A4" s="5" t="str">
        <f>IF(I4&gt;0, "eryth","xan")</f>
        <v>eryth</v>
      </c>
      <c r="B4" s="5" t="s">
        <v>2624</v>
      </c>
      <c r="D4" s="5" t="s">
        <v>91</v>
      </c>
      <c r="E4" s="5" t="e">
        <v>#N/A</v>
      </c>
      <c r="F4" s="6">
        <v>399.88294938856501</v>
      </c>
      <c r="G4" s="18">
        <v>336.39473684210526</v>
      </c>
      <c r="H4" s="18">
        <v>147.5</v>
      </c>
      <c r="I4" s="6">
        <v>2.1480522840374201</v>
      </c>
      <c r="J4" s="6">
        <v>0.17193212080680001</v>
      </c>
      <c r="K4" s="6">
        <v>12.4936066277644</v>
      </c>
      <c r="L4" s="15">
        <v>8.09012855960931E-36</v>
      </c>
      <c r="M4" s="15">
        <v>1.59105861672317E-32</v>
      </c>
      <c r="N4" s="5">
        <v>836</v>
      </c>
      <c r="O4" s="5">
        <v>308</v>
      </c>
      <c r="P4" s="5">
        <v>667</v>
      </c>
      <c r="Q4" s="5">
        <v>797</v>
      </c>
      <c r="R4" s="5">
        <v>178</v>
      </c>
      <c r="S4" s="5">
        <v>83</v>
      </c>
      <c r="T4" s="5">
        <v>111</v>
      </c>
      <c r="U4" s="5">
        <v>218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"/>
      <c r="EZ4" s="1"/>
    </row>
    <row r="5" spans="1:156" s="5" customFormat="1" x14ac:dyDescent="0.3">
      <c r="A5" s="5" t="str">
        <f>IF(I5&gt;0, "eryth","xan")</f>
        <v>eryth</v>
      </c>
      <c r="B5" s="5" t="s">
        <v>2624</v>
      </c>
      <c r="D5" s="5" t="s">
        <v>90</v>
      </c>
      <c r="E5" s="5" t="s">
        <v>1450</v>
      </c>
      <c r="F5" s="6">
        <v>197.86930032921501</v>
      </c>
      <c r="G5" s="18">
        <v>324.48684210526318</v>
      </c>
      <c r="H5" s="18">
        <v>54.25</v>
      </c>
      <c r="I5" s="6">
        <v>2.6669700163124799</v>
      </c>
      <c r="J5" s="6">
        <v>0.22790235871918901</v>
      </c>
      <c r="K5" s="6">
        <v>11.702248415948199</v>
      </c>
      <c r="L5" s="15">
        <v>1.24120533819347E-31</v>
      </c>
      <c r="M5" s="15">
        <v>1.8307778738353599E-28</v>
      </c>
      <c r="N5" s="5">
        <v>311</v>
      </c>
      <c r="O5" s="5">
        <v>418</v>
      </c>
      <c r="P5" s="5">
        <v>251</v>
      </c>
      <c r="Q5" s="5">
        <v>386</v>
      </c>
      <c r="R5" s="5">
        <v>73</v>
      </c>
      <c r="S5" s="5">
        <v>37</v>
      </c>
      <c r="T5" s="5">
        <v>43</v>
      </c>
      <c r="U5" s="5">
        <v>64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</row>
    <row r="6" spans="1:156" s="23" customFormat="1" x14ac:dyDescent="0.3">
      <c r="A6" s="23" t="str">
        <f>IF(I6&gt;0, "eryth","xan")</f>
        <v>eryth</v>
      </c>
      <c r="B6" s="23" t="s">
        <v>2624</v>
      </c>
      <c r="C6" s="23" t="s">
        <v>1446</v>
      </c>
      <c r="D6" s="23" t="s">
        <v>2635</v>
      </c>
      <c r="E6" s="23" t="s">
        <v>2626</v>
      </c>
      <c r="F6" s="24">
        <v>69.564266641514294</v>
      </c>
      <c r="G6" s="26">
        <v>316.93421052631578</v>
      </c>
      <c r="H6" s="26">
        <v>8</v>
      </c>
      <c r="I6" s="24">
        <v>4.0570193087352804</v>
      </c>
      <c r="J6" s="24">
        <v>0.38638162053981201</v>
      </c>
      <c r="K6" s="24">
        <v>10.500031815869599</v>
      </c>
      <c r="L6" s="25">
        <v>8.6351017308005005E-26</v>
      </c>
      <c r="M6" s="25">
        <v>9.5525812896980505E-23</v>
      </c>
      <c r="N6" s="23">
        <v>214</v>
      </c>
      <c r="O6" s="23">
        <v>133</v>
      </c>
      <c r="P6" s="23">
        <v>112</v>
      </c>
      <c r="Q6" s="23">
        <v>67</v>
      </c>
      <c r="R6" s="23">
        <v>10</v>
      </c>
      <c r="S6" s="23">
        <v>6</v>
      </c>
      <c r="T6" s="23">
        <v>6</v>
      </c>
      <c r="U6" s="23">
        <v>10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5"/>
      <c r="EZ6" s="5"/>
    </row>
    <row r="7" spans="1:156" s="31" customFormat="1" x14ac:dyDescent="0.3">
      <c r="A7" s="31" t="s">
        <v>2633</v>
      </c>
      <c r="B7" s="31" t="s">
        <v>2633</v>
      </c>
      <c r="C7" s="31" t="s">
        <v>1446</v>
      </c>
      <c r="D7" s="31" t="s">
        <v>67</v>
      </c>
      <c r="E7" s="31" t="s">
        <v>2634</v>
      </c>
      <c r="F7" s="32">
        <v>33.6872959927327</v>
      </c>
      <c r="G7" s="33">
        <f>AVERAGE(N7:Q7)</f>
        <v>37.75</v>
      </c>
      <c r="H7" s="33">
        <f>AVERAGE(R7:U7)</f>
        <v>29.75</v>
      </c>
      <c r="I7" s="32">
        <v>0.377553729092931</v>
      </c>
      <c r="J7" s="32">
        <v>0.36180315713061001</v>
      </c>
      <c r="K7" s="32">
        <v>1.04353353930694</v>
      </c>
      <c r="L7" s="31">
        <v>0.29670125563755501</v>
      </c>
      <c r="M7" s="31">
        <v>0.99978356083536901</v>
      </c>
      <c r="N7" s="31">
        <v>31</v>
      </c>
      <c r="O7" s="31">
        <v>41</v>
      </c>
      <c r="P7" s="31">
        <v>48</v>
      </c>
      <c r="Q7" s="31">
        <v>31</v>
      </c>
      <c r="R7" s="31">
        <v>18</v>
      </c>
      <c r="S7" s="31">
        <v>38</v>
      </c>
      <c r="T7" s="31">
        <v>42</v>
      </c>
      <c r="U7" s="31">
        <v>21</v>
      </c>
    </row>
    <row r="8" spans="1:156" s="9" customFormat="1" x14ac:dyDescent="0.3">
      <c r="A8" s="5" t="str">
        <f t="shared" ref="A8:A71" si="0">IF(I8&gt;0, "eryth","xan")</f>
        <v>eryth</v>
      </c>
      <c r="B8" s="5" t="s">
        <v>2624</v>
      </c>
      <c r="C8" s="5"/>
      <c r="D8" s="5" t="s">
        <v>97</v>
      </c>
      <c r="E8" s="5" t="s">
        <v>1451</v>
      </c>
      <c r="F8" s="6">
        <v>1102.8422007562201</v>
      </c>
      <c r="G8" s="19">
        <v>695.03947368421052</v>
      </c>
      <c r="H8" s="19">
        <v>599.5</v>
      </c>
      <c r="I8" s="6">
        <v>1.4883836977121001</v>
      </c>
      <c r="J8" s="6">
        <v>0.14382094267440401</v>
      </c>
      <c r="K8" s="6">
        <v>10.348866236273</v>
      </c>
      <c r="L8" s="15">
        <v>4.2347072304831401E-25</v>
      </c>
      <c r="M8" s="15">
        <v>4.4090775282089201E-22</v>
      </c>
      <c r="N8" s="5">
        <v>1246</v>
      </c>
      <c r="O8" s="5">
        <v>2423</v>
      </c>
      <c r="P8" s="5">
        <v>1279</v>
      </c>
      <c r="Q8" s="5">
        <v>1475</v>
      </c>
      <c r="R8" s="5">
        <v>334</v>
      </c>
      <c r="S8" s="5">
        <v>1040</v>
      </c>
      <c r="T8" s="5">
        <v>481</v>
      </c>
      <c r="U8" s="5">
        <v>543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7"/>
      <c r="EZ8" s="7"/>
    </row>
    <row r="9" spans="1:156" s="5" customFormat="1" x14ac:dyDescent="0.3">
      <c r="A9" s="5" t="str">
        <f t="shared" si="0"/>
        <v>eryth</v>
      </c>
      <c r="B9" s="5" t="s">
        <v>2624</v>
      </c>
      <c r="D9" s="5" t="s">
        <v>93</v>
      </c>
      <c r="E9" s="5" t="s">
        <v>1452</v>
      </c>
      <c r="F9" s="6">
        <v>162.41412541121699</v>
      </c>
      <c r="G9" s="18">
        <v>576.53947368421052</v>
      </c>
      <c r="H9" s="18">
        <v>65.75</v>
      </c>
      <c r="I9" s="6">
        <v>1.9827880752840601</v>
      </c>
      <c r="J9" s="6">
        <v>0.20064574203474</v>
      </c>
      <c r="K9" s="6">
        <v>9.8820341522161694</v>
      </c>
      <c r="L9" s="15">
        <v>4.9811338264074497E-23</v>
      </c>
      <c r="M9" s="15">
        <v>4.6403194067058899E-20</v>
      </c>
      <c r="N9" s="5">
        <v>275</v>
      </c>
      <c r="O9" s="5">
        <v>282</v>
      </c>
      <c r="P9" s="5">
        <v>266</v>
      </c>
      <c r="Q9" s="5">
        <v>213</v>
      </c>
      <c r="R9" s="5">
        <v>80</v>
      </c>
      <c r="S9" s="5">
        <v>69</v>
      </c>
      <c r="T9" s="5">
        <v>60</v>
      </c>
      <c r="U9" s="5">
        <v>54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7"/>
      <c r="EZ9" s="7"/>
    </row>
    <row r="10" spans="1:156" s="5" customFormat="1" x14ac:dyDescent="0.3">
      <c r="A10" s="5" t="str">
        <f t="shared" si="0"/>
        <v>eryth</v>
      </c>
      <c r="B10" s="5" t="s">
        <v>2624</v>
      </c>
      <c r="C10" s="5" t="s">
        <v>1446</v>
      </c>
      <c r="D10" s="5" t="s">
        <v>5</v>
      </c>
      <c r="E10" s="5" t="s">
        <v>1453</v>
      </c>
      <c r="F10" s="6">
        <v>54.667383788556997</v>
      </c>
      <c r="G10" s="18">
        <v>500.25</v>
      </c>
      <c r="H10" s="18">
        <v>8.75</v>
      </c>
      <c r="I10" s="6">
        <v>3.5277815778449</v>
      </c>
      <c r="J10" s="6">
        <v>0.36038741091651</v>
      </c>
      <c r="K10" s="6">
        <v>9.7888590749419198</v>
      </c>
      <c r="L10" s="15">
        <v>1.2570628919068401E-22</v>
      </c>
      <c r="M10" s="15">
        <v>1.05952443746434E-19</v>
      </c>
      <c r="N10" s="5">
        <v>109</v>
      </c>
      <c r="O10" s="5">
        <v>103</v>
      </c>
      <c r="P10" s="5">
        <v>92</v>
      </c>
      <c r="Q10" s="5">
        <v>98</v>
      </c>
      <c r="R10" s="5">
        <v>10</v>
      </c>
      <c r="S10" s="5">
        <v>9</v>
      </c>
      <c r="T10" s="5">
        <v>8</v>
      </c>
      <c r="U10" s="5">
        <v>8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</row>
    <row r="11" spans="1:156" s="5" customFormat="1" x14ac:dyDescent="0.3">
      <c r="A11" s="5" t="str">
        <f t="shared" si="0"/>
        <v>eryth</v>
      </c>
      <c r="B11" s="5" t="s">
        <v>2624</v>
      </c>
      <c r="D11" s="5" t="s">
        <v>87</v>
      </c>
      <c r="E11" s="5" t="s">
        <v>1454</v>
      </c>
      <c r="F11" s="6">
        <v>170.87979520383499</v>
      </c>
      <c r="G11" s="18">
        <v>656.25</v>
      </c>
      <c r="H11" s="18">
        <v>5.5</v>
      </c>
      <c r="I11" s="6">
        <v>6.3242263013831996</v>
      </c>
      <c r="J11" s="6">
        <v>0.67389044492671302</v>
      </c>
      <c r="K11" s="6">
        <v>9.3846505006774201</v>
      </c>
      <c r="L11" s="15">
        <v>6.3125445559434998E-21</v>
      </c>
      <c r="M11" s="15">
        <v>5.0787290290999998E-18</v>
      </c>
      <c r="N11" s="5">
        <v>414</v>
      </c>
      <c r="O11" s="5">
        <v>297</v>
      </c>
      <c r="P11" s="5">
        <v>259</v>
      </c>
      <c r="Q11" s="5">
        <v>376</v>
      </c>
      <c r="R11" s="5">
        <v>9</v>
      </c>
      <c r="S11" s="5">
        <v>10</v>
      </c>
      <c r="T11" s="5">
        <v>2</v>
      </c>
      <c r="U11" s="5">
        <v>1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"/>
      <c r="EZ11" s="1"/>
    </row>
    <row r="12" spans="1:156" s="5" customFormat="1" x14ac:dyDescent="0.3">
      <c r="A12" s="5" t="str">
        <f t="shared" si="0"/>
        <v>eryth</v>
      </c>
      <c r="B12" s="5" t="s">
        <v>2624</v>
      </c>
      <c r="C12" s="5" t="s">
        <v>1446</v>
      </c>
      <c r="D12" s="5" t="s">
        <v>11</v>
      </c>
      <c r="E12" s="5" t="s">
        <v>1455</v>
      </c>
      <c r="F12" s="6">
        <v>72.044231755867003</v>
      </c>
      <c r="G12" s="18">
        <v>316.11842105263156</v>
      </c>
      <c r="H12" s="18">
        <v>17.25</v>
      </c>
      <c r="I12" s="6">
        <v>2.9698559714526902</v>
      </c>
      <c r="J12" s="6">
        <v>0.32617339915934102</v>
      </c>
      <c r="K12" s="6">
        <v>9.1051446227896502</v>
      </c>
      <c r="L12" s="15">
        <v>8.6151578799307406E-20</v>
      </c>
      <c r="M12" s="15">
        <v>6.6299258467293105E-17</v>
      </c>
      <c r="N12" s="5">
        <v>101</v>
      </c>
      <c r="O12" s="5">
        <v>157</v>
      </c>
      <c r="P12" s="5">
        <v>131</v>
      </c>
      <c r="Q12" s="5">
        <v>119</v>
      </c>
      <c r="R12" s="5">
        <v>15</v>
      </c>
      <c r="S12" s="5">
        <v>33</v>
      </c>
      <c r="T12" s="5">
        <v>11</v>
      </c>
      <c r="U12" s="5">
        <v>10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7"/>
      <c r="EZ12" s="7"/>
    </row>
    <row r="13" spans="1:156" s="5" customFormat="1" x14ac:dyDescent="0.3">
      <c r="A13" s="5" t="str">
        <f t="shared" si="0"/>
        <v>eryth</v>
      </c>
      <c r="B13" s="5" t="s">
        <v>2624</v>
      </c>
      <c r="C13" s="5" t="s">
        <v>1446</v>
      </c>
      <c r="D13" s="5" t="s">
        <v>6</v>
      </c>
      <c r="E13" s="5" t="s">
        <v>6</v>
      </c>
      <c r="F13" s="6">
        <v>408.58689005544801</v>
      </c>
      <c r="G13" s="18">
        <v>1950.1842105263158</v>
      </c>
      <c r="H13" s="18">
        <v>213</v>
      </c>
      <c r="I13" s="6">
        <v>1.51402934397178</v>
      </c>
      <c r="J13" s="6">
        <v>0.185551022476309</v>
      </c>
      <c r="K13" s="6">
        <v>8.1596389163799508</v>
      </c>
      <c r="L13" s="15">
        <v>3.3602760927113798E-16</v>
      </c>
      <c r="M13" s="15">
        <v>2.05092713244798E-13</v>
      </c>
      <c r="N13" s="5">
        <v>737</v>
      </c>
      <c r="O13" s="5">
        <v>333</v>
      </c>
      <c r="P13" s="5">
        <v>671</v>
      </c>
      <c r="Q13" s="5">
        <v>676</v>
      </c>
      <c r="R13" s="5">
        <v>278</v>
      </c>
      <c r="S13" s="5">
        <v>148</v>
      </c>
      <c r="T13" s="5">
        <v>144</v>
      </c>
      <c r="U13" s="5">
        <v>282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"/>
      <c r="EZ13" s="1"/>
    </row>
    <row r="14" spans="1:156" s="5" customFormat="1" x14ac:dyDescent="0.3">
      <c r="A14" s="5" t="str">
        <f t="shared" si="0"/>
        <v>eryth</v>
      </c>
      <c r="B14" s="5" t="s">
        <v>2624</v>
      </c>
      <c r="C14" s="5" t="s">
        <v>1446</v>
      </c>
      <c r="D14" s="5" t="s">
        <v>12</v>
      </c>
      <c r="E14" s="5" t="s">
        <v>1456</v>
      </c>
      <c r="F14" s="6">
        <v>97.856157715392399</v>
      </c>
      <c r="G14" s="18">
        <v>1847.1842105263158</v>
      </c>
      <c r="H14" s="18">
        <v>39.25</v>
      </c>
      <c r="I14" s="6">
        <v>1.99433557115765</v>
      </c>
      <c r="J14" s="6">
        <v>0.25554205039403399</v>
      </c>
      <c r="K14" s="6">
        <v>7.80433423024696</v>
      </c>
      <c r="L14" s="15">
        <v>5.9816473423615602E-15</v>
      </c>
      <c r="M14" s="15">
        <v>3.2083381199939302E-12</v>
      </c>
      <c r="N14" s="5">
        <v>147</v>
      </c>
      <c r="O14" s="5">
        <v>182</v>
      </c>
      <c r="P14" s="5">
        <v>127</v>
      </c>
      <c r="Q14" s="5">
        <v>170</v>
      </c>
      <c r="R14" s="5">
        <v>38</v>
      </c>
      <c r="S14" s="5">
        <v>54</v>
      </c>
      <c r="T14" s="5">
        <v>39</v>
      </c>
      <c r="U14" s="5">
        <v>26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"/>
      <c r="EZ14" s="1"/>
    </row>
    <row r="15" spans="1:156" s="5" customFormat="1" x14ac:dyDescent="0.3">
      <c r="A15" s="5" t="str">
        <f t="shared" si="0"/>
        <v>eryth</v>
      </c>
      <c r="B15" s="5" t="s">
        <v>2624</v>
      </c>
      <c r="D15" s="5" t="s">
        <v>106</v>
      </c>
      <c r="E15" s="5" t="s">
        <v>1457</v>
      </c>
      <c r="F15" s="6">
        <v>476.19996085968103</v>
      </c>
      <c r="G15" s="18">
        <v>1858.1578947368421</v>
      </c>
      <c r="H15" s="18">
        <v>282</v>
      </c>
      <c r="I15" s="6">
        <v>1.26055931048318</v>
      </c>
      <c r="J15" s="6">
        <v>0.161674154582123</v>
      </c>
      <c r="K15" s="6">
        <v>7.7969129558235801</v>
      </c>
      <c r="L15" s="15">
        <v>6.3439967493734902E-15</v>
      </c>
      <c r="M15" s="15">
        <v>3.3026100724679701E-12</v>
      </c>
      <c r="N15" s="5">
        <v>1037</v>
      </c>
      <c r="O15" s="5">
        <v>570</v>
      </c>
      <c r="P15" s="5">
        <v>820</v>
      </c>
      <c r="Q15" s="5">
        <v>255</v>
      </c>
      <c r="R15" s="5">
        <v>384</v>
      </c>
      <c r="S15" s="5">
        <v>311</v>
      </c>
      <c r="T15" s="5">
        <v>347</v>
      </c>
      <c r="U15" s="5">
        <v>86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"/>
      <c r="EZ15" s="1"/>
    </row>
    <row r="16" spans="1:156" s="5" customFormat="1" x14ac:dyDescent="0.3">
      <c r="A16" s="5" t="str">
        <f t="shared" si="0"/>
        <v>eryth</v>
      </c>
      <c r="B16" s="5" t="s">
        <v>2624</v>
      </c>
      <c r="C16" s="5" t="s">
        <v>1446</v>
      </c>
      <c r="D16" s="5" t="s">
        <v>15</v>
      </c>
      <c r="E16" s="5" t="s">
        <v>1458</v>
      </c>
      <c r="F16" s="6">
        <v>45.278695018705399</v>
      </c>
      <c r="G16" s="18">
        <v>410.44736842105266</v>
      </c>
      <c r="H16" s="18">
        <v>10.5</v>
      </c>
      <c r="I16" s="6">
        <v>2.96152890603677</v>
      </c>
      <c r="J16" s="6">
        <v>0.38497062499491802</v>
      </c>
      <c r="K16" s="6">
        <v>7.6928698289015296</v>
      </c>
      <c r="L16" s="15">
        <v>1.43870869402828E-14</v>
      </c>
      <c r="M16" s="15">
        <v>7.07365107897239E-12</v>
      </c>
      <c r="N16" s="5">
        <v>71</v>
      </c>
      <c r="O16" s="5">
        <v>107</v>
      </c>
      <c r="P16" s="5">
        <v>86</v>
      </c>
      <c r="Q16" s="5">
        <v>56</v>
      </c>
      <c r="R16" s="5">
        <v>14</v>
      </c>
      <c r="S16" s="5">
        <v>15</v>
      </c>
      <c r="T16" s="5">
        <v>12</v>
      </c>
      <c r="U16" s="5">
        <v>1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2"/>
      <c r="EZ16" s="2"/>
    </row>
    <row r="17" spans="1:156" s="5" customFormat="1" x14ac:dyDescent="0.3">
      <c r="A17" s="5" t="str">
        <f t="shared" si="0"/>
        <v>eryth</v>
      </c>
      <c r="B17" s="5" t="s">
        <v>2624</v>
      </c>
      <c r="D17" s="5" t="s">
        <v>94</v>
      </c>
      <c r="E17" s="5" t="s">
        <v>1459</v>
      </c>
      <c r="F17" s="6">
        <v>153.13301207687201</v>
      </c>
      <c r="G17" s="18">
        <v>2848.4736842105262</v>
      </c>
      <c r="H17" s="18">
        <v>71.25</v>
      </c>
      <c r="I17" s="6">
        <v>1.7201424856535601</v>
      </c>
      <c r="J17" s="6">
        <v>0.22908111609602599</v>
      </c>
      <c r="K17" s="6">
        <v>7.50887945269361</v>
      </c>
      <c r="L17" s="15">
        <v>5.9635607627737505E-14</v>
      </c>
      <c r="M17" s="15">
        <v>2.7065391154127001E-11</v>
      </c>
      <c r="N17" s="5">
        <v>256</v>
      </c>
      <c r="O17" s="5">
        <v>293</v>
      </c>
      <c r="P17" s="5">
        <v>238</v>
      </c>
      <c r="Q17" s="5">
        <v>153</v>
      </c>
      <c r="R17" s="5">
        <v>58</v>
      </c>
      <c r="S17" s="5">
        <v>88</v>
      </c>
      <c r="T17" s="5">
        <v>60</v>
      </c>
      <c r="U17" s="5">
        <v>79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"/>
      <c r="EZ17" s="1"/>
    </row>
    <row r="18" spans="1:156" s="5" customFormat="1" x14ac:dyDescent="0.3">
      <c r="A18" s="5" t="str">
        <f t="shared" si="0"/>
        <v>eryth</v>
      </c>
      <c r="B18" s="5" t="s">
        <v>2624</v>
      </c>
      <c r="D18" s="5" t="s">
        <v>126</v>
      </c>
      <c r="E18" s="5" t="s">
        <v>1460</v>
      </c>
      <c r="F18" s="6">
        <v>4119.14179155691</v>
      </c>
      <c r="G18" s="18">
        <v>2134.1052631578946</v>
      </c>
      <c r="H18" s="18">
        <v>2865.75</v>
      </c>
      <c r="I18" s="6">
        <v>0.96698472883263897</v>
      </c>
      <c r="J18" s="6">
        <v>0.13130059517593301</v>
      </c>
      <c r="K18" s="6">
        <v>7.3646637133438304</v>
      </c>
      <c r="L18" s="15">
        <v>1.77593984461137E-13</v>
      </c>
      <c r="M18" s="15">
        <v>7.8585338124052994E-11</v>
      </c>
      <c r="N18" s="5">
        <v>4723</v>
      </c>
      <c r="O18" s="5">
        <v>4901</v>
      </c>
      <c r="P18" s="5">
        <v>3998</v>
      </c>
      <c r="Q18" s="5">
        <v>7868</v>
      </c>
      <c r="R18" s="5">
        <v>2054</v>
      </c>
      <c r="S18" s="5">
        <v>2916</v>
      </c>
      <c r="T18" s="5">
        <v>1755</v>
      </c>
      <c r="U18" s="5">
        <v>4738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2"/>
      <c r="EZ18" s="2"/>
    </row>
    <row r="19" spans="1:156" s="5" customFormat="1" x14ac:dyDescent="0.3">
      <c r="A19" s="5" t="str">
        <f t="shared" si="0"/>
        <v>eryth</v>
      </c>
      <c r="B19" s="5" t="s">
        <v>2624</v>
      </c>
      <c r="C19" s="5" t="s">
        <v>1446</v>
      </c>
      <c r="D19" s="5" t="s">
        <v>92</v>
      </c>
      <c r="E19" s="5" t="s">
        <v>1461</v>
      </c>
      <c r="F19" s="6">
        <v>96.4617669204804</v>
      </c>
      <c r="G19" s="18">
        <v>1273.9473684210527</v>
      </c>
      <c r="H19" s="18">
        <v>35.5</v>
      </c>
      <c r="I19" s="6">
        <v>2.1431375196661602</v>
      </c>
      <c r="J19" s="6">
        <v>0.29231415766152602</v>
      </c>
      <c r="K19" s="6">
        <v>7.3316240883129602</v>
      </c>
      <c r="L19" s="15">
        <v>2.2738014835851099E-13</v>
      </c>
      <c r="M19" s="15">
        <v>9.8161673803552499E-11</v>
      </c>
      <c r="N19" s="5">
        <v>336</v>
      </c>
      <c r="O19" s="5">
        <v>105</v>
      </c>
      <c r="P19" s="5">
        <v>129</v>
      </c>
      <c r="Q19" s="5">
        <v>60</v>
      </c>
      <c r="R19" s="5">
        <v>66</v>
      </c>
      <c r="S19" s="5">
        <v>32</v>
      </c>
      <c r="T19" s="5">
        <v>39</v>
      </c>
      <c r="U19" s="5">
        <v>5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2"/>
      <c r="EZ19" s="2"/>
    </row>
    <row r="20" spans="1:156" s="5" customFormat="1" x14ac:dyDescent="0.3">
      <c r="A20" s="5" t="str">
        <f t="shared" si="0"/>
        <v>eryth</v>
      </c>
      <c r="B20" s="5" t="s">
        <v>2624</v>
      </c>
      <c r="D20" s="5" t="s">
        <v>113</v>
      </c>
      <c r="E20" s="5" t="s">
        <v>1462</v>
      </c>
      <c r="F20" s="6">
        <v>866.71296525775404</v>
      </c>
      <c r="G20" s="18">
        <v>1294.5</v>
      </c>
      <c r="H20" s="18">
        <v>534</v>
      </c>
      <c r="I20" s="6">
        <v>1.1455535329841</v>
      </c>
      <c r="J20" s="6">
        <v>0.160501824184932</v>
      </c>
      <c r="K20" s="6">
        <v>7.1373240696889697</v>
      </c>
      <c r="L20" s="15">
        <v>9.5165303373869305E-13</v>
      </c>
      <c r="M20" s="15">
        <v>3.7431685993721898E-10</v>
      </c>
      <c r="N20" s="5">
        <v>1048</v>
      </c>
      <c r="O20" s="5">
        <v>1733</v>
      </c>
      <c r="P20" s="5">
        <v>1176</v>
      </c>
      <c r="Q20" s="5">
        <v>841</v>
      </c>
      <c r="R20" s="5">
        <v>675</v>
      </c>
      <c r="S20" s="5">
        <v>593</v>
      </c>
      <c r="T20" s="5">
        <v>468</v>
      </c>
      <c r="U20" s="5">
        <v>400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2"/>
      <c r="EZ20" s="2"/>
    </row>
    <row r="21" spans="1:156" s="5" customFormat="1" x14ac:dyDescent="0.3">
      <c r="A21" s="5" t="str">
        <f t="shared" si="0"/>
        <v>eryth</v>
      </c>
      <c r="B21" s="5" t="s">
        <v>2624</v>
      </c>
      <c r="D21" s="5" t="s">
        <v>100</v>
      </c>
      <c r="E21" s="5" t="s">
        <v>1463</v>
      </c>
      <c r="F21" s="6">
        <v>182.273240056953</v>
      </c>
      <c r="G21" s="18">
        <v>1522.3684210526317</v>
      </c>
      <c r="H21" s="18">
        <v>99.25</v>
      </c>
      <c r="I21" s="6">
        <v>1.4492957049192301</v>
      </c>
      <c r="J21" s="6">
        <v>0.20344911658651499</v>
      </c>
      <c r="K21" s="6">
        <v>7.1236274171922203</v>
      </c>
      <c r="L21" s="15">
        <v>1.0512297767010099E-12</v>
      </c>
      <c r="M21" s="15">
        <v>4.0449493581756301E-10</v>
      </c>
      <c r="N21" s="5">
        <v>183</v>
      </c>
      <c r="O21" s="5">
        <v>305</v>
      </c>
      <c r="P21" s="5">
        <v>242</v>
      </c>
      <c r="Q21" s="5">
        <v>331</v>
      </c>
      <c r="R21" s="5">
        <v>80</v>
      </c>
      <c r="S21" s="5">
        <v>132</v>
      </c>
      <c r="T21" s="5">
        <v>61</v>
      </c>
      <c r="U21" s="5">
        <v>124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</row>
    <row r="22" spans="1:156" s="5" customFormat="1" x14ac:dyDescent="0.3">
      <c r="A22" s="5" t="str">
        <f t="shared" si="0"/>
        <v>eryth</v>
      </c>
      <c r="B22" s="5" t="s">
        <v>2624</v>
      </c>
      <c r="D22" s="5" t="s">
        <v>98</v>
      </c>
      <c r="E22" s="5" t="s">
        <v>1464</v>
      </c>
      <c r="F22" s="6">
        <v>130.81202645917301</v>
      </c>
      <c r="G22" s="18">
        <v>1135.8947368421052</v>
      </c>
      <c r="H22" s="18">
        <v>68.5</v>
      </c>
      <c r="I22" s="6">
        <v>1.5136541090747699</v>
      </c>
      <c r="J22" s="6">
        <v>0.21331749428514599</v>
      </c>
      <c r="K22" s="6">
        <v>7.0957804663288897</v>
      </c>
      <c r="L22" s="15">
        <v>1.28623518155E-12</v>
      </c>
      <c r="M22" s="15">
        <v>4.8439069603052995E-10</v>
      </c>
      <c r="N22" s="5">
        <v>199</v>
      </c>
      <c r="O22" s="5">
        <v>257</v>
      </c>
      <c r="P22" s="5">
        <v>168</v>
      </c>
      <c r="Q22" s="5">
        <v>149</v>
      </c>
      <c r="R22" s="5">
        <v>81</v>
      </c>
      <c r="S22" s="5">
        <v>93</v>
      </c>
      <c r="T22" s="5">
        <v>53</v>
      </c>
      <c r="U22" s="5">
        <v>47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"/>
      <c r="EZ22" s="1"/>
    </row>
    <row r="23" spans="1:156" s="5" customFormat="1" x14ac:dyDescent="0.3">
      <c r="A23" s="5" t="str">
        <f t="shared" si="0"/>
        <v>eryth</v>
      </c>
      <c r="B23" s="5" t="s">
        <v>2624</v>
      </c>
      <c r="C23" s="5" t="s">
        <v>1446</v>
      </c>
      <c r="D23" s="5" t="s">
        <v>14</v>
      </c>
      <c r="E23" s="5" t="s">
        <v>1465</v>
      </c>
      <c r="F23" s="6">
        <v>58.077696534818898</v>
      </c>
      <c r="G23" s="18">
        <v>1049.2105263157894</v>
      </c>
      <c r="H23" s="18">
        <v>19.75</v>
      </c>
      <c r="I23" s="6">
        <v>2.2682768445804902</v>
      </c>
      <c r="J23" s="6">
        <v>0.32232651024193798</v>
      </c>
      <c r="K23" s="6">
        <v>7.0372022545645603</v>
      </c>
      <c r="L23" s="15">
        <v>1.9613805786625601E-12</v>
      </c>
      <c r="M23" s="15">
        <v>6.9432872484654799E-10</v>
      </c>
      <c r="N23" s="5">
        <v>162</v>
      </c>
      <c r="O23" s="5">
        <v>68</v>
      </c>
      <c r="P23" s="5">
        <v>63</v>
      </c>
      <c r="Q23" s="5">
        <v>93</v>
      </c>
      <c r="R23" s="5">
        <v>32</v>
      </c>
      <c r="S23" s="5">
        <v>22</v>
      </c>
      <c r="T23" s="5">
        <v>10</v>
      </c>
      <c r="U23" s="5">
        <v>15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</row>
    <row r="24" spans="1:156" s="5" customFormat="1" x14ac:dyDescent="0.3">
      <c r="A24" s="5" t="str">
        <f t="shared" si="0"/>
        <v>eryth</v>
      </c>
      <c r="B24" s="5" t="s">
        <v>2624</v>
      </c>
      <c r="D24" s="5" t="s">
        <v>121</v>
      </c>
      <c r="E24" s="5" t="s">
        <v>1466</v>
      </c>
      <c r="F24" s="6">
        <v>348.84564224962003</v>
      </c>
      <c r="G24" s="18">
        <v>1095.3552631578948</v>
      </c>
      <c r="H24" s="18">
        <v>225.25</v>
      </c>
      <c r="I24" s="6">
        <v>1.06385499807537</v>
      </c>
      <c r="J24" s="6">
        <v>0.15157687772654499</v>
      </c>
      <c r="K24" s="6">
        <v>7.0185836654759504</v>
      </c>
      <c r="L24" s="15">
        <v>2.24128533095469E-12</v>
      </c>
      <c r="M24" s="15">
        <v>7.7785785015486297E-10</v>
      </c>
      <c r="N24" s="5">
        <v>608</v>
      </c>
      <c r="O24" s="5">
        <v>398</v>
      </c>
      <c r="P24" s="5">
        <v>309</v>
      </c>
      <c r="Q24" s="5">
        <v>574</v>
      </c>
      <c r="R24" s="5">
        <v>295</v>
      </c>
      <c r="S24" s="5">
        <v>187</v>
      </c>
      <c r="T24" s="5">
        <v>153</v>
      </c>
      <c r="U24" s="5">
        <v>266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"/>
      <c r="EZ24" s="1"/>
    </row>
    <row r="25" spans="1:156" s="5" customFormat="1" x14ac:dyDescent="0.3">
      <c r="A25" s="5" t="str">
        <f t="shared" si="0"/>
        <v>eryth</v>
      </c>
      <c r="B25" s="5" t="s">
        <v>2624</v>
      </c>
      <c r="D25" s="5" t="s">
        <v>104</v>
      </c>
      <c r="E25" s="5" t="e">
        <v>#N/A</v>
      </c>
      <c r="F25" s="6">
        <v>213.82662387441999</v>
      </c>
      <c r="G25" s="18">
        <v>1885.5526315789473</v>
      </c>
      <c r="H25" s="18">
        <v>117.5</v>
      </c>
      <c r="I25" s="6">
        <v>1.3855396990092701</v>
      </c>
      <c r="J25" s="6">
        <v>0.19777019173741001</v>
      </c>
      <c r="K25" s="6">
        <v>7.0058065213838399</v>
      </c>
      <c r="L25" s="15">
        <v>2.4556707363772701E-12</v>
      </c>
      <c r="M25" s="15">
        <v>8.3587253911303095E-10</v>
      </c>
      <c r="N25" s="5">
        <v>400</v>
      </c>
      <c r="O25" s="5">
        <v>174</v>
      </c>
      <c r="P25" s="5">
        <v>329</v>
      </c>
      <c r="Q25" s="5">
        <v>337</v>
      </c>
      <c r="R25" s="5">
        <v>168</v>
      </c>
      <c r="S25" s="5">
        <v>90</v>
      </c>
      <c r="T25" s="5">
        <v>88</v>
      </c>
      <c r="U25" s="5">
        <v>124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"/>
      <c r="EZ25" s="1"/>
    </row>
    <row r="26" spans="1:156" s="5" customFormat="1" x14ac:dyDescent="0.3">
      <c r="A26" s="5" t="str">
        <f t="shared" si="0"/>
        <v>eryth</v>
      </c>
      <c r="B26" s="5" t="s">
        <v>2624</v>
      </c>
      <c r="D26" s="5" t="s">
        <v>134</v>
      </c>
      <c r="E26" s="5" t="s">
        <v>1467</v>
      </c>
      <c r="F26" s="6">
        <v>1739.9677263554399</v>
      </c>
      <c r="G26" s="18">
        <v>1432.3947368421052</v>
      </c>
      <c r="H26" s="18">
        <v>1217.25</v>
      </c>
      <c r="I26" s="6">
        <v>0.90457745943426304</v>
      </c>
      <c r="J26" s="6">
        <v>0.13412756638353701</v>
      </c>
      <c r="K26" s="6">
        <v>6.7441576987062204</v>
      </c>
      <c r="L26" s="15">
        <v>1.5391729602616399E-11</v>
      </c>
      <c r="M26" s="15">
        <v>5.0450669253020401E-9</v>
      </c>
      <c r="N26" s="5">
        <v>2564</v>
      </c>
      <c r="O26" s="5">
        <v>1739</v>
      </c>
      <c r="P26" s="5">
        <v>1877</v>
      </c>
      <c r="Q26" s="5">
        <v>2871</v>
      </c>
      <c r="R26" s="5">
        <v>1085</v>
      </c>
      <c r="S26" s="5">
        <v>1059</v>
      </c>
      <c r="T26" s="5">
        <v>972</v>
      </c>
      <c r="U26" s="5">
        <v>1753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2"/>
      <c r="EZ26" s="2"/>
    </row>
    <row r="27" spans="1:156" s="5" customFormat="1" x14ac:dyDescent="0.3">
      <c r="A27" s="5" t="str">
        <f t="shared" si="0"/>
        <v>eryth</v>
      </c>
      <c r="B27" s="5" t="s">
        <v>2624</v>
      </c>
      <c r="C27" s="5" t="s">
        <v>1446</v>
      </c>
      <c r="D27" s="5" t="s">
        <v>16</v>
      </c>
      <c r="E27" s="5" t="s">
        <v>1468</v>
      </c>
      <c r="F27" s="6">
        <v>86.231838607059998</v>
      </c>
      <c r="G27" s="18">
        <v>1806.8947368421052</v>
      </c>
      <c r="H27" s="18">
        <v>41.5</v>
      </c>
      <c r="I27" s="6">
        <v>1.6651770518840501</v>
      </c>
      <c r="J27" s="6">
        <v>0.25476357958329798</v>
      </c>
      <c r="K27" s="6">
        <v>6.53616601952164</v>
      </c>
      <c r="L27" s="15">
        <v>6.3115852541629303E-11</v>
      </c>
      <c r="M27" s="15">
        <v>1.9949117678336399E-8</v>
      </c>
      <c r="N27" s="5">
        <v>200</v>
      </c>
      <c r="O27" s="5">
        <v>136</v>
      </c>
      <c r="P27" s="5">
        <v>83</v>
      </c>
      <c r="Q27" s="5">
        <v>106</v>
      </c>
      <c r="R27" s="5">
        <v>56</v>
      </c>
      <c r="S27" s="5">
        <v>42</v>
      </c>
      <c r="T27" s="5">
        <v>24</v>
      </c>
      <c r="U27" s="5">
        <v>44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2"/>
      <c r="EZ27" s="2"/>
    </row>
    <row r="28" spans="1:156" s="5" customFormat="1" x14ac:dyDescent="0.3">
      <c r="A28" s="5" t="str">
        <f t="shared" si="0"/>
        <v>eryth</v>
      </c>
      <c r="B28" s="5" t="s">
        <v>2624</v>
      </c>
      <c r="D28" s="5" t="s">
        <v>114</v>
      </c>
      <c r="E28" s="5" t="s">
        <v>1469</v>
      </c>
      <c r="F28" s="6">
        <v>215.374924721555</v>
      </c>
      <c r="G28" s="18">
        <v>2430.7631578947367</v>
      </c>
      <c r="H28" s="18">
        <v>133.75</v>
      </c>
      <c r="I28" s="6">
        <v>1.1498709151502799</v>
      </c>
      <c r="J28" s="6">
        <v>0.17825091083283301</v>
      </c>
      <c r="K28" s="6">
        <v>6.4508557615654798</v>
      </c>
      <c r="L28" s="15">
        <v>1.11220316699721E-10</v>
      </c>
      <c r="M28" s="15">
        <v>3.4536835185702799E-8</v>
      </c>
      <c r="N28" s="5">
        <v>352</v>
      </c>
      <c r="O28" s="5">
        <v>248</v>
      </c>
      <c r="P28" s="5">
        <v>276</v>
      </c>
      <c r="Q28" s="5">
        <v>311</v>
      </c>
      <c r="R28" s="5">
        <v>170</v>
      </c>
      <c r="S28" s="5">
        <v>116</v>
      </c>
      <c r="T28" s="5">
        <v>134</v>
      </c>
      <c r="U28" s="5">
        <v>115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"/>
      <c r="EZ28" s="1"/>
    </row>
    <row r="29" spans="1:156" s="5" customFormat="1" x14ac:dyDescent="0.3">
      <c r="A29" s="5" t="str">
        <f t="shared" si="0"/>
        <v>eryth</v>
      </c>
      <c r="B29" s="5" t="s">
        <v>2624</v>
      </c>
      <c r="D29" s="5" t="s">
        <v>137</v>
      </c>
      <c r="E29" s="5" t="s">
        <v>1470</v>
      </c>
      <c r="F29" s="6">
        <v>909.692667790933</v>
      </c>
      <c r="G29" s="18">
        <v>2481.4078947368421</v>
      </c>
      <c r="H29" s="18">
        <v>636.5</v>
      </c>
      <c r="I29" s="6">
        <v>0.887772392963604</v>
      </c>
      <c r="J29" s="6">
        <v>0.13832727571341899</v>
      </c>
      <c r="K29" s="6">
        <v>6.4179127969154397</v>
      </c>
      <c r="L29" s="15">
        <v>1.38155349946124E-10</v>
      </c>
      <c r="M29" s="15">
        <v>4.2161201621489703E-8</v>
      </c>
      <c r="N29" s="5">
        <v>1708</v>
      </c>
      <c r="O29" s="5">
        <v>795</v>
      </c>
      <c r="P29" s="5">
        <v>984</v>
      </c>
      <c r="Q29" s="5">
        <v>1244</v>
      </c>
      <c r="R29" s="5">
        <v>859</v>
      </c>
      <c r="S29" s="5">
        <v>506</v>
      </c>
      <c r="T29" s="5">
        <v>444</v>
      </c>
      <c r="U29" s="5">
        <v>737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7"/>
      <c r="EZ29" s="7"/>
    </row>
    <row r="30" spans="1:156" s="5" customFormat="1" x14ac:dyDescent="0.3">
      <c r="A30" s="5" t="str">
        <f t="shared" si="0"/>
        <v>eryth</v>
      </c>
      <c r="B30" s="5" t="s">
        <v>2624</v>
      </c>
      <c r="D30" s="5" t="s">
        <v>159</v>
      </c>
      <c r="E30" s="5" t="s">
        <v>1471</v>
      </c>
      <c r="F30" s="6">
        <v>1960.7695628652</v>
      </c>
      <c r="G30" s="18">
        <v>1858.2236842105262</v>
      </c>
      <c r="H30" s="18">
        <v>1454</v>
      </c>
      <c r="I30" s="6">
        <v>0.75525153641151699</v>
      </c>
      <c r="J30" s="6">
        <v>0.122823238595307</v>
      </c>
      <c r="K30" s="6">
        <v>6.1490931606193397</v>
      </c>
      <c r="L30" s="15">
        <v>7.7927200025483496E-10</v>
      </c>
      <c r="M30" s="15">
        <v>2.2246958716952601E-7</v>
      </c>
      <c r="N30" s="5">
        <v>3120</v>
      </c>
      <c r="O30" s="5">
        <v>2072</v>
      </c>
      <c r="P30" s="5">
        <v>2228</v>
      </c>
      <c r="Q30" s="5">
        <v>2450</v>
      </c>
      <c r="R30" s="5">
        <v>1701</v>
      </c>
      <c r="S30" s="5">
        <v>1430</v>
      </c>
      <c r="T30" s="5">
        <v>1226</v>
      </c>
      <c r="U30" s="5">
        <v>1459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2"/>
      <c r="EZ30" s="2"/>
    </row>
    <row r="31" spans="1:156" s="5" customFormat="1" x14ac:dyDescent="0.3">
      <c r="A31" s="5" t="str">
        <f t="shared" si="0"/>
        <v>eryth</v>
      </c>
      <c r="B31" s="5" t="s">
        <v>2624</v>
      </c>
      <c r="D31" s="5" t="s">
        <v>165</v>
      </c>
      <c r="E31" s="5" t="s">
        <v>1472</v>
      </c>
      <c r="F31" s="6">
        <v>2248.9610489485099</v>
      </c>
      <c r="G31" s="18">
        <v>2460.6052631578946</v>
      </c>
      <c r="H31" s="18">
        <v>1703.25</v>
      </c>
      <c r="I31" s="6">
        <v>0.72243361815802098</v>
      </c>
      <c r="J31" s="6">
        <v>0.11781528803552201</v>
      </c>
      <c r="K31" s="6">
        <v>6.1319174294273298</v>
      </c>
      <c r="L31" s="15">
        <v>8.68261678861633E-10</v>
      </c>
      <c r="M31" s="15">
        <v>2.43940185965887E-7</v>
      </c>
      <c r="N31" s="5">
        <v>2622</v>
      </c>
      <c r="O31" s="5">
        <v>3053</v>
      </c>
      <c r="P31" s="5">
        <v>2202</v>
      </c>
      <c r="Q31" s="5">
        <v>3302</v>
      </c>
      <c r="R31" s="5">
        <v>1494</v>
      </c>
      <c r="S31" s="5">
        <v>2072</v>
      </c>
      <c r="T31" s="5">
        <v>1303</v>
      </c>
      <c r="U31" s="5">
        <v>1944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2"/>
      <c r="EZ31" s="2"/>
    </row>
    <row r="32" spans="1:156" s="5" customFormat="1" x14ac:dyDescent="0.3">
      <c r="A32" s="5" t="str">
        <f t="shared" si="0"/>
        <v>eryth</v>
      </c>
      <c r="B32" s="5" t="s">
        <v>2624</v>
      </c>
      <c r="D32" s="5" t="s">
        <v>128</v>
      </c>
      <c r="E32" s="5" t="s">
        <v>1473</v>
      </c>
      <c r="F32" s="6">
        <v>562.51521167298995</v>
      </c>
      <c r="G32" s="18">
        <v>523.27631578947364</v>
      </c>
      <c r="H32" s="18">
        <v>382.5</v>
      </c>
      <c r="I32" s="6">
        <v>0.974794055472884</v>
      </c>
      <c r="J32" s="6">
        <v>0.16605564242826401</v>
      </c>
      <c r="K32" s="6">
        <v>5.8702856537620702</v>
      </c>
      <c r="L32" s="15">
        <v>4.3504490793408897E-9</v>
      </c>
      <c r="M32" s="15">
        <v>1.0131966934780699E-6</v>
      </c>
      <c r="N32" s="5">
        <v>762</v>
      </c>
      <c r="O32" s="5">
        <v>647</v>
      </c>
      <c r="P32" s="5">
        <v>619</v>
      </c>
      <c r="Q32" s="5">
        <v>943</v>
      </c>
      <c r="R32" s="5">
        <v>332</v>
      </c>
      <c r="S32" s="5">
        <v>488</v>
      </c>
      <c r="T32" s="5">
        <v>269</v>
      </c>
      <c r="U32" s="5">
        <v>441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"/>
      <c r="EZ32" s="1"/>
    </row>
    <row r="33" spans="1:156" s="5" customFormat="1" x14ac:dyDescent="0.3">
      <c r="A33" s="5" t="str">
        <f t="shared" si="0"/>
        <v>eryth</v>
      </c>
      <c r="B33" s="5" t="s">
        <v>2624</v>
      </c>
      <c r="D33" s="5" t="s">
        <v>89</v>
      </c>
      <c r="E33" s="5" t="s">
        <v>1474</v>
      </c>
      <c r="F33" s="6">
        <v>95.259797972839493</v>
      </c>
      <c r="G33" s="18">
        <v>1876.1052631578948</v>
      </c>
      <c r="H33" s="18">
        <v>15.5</v>
      </c>
      <c r="I33" s="6">
        <v>3.7849834507425002</v>
      </c>
      <c r="J33" s="6">
        <v>0.65587425540535005</v>
      </c>
      <c r="K33" s="6">
        <v>5.7708980335007496</v>
      </c>
      <c r="L33" s="15">
        <v>7.8850179166405594E-9</v>
      </c>
      <c r="M33" s="15">
        <v>1.74456021405672E-6</v>
      </c>
      <c r="N33" s="5">
        <v>263</v>
      </c>
      <c r="O33" s="5">
        <v>119</v>
      </c>
      <c r="P33" s="5">
        <v>159</v>
      </c>
      <c r="Q33" s="5">
        <v>160</v>
      </c>
      <c r="R33" s="5">
        <v>26</v>
      </c>
      <c r="S33" s="5">
        <v>23</v>
      </c>
      <c r="T33" s="5">
        <v>3</v>
      </c>
      <c r="U33" s="5">
        <v>10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</row>
    <row r="34" spans="1:156" s="5" customFormat="1" x14ac:dyDescent="0.3">
      <c r="A34" s="5" t="str">
        <f t="shared" si="0"/>
        <v>eryth</v>
      </c>
      <c r="B34" s="5" t="s">
        <v>2624</v>
      </c>
      <c r="D34" s="5" t="s">
        <v>153</v>
      </c>
      <c r="E34" s="5" t="s">
        <v>1475</v>
      </c>
      <c r="F34" s="6">
        <v>843.00747758607304</v>
      </c>
      <c r="G34" s="18">
        <v>1633.0394736842106</v>
      </c>
      <c r="H34" s="18">
        <v>620</v>
      </c>
      <c r="I34" s="6">
        <v>0.78553882480513704</v>
      </c>
      <c r="J34" s="6">
        <v>0.136922844513654</v>
      </c>
      <c r="K34" s="6">
        <v>5.7370910427353898</v>
      </c>
      <c r="L34" s="15">
        <v>9.6316488189113096E-9</v>
      </c>
      <c r="M34" s="15">
        <v>2.0539781216232599E-6</v>
      </c>
      <c r="N34" s="5">
        <v>1210</v>
      </c>
      <c r="O34" s="5">
        <v>935</v>
      </c>
      <c r="P34" s="5">
        <v>961</v>
      </c>
      <c r="Q34" s="5">
        <v>1158</v>
      </c>
      <c r="R34" s="5">
        <v>616</v>
      </c>
      <c r="S34" s="5">
        <v>636</v>
      </c>
      <c r="T34" s="5">
        <v>503</v>
      </c>
      <c r="U34" s="5">
        <v>725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7"/>
      <c r="EZ34" s="7"/>
    </row>
    <row r="35" spans="1:156" s="5" customFormat="1" x14ac:dyDescent="0.3">
      <c r="A35" s="5" t="str">
        <f t="shared" si="0"/>
        <v>eryth</v>
      </c>
      <c r="B35" s="5" t="s">
        <v>2624</v>
      </c>
      <c r="D35" s="5" t="s">
        <v>143</v>
      </c>
      <c r="E35" s="5" t="s">
        <v>1476</v>
      </c>
      <c r="F35" s="6">
        <v>7263.6247685803301</v>
      </c>
      <c r="G35" s="18">
        <v>764.51315789473688</v>
      </c>
      <c r="H35" s="18">
        <v>5352.75</v>
      </c>
      <c r="I35" s="6">
        <v>0.84048506868923301</v>
      </c>
      <c r="J35" s="6">
        <v>0.14674504150276499</v>
      </c>
      <c r="K35" s="6">
        <v>5.7275193770237003</v>
      </c>
      <c r="L35" s="15">
        <v>1.01909800476936E-8</v>
      </c>
      <c r="M35" s="15">
        <v>2.1221217275785401E-6</v>
      </c>
      <c r="N35" s="5">
        <v>10199</v>
      </c>
      <c r="O35" s="5">
        <v>7076</v>
      </c>
      <c r="P35" s="5">
        <v>7735</v>
      </c>
      <c r="Q35" s="5">
        <v>11688</v>
      </c>
      <c r="R35" s="5">
        <v>4312</v>
      </c>
      <c r="S35" s="5">
        <v>4385</v>
      </c>
      <c r="T35" s="5">
        <v>3742</v>
      </c>
      <c r="U35" s="5">
        <v>8972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2"/>
      <c r="EZ35" s="2"/>
    </row>
    <row r="36" spans="1:156" s="5" customFormat="1" x14ac:dyDescent="0.3">
      <c r="A36" s="5" t="str">
        <f t="shared" si="0"/>
        <v>eryth</v>
      </c>
      <c r="B36" s="5" t="s">
        <v>2624</v>
      </c>
      <c r="D36" s="5" t="s">
        <v>109</v>
      </c>
      <c r="E36" s="5" t="e">
        <v>#N/A</v>
      </c>
      <c r="F36" s="6">
        <v>113.07225504855801</v>
      </c>
      <c r="G36" s="18">
        <v>326.69736842105266</v>
      </c>
      <c r="H36" s="18">
        <v>66.25</v>
      </c>
      <c r="I36" s="6">
        <v>1.26934111879119</v>
      </c>
      <c r="J36" s="6">
        <v>0.22343324659597699</v>
      </c>
      <c r="K36" s="6">
        <v>5.6810753911054004</v>
      </c>
      <c r="L36" s="15">
        <v>1.33850456078985E-8</v>
      </c>
      <c r="M36" s="15">
        <v>2.7548291541837599E-6</v>
      </c>
      <c r="N36" s="5">
        <v>216</v>
      </c>
      <c r="O36" s="5">
        <v>102</v>
      </c>
      <c r="P36" s="5">
        <v>105</v>
      </c>
      <c r="Q36" s="5">
        <v>217</v>
      </c>
      <c r="R36" s="5">
        <v>98</v>
      </c>
      <c r="S36" s="5">
        <v>48</v>
      </c>
      <c r="T36" s="5">
        <v>39</v>
      </c>
      <c r="U36" s="5">
        <v>80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"/>
      <c r="EZ36" s="1"/>
    </row>
    <row r="37" spans="1:156" s="5" customFormat="1" x14ac:dyDescent="0.3">
      <c r="A37" s="5" t="str">
        <f t="shared" si="0"/>
        <v>eryth</v>
      </c>
      <c r="B37" s="5" t="s">
        <v>2624</v>
      </c>
      <c r="C37" s="5" t="s">
        <v>1446</v>
      </c>
      <c r="D37" s="5" t="s">
        <v>17</v>
      </c>
      <c r="E37" s="5" t="s">
        <v>1477</v>
      </c>
      <c r="F37" s="6">
        <v>120.765208605957</v>
      </c>
      <c r="G37" s="18">
        <v>321.81578947368422</v>
      </c>
      <c r="H37" s="18">
        <v>73.25</v>
      </c>
      <c r="I37" s="6">
        <v>1.23125167536557</v>
      </c>
      <c r="J37" s="6">
        <v>0.21826633032767501</v>
      </c>
      <c r="K37" s="6">
        <v>5.64105179904357</v>
      </c>
      <c r="L37" s="15">
        <v>1.6901450153872099E-8</v>
      </c>
      <c r="M37" s="15">
        <v>3.4385708933739801E-6</v>
      </c>
      <c r="N37" s="5">
        <v>165</v>
      </c>
      <c r="O37" s="5">
        <v>200</v>
      </c>
      <c r="P37" s="5">
        <v>130</v>
      </c>
      <c r="Q37" s="5">
        <v>178</v>
      </c>
      <c r="R37" s="5">
        <v>73</v>
      </c>
      <c r="S37" s="5">
        <v>93</v>
      </c>
      <c r="T37" s="5">
        <v>43</v>
      </c>
      <c r="U37" s="5">
        <v>84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"/>
      <c r="EZ37" s="1"/>
    </row>
    <row r="38" spans="1:156" s="5" customFormat="1" x14ac:dyDescent="0.3">
      <c r="A38" s="5" t="str">
        <f t="shared" si="0"/>
        <v>eryth</v>
      </c>
      <c r="B38" s="5" t="s">
        <v>2624</v>
      </c>
      <c r="D38" s="5" t="s">
        <v>430</v>
      </c>
      <c r="E38" s="5" t="s">
        <v>1478</v>
      </c>
      <c r="F38" s="6">
        <v>27.153953112469601</v>
      </c>
      <c r="G38" s="18">
        <v>315.63157894736844</v>
      </c>
      <c r="H38" s="18">
        <v>4.5</v>
      </c>
      <c r="I38" s="6">
        <v>3.1613686593678998</v>
      </c>
      <c r="J38" s="6">
        <v>0.56490827672605204</v>
      </c>
      <c r="K38" s="6">
        <v>5.5962512670016702</v>
      </c>
      <c r="L38" s="15">
        <v>2.19036190341781E-8</v>
      </c>
      <c r="M38" s="15">
        <v>4.4056142830108099E-6</v>
      </c>
      <c r="N38" s="5">
        <v>68</v>
      </c>
      <c r="O38" s="5">
        <v>48</v>
      </c>
      <c r="P38" s="5">
        <v>7</v>
      </c>
      <c r="Q38" s="5">
        <v>76</v>
      </c>
      <c r="R38" s="5">
        <v>2</v>
      </c>
      <c r="S38" s="5">
        <v>7</v>
      </c>
      <c r="T38" s="5">
        <v>3</v>
      </c>
      <c r="U38" s="5">
        <v>6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"/>
      <c r="EZ38" s="1"/>
    </row>
    <row r="39" spans="1:156" s="5" customFormat="1" x14ac:dyDescent="0.3">
      <c r="A39" s="5" t="str">
        <f t="shared" si="0"/>
        <v>eryth</v>
      </c>
      <c r="B39" s="5" t="s">
        <v>2624</v>
      </c>
      <c r="D39" s="5" t="s">
        <v>141</v>
      </c>
      <c r="E39" s="5" t="s">
        <v>1479</v>
      </c>
      <c r="F39" s="6">
        <v>555.23777619004295</v>
      </c>
      <c r="G39" s="18">
        <v>709.52631578947364</v>
      </c>
      <c r="H39" s="18">
        <v>397</v>
      </c>
      <c r="I39" s="6">
        <v>0.87447356589688796</v>
      </c>
      <c r="J39" s="6">
        <v>0.15821435494566199</v>
      </c>
      <c r="K39" s="6">
        <v>5.5271442733323699</v>
      </c>
      <c r="L39" s="15">
        <v>3.2548529245033497E-8</v>
      </c>
      <c r="M39" s="15">
        <v>6.19472008211928E-6</v>
      </c>
      <c r="N39" s="5">
        <v>1050</v>
      </c>
      <c r="O39" s="5">
        <v>650</v>
      </c>
      <c r="P39" s="5">
        <v>552</v>
      </c>
      <c r="Q39" s="5">
        <v>603</v>
      </c>
      <c r="R39" s="5">
        <v>557</v>
      </c>
      <c r="S39" s="5">
        <v>454</v>
      </c>
      <c r="T39" s="5">
        <v>227</v>
      </c>
      <c r="U39" s="5">
        <v>350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2"/>
      <c r="EZ39" s="2"/>
    </row>
    <row r="40" spans="1:156" s="5" customFormat="1" x14ac:dyDescent="0.3">
      <c r="A40" s="5" t="str">
        <f t="shared" si="0"/>
        <v>eryth</v>
      </c>
      <c r="B40" s="5" t="s">
        <v>2624</v>
      </c>
      <c r="D40" s="5" t="s">
        <v>96</v>
      </c>
      <c r="E40" s="5" t="s">
        <v>1480</v>
      </c>
      <c r="F40" s="6">
        <v>58.393967866396203</v>
      </c>
      <c r="G40" s="18">
        <v>299.21052631578948</v>
      </c>
      <c r="H40" s="18">
        <v>28.5</v>
      </c>
      <c r="I40" s="6">
        <v>1.6373300140338301</v>
      </c>
      <c r="J40" s="6">
        <v>0.29660979114465502</v>
      </c>
      <c r="K40" s="6">
        <v>5.5201482315036401</v>
      </c>
      <c r="L40" s="15">
        <v>3.3871381179590902E-8</v>
      </c>
      <c r="M40" s="15">
        <v>6.3107731250395696E-6</v>
      </c>
      <c r="N40" s="5">
        <v>97</v>
      </c>
      <c r="O40" s="5">
        <v>89</v>
      </c>
      <c r="P40" s="5">
        <v>90</v>
      </c>
      <c r="Q40" s="5">
        <v>77</v>
      </c>
      <c r="R40" s="5">
        <v>22</v>
      </c>
      <c r="S40" s="5">
        <v>30</v>
      </c>
      <c r="T40" s="5">
        <v>30</v>
      </c>
      <c r="U40" s="5">
        <v>32</v>
      </c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"/>
      <c r="EZ40" s="1"/>
    </row>
    <row r="41" spans="1:156" s="5" customFormat="1" x14ac:dyDescent="0.3">
      <c r="A41" s="5" t="str">
        <f t="shared" si="0"/>
        <v>eryth</v>
      </c>
      <c r="B41" s="5" t="s">
        <v>2624</v>
      </c>
      <c r="D41" s="5" t="s">
        <v>108</v>
      </c>
      <c r="E41" s="5" t="s">
        <v>1481</v>
      </c>
      <c r="F41" s="6">
        <v>108.27838094479699</v>
      </c>
      <c r="G41" s="18">
        <v>597.51315789473688</v>
      </c>
      <c r="H41" s="18">
        <v>63.5</v>
      </c>
      <c r="I41" s="6">
        <v>1.28087275703389</v>
      </c>
      <c r="J41" s="6">
        <v>0.23230443434735801</v>
      </c>
      <c r="K41" s="6">
        <v>5.5137680028898597</v>
      </c>
      <c r="L41" s="15">
        <v>3.5123152531573497E-8</v>
      </c>
      <c r="M41" s="15">
        <v>6.4758312480088597E-6</v>
      </c>
      <c r="N41" s="5">
        <v>213</v>
      </c>
      <c r="O41" s="5">
        <v>121</v>
      </c>
      <c r="P41" s="5">
        <v>134</v>
      </c>
      <c r="Q41" s="5">
        <v>144</v>
      </c>
      <c r="R41" s="5">
        <v>77</v>
      </c>
      <c r="S41" s="5">
        <v>51</v>
      </c>
      <c r="T41" s="5">
        <v>46</v>
      </c>
      <c r="U41" s="5">
        <v>80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"/>
      <c r="EZ41" s="1"/>
    </row>
    <row r="42" spans="1:156" s="5" customFormat="1" x14ac:dyDescent="0.3">
      <c r="A42" s="5" t="str">
        <f t="shared" si="0"/>
        <v>eryth</v>
      </c>
      <c r="B42" s="5" t="s">
        <v>2624</v>
      </c>
      <c r="D42" s="5" t="s">
        <v>111</v>
      </c>
      <c r="E42" s="5" t="s">
        <v>1482</v>
      </c>
      <c r="F42" s="6">
        <v>157.199687935084</v>
      </c>
      <c r="G42" s="18">
        <v>556.26315789473688</v>
      </c>
      <c r="H42" s="18">
        <v>96.5</v>
      </c>
      <c r="I42" s="6">
        <v>1.21323046402085</v>
      </c>
      <c r="J42" s="6">
        <v>0.22180833122131999</v>
      </c>
      <c r="K42" s="6">
        <v>5.4697245019633103</v>
      </c>
      <c r="L42" s="15">
        <v>4.5073565459367601E-8</v>
      </c>
      <c r="M42" s="15">
        <v>8.0775562133835101E-6</v>
      </c>
      <c r="N42" s="5">
        <v>232</v>
      </c>
      <c r="O42" s="5">
        <v>314</v>
      </c>
      <c r="P42" s="5">
        <v>142</v>
      </c>
      <c r="Q42" s="5">
        <v>185</v>
      </c>
      <c r="R42" s="5">
        <v>144</v>
      </c>
      <c r="S42" s="5">
        <v>125</v>
      </c>
      <c r="T42" s="5">
        <v>66</v>
      </c>
      <c r="U42" s="5">
        <v>51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2"/>
      <c r="EZ42" s="2"/>
    </row>
    <row r="43" spans="1:156" s="5" customFormat="1" x14ac:dyDescent="0.3">
      <c r="A43" s="5" t="str">
        <f t="shared" si="0"/>
        <v>eryth</v>
      </c>
      <c r="B43" s="5" t="s">
        <v>2624</v>
      </c>
      <c r="D43" s="5" t="s">
        <v>138</v>
      </c>
      <c r="E43" s="5" t="s">
        <v>1483</v>
      </c>
      <c r="F43" s="6">
        <v>1994.39319883955</v>
      </c>
      <c r="G43" s="18">
        <v>1099.7368421052631</v>
      </c>
      <c r="H43" s="18">
        <v>1370.5</v>
      </c>
      <c r="I43" s="6">
        <v>0.89517132534980903</v>
      </c>
      <c r="J43" s="6">
        <v>0.16384963185267101</v>
      </c>
      <c r="K43" s="6">
        <v>5.4633709897787401</v>
      </c>
      <c r="L43" s="15">
        <v>4.67176823839647E-8</v>
      </c>
      <c r="M43" s="15">
        <v>8.2690297819617495E-6</v>
      </c>
      <c r="N43" s="5">
        <v>4389</v>
      </c>
      <c r="O43" s="5">
        <v>1313</v>
      </c>
      <c r="P43" s="5">
        <v>2080</v>
      </c>
      <c r="Q43" s="5">
        <v>2692</v>
      </c>
      <c r="R43" s="5">
        <v>2106</v>
      </c>
      <c r="S43" s="5">
        <v>1087</v>
      </c>
      <c r="T43" s="5">
        <v>790</v>
      </c>
      <c r="U43" s="5">
        <v>1499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2"/>
      <c r="EZ43" s="2"/>
    </row>
    <row r="44" spans="1:156" s="5" customFormat="1" x14ac:dyDescent="0.3">
      <c r="A44" s="5" t="str">
        <f t="shared" si="0"/>
        <v>eryth</v>
      </c>
      <c r="B44" s="5" t="s">
        <v>2624</v>
      </c>
      <c r="D44" s="5" t="s">
        <v>157</v>
      </c>
      <c r="E44" s="5" t="s">
        <v>1484</v>
      </c>
      <c r="F44" s="6">
        <v>5172.6116973893404</v>
      </c>
      <c r="G44" s="18">
        <v>885.85526315789468</v>
      </c>
      <c r="H44" s="18">
        <v>4019.25</v>
      </c>
      <c r="I44" s="6">
        <v>0.77439266804476103</v>
      </c>
      <c r="J44" s="6">
        <v>0.14195105118638901</v>
      </c>
      <c r="K44" s="6">
        <v>5.4553500067283096</v>
      </c>
      <c r="L44" s="15">
        <v>4.8876474552239898E-8</v>
      </c>
      <c r="M44" s="15">
        <v>8.5654811839073896E-6</v>
      </c>
      <c r="N44" s="5">
        <v>2330</v>
      </c>
      <c r="O44" s="5">
        <v>7669</v>
      </c>
      <c r="P44" s="5">
        <v>6553</v>
      </c>
      <c r="Q44" s="5">
        <v>8752</v>
      </c>
      <c r="R44" s="5">
        <v>967</v>
      </c>
      <c r="S44" s="5">
        <v>5560</v>
      </c>
      <c r="T44" s="5">
        <v>3901</v>
      </c>
      <c r="U44" s="5">
        <v>5649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2"/>
      <c r="EZ44" s="2"/>
    </row>
    <row r="45" spans="1:156" s="5" customFormat="1" x14ac:dyDescent="0.3">
      <c r="A45" s="5" t="str">
        <f t="shared" si="0"/>
        <v>eryth</v>
      </c>
      <c r="B45" s="5" t="s">
        <v>2624</v>
      </c>
      <c r="C45" s="5" t="s">
        <v>1446</v>
      </c>
      <c r="D45" s="5" t="s">
        <v>2636</v>
      </c>
      <c r="E45" s="5" t="s">
        <v>2637</v>
      </c>
      <c r="F45" s="6">
        <v>21.918364499367399</v>
      </c>
      <c r="G45" s="18">
        <v>821.75</v>
      </c>
      <c r="H45" s="18">
        <v>5.5</v>
      </c>
      <c r="I45" s="6">
        <v>2.9111931793456902</v>
      </c>
      <c r="J45" s="6">
        <v>0.544387700754</v>
      </c>
      <c r="K45" s="6">
        <v>5.34764686144372</v>
      </c>
      <c r="L45" s="15">
        <v>8.9105103426647404E-8</v>
      </c>
      <c r="M45" s="15">
        <v>1.4603336394922799E-5</v>
      </c>
      <c r="N45" s="5">
        <v>51</v>
      </c>
      <c r="O45" s="5">
        <v>41</v>
      </c>
      <c r="P45" s="5">
        <v>38</v>
      </c>
      <c r="Q45" s="5">
        <v>23</v>
      </c>
      <c r="R45" s="5">
        <v>4</v>
      </c>
      <c r="S45" s="5">
        <v>11</v>
      </c>
      <c r="T45" s="5">
        <v>3</v>
      </c>
      <c r="U45" s="5">
        <v>4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"/>
      <c r="EZ45" s="1"/>
    </row>
    <row r="46" spans="1:156" s="5" customFormat="1" x14ac:dyDescent="0.3">
      <c r="A46" s="5" t="str">
        <f t="shared" si="0"/>
        <v>eryth</v>
      </c>
      <c r="B46" s="5" t="s">
        <v>2624</v>
      </c>
      <c r="D46" s="5" t="s">
        <v>174</v>
      </c>
      <c r="E46" s="5" t="s">
        <v>1485</v>
      </c>
      <c r="F46" s="6">
        <v>944.96074025096004</v>
      </c>
      <c r="G46" s="18">
        <v>1024.328947368421</v>
      </c>
      <c r="H46" s="18">
        <v>724.5</v>
      </c>
      <c r="I46" s="6">
        <v>0.70625432411278299</v>
      </c>
      <c r="J46" s="6">
        <v>0.13457703880053201</v>
      </c>
      <c r="K46" s="6">
        <v>5.2479555978310897</v>
      </c>
      <c r="L46" s="15">
        <v>1.5379635167045999E-7</v>
      </c>
      <c r="M46" s="15">
        <v>2.38789072330452E-5</v>
      </c>
      <c r="N46" s="5">
        <v>997</v>
      </c>
      <c r="O46" s="5">
        <v>1217</v>
      </c>
      <c r="P46" s="5">
        <v>1047</v>
      </c>
      <c r="Q46" s="5">
        <v>1401</v>
      </c>
      <c r="R46" s="5">
        <v>548</v>
      </c>
      <c r="S46" s="5">
        <v>903</v>
      </c>
      <c r="T46" s="5">
        <v>593</v>
      </c>
      <c r="U46" s="5">
        <v>854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7"/>
      <c r="EZ46" s="7"/>
    </row>
    <row r="47" spans="1:156" s="5" customFormat="1" x14ac:dyDescent="0.3">
      <c r="A47" s="5" t="str">
        <f t="shared" si="0"/>
        <v>eryth</v>
      </c>
      <c r="B47" s="5" t="s">
        <v>2624</v>
      </c>
      <c r="D47" s="5" t="s">
        <v>95</v>
      </c>
      <c r="E47" s="5" t="e">
        <v>#N/A</v>
      </c>
      <c r="F47" s="6">
        <v>66.928936321885502</v>
      </c>
      <c r="G47" s="18">
        <v>889.25</v>
      </c>
      <c r="H47" s="18">
        <v>33.75</v>
      </c>
      <c r="I47" s="6">
        <v>1.75091616146628</v>
      </c>
      <c r="J47" s="6">
        <v>0.33788244216144098</v>
      </c>
      <c r="K47" s="6">
        <v>5.1820276610576101</v>
      </c>
      <c r="L47" s="15">
        <v>2.1948665450354801E-7</v>
      </c>
      <c r="M47" s="15">
        <v>3.3781858997502598E-5</v>
      </c>
      <c r="N47" s="5">
        <v>120</v>
      </c>
      <c r="O47" s="5">
        <v>75</v>
      </c>
      <c r="P47" s="5">
        <v>91</v>
      </c>
      <c r="Q47" s="5">
        <v>113</v>
      </c>
      <c r="R47" s="5">
        <v>15</v>
      </c>
      <c r="S47" s="5">
        <v>19</v>
      </c>
      <c r="T47" s="5">
        <v>33</v>
      </c>
      <c r="U47" s="5">
        <v>68</v>
      </c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"/>
      <c r="EZ47" s="1"/>
    </row>
    <row r="48" spans="1:156" s="5" customFormat="1" x14ac:dyDescent="0.3">
      <c r="A48" s="5" t="str">
        <f t="shared" si="0"/>
        <v>eryth</v>
      </c>
      <c r="B48" s="5" t="s">
        <v>2624</v>
      </c>
      <c r="D48" s="5" t="s">
        <v>123</v>
      </c>
      <c r="E48" s="5" t="s">
        <v>1486</v>
      </c>
      <c r="F48" s="6">
        <v>245.896938139067</v>
      </c>
      <c r="G48" s="18">
        <v>766.17105263157896</v>
      </c>
      <c r="H48" s="18">
        <v>155.75</v>
      </c>
      <c r="I48" s="6">
        <v>1.07821782759624</v>
      </c>
      <c r="J48" s="6">
        <v>0.209557108375685</v>
      </c>
      <c r="K48" s="6">
        <v>5.1452219204287601</v>
      </c>
      <c r="L48" s="15">
        <v>2.6720474373078197E-7</v>
      </c>
      <c r="M48" s="15">
        <v>4.04232817438875E-5</v>
      </c>
      <c r="N48" s="5">
        <v>394</v>
      </c>
      <c r="O48" s="5">
        <v>217</v>
      </c>
      <c r="P48" s="5">
        <v>267</v>
      </c>
      <c r="Q48" s="5">
        <v>466</v>
      </c>
      <c r="R48" s="5">
        <v>127</v>
      </c>
      <c r="S48" s="5">
        <v>173</v>
      </c>
      <c r="T48" s="5">
        <v>123</v>
      </c>
      <c r="U48" s="5">
        <v>200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"/>
      <c r="EZ48" s="1"/>
    </row>
    <row r="49" spans="1:156" s="5" customFormat="1" x14ac:dyDescent="0.3">
      <c r="A49" s="5" t="str">
        <f t="shared" si="0"/>
        <v>eryth</v>
      </c>
      <c r="B49" s="5" t="s">
        <v>2624</v>
      </c>
      <c r="D49" s="5" t="s">
        <v>160</v>
      </c>
      <c r="E49" s="5" t="e">
        <v>#N/A</v>
      </c>
      <c r="F49" s="6">
        <v>598.01030749635697</v>
      </c>
      <c r="G49" s="18">
        <v>963.5</v>
      </c>
      <c r="H49" s="18">
        <v>446</v>
      </c>
      <c r="I49" s="6">
        <v>0.77490212437442296</v>
      </c>
      <c r="J49" s="6">
        <v>0.15125910999304101</v>
      </c>
      <c r="K49" s="6">
        <v>5.12301126464431</v>
      </c>
      <c r="L49" s="15">
        <v>3.0069437776908799E-7</v>
      </c>
      <c r="M49" s="15">
        <v>4.5104156665363198E-5</v>
      </c>
      <c r="N49" s="5">
        <v>784</v>
      </c>
      <c r="O49" s="5">
        <v>967</v>
      </c>
      <c r="P49" s="5">
        <v>658</v>
      </c>
      <c r="Q49" s="5">
        <v>591</v>
      </c>
      <c r="R49" s="5">
        <v>605</v>
      </c>
      <c r="S49" s="5">
        <v>519</v>
      </c>
      <c r="T49" s="5">
        <v>345</v>
      </c>
      <c r="U49" s="5">
        <v>315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2"/>
      <c r="EZ49" s="2"/>
    </row>
    <row r="50" spans="1:156" s="5" customFormat="1" x14ac:dyDescent="0.3">
      <c r="A50" s="5" t="str">
        <f t="shared" si="0"/>
        <v>eryth</v>
      </c>
      <c r="B50" s="5" t="s">
        <v>2624</v>
      </c>
      <c r="D50" s="5" t="s">
        <v>112</v>
      </c>
      <c r="E50" s="5" t="s">
        <v>1487</v>
      </c>
      <c r="F50" s="6">
        <v>87.495526871056001</v>
      </c>
      <c r="G50" s="18">
        <v>698.90789473684208</v>
      </c>
      <c r="H50" s="18">
        <v>52.5</v>
      </c>
      <c r="I50" s="6">
        <v>1.2273680003956999</v>
      </c>
      <c r="J50" s="6">
        <v>0.24435570164114401</v>
      </c>
      <c r="K50" s="6">
        <v>5.0228744087101003</v>
      </c>
      <c r="L50" s="15">
        <v>5.0903833354126798E-7</v>
      </c>
      <c r="M50" s="15">
        <v>7.3852282817052801E-5</v>
      </c>
      <c r="N50" s="5">
        <v>164</v>
      </c>
      <c r="O50" s="5">
        <v>131</v>
      </c>
      <c r="P50" s="5">
        <v>116</v>
      </c>
      <c r="Q50" s="5">
        <v>79</v>
      </c>
      <c r="R50" s="5">
        <v>69</v>
      </c>
      <c r="S50" s="5">
        <v>63</v>
      </c>
      <c r="T50" s="5">
        <v>44</v>
      </c>
      <c r="U50" s="5">
        <v>34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7"/>
      <c r="EZ50" s="7"/>
    </row>
    <row r="51" spans="1:156" s="5" customFormat="1" x14ac:dyDescent="0.3">
      <c r="A51" s="5" t="str">
        <f t="shared" si="0"/>
        <v>eryth</v>
      </c>
      <c r="B51" s="5" t="s">
        <v>2624</v>
      </c>
      <c r="D51" s="5" t="s">
        <v>167</v>
      </c>
      <c r="E51" s="5" t="s">
        <v>1488</v>
      </c>
      <c r="F51" s="6">
        <v>2048.7926478992499</v>
      </c>
      <c r="G51" s="18">
        <v>1285.9605263157894</v>
      </c>
      <c r="H51" s="18">
        <v>1553.75</v>
      </c>
      <c r="I51" s="6">
        <v>0.73250488244595102</v>
      </c>
      <c r="J51" s="6">
        <v>0.14843020961456599</v>
      </c>
      <c r="K51" s="6">
        <v>4.9350121134240199</v>
      </c>
      <c r="L51" s="15">
        <v>8.0145785408873695E-7</v>
      </c>
      <c r="M51" s="5">
        <v>1.0996747300287299E-4</v>
      </c>
      <c r="N51" s="5">
        <v>2652</v>
      </c>
      <c r="O51" s="5">
        <v>2277</v>
      </c>
      <c r="P51" s="5">
        <v>2651</v>
      </c>
      <c r="Q51" s="5">
        <v>2595</v>
      </c>
      <c r="R51" s="5">
        <v>1270</v>
      </c>
      <c r="S51" s="5">
        <v>1717</v>
      </c>
      <c r="T51" s="5">
        <v>1294</v>
      </c>
      <c r="U51" s="5">
        <v>1934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2"/>
      <c r="EZ51" s="2"/>
    </row>
    <row r="52" spans="1:156" s="5" customFormat="1" x14ac:dyDescent="0.3">
      <c r="A52" s="5" t="str">
        <f t="shared" si="0"/>
        <v>eryth</v>
      </c>
      <c r="B52" s="5" t="s">
        <v>2624</v>
      </c>
      <c r="D52" s="5" t="s">
        <v>433</v>
      </c>
      <c r="E52" s="5" t="s">
        <v>1489</v>
      </c>
      <c r="F52" s="6">
        <v>12.887094630485301</v>
      </c>
      <c r="G52" s="18">
        <v>270.2763157894737</v>
      </c>
      <c r="H52" s="18">
        <v>1</v>
      </c>
      <c r="I52" s="6">
        <v>4.8361155993338096</v>
      </c>
      <c r="J52" s="6">
        <v>0.98584444009950101</v>
      </c>
      <c r="K52" s="6">
        <v>4.9055564981892097</v>
      </c>
      <c r="L52" s="15">
        <v>9.3162818220107097E-7</v>
      </c>
      <c r="M52" s="5">
        <v>1.25876479579839E-4</v>
      </c>
      <c r="N52" s="5">
        <v>39</v>
      </c>
      <c r="O52" s="5">
        <v>14</v>
      </c>
      <c r="P52" s="5">
        <v>16</v>
      </c>
      <c r="Q52" s="5">
        <v>30</v>
      </c>
      <c r="R52" s="5">
        <v>1</v>
      </c>
      <c r="S52" s="5">
        <v>3</v>
      </c>
      <c r="T52" s="5">
        <v>0</v>
      </c>
      <c r="U52" s="5">
        <v>0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"/>
      <c r="EZ52" s="1"/>
    </row>
    <row r="53" spans="1:156" s="5" customFormat="1" x14ac:dyDescent="0.3">
      <c r="A53" s="5" t="str">
        <f t="shared" si="0"/>
        <v>eryth</v>
      </c>
      <c r="B53" s="5" t="s">
        <v>2624</v>
      </c>
      <c r="D53" s="5" t="s">
        <v>115</v>
      </c>
      <c r="E53" s="5" t="s">
        <v>1491</v>
      </c>
      <c r="F53" s="6">
        <v>94.416388515663797</v>
      </c>
      <c r="G53" s="18">
        <v>448.85526315789474</v>
      </c>
      <c r="H53" s="18">
        <v>57.5</v>
      </c>
      <c r="I53" s="6">
        <v>1.1823215933370099</v>
      </c>
      <c r="J53" s="6">
        <v>0.24129781695302699</v>
      </c>
      <c r="K53" s="6">
        <v>4.8998437212018997</v>
      </c>
      <c r="L53" s="15">
        <v>9.5912916083777992E-7</v>
      </c>
      <c r="M53" s="5">
        <v>1.2764350486337399E-4</v>
      </c>
      <c r="N53" s="5">
        <v>174</v>
      </c>
      <c r="O53" s="5">
        <v>162</v>
      </c>
      <c r="P53" s="5">
        <v>110</v>
      </c>
      <c r="Q53" s="5">
        <v>78</v>
      </c>
      <c r="R53" s="5">
        <v>76</v>
      </c>
      <c r="S53" s="5">
        <v>69</v>
      </c>
      <c r="T53" s="5">
        <v>40</v>
      </c>
      <c r="U53" s="5">
        <v>45</v>
      </c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</row>
    <row r="54" spans="1:156" s="5" customFormat="1" x14ac:dyDescent="0.3">
      <c r="A54" s="5" t="str">
        <f t="shared" si="0"/>
        <v>eryth</v>
      </c>
      <c r="B54" s="5" t="s">
        <v>2624</v>
      </c>
      <c r="D54" s="5" t="s">
        <v>144</v>
      </c>
      <c r="E54" s="5" t="s">
        <v>1490</v>
      </c>
      <c r="F54" s="6">
        <v>246.56042295011099</v>
      </c>
      <c r="G54" s="18">
        <v>404.65789473684208</v>
      </c>
      <c r="H54" s="18">
        <v>174.5</v>
      </c>
      <c r="I54" s="6">
        <v>0.86333019788781595</v>
      </c>
      <c r="J54" s="6">
        <v>0.17619488228645999</v>
      </c>
      <c r="K54" s="6">
        <v>4.8998596706356103</v>
      </c>
      <c r="L54" s="15">
        <v>9.5905130419603796E-7</v>
      </c>
      <c r="M54" s="5">
        <v>1.2764350486337399E-4</v>
      </c>
      <c r="N54" s="5">
        <v>272</v>
      </c>
      <c r="O54" s="5">
        <v>298</v>
      </c>
      <c r="P54" s="5">
        <v>418</v>
      </c>
      <c r="Q54" s="5">
        <v>287</v>
      </c>
      <c r="R54" s="5">
        <v>188</v>
      </c>
      <c r="S54" s="5">
        <v>165</v>
      </c>
      <c r="T54" s="5">
        <v>213</v>
      </c>
      <c r="U54" s="5">
        <v>132</v>
      </c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2"/>
      <c r="EZ54" s="2"/>
    </row>
    <row r="55" spans="1:156" s="5" customFormat="1" x14ac:dyDescent="0.3">
      <c r="A55" s="5" t="str">
        <f t="shared" si="0"/>
        <v>eryth</v>
      </c>
      <c r="B55" s="5" t="s">
        <v>2624</v>
      </c>
      <c r="D55" s="5" t="s">
        <v>101</v>
      </c>
      <c r="E55" s="5" t="s">
        <v>1492</v>
      </c>
      <c r="F55" s="6">
        <v>131.80424300476099</v>
      </c>
      <c r="G55" s="18">
        <v>339.32894736842104</v>
      </c>
      <c r="H55" s="18">
        <v>77.5</v>
      </c>
      <c r="I55" s="6">
        <v>1.5259855741556501</v>
      </c>
      <c r="J55" s="6">
        <v>0.31235465933017598</v>
      </c>
      <c r="K55" s="6">
        <v>4.8854260007775201</v>
      </c>
      <c r="L55" s="15">
        <v>1.03205463080052E-6</v>
      </c>
      <c r="M55" s="5">
        <v>1.35313829371624E-4</v>
      </c>
      <c r="N55" s="5">
        <v>680</v>
      </c>
      <c r="O55" s="5">
        <v>24</v>
      </c>
      <c r="P55" s="5">
        <v>23</v>
      </c>
      <c r="Q55" s="5">
        <v>19</v>
      </c>
      <c r="R55" s="5">
        <v>290</v>
      </c>
      <c r="S55" s="5">
        <v>9</v>
      </c>
      <c r="T55" s="5">
        <v>4</v>
      </c>
      <c r="U55" s="5">
        <v>7</v>
      </c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2"/>
      <c r="EZ55" s="2"/>
    </row>
    <row r="56" spans="1:156" s="5" customFormat="1" x14ac:dyDescent="0.3">
      <c r="A56" s="5" t="str">
        <f t="shared" si="0"/>
        <v>eryth</v>
      </c>
      <c r="B56" s="5" t="s">
        <v>2624</v>
      </c>
      <c r="D56" s="5" t="s">
        <v>140</v>
      </c>
      <c r="E56" s="5" t="s">
        <v>1493</v>
      </c>
      <c r="F56" s="6">
        <v>197.68422362958501</v>
      </c>
      <c r="G56" s="18">
        <v>275.26315789473682</v>
      </c>
      <c r="H56" s="18">
        <v>135</v>
      </c>
      <c r="I56" s="6">
        <v>0.90605621331490105</v>
      </c>
      <c r="J56" s="6">
        <v>0.18731961035522399</v>
      </c>
      <c r="K56" s="6">
        <v>4.8369533312433104</v>
      </c>
      <c r="L56" s="15">
        <v>1.3184436774301499E-6</v>
      </c>
      <c r="M56" s="5">
        <v>1.6910473253995399E-4</v>
      </c>
      <c r="N56" s="5">
        <v>138</v>
      </c>
      <c r="O56" s="5">
        <v>388</v>
      </c>
      <c r="P56" s="5">
        <v>232</v>
      </c>
      <c r="Q56" s="5">
        <v>284</v>
      </c>
      <c r="R56" s="5">
        <v>95</v>
      </c>
      <c r="S56" s="5">
        <v>194</v>
      </c>
      <c r="T56" s="5">
        <v>121</v>
      </c>
      <c r="U56" s="5">
        <v>130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"/>
      <c r="EZ56" s="1"/>
    </row>
    <row r="57" spans="1:156" s="5" customFormat="1" x14ac:dyDescent="0.3">
      <c r="A57" s="5" t="str">
        <f t="shared" si="0"/>
        <v>eryth</v>
      </c>
      <c r="B57" s="5" t="s">
        <v>2624</v>
      </c>
      <c r="D57" s="5" t="s">
        <v>164</v>
      </c>
      <c r="E57" s="5" t="s">
        <v>1494</v>
      </c>
      <c r="F57" s="6">
        <v>989.27327374175002</v>
      </c>
      <c r="G57" s="18">
        <v>510.81578947368422</v>
      </c>
      <c r="H57" s="18">
        <v>781.5</v>
      </c>
      <c r="I57" s="6">
        <v>0.75572942510767405</v>
      </c>
      <c r="J57" s="6">
        <v>0.15785789251170099</v>
      </c>
      <c r="K57" s="6">
        <v>4.7874034872957303</v>
      </c>
      <c r="L57" s="15">
        <v>1.689529417032E-6</v>
      </c>
      <c r="M57" s="5">
        <v>2.13604790581903E-4</v>
      </c>
      <c r="N57" s="5">
        <v>1972</v>
      </c>
      <c r="O57" s="5">
        <v>1570</v>
      </c>
      <c r="P57" s="5">
        <v>510</v>
      </c>
      <c r="Q57" s="5">
        <v>736</v>
      </c>
      <c r="R57" s="5">
        <v>1690</v>
      </c>
      <c r="S57" s="5">
        <v>778</v>
      </c>
      <c r="T57" s="5">
        <v>290</v>
      </c>
      <c r="U57" s="5">
        <v>368</v>
      </c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2"/>
      <c r="EZ57" s="2"/>
    </row>
    <row r="58" spans="1:156" s="5" customFormat="1" x14ac:dyDescent="0.3">
      <c r="A58" s="5" t="str">
        <f t="shared" si="0"/>
        <v>eryth</v>
      </c>
      <c r="B58" s="5" t="s">
        <v>2624</v>
      </c>
      <c r="D58" s="5" t="s">
        <v>156</v>
      </c>
      <c r="E58" s="5" t="s">
        <v>1495</v>
      </c>
      <c r="F58" s="6">
        <v>284.78609701877002</v>
      </c>
      <c r="G58" s="18">
        <v>286.65789473684208</v>
      </c>
      <c r="H58" s="18">
        <v>210</v>
      </c>
      <c r="I58" s="6">
        <v>0.79897978543162196</v>
      </c>
      <c r="J58" s="6">
        <v>0.168369592751238</v>
      </c>
      <c r="K58" s="6">
        <v>4.7453923976171701</v>
      </c>
      <c r="L58" s="15">
        <v>2.0810251665039102E-6</v>
      </c>
      <c r="M58" s="5">
        <v>2.5228866744602199E-4</v>
      </c>
      <c r="N58" s="5">
        <v>337</v>
      </c>
      <c r="O58" s="5">
        <v>344</v>
      </c>
      <c r="P58" s="5">
        <v>392</v>
      </c>
      <c r="Q58" s="5">
        <v>365</v>
      </c>
      <c r="R58" s="5">
        <v>163</v>
      </c>
      <c r="S58" s="5">
        <v>182</v>
      </c>
      <c r="T58" s="5">
        <v>237</v>
      </c>
      <c r="U58" s="5">
        <v>258</v>
      </c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"/>
      <c r="EZ58" s="1"/>
    </row>
    <row r="59" spans="1:156" s="5" customFormat="1" x14ac:dyDescent="0.3">
      <c r="A59" s="5" t="str">
        <f t="shared" si="0"/>
        <v>eryth</v>
      </c>
      <c r="B59" s="5" t="s">
        <v>2624</v>
      </c>
      <c r="D59" s="5" t="s">
        <v>146</v>
      </c>
      <c r="E59" s="5" t="s">
        <v>1496</v>
      </c>
      <c r="F59" s="6">
        <v>183.980115317626</v>
      </c>
      <c r="G59" s="18">
        <v>943.01315789473688</v>
      </c>
      <c r="H59" s="18">
        <v>131.5</v>
      </c>
      <c r="I59" s="6">
        <v>0.85941140262486304</v>
      </c>
      <c r="J59" s="6">
        <v>0.183658662214359</v>
      </c>
      <c r="K59" s="6">
        <v>4.6793948745079801</v>
      </c>
      <c r="L59" s="15">
        <v>2.87722836840538E-6</v>
      </c>
      <c r="M59" s="5">
        <v>3.3951294747183502E-4</v>
      </c>
      <c r="N59" s="5">
        <v>200</v>
      </c>
      <c r="O59" s="5">
        <v>357</v>
      </c>
      <c r="P59" s="5">
        <v>181</v>
      </c>
      <c r="Q59" s="5">
        <v>206</v>
      </c>
      <c r="R59" s="5">
        <v>99</v>
      </c>
      <c r="S59" s="5">
        <v>208</v>
      </c>
      <c r="T59" s="5">
        <v>100</v>
      </c>
      <c r="U59" s="5">
        <v>119</v>
      </c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"/>
      <c r="EZ59" s="1"/>
    </row>
    <row r="60" spans="1:156" s="5" customFormat="1" x14ac:dyDescent="0.3">
      <c r="A60" s="5" t="str">
        <f t="shared" si="0"/>
        <v>eryth</v>
      </c>
      <c r="B60" s="5" t="s">
        <v>2624</v>
      </c>
      <c r="D60" s="5" t="s">
        <v>163</v>
      </c>
      <c r="E60" s="5" t="e">
        <v>#N/A</v>
      </c>
      <c r="F60" s="6">
        <v>346.29016102675399</v>
      </c>
      <c r="G60" s="18">
        <v>506.61842105263156</v>
      </c>
      <c r="H60" s="18">
        <v>262.5</v>
      </c>
      <c r="I60" s="6">
        <v>0.76659401837279595</v>
      </c>
      <c r="J60" s="6">
        <v>0.16758499361544399</v>
      </c>
      <c r="K60" s="6">
        <v>4.5743595642691899</v>
      </c>
      <c r="L60" s="15">
        <v>4.7767888315671703E-6</v>
      </c>
      <c r="M60" s="5">
        <v>5.4902053453726601E-4</v>
      </c>
      <c r="N60" s="5">
        <v>326</v>
      </c>
      <c r="O60" s="5">
        <v>419</v>
      </c>
      <c r="P60" s="5">
        <v>346</v>
      </c>
      <c r="Q60" s="5">
        <v>630</v>
      </c>
      <c r="R60" s="5">
        <v>160</v>
      </c>
      <c r="S60" s="5">
        <v>312</v>
      </c>
      <c r="T60" s="5">
        <v>174</v>
      </c>
      <c r="U60" s="5">
        <v>404</v>
      </c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"/>
      <c r="EZ60" s="1"/>
    </row>
    <row r="61" spans="1:156" s="5" customFormat="1" x14ac:dyDescent="0.3">
      <c r="A61" s="5" t="str">
        <f t="shared" si="0"/>
        <v>eryth</v>
      </c>
      <c r="B61" s="5" t="s">
        <v>2624</v>
      </c>
      <c r="D61" s="5" t="s">
        <v>187</v>
      </c>
      <c r="E61" s="5" t="s">
        <v>1497</v>
      </c>
      <c r="F61" s="6">
        <v>561.98739766628296</v>
      </c>
      <c r="G61" s="18">
        <v>305.36842105263156</v>
      </c>
      <c r="H61" s="18">
        <v>434.25</v>
      </c>
      <c r="I61" s="6">
        <v>0.65009897719073395</v>
      </c>
      <c r="J61" s="6">
        <v>0.142534604107944</v>
      </c>
      <c r="K61" s="6">
        <v>4.5609905135626203</v>
      </c>
      <c r="L61" s="15">
        <v>5.0912881419549898E-6</v>
      </c>
      <c r="M61" s="5">
        <v>5.8139225879098996E-4</v>
      </c>
      <c r="N61" s="5">
        <v>746</v>
      </c>
      <c r="O61" s="5">
        <v>890</v>
      </c>
      <c r="P61" s="5">
        <v>628</v>
      </c>
      <c r="Q61" s="5">
        <v>495</v>
      </c>
      <c r="R61" s="5">
        <v>449</v>
      </c>
      <c r="S61" s="5">
        <v>507</v>
      </c>
      <c r="T61" s="5">
        <v>404</v>
      </c>
      <c r="U61" s="5">
        <v>377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7"/>
      <c r="EZ61" s="7"/>
    </row>
    <row r="62" spans="1:156" s="5" customFormat="1" x14ac:dyDescent="0.3">
      <c r="A62" s="5" t="str">
        <f t="shared" si="0"/>
        <v>eryth</v>
      </c>
      <c r="B62" s="5" t="s">
        <v>2624</v>
      </c>
      <c r="D62" s="5" t="s">
        <v>189</v>
      </c>
      <c r="E62" s="5" t="e">
        <v>#N/A</v>
      </c>
      <c r="F62" s="6">
        <v>1752.6788830129699</v>
      </c>
      <c r="G62" s="18">
        <v>329.92105263157896</v>
      </c>
      <c r="H62" s="18">
        <v>1372.75</v>
      </c>
      <c r="I62" s="6">
        <v>0.61691923810430904</v>
      </c>
      <c r="J62" s="6">
        <v>0.13555897642276199</v>
      </c>
      <c r="K62" s="6">
        <v>4.5509287129784104</v>
      </c>
      <c r="L62" s="15">
        <v>5.3409642919997601E-6</v>
      </c>
      <c r="M62" s="5">
        <v>6.0213419088150195E-4</v>
      </c>
      <c r="N62" s="5">
        <v>1206</v>
      </c>
      <c r="O62" s="5">
        <v>3036</v>
      </c>
      <c r="P62" s="5">
        <v>2489</v>
      </c>
      <c r="Q62" s="5">
        <v>1800</v>
      </c>
      <c r="R62" s="5">
        <v>935</v>
      </c>
      <c r="S62" s="5">
        <v>1681</v>
      </c>
      <c r="T62" s="5">
        <v>1865</v>
      </c>
      <c r="U62" s="5">
        <v>1010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2"/>
      <c r="EZ62" s="2"/>
    </row>
    <row r="63" spans="1:156" s="5" customFormat="1" x14ac:dyDescent="0.3">
      <c r="A63" s="5" t="str">
        <f t="shared" si="0"/>
        <v>eryth</v>
      </c>
      <c r="B63" s="5" t="s">
        <v>2624</v>
      </c>
      <c r="D63" s="5" t="s">
        <v>103</v>
      </c>
      <c r="E63" s="5" t="s">
        <v>1498</v>
      </c>
      <c r="F63" s="6">
        <v>42.700258549684897</v>
      </c>
      <c r="G63" s="18">
        <v>293.92105263157896</v>
      </c>
      <c r="H63" s="18">
        <v>22</v>
      </c>
      <c r="I63" s="6">
        <v>1.5235627169918</v>
      </c>
      <c r="J63" s="6">
        <v>0.33580768748748802</v>
      </c>
      <c r="K63" s="6">
        <v>4.5370096449878403</v>
      </c>
      <c r="L63" s="15">
        <v>5.7057498078218704E-6</v>
      </c>
      <c r="M63" s="5">
        <v>6.3470747045375796E-4</v>
      </c>
      <c r="N63" s="5">
        <v>97</v>
      </c>
      <c r="O63" s="5">
        <v>57</v>
      </c>
      <c r="P63" s="5">
        <v>49</v>
      </c>
      <c r="Q63" s="5">
        <v>50</v>
      </c>
      <c r="R63" s="5">
        <v>32</v>
      </c>
      <c r="S63" s="5">
        <v>16</v>
      </c>
      <c r="T63" s="5">
        <v>18</v>
      </c>
      <c r="U63" s="5">
        <v>22</v>
      </c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"/>
      <c r="EZ63" s="1"/>
    </row>
    <row r="64" spans="1:156" s="5" customFormat="1" x14ac:dyDescent="0.3">
      <c r="A64" s="5" t="str">
        <f t="shared" si="0"/>
        <v>eryth</v>
      </c>
      <c r="B64" s="5" t="s">
        <v>2624</v>
      </c>
      <c r="D64" s="5" t="s">
        <v>118</v>
      </c>
      <c r="E64" s="5" t="e">
        <v>#N/A</v>
      </c>
      <c r="F64" s="6">
        <v>184.31851343801901</v>
      </c>
      <c r="G64" s="18">
        <v>437.11842105263156</v>
      </c>
      <c r="H64" s="18">
        <v>105.5</v>
      </c>
      <c r="I64" s="6">
        <v>1.1740066898067101</v>
      </c>
      <c r="J64" s="6">
        <v>0.25882895111811</v>
      </c>
      <c r="K64" s="6">
        <v>4.5358399233746596</v>
      </c>
      <c r="L64" s="15">
        <v>5.7374686594689899E-6</v>
      </c>
      <c r="M64" s="5">
        <v>6.3470747045375796E-4</v>
      </c>
      <c r="N64" s="5">
        <v>500</v>
      </c>
      <c r="O64" s="5">
        <v>256</v>
      </c>
      <c r="P64" s="5">
        <v>116</v>
      </c>
      <c r="Q64" s="5">
        <v>180</v>
      </c>
      <c r="R64" s="5">
        <v>109</v>
      </c>
      <c r="S64" s="5">
        <v>99</v>
      </c>
      <c r="T64" s="5">
        <v>70</v>
      </c>
      <c r="U64" s="5">
        <v>144</v>
      </c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"/>
      <c r="EZ64" s="1"/>
    </row>
    <row r="65" spans="1:156" s="5" customFormat="1" x14ac:dyDescent="0.3">
      <c r="A65" s="5" t="str">
        <f t="shared" si="0"/>
        <v>eryth</v>
      </c>
      <c r="B65" s="5" t="s">
        <v>2624</v>
      </c>
      <c r="D65" s="5" t="s">
        <v>169</v>
      </c>
      <c r="E65" s="5" t="s">
        <v>169</v>
      </c>
      <c r="F65" s="6">
        <v>266.861061180805</v>
      </c>
      <c r="G65" s="18">
        <v>298.92105263157896</v>
      </c>
      <c r="H65" s="18">
        <v>199.75</v>
      </c>
      <c r="I65" s="6">
        <v>0.740968960291991</v>
      </c>
      <c r="J65" s="6">
        <v>0.163538741875356</v>
      </c>
      <c r="K65" s="6">
        <v>4.5308466470699198</v>
      </c>
      <c r="L65" s="15">
        <v>5.8747772823320103E-6</v>
      </c>
      <c r="M65" s="5">
        <v>6.4187381418071997E-4</v>
      </c>
      <c r="N65" s="5">
        <v>318</v>
      </c>
      <c r="O65" s="5">
        <v>288</v>
      </c>
      <c r="P65" s="5">
        <v>347</v>
      </c>
      <c r="Q65" s="5">
        <v>384</v>
      </c>
      <c r="R65" s="5">
        <v>185</v>
      </c>
      <c r="S65" s="5">
        <v>195</v>
      </c>
      <c r="T65" s="5">
        <v>193</v>
      </c>
      <c r="U65" s="5">
        <v>226</v>
      </c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"/>
      <c r="EZ65" s="1"/>
    </row>
    <row r="66" spans="1:156" s="5" customFormat="1" x14ac:dyDescent="0.3">
      <c r="A66" s="5" t="str">
        <f t="shared" si="0"/>
        <v>eryth</v>
      </c>
      <c r="B66" s="5" t="s">
        <v>2624</v>
      </c>
      <c r="D66" s="5" t="s">
        <v>184</v>
      </c>
      <c r="E66" s="5" t="e">
        <v>#N/A</v>
      </c>
      <c r="F66" s="6">
        <v>689.32142404836895</v>
      </c>
      <c r="G66" s="18">
        <v>600.3026315789474</v>
      </c>
      <c r="H66" s="18">
        <v>552</v>
      </c>
      <c r="I66" s="6">
        <v>0.66639217982354604</v>
      </c>
      <c r="J66" s="6">
        <v>0.14728224934544601</v>
      </c>
      <c r="K66" s="6">
        <v>4.5245926293571399</v>
      </c>
      <c r="L66" s="15">
        <v>6.0511946358496002E-6</v>
      </c>
      <c r="M66" s="5">
        <v>6.5709291444501696E-4</v>
      </c>
      <c r="N66" s="5">
        <v>650</v>
      </c>
      <c r="O66" s="5">
        <v>586</v>
      </c>
      <c r="P66" s="5">
        <v>674</v>
      </c>
      <c r="Q66" s="5">
        <v>1397</v>
      </c>
      <c r="R66" s="5">
        <v>324</v>
      </c>
      <c r="S66" s="5">
        <v>383</v>
      </c>
      <c r="T66" s="5">
        <v>417</v>
      </c>
      <c r="U66" s="5">
        <v>1084</v>
      </c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2"/>
      <c r="EZ66" s="2"/>
    </row>
    <row r="67" spans="1:156" s="5" customFormat="1" x14ac:dyDescent="0.3">
      <c r="A67" s="5" t="str">
        <f t="shared" si="0"/>
        <v>eryth</v>
      </c>
      <c r="B67" s="5" t="s">
        <v>2624</v>
      </c>
      <c r="D67" s="5" t="s">
        <v>181</v>
      </c>
      <c r="E67" s="5" t="e">
        <v>#N/A</v>
      </c>
      <c r="F67" s="6">
        <v>362.22869464102502</v>
      </c>
      <c r="G67" s="18">
        <v>332.43421052631578</v>
      </c>
      <c r="H67" s="18">
        <v>279</v>
      </c>
      <c r="I67" s="6">
        <v>0.68347961351946496</v>
      </c>
      <c r="J67" s="6">
        <v>0.151371002491625</v>
      </c>
      <c r="K67" s="6">
        <v>4.5152611944766603</v>
      </c>
      <c r="L67" s="15">
        <v>6.3238773359968402E-6</v>
      </c>
      <c r="M67" s="5">
        <v>6.8068618357319398E-4</v>
      </c>
      <c r="N67" s="5">
        <v>355</v>
      </c>
      <c r="O67" s="5">
        <v>482</v>
      </c>
      <c r="P67" s="5">
        <v>471</v>
      </c>
      <c r="Q67" s="5">
        <v>474</v>
      </c>
      <c r="R67" s="5">
        <v>203</v>
      </c>
      <c r="S67" s="5">
        <v>334</v>
      </c>
      <c r="T67" s="5">
        <v>287</v>
      </c>
      <c r="U67" s="5">
        <v>292</v>
      </c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"/>
      <c r="EZ67" s="1"/>
    </row>
    <row r="68" spans="1:156" s="5" customFormat="1" x14ac:dyDescent="0.3">
      <c r="A68" s="5" t="str">
        <f t="shared" si="0"/>
        <v>eryth</v>
      </c>
      <c r="B68" s="5" t="s">
        <v>2624</v>
      </c>
      <c r="D68" s="5" t="s">
        <v>190</v>
      </c>
      <c r="E68" s="5" t="s">
        <v>1499</v>
      </c>
      <c r="F68" s="6">
        <v>514.78478668758805</v>
      </c>
      <c r="G68" s="18">
        <v>570.6973684210526</v>
      </c>
      <c r="H68" s="18">
        <v>406.25</v>
      </c>
      <c r="I68" s="6">
        <v>0.61670805509273297</v>
      </c>
      <c r="J68" s="6">
        <v>0.13694929568979999</v>
      </c>
      <c r="K68" s="6">
        <v>4.5031852992484396</v>
      </c>
      <c r="L68" s="15">
        <v>6.6942467274630898E-6</v>
      </c>
      <c r="M68" s="5">
        <v>7.0950998249159696E-4</v>
      </c>
      <c r="N68" s="5">
        <v>566</v>
      </c>
      <c r="O68" s="5">
        <v>537</v>
      </c>
      <c r="P68" s="5">
        <v>513</v>
      </c>
      <c r="Q68" s="5">
        <v>876</v>
      </c>
      <c r="R68" s="5">
        <v>365</v>
      </c>
      <c r="S68" s="5">
        <v>349</v>
      </c>
      <c r="T68" s="5">
        <v>339</v>
      </c>
      <c r="U68" s="5">
        <v>572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2"/>
      <c r="EZ68" s="2"/>
    </row>
    <row r="69" spans="1:156" s="5" customFormat="1" x14ac:dyDescent="0.3">
      <c r="A69" s="5" t="str">
        <f t="shared" si="0"/>
        <v>eryth</v>
      </c>
      <c r="B69" s="5" t="s">
        <v>2624</v>
      </c>
      <c r="D69" s="5" t="s">
        <v>154</v>
      </c>
      <c r="E69" s="5" t="s">
        <v>1500</v>
      </c>
      <c r="F69" s="6">
        <v>308.21034686529799</v>
      </c>
      <c r="G69" s="18">
        <v>239.80263157894737</v>
      </c>
      <c r="H69" s="18">
        <v>218.5</v>
      </c>
      <c r="I69" s="6">
        <v>0.82103133688279895</v>
      </c>
      <c r="J69" s="6">
        <v>0.18300642038988499</v>
      </c>
      <c r="K69" s="6">
        <v>4.48635263797651</v>
      </c>
      <c r="L69" s="15">
        <v>7.24527878004418E-6</v>
      </c>
      <c r="M69" s="5">
        <v>7.6334187146894004E-4</v>
      </c>
      <c r="N69" s="5">
        <v>374</v>
      </c>
      <c r="O69" s="5">
        <v>638</v>
      </c>
      <c r="P69" s="5">
        <v>338</v>
      </c>
      <c r="Q69" s="5">
        <v>240</v>
      </c>
      <c r="R69" s="5">
        <v>265</v>
      </c>
      <c r="S69" s="5">
        <v>258</v>
      </c>
      <c r="T69" s="5">
        <v>217</v>
      </c>
      <c r="U69" s="5">
        <v>134</v>
      </c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"/>
      <c r="EZ69" s="1"/>
    </row>
    <row r="70" spans="1:156" s="5" customFormat="1" x14ac:dyDescent="0.3">
      <c r="A70" s="5" t="str">
        <f t="shared" si="0"/>
        <v>eryth</v>
      </c>
      <c r="B70" s="5" t="s">
        <v>2624</v>
      </c>
      <c r="D70" s="5" t="s">
        <v>435</v>
      </c>
      <c r="E70" s="5" t="s">
        <v>1501</v>
      </c>
      <c r="F70" s="6">
        <v>18.631334485851699</v>
      </c>
      <c r="G70" s="18">
        <v>651.22368421052636</v>
      </c>
      <c r="H70" s="18">
        <v>5.75</v>
      </c>
      <c r="I70" s="6">
        <v>2.6613402879348498</v>
      </c>
      <c r="J70" s="6">
        <v>0.59357073437064001</v>
      </c>
      <c r="K70" s="6">
        <v>4.4836110236409397</v>
      </c>
      <c r="L70" s="15">
        <v>7.3390390402441696E-6</v>
      </c>
      <c r="M70" s="5">
        <v>7.68644917232674E-4</v>
      </c>
      <c r="N70" s="5">
        <v>66</v>
      </c>
      <c r="O70" s="5">
        <v>38</v>
      </c>
      <c r="P70" s="5">
        <v>7</v>
      </c>
      <c r="Q70" s="5">
        <v>15</v>
      </c>
      <c r="R70" s="5">
        <v>15</v>
      </c>
      <c r="S70" s="5">
        <v>4</v>
      </c>
      <c r="T70" s="5">
        <v>1</v>
      </c>
      <c r="U70" s="5">
        <v>3</v>
      </c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"/>
      <c r="EZ70" s="1"/>
    </row>
    <row r="71" spans="1:156" s="5" customFormat="1" x14ac:dyDescent="0.3">
      <c r="A71" s="5" t="str">
        <f t="shared" si="0"/>
        <v>eryth</v>
      </c>
      <c r="B71" s="5" t="s">
        <v>2624</v>
      </c>
      <c r="D71" s="5" t="s">
        <v>116</v>
      </c>
      <c r="E71" s="5" t="e">
        <v>#N/A</v>
      </c>
      <c r="F71" s="6">
        <v>102.467062101381</v>
      </c>
      <c r="G71" s="18">
        <v>449.09210526315792</v>
      </c>
      <c r="H71" s="18">
        <v>56.75</v>
      </c>
      <c r="I71" s="6">
        <v>1.2117635415981201</v>
      </c>
      <c r="J71" s="6">
        <v>0.271600862581031</v>
      </c>
      <c r="K71" s="6">
        <v>4.46155998947388</v>
      </c>
      <c r="L71" s="15">
        <v>8.1365161557982898E-6</v>
      </c>
      <c r="M71" s="5">
        <v>8.4715491739782202E-4</v>
      </c>
      <c r="N71" s="5">
        <v>307</v>
      </c>
      <c r="O71" s="5">
        <v>141</v>
      </c>
      <c r="P71" s="5">
        <v>60</v>
      </c>
      <c r="Q71" s="5">
        <v>85</v>
      </c>
      <c r="R71" s="5">
        <v>78</v>
      </c>
      <c r="S71" s="5">
        <v>57</v>
      </c>
      <c r="T71" s="5">
        <v>33</v>
      </c>
      <c r="U71" s="5">
        <v>59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"/>
      <c r="EZ71" s="1"/>
    </row>
    <row r="72" spans="1:156" s="5" customFormat="1" x14ac:dyDescent="0.3">
      <c r="A72" s="5" t="str">
        <f t="shared" ref="A72:A135" si="1">IF(I72&gt;0, "eryth","xan")</f>
        <v>eryth</v>
      </c>
      <c r="B72" s="5" t="s">
        <v>2624</v>
      </c>
      <c r="D72" s="5" t="s">
        <v>188</v>
      </c>
      <c r="E72" s="5" t="s">
        <v>1502</v>
      </c>
      <c r="F72" s="6">
        <v>466.65445574422802</v>
      </c>
      <c r="G72" s="18">
        <v>432.81578947368422</v>
      </c>
      <c r="H72" s="18">
        <v>365.5</v>
      </c>
      <c r="I72" s="6">
        <v>0.63707823731847801</v>
      </c>
      <c r="J72" s="6">
        <v>0.143111549809777</v>
      </c>
      <c r="K72" s="6">
        <v>4.4516199996805099</v>
      </c>
      <c r="L72" s="15">
        <v>8.5224884752394197E-6</v>
      </c>
      <c r="M72" s="5">
        <v>8.8215231585811601E-4</v>
      </c>
      <c r="N72" s="5">
        <v>523</v>
      </c>
      <c r="O72" s="5">
        <v>589</v>
      </c>
      <c r="P72" s="5">
        <v>682</v>
      </c>
      <c r="Q72" s="5">
        <v>477</v>
      </c>
      <c r="R72" s="5">
        <v>369</v>
      </c>
      <c r="S72" s="5">
        <v>385</v>
      </c>
      <c r="T72" s="5">
        <v>429</v>
      </c>
      <c r="U72" s="5">
        <v>279</v>
      </c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7"/>
      <c r="EZ72" s="7"/>
    </row>
    <row r="73" spans="1:156" s="5" customFormat="1" x14ac:dyDescent="0.3">
      <c r="A73" s="5" t="str">
        <f t="shared" si="1"/>
        <v>eryth</v>
      </c>
      <c r="B73" s="5" t="s">
        <v>2624</v>
      </c>
      <c r="D73" s="5" t="s">
        <v>173</v>
      </c>
      <c r="E73" s="5" t="s">
        <v>1503</v>
      </c>
      <c r="F73" s="6">
        <v>316.50147121179401</v>
      </c>
      <c r="G73" s="18">
        <v>573.35526315789468</v>
      </c>
      <c r="H73" s="18">
        <v>236.75</v>
      </c>
      <c r="I73" s="6">
        <v>0.73399416433655496</v>
      </c>
      <c r="J73" s="6">
        <v>0.164977603201129</v>
      </c>
      <c r="K73" s="6">
        <v>4.4490533872147697</v>
      </c>
      <c r="L73" s="15">
        <v>8.6249577450839993E-6</v>
      </c>
      <c r="M73" s="5">
        <v>8.8756832609294695E-4</v>
      </c>
      <c r="N73" s="5">
        <v>448</v>
      </c>
      <c r="O73" s="5">
        <v>416</v>
      </c>
      <c r="P73" s="5">
        <v>429</v>
      </c>
      <c r="Q73" s="5">
        <v>292</v>
      </c>
      <c r="R73" s="5">
        <v>223</v>
      </c>
      <c r="S73" s="5">
        <v>260</v>
      </c>
      <c r="T73" s="5">
        <v>245</v>
      </c>
      <c r="U73" s="5">
        <v>219</v>
      </c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7"/>
      <c r="EZ73" s="7"/>
    </row>
    <row r="74" spans="1:156" s="5" customFormat="1" x14ac:dyDescent="0.3">
      <c r="A74" s="5" t="str">
        <f t="shared" si="1"/>
        <v>eryth</v>
      </c>
      <c r="B74" s="5" t="s">
        <v>2624</v>
      </c>
      <c r="D74" s="5" t="s">
        <v>158</v>
      </c>
      <c r="E74" s="5" t="s">
        <v>1504</v>
      </c>
      <c r="F74" s="6">
        <v>215.58222025931499</v>
      </c>
      <c r="G74" s="18">
        <v>313.17105263157896</v>
      </c>
      <c r="H74" s="18">
        <v>155.5</v>
      </c>
      <c r="I74" s="6">
        <v>0.80440540310059905</v>
      </c>
      <c r="J74" s="6">
        <v>0.181185460770145</v>
      </c>
      <c r="K74" s="6">
        <v>4.4396796502401603</v>
      </c>
      <c r="L74" s="15">
        <v>9.0092882308866099E-6</v>
      </c>
      <c r="M74" s="5">
        <v>9.2175954732192495E-4</v>
      </c>
      <c r="N74" s="5">
        <v>331</v>
      </c>
      <c r="O74" s="5">
        <v>210</v>
      </c>
      <c r="P74" s="5">
        <v>181</v>
      </c>
      <c r="Q74" s="5">
        <v>381</v>
      </c>
      <c r="R74" s="5">
        <v>207</v>
      </c>
      <c r="S74" s="5">
        <v>141</v>
      </c>
      <c r="T74" s="5">
        <v>98</v>
      </c>
      <c r="U74" s="5">
        <v>176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2"/>
      <c r="EZ74" s="2"/>
    </row>
    <row r="75" spans="1:156" s="5" customFormat="1" x14ac:dyDescent="0.3">
      <c r="A75" s="5" t="str">
        <f t="shared" si="1"/>
        <v>eryth</v>
      </c>
      <c r="B75" s="5" t="s">
        <v>2624</v>
      </c>
      <c r="D75" s="5" t="s">
        <v>182</v>
      </c>
      <c r="E75" s="5" t="s">
        <v>1505</v>
      </c>
      <c r="F75" s="6">
        <v>523.46148124510603</v>
      </c>
      <c r="G75" s="18">
        <v>573.46052631578948</v>
      </c>
      <c r="H75" s="18">
        <v>407</v>
      </c>
      <c r="I75" s="6">
        <v>0.68132200409810495</v>
      </c>
      <c r="J75" s="6">
        <v>0.153621373577285</v>
      </c>
      <c r="K75" s="6">
        <v>4.43507298647698</v>
      </c>
      <c r="L75" s="15">
        <v>9.2041100388892608E-6</v>
      </c>
      <c r="M75" s="5">
        <v>9.3628015912838999E-4</v>
      </c>
      <c r="N75" s="5">
        <v>523</v>
      </c>
      <c r="O75" s="5">
        <v>589</v>
      </c>
      <c r="P75" s="5">
        <v>570</v>
      </c>
      <c r="Q75" s="5">
        <v>879</v>
      </c>
      <c r="R75" s="5">
        <v>254</v>
      </c>
      <c r="S75" s="5">
        <v>455</v>
      </c>
      <c r="T75" s="5">
        <v>356</v>
      </c>
      <c r="U75" s="5">
        <v>563</v>
      </c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"/>
      <c r="EZ75" s="1"/>
    </row>
    <row r="76" spans="1:156" s="5" customFormat="1" x14ac:dyDescent="0.3">
      <c r="A76" s="5" t="str">
        <f t="shared" si="1"/>
        <v>eryth</v>
      </c>
      <c r="B76" s="5" t="s">
        <v>2624</v>
      </c>
      <c r="D76" s="5" t="s">
        <v>105</v>
      </c>
      <c r="E76" s="5" t="s">
        <v>105</v>
      </c>
      <c r="F76" s="6">
        <v>46.437264719957</v>
      </c>
      <c r="G76" s="18">
        <v>184.10526315789474</v>
      </c>
      <c r="H76" s="18">
        <v>25</v>
      </c>
      <c r="I76" s="6">
        <v>1.44227410352361</v>
      </c>
      <c r="J76" s="6">
        <v>0.32584034866434203</v>
      </c>
      <c r="K76" s="6">
        <v>4.4263213854136403</v>
      </c>
      <c r="L76" s="15">
        <v>9.5853681286480303E-6</v>
      </c>
      <c r="M76" s="5">
        <v>9.6949151929754296E-4</v>
      </c>
      <c r="N76" s="5">
        <v>57</v>
      </c>
      <c r="O76" s="5">
        <v>68</v>
      </c>
      <c r="P76" s="5">
        <v>51</v>
      </c>
      <c r="Q76" s="5">
        <v>95</v>
      </c>
      <c r="R76" s="5">
        <v>24</v>
      </c>
      <c r="S76" s="5">
        <v>31</v>
      </c>
      <c r="T76" s="5">
        <v>13</v>
      </c>
      <c r="U76" s="5">
        <v>32</v>
      </c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7"/>
      <c r="EZ76" s="7"/>
    </row>
    <row r="77" spans="1:156" s="5" customFormat="1" x14ac:dyDescent="0.3">
      <c r="A77" s="5" t="str">
        <f t="shared" si="1"/>
        <v>eryth</v>
      </c>
      <c r="B77" s="5" t="s">
        <v>2624</v>
      </c>
      <c r="D77" s="5" t="s">
        <v>151</v>
      </c>
      <c r="E77" s="5" t="s">
        <v>1506</v>
      </c>
      <c r="F77" s="6">
        <v>226.66153535249899</v>
      </c>
      <c r="G77" s="18">
        <v>402.11842105263156</v>
      </c>
      <c r="H77" s="18">
        <v>165</v>
      </c>
      <c r="I77" s="6">
        <v>0.84627760109430195</v>
      </c>
      <c r="J77" s="6">
        <v>0.191387783204367</v>
      </c>
      <c r="K77" s="6">
        <v>4.42179530440891</v>
      </c>
      <c r="L77" s="15">
        <v>9.7884167334488493E-6</v>
      </c>
      <c r="M77" s="5">
        <v>9.83471279634437E-4</v>
      </c>
      <c r="N77" s="5">
        <v>241</v>
      </c>
      <c r="O77" s="5">
        <v>373</v>
      </c>
      <c r="P77" s="5">
        <v>318</v>
      </c>
      <c r="Q77" s="5">
        <v>223</v>
      </c>
      <c r="R77" s="5">
        <v>163</v>
      </c>
      <c r="S77" s="5">
        <v>228</v>
      </c>
      <c r="T77" s="5">
        <v>188</v>
      </c>
      <c r="U77" s="5">
        <v>81</v>
      </c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2"/>
      <c r="EZ77" s="2"/>
    </row>
    <row r="78" spans="1:156" s="5" customFormat="1" x14ac:dyDescent="0.3">
      <c r="A78" s="5" t="str">
        <f t="shared" si="1"/>
        <v>eryth</v>
      </c>
      <c r="B78" s="5" t="s">
        <v>2624</v>
      </c>
      <c r="D78" s="5" t="s">
        <v>99</v>
      </c>
      <c r="E78" s="5" t="e">
        <v>#N/A</v>
      </c>
      <c r="F78" s="6">
        <v>935.00523798940901</v>
      </c>
      <c r="G78" s="18">
        <v>1852.2894736842106</v>
      </c>
      <c r="H78" s="18">
        <v>463.75</v>
      </c>
      <c r="I78" s="6">
        <v>1.62870794787135</v>
      </c>
      <c r="J78" s="6">
        <v>0.36842128741594898</v>
      </c>
      <c r="K78" s="6">
        <v>4.4207758984147301</v>
      </c>
      <c r="L78" s="15">
        <v>9.83471279634437E-6</v>
      </c>
      <c r="M78" s="5">
        <v>9.83471279634437E-4</v>
      </c>
      <c r="N78" s="5">
        <v>1192</v>
      </c>
      <c r="O78" s="5">
        <v>713</v>
      </c>
      <c r="P78" s="5">
        <v>2314</v>
      </c>
      <c r="Q78" s="5">
        <v>1406</v>
      </c>
      <c r="R78" s="5">
        <v>485</v>
      </c>
      <c r="S78" s="5">
        <v>210</v>
      </c>
      <c r="T78" s="5">
        <v>375</v>
      </c>
      <c r="U78" s="5">
        <v>785</v>
      </c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"/>
      <c r="EZ78" s="1"/>
    </row>
    <row r="79" spans="1:156" s="5" customFormat="1" x14ac:dyDescent="0.3">
      <c r="A79" s="5" t="str">
        <f t="shared" si="1"/>
        <v>eryth</v>
      </c>
      <c r="B79" s="5" t="s">
        <v>2624</v>
      </c>
      <c r="D79" s="5" t="s">
        <v>102</v>
      </c>
      <c r="E79" s="5" t="s">
        <v>1507</v>
      </c>
      <c r="F79" s="6">
        <v>49.785180968653201</v>
      </c>
      <c r="G79" s="18">
        <v>396.84210526315792</v>
      </c>
      <c r="H79" s="18">
        <v>24.5</v>
      </c>
      <c r="I79" s="6">
        <v>1.54264730171722</v>
      </c>
      <c r="J79" s="6">
        <v>0.35002769456115101</v>
      </c>
      <c r="K79" s="6">
        <v>4.4072149880920799</v>
      </c>
      <c r="L79" s="15">
        <v>1.04708246090524E-5</v>
      </c>
      <c r="M79" s="5">
        <v>1.0411999751698199E-3</v>
      </c>
      <c r="N79" s="5">
        <v>194</v>
      </c>
      <c r="O79" s="5">
        <v>30</v>
      </c>
      <c r="P79" s="5">
        <v>40</v>
      </c>
      <c r="Q79" s="5">
        <v>36</v>
      </c>
      <c r="R79" s="5">
        <v>60</v>
      </c>
      <c r="S79" s="5">
        <v>16</v>
      </c>
      <c r="T79" s="5">
        <v>15</v>
      </c>
      <c r="U79" s="5">
        <v>7</v>
      </c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"/>
      <c r="EZ79" s="1"/>
    </row>
    <row r="80" spans="1:156" s="5" customFormat="1" x14ac:dyDescent="0.3">
      <c r="A80" s="5" t="str">
        <f t="shared" si="1"/>
        <v>eryth</v>
      </c>
      <c r="B80" s="5" t="s">
        <v>2624</v>
      </c>
      <c r="D80" s="5" t="s">
        <v>166</v>
      </c>
      <c r="E80" s="5" t="s">
        <v>1508</v>
      </c>
      <c r="F80" s="6">
        <v>344.62240163235998</v>
      </c>
      <c r="G80" s="18">
        <v>277.46052631578948</v>
      </c>
      <c r="H80" s="18">
        <v>252.75</v>
      </c>
      <c r="I80" s="6">
        <v>0.77199505082078901</v>
      </c>
      <c r="J80" s="6">
        <v>0.17729485014074101</v>
      </c>
      <c r="K80" s="6">
        <v>4.35430047859799</v>
      </c>
      <c r="L80" s="15">
        <v>1.33492499598712E-5</v>
      </c>
      <c r="M80" s="5">
        <v>1.2911569633318101E-3</v>
      </c>
      <c r="N80" s="5">
        <v>636</v>
      </c>
      <c r="O80" s="5">
        <v>321</v>
      </c>
      <c r="P80" s="5">
        <v>393</v>
      </c>
      <c r="Q80" s="5">
        <v>396</v>
      </c>
      <c r="R80" s="5">
        <v>332</v>
      </c>
      <c r="S80" s="5">
        <v>276</v>
      </c>
      <c r="T80" s="5">
        <v>195</v>
      </c>
      <c r="U80" s="5">
        <v>208</v>
      </c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7"/>
      <c r="EZ80" s="7"/>
    </row>
    <row r="81" spans="1:156" s="5" customFormat="1" x14ac:dyDescent="0.3">
      <c r="A81" s="5" t="str">
        <f t="shared" si="1"/>
        <v>eryth</v>
      </c>
      <c r="B81" s="5" t="s">
        <v>2624</v>
      </c>
      <c r="D81" s="5" t="s">
        <v>107</v>
      </c>
      <c r="E81" s="5" t="s">
        <v>1509</v>
      </c>
      <c r="F81" s="6">
        <v>61.2048085416669</v>
      </c>
      <c r="G81" s="18">
        <v>1182.0394736842106</v>
      </c>
      <c r="H81" s="18">
        <v>36.75</v>
      </c>
      <c r="I81" s="6">
        <v>1.3934042218913001</v>
      </c>
      <c r="J81" s="6">
        <v>0.32178283035595701</v>
      </c>
      <c r="K81" s="6">
        <v>4.3302628059735699</v>
      </c>
      <c r="L81" s="15">
        <v>1.48931490830203E-5</v>
      </c>
      <c r="M81" s="5">
        <v>1.42101945207577E-3</v>
      </c>
      <c r="N81" s="5">
        <v>44</v>
      </c>
      <c r="O81" s="5">
        <v>100</v>
      </c>
      <c r="P81" s="5">
        <v>76</v>
      </c>
      <c r="Q81" s="5">
        <v>122</v>
      </c>
      <c r="R81" s="5">
        <v>11</v>
      </c>
      <c r="S81" s="5">
        <v>67</v>
      </c>
      <c r="T81" s="5">
        <v>19</v>
      </c>
      <c r="U81" s="5">
        <v>50</v>
      </c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7"/>
      <c r="EZ81" s="7"/>
    </row>
    <row r="82" spans="1:156" s="5" customFormat="1" x14ac:dyDescent="0.3">
      <c r="A82" s="5" t="str">
        <f t="shared" si="1"/>
        <v>eryth</v>
      </c>
      <c r="B82" s="5" t="s">
        <v>2624</v>
      </c>
      <c r="D82" s="5" t="s">
        <v>150</v>
      </c>
      <c r="E82" s="5" t="s">
        <v>1510</v>
      </c>
      <c r="F82" s="6">
        <v>159.18920940743101</v>
      </c>
      <c r="G82" s="18">
        <v>1630.3026315789473</v>
      </c>
      <c r="H82" s="18">
        <v>111.75</v>
      </c>
      <c r="I82" s="6">
        <v>0.854939666530663</v>
      </c>
      <c r="J82" s="6">
        <v>0.19751177525421401</v>
      </c>
      <c r="K82" s="6">
        <v>4.3285503632899003</v>
      </c>
      <c r="L82" s="15">
        <v>1.50094012293129E-5</v>
      </c>
      <c r="M82" s="5">
        <v>1.42101945207577E-3</v>
      </c>
      <c r="N82" s="5">
        <v>221</v>
      </c>
      <c r="O82" s="5">
        <v>298</v>
      </c>
      <c r="P82" s="5">
        <v>189</v>
      </c>
      <c r="Q82" s="5">
        <v>118</v>
      </c>
      <c r="R82" s="5">
        <v>128</v>
      </c>
      <c r="S82" s="5">
        <v>136</v>
      </c>
      <c r="T82" s="5">
        <v>109</v>
      </c>
      <c r="U82" s="5">
        <v>74</v>
      </c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"/>
      <c r="EZ82" s="1"/>
    </row>
    <row r="83" spans="1:156" s="5" customFormat="1" x14ac:dyDescent="0.3">
      <c r="A83" s="5" t="str">
        <f t="shared" si="1"/>
        <v>eryth</v>
      </c>
      <c r="B83" s="5" t="s">
        <v>2624</v>
      </c>
      <c r="D83" s="5" t="s">
        <v>437</v>
      </c>
      <c r="E83" s="5" t="s">
        <v>1511</v>
      </c>
      <c r="F83" s="6">
        <v>8.4440706091139806</v>
      </c>
      <c r="G83" s="18">
        <v>1258.3421052631579</v>
      </c>
      <c r="H83" s="18">
        <v>0.5</v>
      </c>
      <c r="I83" s="6">
        <v>4.74679059418244</v>
      </c>
      <c r="J83" s="6">
        <v>1.1091109709448701</v>
      </c>
      <c r="K83" s="6">
        <v>4.2798157429987196</v>
      </c>
      <c r="L83" s="15">
        <v>1.8704810425823901E-5</v>
      </c>
      <c r="M83" s="5">
        <v>1.7517203414660399E-3</v>
      </c>
      <c r="N83" s="5">
        <v>43</v>
      </c>
      <c r="O83" s="5">
        <v>9</v>
      </c>
      <c r="P83" s="5">
        <v>2</v>
      </c>
      <c r="Q83" s="5">
        <v>13</v>
      </c>
      <c r="R83" s="5">
        <v>1</v>
      </c>
      <c r="S83" s="5">
        <v>0</v>
      </c>
      <c r="T83" s="5">
        <v>1</v>
      </c>
      <c r="U83" s="5">
        <v>0</v>
      </c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"/>
      <c r="EZ83" s="1"/>
    </row>
    <row r="84" spans="1:156" s="5" customFormat="1" x14ac:dyDescent="0.3">
      <c r="A84" s="5" t="str">
        <f t="shared" si="1"/>
        <v>eryth</v>
      </c>
      <c r="B84" s="5" t="s">
        <v>2624</v>
      </c>
      <c r="D84" s="5" t="s">
        <v>732</v>
      </c>
      <c r="E84" s="5" t="e">
        <v>#N/A</v>
      </c>
      <c r="F84" s="6">
        <v>796.15803013375705</v>
      </c>
      <c r="G84" s="18">
        <v>2507.4210526315787</v>
      </c>
      <c r="H84" s="18">
        <v>578.25</v>
      </c>
      <c r="I84" s="6">
        <v>0.85755074419947996</v>
      </c>
      <c r="J84" s="6">
        <v>0.201020582122443</v>
      </c>
      <c r="K84" s="6">
        <v>4.2659847819818797</v>
      </c>
      <c r="L84" s="15">
        <v>1.99022346626608E-5</v>
      </c>
      <c r="M84" s="5">
        <v>1.85405028173209E-3</v>
      </c>
      <c r="N84" s="5">
        <v>313</v>
      </c>
      <c r="O84" s="5">
        <v>894</v>
      </c>
      <c r="P84" s="5">
        <v>881</v>
      </c>
      <c r="Q84" s="5">
        <v>1968</v>
      </c>
      <c r="R84" s="5">
        <v>127</v>
      </c>
      <c r="S84" s="5">
        <v>936</v>
      </c>
      <c r="T84" s="5">
        <v>493</v>
      </c>
      <c r="U84" s="5">
        <v>757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7"/>
      <c r="EZ84" s="7"/>
    </row>
    <row r="85" spans="1:156" s="5" customFormat="1" x14ac:dyDescent="0.3">
      <c r="A85" s="5" t="str">
        <f t="shared" si="1"/>
        <v>eryth</v>
      </c>
      <c r="B85" s="5" t="s">
        <v>2624</v>
      </c>
      <c r="D85" s="5" t="s">
        <v>149</v>
      </c>
      <c r="E85" s="5" t="s">
        <v>1512</v>
      </c>
      <c r="F85" s="6">
        <v>166.992908662041</v>
      </c>
      <c r="G85" s="18">
        <v>1766.5263157894738</v>
      </c>
      <c r="H85" s="18">
        <v>119.75</v>
      </c>
      <c r="I85" s="6">
        <v>0.85971660722487597</v>
      </c>
      <c r="J85" s="6">
        <v>0.20204317561700699</v>
      </c>
      <c r="K85" s="6">
        <v>4.2551133172374698</v>
      </c>
      <c r="L85" s="15">
        <v>2.0894316906943599E-5</v>
      </c>
      <c r="M85" s="5">
        <v>1.93627962959635E-3</v>
      </c>
      <c r="N85" s="5">
        <v>176</v>
      </c>
      <c r="O85" s="5">
        <v>269</v>
      </c>
      <c r="P85" s="5">
        <v>239</v>
      </c>
      <c r="Q85" s="5">
        <v>172</v>
      </c>
      <c r="R85" s="5">
        <v>104</v>
      </c>
      <c r="S85" s="5">
        <v>144</v>
      </c>
      <c r="T85" s="5">
        <v>163</v>
      </c>
      <c r="U85" s="5">
        <v>68</v>
      </c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"/>
      <c r="EZ85" s="1"/>
    </row>
    <row r="86" spans="1:156" s="5" customFormat="1" x14ac:dyDescent="0.3">
      <c r="A86" s="5" t="str">
        <f t="shared" si="1"/>
        <v>eryth</v>
      </c>
      <c r="B86" s="5" t="s">
        <v>2624</v>
      </c>
      <c r="D86" s="5" t="s">
        <v>130</v>
      </c>
      <c r="E86" s="5" t="s">
        <v>1513</v>
      </c>
      <c r="F86" s="6">
        <v>99.279594597551807</v>
      </c>
      <c r="G86" s="18">
        <v>1463.6184210526317</v>
      </c>
      <c r="H86" s="18">
        <v>65</v>
      </c>
      <c r="I86" s="6">
        <v>1.0202402669462001</v>
      </c>
      <c r="J86" s="6">
        <v>0.24122488895470801</v>
      </c>
      <c r="K86" s="6">
        <v>4.2294154279319001</v>
      </c>
      <c r="L86" s="15">
        <v>2.3429933668713099E-5</v>
      </c>
      <c r="M86" s="5">
        <v>2.1376795151351602E-3</v>
      </c>
      <c r="N86" s="5">
        <v>205</v>
      </c>
      <c r="O86" s="5">
        <v>109</v>
      </c>
      <c r="P86" s="5">
        <v>64</v>
      </c>
      <c r="Q86" s="5">
        <v>156</v>
      </c>
      <c r="R86" s="5">
        <v>84</v>
      </c>
      <c r="S86" s="5">
        <v>43</v>
      </c>
      <c r="T86" s="5">
        <v>40</v>
      </c>
      <c r="U86" s="5">
        <v>93</v>
      </c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7"/>
      <c r="EZ86" s="7"/>
    </row>
    <row r="87" spans="1:156" s="5" customFormat="1" x14ac:dyDescent="0.3">
      <c r="A87" s="5" t="str">
        <f t="shared" si="1"/>
        <v>eryth</v>
      </c>
      <c r="B87" s="5" t="s">
        <v>2624</v>
      </c>
      <c r="D87" s="5" t="s">
        <v>192</v>
      </c>
      <c r="E87" s="5" t="s">
        <v>1514</v>
      </c>
      <c r="F87" s="6">
        <v>680.53813567304701</v>
      </c>
      <c r="G87" s="18">
        <v>2431.6052631578946</v>
      </c>
      <c r="H87" s="18">
        <v>539.25</v>
      </c>
      <c r="I87" s="6">
        <v>0.601153644352313</v>
      </c>
      <c r="J87" s="6">
        <v>0.14219223451072699</v>
      </c>
      <c r="K87" s="6">
        <v>4.2277529882052898</v>
      </c>
      <c r="L87" s="15">
        <v>2.36036711071533E-5</v>
      </c>
      <c r="M87" s="5">
        <v>2.1424870697262198E-3</v>
      </c>
      <c r="N87" s="5">
        <v>761</v>
      </c>
      <c r="O87" s="5">
        <v>672</v>
      </c>
      <c r="P87" s="5">
        <v>683</v>
      </c>
      <c r="Q87" s="5">
        <v>1173</v>
      </c>
      <c r="R87" s="5">
        <v>461</v>
      </c>
      <c r="S87" s="5">
        <v>413</v>
      </c>
      <c r="T87" s="5">
        <v>565</v>
      </c>
      <c r="U87" s="5">
        <v>718</v>
      </c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2"/>
      <c r="EZ87" s="2"/>
    </row>
    <row r="88" spans="1:156" s="5" customFormat="1" x14ac:dyDescent="0.3">
      <c r="A88" s="5" t="str">
        <f t="shared" si="1"/>
        <v>eryth</v>
      </c>
      <c r="B88" s="5" t="s">
        <v>2624</v>
      </c>
      <c r="D88" s="5" t="s">
        <v>122</v>
      </c>
      <c r="E88" s="5" t="s">
        <v>1515</v>
      </c>
      <c r="F88" s="6">
        <v>94.757737671381406</v>
      </c>
      <c r="G88" s="18">
        <v>1244.3684210526317</v>
      </c>
      <c r="H88" s="18">
        <v>54</v>
      </c>
      <c r="I88" s="6">
        <v>1.1667894881543199</v>
      </c>
      <c r="J88" s="6">
        <v>0.27811530569017501</v>
      </c>
      <c r="K88" s="6">
        <v>4.1953443923512204</v>
      </c>
      <c r="L88" s="15">
        <v>2.72457285628036E-5</v>
      </c>
      <c r="M88" s="5">
        <v>2.4479664749320999E-3</v>
      </c>
      <c r="N88" s="5">
        <v>274</v>
      </c>
      <c r="O88" s="5">
        <v>130</v>
      </c>
      <c r="P88" s="5">
        <v>56</v>
      </c>
      <c r="Q88" s="5">
        <v>82</v>
      </c>
      <c r="R88" s="5">
        <v>70</v>
      </c>
      <c r="S88" s="5">
        <v>56</v>
      </c>
      <c r="T88" s="5">
        <v>30</v>
      </c>
      <c r="U88" s="5">
        <v>60</v>
      </c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2"/>
      <c r="EZ88" s="2"/>
    </row>
    <row r="89" spans="1:156" s="5" customFormat="1" x14ac:dyDescent="0.3">
      <c r="A89" s="5" t="str">
        <f t="shared" si="1"/>
        <v>eryth</v>
      </c>
      <c r="B89" s="5" t="s">
        <v>2624</v>
      </c>
      <c r="D89" s="5" t="s">
        <v>191</v>
      </c>
      <c r="E89" s="5" t="s">
        <v>1516</v>
      </c>
      <c r="F89" s="6">
        <v>467.72243241726898</v>
      </c>
      <c r="G89" s="18">
        <v>1178.4473684210527</v>
      </c>
      <c r="H89" s="18">
        <v>366.5</v>
      </c>
      <c r="I89" s="6">
        <v>0.62794595537277598</v>
      </c>
      <c r="J89" s="6">
        <v>0.14987393089898801</v>
      </c>
      <c r="K89" s="6">
        <v>4.1898277546079701</v>
      </c>
      <c r="L89" s="15">
        <v>2.79166283686466E-5</v>
      </c>
      <c r="M89" s="5">
        <v>2.4830367945982198E-3</v>
      </c>
      <c r="N89" s="5">
        <v>526</v>
      </c>
      <c r="O89" s="5">
        <v>744</v>
      </c>
      <c r="P89" s="5">
        <v>537</v>
      </c>
      <c r="Q89" s="5">
        <v>468</v>
      </c>
      <c r="R89" s="5">
        <v>375</v>
      </c>
      <c r="S89" s="5">
        <v>419</v>
      </c>
      <c r="T89" s="5">
        <v>401</v>
      </c>
      <c r="U89" s="5">
        <v>271</v>
      </c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2"/>
      <c r="EZ89" s="2"/>
    </row>
    <row r="90" spans="1:156" s="5" customFormat="1" x14ac:dyDescent="0.3">
      <c r="A90" s="5" t="str">
        <f t="shared" si="1"/>
        <v>eryth</v>
      </c>
      <c r="B90" s="5" t="s">
        <v>2624</v>
      </c>
      <c r="D90" s="5" t="s">
        <v>136</v>
      </c>
      <c r="E90" s="5" t="s">
        <v>1517</v>
      </c>
      <c r="F90" s="6">
        <v>93.027966120334895</v>
      </c>
      <c r="G90" s="18">
        <v>219.75</v>
      </c>
      <c r="H90" s="18">
        <v>62.25</v>
      </c>
      <c r="I90" s="6">
        <v>0.98457987511784595</v>
      </c>
      <c r="J90" s="6">
        <v>0.237101633519369</v>
      </c>
      <c r="K90" s="6">
        <v>4.1525647061280804</v>
      </c>
      <c r="L90" s="15">
        <v>3.2876975020840597E-5</v>
      </c>
      <c r="M90" s="5">
        <v>2.8386461359457501E-3</v>
      </c>
      <c r="N90" s="5">
        <v>141</v>
      </c>
      <c r="O90" s="5">
        <v>171</v>
      </c>
      <c r="P90" s="5">
        <v>106</v>
      </c>
      <c r="Q90" s="5">
        <v>77</v>
      </c>
      <c r="R90" s="5">
        <v>80</v>
      </c>
      <c r="S90" s="5">
        <v>78</v>
      </c>
      <c r="T90" s="5">
        <v>52</v>
      </c>
      <c r="U90" s="5">
        <v>39</v>
      </c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"/>
      <c r="EZ90" s="1"/>
    </row>
    <row r="91" spans="1:156" s="5" customFormat="1" x14ac:dyDescent="0.3">
      <c r="A91" s="5" t="str">
        <f t="shared" si="1"/>
        <v>eryth</v>
      </c>
      <c r="B91" s="5" t="s">
        <v>2624</v>
      </c>
      <c r="D91" s="5" t="s">
        <v>145</v>
      </c>
      <c r="E91" s="5" t="s">
        <v>1518</v>
      </c>
      <c r="F91" s="6">
        <v>167.64127629729401</v>
      </c>
      <c r="G91" s="18">
        <v>787.1973684210526</v>
      </c>
      <c r="H91" s="18">
        <v>117.25</v>
      </c>
      <c r="I91" s="6">
        <v>0.90238386407962801</v>
      </c>
      <c r="J91" s="6">
        <v>0.217886465411013</v>
      </c>
      <c r="K91" s="6">
        <v>4.1415324369845798</v>
      </c>
      <c r="L91" s="15">
        <v>3.4499307115514799E-5</v>
      </c>
      <c r="M91" s="5">
        <v>2.94994075335561E-3</v>
      </c>
      <c r="N91" s="5">
        <v>296</v>
      </c>
      <c r="O91" s="5">
        <v>202</v>
      </c>
      <c r="P91" s="5">
        <v>204</v>
      </c>
      <c r="Q91" s="5">
        <v>170</v>
      </c>
      <c r="R91" s="5">
        <v>109</v>
      </c>
      <c r="S91" s="5">
        <v>148</v>
      </c>
      <c r="T91" s="5">
        <v>137</v>
      </c>
      <c r="U91" s="5">
        <v>75</v>
      </c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"/>
      <c r="EZ91" s="1"/>
    </row>
    <row r="92" spans="1:156" s="5" customFormat="1" x14ac:dyDescent="0.3">
      <c r="A92" s="5" t="str">
        <f t="shared" si="1"/>
        <v>eryth</v>
      </c>
      <c r="B92" s="5" t="s">
        <v>2624</v>
      </c>
      <c r="D92" s="5" t="s">
        <v>125</v>
      </c>
      <c r="E92" s="5" t="s">
        <v>1519</v>
      </c>
      <c r="F92" s="6">
        <v>76.318341634839101</v>
      </c>
      <c r="G92" s="18">
        <v>2322.7894736842104</v>
      </c>
      <c r="H92" s="18">
        <v>48.25</v>
      </c>
      <c r="I92" s="6">
        <v>1.10537987196879</v>
      </c>
      <c r="J92" s="6">
        <v>0.26709249351914499</v>
      </c>
      <c r="K92" s="6">
        <v>4.1385658481246397</v>
      </c>
      <c r="L92" s="15">
        <v>3.4948357202175897E-5</v>
      </c>
      <c r="M92" s="5">
        <v>2.9739707811467001E-3</v>
      </c>
      <c r="N92" s="5">
        <v>59</v>
      </c>
      <c r="O92" s="5">
        <v>98</v>
      </c>
      <c r="P92" s="5">
        <v>151</v>
      </c>
      <c r="Q92" s="5">
        <v>109</v>
      </c>
      <c r="R92" s="5">
        <v>30</v>
      </c>
      <c r="S92" s="5">
        <v>56</v>
      </c>
      <c r="T92" s="5">
        <v>73</v>
      </c>
      <c r="U92" s="5">
        <v>34</v>
      </c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"/>
      <c r="EZ92" s="1"/>
    </row>
    <row r="93" spans="1:156" s="5" customFormat="1" x14ac:dyDescent="0.3">
      <c r="A93" s="5" t="str">
        <f t="shared" si="1"/>
        <v>eryth</v>
      </c>
      <c r="B93" s="5" t="s">
        <v>2624</v>
      </c>
      <c r="D93" s="5" t="s">
        <v>170</v>
      </c>
      <c r="E93" s="5" t="s">
        <v>1520</v>
      </c>
      <c r="F93" s="6">
        <v>311.64684685662701</v>
      </c>
      <c r="G93" s="18">
        <v>1288.8815789473683</v>
      </c>
      <c r="H93" s="18">
        <v>232.75</v>
      </c>
      <c r="I93" s="6">
        <v>0.75987597985273503</v>
      </c>
      <c r="J93" s="6">
        <v>0.183885614341011</v>
      </c>
      <c r="K93" s="6">
        <v>4.1323296690493896</v>
      </c>
      <c r="L93" s="15">
        <v>3.5910486533873601E-5</v>
      </c>
      <c r="M93" s="5">
        <v>3.0412230222467201E-3</v>
      </c>
      <c r="N93" s="5">
        <v>259</v>
      </c>
      <c r="O93" s="5">
        <v>536</v>
      </c>
      <c r="P93" s="5">
        <v>392</v>
      </c>
      <c r="Q93" s="5">
        <v>376</v>
      </c>
      <c r="R93" s="5">
        <v>152</v>
      </c>
      <c r="S93" s="5">
        <v>237</v>
      </c>
      <c r="T93" s="5">
        <v>214</v>
      </c>
      <c r="U93" s="5">
        <v>328</v>
      </c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"/>
      <c r="EZ93" s="1"/>
    </row>
    <row r="94" spans="1:156" s="5" customFormat="1" x14ac:dyDescent="0.3">
      <c r="A94" s="5" t="str">
        <f t="shared" si="1"/>
        <v>eryth</v>
      </c>
      <c r="B94" s="5" t="s">
        <v>2624</v>
      </c>
      <c r="D94" s="5" t="s">
        <v>152</v>
      </c>
      <c r="E94" s="5" t="e">
        <v>#N/A</v>
      </c>
      <c r="F94" s="6">
        <v>178.74137892989</v>
      </c>
      <c r="G94" s="18">
        <v>1293.4868421052631</v>
      </c>
      <c r="H94" s="18">
        <v>126.5</v>
      </c>
      <c r="I94" s="6">
        <v>0.86462359877213002</v>
      </c>
      <c r="J94" s="6">
        <v>0.20930937752843901</v>
      </c>
      <c r="K94" s="6">
        <v>4.1308402374597497</v>
      </c>
      <c r="L94" s="15">
        <v>3.6143971605376798E-5</v>
      </c>
      <c r="M94" s="5">
        <v>3.04642046388176E-3</v>
      </c>
      <c r="N94" s="5">
        <v>290</v>
      </c>
      <c r="O94" s="5">
        <v>256</v>
      </c>
      <c r="P94" s="5">
        <v>205</v>
      </c>
      <c r="Q94" s="5">
        <v>173</v>
      </c>
      <c r="R94" s="5">
        <v>102</v>
      </c>
      <c r="S94" s="5">
        <v>164</v>
      </c>
      <c r="T94" s="5">
        <v>135</v>
      </c>
      <c r="U94" s="5">
        <v>105</v>
      </c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"/>
      <c r="EZ94" s="1"/>
    </row>
    <row r="95" spans="1:156" s="5" customFormat="1" x14ac:dyDescent="0.3">
      <c r="A95" s="5" t="str">
        <f t="shared" si="1"/>
        <v>eryth</v>
      </c>
      <c r="B95" s="5" t="s">
        <v>2624</v>
      </c>
      <c r="D95" s="5" t="s">
        <v>195</v>
      </c>
      <c r="E95" s="5" t="s">
        <v>1521</v>
      </c>
      <c r="F95" s="6">
        <v>16703.5668260315</v>
      </c>
      <c r="G95" s="18">
        <v>1856.5131578947369</v>
      </c>
      <c r="H95" s="18">
        <v>13485.75</v>
      </c>
      <c r="I95" s="6">
        <v>0.58003420015677398</v>
      </c>
      <c r="J95" s="6">
        <v>0.142825920396668</v>
      </c>
      <c r="K95" s="6">
        <v>4.0611269897358504</v>
      </c>
      <c r="L95" s="15">
        <v>4.8836397023249798E-5</v>
      </c>
      <c r="M95" s="5">
        <v>4.0018714227385297E-3</v>
      </c>
      <c r="N95" s="5">
        <v>9137</v>
      </c>
      <c r="O95" s="5">
        <v>16097</v>
      </c>
      <c r="P95" s="5">
        <v>17706</v>
      </c>
      <c r="Q95" s="5">
        <v>36745</v>
      </c>
      <c r="R95" s="5">
        <v>5096</v>
      </c>
      <c r="S95" s="5">
        <v>15609</v>
      </c>
      <c r="T95" s="5">
        <v>10734</v>
      </c>
      <c r="U95" s="5">
        <v>22504</v>
      </c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2"/>
      <c r="EZ95" s="2"/>
    </row>
    <row r="96" spans="1:156" s="5" customFormat="1" x14ac:dyDescent="0.3">
      <c r="A96" s="5" t="str">
        <f t="shared" si="1"/>
        <v>eryth</v>
      </c>
      <c r="B96" s="5" t="s">
        <v>2624</v>
      </c>
      <c r="D96" s="5" t="s">
        <v>183</v>
      </c>
      <c r="E96" s="5" t="s">
        <v>1522</v>
      </c>
      <c r="F96" s="6">
        <v>464.76448091438698</v>
      </c>
      <c r="G96" s="18">
        <v>1288.421052631579</v>
      </c>
      <c r="H96" s="18">
        <v>360.25</v>
      </c>
      <c r="I96" s="6">
        <v>0.70177981112051602</v>
      </c>
      <c r="J96" s="6">
        <v>0.17413335339104299</v>
      </c>
      <c r="K96" s="6">
        <v>4.0301286195560797</v>
      </c>
      <c r="L96" s="15">
        <v>5.5746341076806499E-5</v>
      </c>
      <c r="M96" s="5">
        <v>4.5470517836842198E-3</v>
      </c>
      <c r="N96" s="5">
        <v>826</v>
      </c>
      <c r="O96" s="5">
        <v>506</v>
      </c>
      <c r="P96" s="5">
        <v>486</v>
      </c>
      <c r="Q96" s="5">
        <v>459</v>
      </c>
      <c r="R96" s="5">
        <v>516</v>
      </c>
      <c r="S96" s="5">
        <v>430</v>
      </c>
      <c r="T96" s="5">
        <v>307</v>
      </c>
      <c r="U96" s="5">
        <v>188</v>
      </c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"/>
      <c r="EZ96" s="1"/>
    </row>
    <row r="97" spans="1:156" s="5" customFormat="1" x14ac:dyDescent="0.3">
      <c r="A97" s="5" t="str">
        <f t="shared" si="1"/>
        <v>eryth</v>
      </c>
      <c r="B97" s="5" t="s">
        <v>2624</v>
      </c>
      <c r="D97" s="5" t="s">
        <v>440</v>
      </c>
      <c r="E97" s="5" t="s">
        <v>1524</v>
      </c>
      <c r="F97" s="6">
        <v>15.0193438837446</v>
      </c>
      <c r="G97" s="18">
        <v>320.26315789473682</v>
      </c>
      <c r="H97" s="18">
        <v>4.5</v>
      </c>
      <c r="I97" s="6">
        <v>2.54029898564972</v>
      </c>
      <c r="J97" s="6">
        <v>0.63740646269205303</v>
      </c>
      <c r="K97" s="6">
        <v>3.9853674763837499</v>
      </c>
      <c r="L97" s="15">
        <v>6.7375772772038998E-5</v>
      </c>
      <c r="M97" s="5">
        <v>5.3961591767651201E-3</v>
      </c>
      <c r="N97" s="5">
        <v>29</v>
      </c>
      <c r="O97" s="5">
        <v>41</v>
      </c>
      <c r="P97" s="5">
        <v>18</v>
      </c>
      <c r="Q97" s="5">
        <v>12</v>
      </c>
      <c r="R97" s="5">
        <v>10</v>
      </c>
      <c r="S97" s="5">
        <v>5</v>
      </c>
      <c r="T97" s="5">
        <v>3</v>
      </c>
      <c r="U97" s="5">
        <v>0</v>
      </c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"/>
      <c r="EZ97" s="1"/>
    </row>
    <row r="98" spans="1:156" s="5" customFormat="1" x14ac:dyDescent="0.3">
      <c r="A98" s="5" t="str">
        <f t="shared" si="1"/>
        <v>eryth</v>
      </c>
      <c r="B98" s="5" t="s">
        <v>2624</v>
      </c>
      <c r="D98" s="5" t="s">
        <v>179</v>
      </c>
      <c r="E98" s="5" t="s">
        <v>1523</v>
      </c>
      <c r="F98" s="6">
        <v>195.410765827435</v>
      </c>
      <c r="G98" s="18">
        <v>377.01315789473682</v>
      </c>
      <c r="H98" s="18">
        <v>148</v>
      </c>
      <c r="I98" s="6">
        <v>0.72454465925748801</v>
      </c>
      <c r="J98" s="6">
        <v>0.181800974310691</v>
      </c>
      <c r="K98" s="6">
        <v>3.9853728067445302</v>
      </c>
      <c r="L98" s="15">
        <v>6.7374260224611698E-5</v>
      </c>
      <c r="M98" s="5">
        <v>5.3961591767651201E-3</v>
      </c>
      <c r="N98" s="5">
        <v>282</v>
      </c>
      <c r="O98" s="5">
        <v>227</v>
      </c>
      <c r="P98" s="5">
        <v>213</v>
      </c>
      <c r="Q98" s="5">
        <v>248</v>
      </c>
      <c r="R98" s="5">
        <v>158</v>
      </c>
      <c r="S98" s="5">
        <v>134</v>
      </c>
      <c r="T98" s="5">
        <v>119</v>
      </c>
      <c r="U98" s="5">
        <v>181</v>
      </c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"/>
      <c r="EZ98" s="1"/>
    </row>
    <row r="99" spans="1:156" s="5" customFormat="1" x14ac:dyDescent="0.3">
      <c r="A99" s="5" t="str">
        <f t="shared" si="1"/>
        <v>eryth</v>
      </c>
      <c r="B99" s="5" t="s">
        <v>2624</v>
      </c>
      <c r="D99" s="5" t="s">
        <v>177</v>
      </c>
      <c r="E99" s="5" t="s">
        <v>1525</v>
      </c>
      <c r="F99" s="6">
        <v>719.30416915243097</v>
      </c>
      <c r="G99" s="18">
        <v>394.19736842105266</v>
      </c>
      <c r="H99" s="18">
        <v>574.5</v>
      </c>
      <c r="I99" s="6">
        <v>0.73321805493829795</v>
      </c>
      <c r="J99" s="6">
        <v>0.184279612249864</v>
      </c>
      <c r="K99" s="6">
        <v>3.9788343701533799</v>
      </c>
      <c r="L99" s="15">
        <v>6.9253963590198595E-5</v>
      </c>
      <c r="M99" s="5">
        <v>5.4968392625404303E-3</v>
      </c>
      <c r="N99" s="5">
        <v>241</v>
      </c>
      <c r="O99" s="5">
        <v>1639</v>
      </c>
      <c r="P99" s="5">
        <v>1091</v>
      </c>
      <c r="Q99" s="5">
        <v>484</v>
      </c>
      <c r="R99" s="5">
        <v>79</v>
      </c>
      <c r="S99" s="5">
        <v>1103</v>
      </c>
      <c r="T99" s="5">
        <v>711</v>
      </c>
      <c r="U99" s="5">
        <v>405</v>
      </c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2"/>
      <c r="EZ99" s="2"/>
    </row>
    <row r="100" spans="1:156" s="5" customFormat="1" x14ac:dyDescent="0.3">
      <c r="A100" s="5" t="str">
        <f t="shared" si="1"/>
        <v>eryth</v>
      </c>
      <c r="B100" s="5" t="s">
        <v>2624</v>
      </c>
      <c r="D100" s="5" t="s">
        <v>441</v>
      </c>
      <c r="E100" s="5" t="s">
        <v>1526</v>
      </c>
      <c r="F100" s="6">
        <v>12.037573111241599</v>
      </c>
      <c r="G100" s="18">
        <v>1204.6973684210527</v>
      </c>
      <c r="H100" s="18">
        <v>3.5</v>
      </c>
      <c r="I100" s="6">
        <v>2.6730440928503798</v>
      </c>
      <c r="J100" s="6">
        <v>0.67238124742706795</v>
      </c>
      <c r="K100" s="6">
        <v>3.9754887618877599</v>
      </c>
      <c r="L100" s="15">
        <v>7.0234860704023101E-5</v>
      </c>
      <c r="M100" s="5">
        <v>5.5498081895589699E-3</v>
      </c>
      <c r="N100" s="5">
        <v>18</v>
      </c>
      <c r="O100" s="5">
        <v>18</v>
      </c>
      <c r="P100" s="5">
        <v>24</v>
      </c>
      <c r="Q100" s="5">
        <v>22</v>
      </c>
      <c r="R100" s="5">
        <v>1</v>
      </c>
      <c r="S100" s="5">
        <v>2</v>
      </c>
      <c r="T100" s="5">
        <v>4</v>
      </c>
      <c r="U100" s="5">
        <v>7</v>
      </c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</row>
    <row r="101" spans="1:156" s="5" customFormat="1" x14ac:dyDescent="0.3">
      <c r="A101" s="5" t="str">
        <f t="shared" si="1"/>
        <v>eryth</v>
      </c>
      <c r="B101" s="5" t="s">
        <v>2624</v>
      </c>
      <c r="D101" s="5" t="s">
        <v>442</v>
      </c>
      <c r="E101" s="5" t="e">
        <v>#N/A</v>
      </c>
      <c r="F101" s="6">
        <v>26.1845513613812</v>
      </c>
      <c r="G101" s="18">
        <v>1585.3421052631579</v>
      </c>
      <c r="H101" s="18">
        <v>12.25</v>
      </c>
      <c r="I101" s="6">
        <v>1.79804326421023</v>
      </c>
      <c r="J101" s="6">
        <v>0.45431418402197798</v>
      </c>
      <c r="K101" s="6">
        <v>3.9577088443341299</v>
      </c>
      <c r="L101" s="15">
        <v>7.5672116855562895E-5</v>
      </c>
      <c r="M101" s="5">
        <v>5.8745459137871199E-3</v>
      </c>
      <c r="N101" s="5">
        <v>49</v>
      </c>
      <c r="O101" s="5">
        <v>29</v>
      </c>
      <c r="P101" s="5">
        <v>47</v>
      </c>
      <c r="Q101" s="5">
        <v>34</v>
      </c>
      <c r="R101" s="5">
        <v>7</v>
      </c>
      <c r="S101" s="5">
        <v>7</v>
      </c>
      <c r="T101" s="5">
        <v>14</v>
      </c>
      <c r="U101" s="5">
        <v>21</v>
      </c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"/>
      <c r="EZ101" s="1"/>
    </row>
    <row r="102" spans="1:156" s="5" customFormat="1" x14ac:dyDescent="0.3">
      <c r="A102" s="5" t="str">
        <f t="shared" si="1"/>
        <v>eryth</v>
      </c>
      <c r="B102" s="5" t="s">
        <v>2624</v>
      </c>
      <c r="D102" s="5" t="s">
        <v>205</v>
      </c>
      <c r="E102" s="5" t="s">
        <v>1527</v>
      </c>
      <c r="F102" s="6">
        <v>879.67538675609399</v>
      </c>
      <c r="G102" s="18">
        <v>1471.6315789473683</v>
      </c>
      <c r="H102" s="18">
        <v>719.75</v>
      </c>
      <c r="I102" s="6">
        <v>0.52298112951467801</v>
      </c>
      <c r="J102" s="6">
        <v>0.132422114325324</v>
      </c>
      <c r="K102" s="6">
        <v>3.94934888465728</v>
      </c>
      <c r="L102" s="15">
        <v>7.8364064310498899E-5</v>
      </c>
      <c r="M102" s="5">
        <v>6.0306258186775298E-3</v>
      </c>
      <c r="N102" s="5">
        <v>305</v>
      </c>
      <c r="O102" s="5">
        <v>1348</v>
      </c>
      <c r="P102" s="5">
        <v>1151</v>
      </c>
      <c r="Q102" s="5">
        <v>1355</v>
      </c>
      <c r="R102" s="5">
        <v>219</v>
      </c>
      <c r="S102" s="5">
        <v>1006</v>
      </c>
      <c r="T102" s="5">
        <v>839</v>
      </c>
      <c r="U102" s="5">
        <v>815</v>
      </c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7"/>
      <c r="EZ102" s="7"/>
    </row>
    <row r="103" spans="1:156" s="5" customFormat="1" x14ac:dyDescent="0.3">
      <c r="A103" s="5" t="str">
        <f t="shared" si="1"/>
        <v>eryth</v>
      </c>
      <c r="B103" s="5" t="s">
        <v>2624</v>
      </c>
      <c r="D103" s="5" t="s">
        <v>162</v>
      </c>
      <c r="E103" s="5" t="s">
        <v>1528</v>
      </c>
      <c r="F103" s="6">
        <v>199.02551953135</v>
      </c>
      <c r="G103" s="18">
        <v>282.07894736842104</v>
      </c>
      <c r="H103" s="18">
        <v>147.5</v>
      </c>
      <c r="I103" s="6">
        <v>0.82603021948345501</v>
      </c>
      <c r="J103" s="6">
        <v>0.212065608946094</v>
      </c>
      <c r="K103" s="6">
        <v>3.8951634995819902</v>
      </c>
      <c r="L103" s="15">
        <v>9.8132512359867994E-5</v>
      </c>
      <c r="M103" s="5">
        <v>7.2648833366364797E-3</v>
      </c>
      <c r="N103" s="5">
        <v>175</v>
      </c>
      <c r="O103" s="5">
        <v>355</v>
      </c>
      <c r="P103" s="5">
        <v>303</v>
      </c>
      <c r="Q103" s="5">
        <v>169</v>
      </c>
      <c r="R103" s="5">
        <v>112</v>
      </c>
      <c r="S103" s="5">
        <v>158</v>
      </c>
      <c r="T103" s="5">
        <v>253</v>
      </c>
      <c r="U103" s="5">
        <v>67</v>
      </c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"/>
      <c r="EZ103" s="1"/>
    </row>
    <row r="104" spans="1:156" s="5" customFormat="1" x14ac:dyDescent="0.3">
      <c r="A104" s="5" t="str">
        <f t="shared" si="1"/>
        <v>eryth</v>
      </c>
      <c r="B104" s="5" t="s">
        <v>2624</v>
      </c>
      <c r="D104" s="5" t="s">
        <v>194</v>
      </c>
      <c r="E104" s="5" t="s">
        <v>1529</v>
      </c>
      <c r="F104" s="6">
        <v>663.03309884177202</v>
      </c>
      <c r="G104" s="18">
        <v>805.65789473684208</v>
      </c>
      <c r="H104" s="18">
        <v>535.5</v>
      </c>
      <c r="I104" s="6">
        <v>0.60279977992105105</v>
      </c>
      <c r="J104" s="6">
        <v>0.15556719120374099</v>
      </c>
      <c r="K104" s="6">
        <v>3.8748516011424701</v>
      </c>
      <c r="L104" s="5">
        <v>1.06689696598154E-4</v>
      </c>
      <c r="M104" s="5">
        <v>7.8033373131707702E-3</v>
      </c>
      <c r="N104" s="5">
        <v>565</v>
      </c>
      <c r="O104" s="5">
        <v>935</v>
      </c>
      <c r="P104" s="5">
        <v>776</v>
      </c>
      <c r="Q104" s="5">
        <v>887</v>
      </c>
      <c r="R104" s="5">
        <v>380</v>
      </c>
      <c r="S104" s="5">
        <v>627</v>
      </c>
      <c r="T104" s="5">
        <v>378</v>
      </c>
      <c r="U104" s="5">
        <v>757</v>
      </c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2"/>
      <c r="EZ104" s="2"/>
    </row>
    <row r="105" spans="1:156" s="5" customFormat="1" x14ac:dyDescent="0.3">
      <c r="A105" s="5" t="str">
        <f t="shared" si="1"/>
        <v>eryth</v>
      </c>
      <c r="B105" s="5" t="s">
        <v>2624</v>
      </c>
      <c r="D105" s="5" t="s">
        <v>139</v>
      </c>
      <c r="E105" s="5" t="e">
        <v>#N/A</v>
      </c>
      <c r="F105" s="6">
        <v>159.73333367347001</v>
      </c>
      <c r="G105" s="18">
        <v>1171.6578947368421</v>
      </c>
      <c r="H105" s="18">
        <v>113</v>
      </c>
      <c r="I105" s="6">
        <v>0.98847887672546497</v>
      </c>
      <c r="J105" s="6">
        <v>0.25539975403863002</v>
      </c>
      <c r="K105" s="6">
        <v>3.8703203941847</v>
      </c>
      <c r="L105" s="5">
        <v>1.08692410249381E-4</v>
      </c>
      <c r="M105" s="5">
        <v>7.9171014873005898E-3</v>
      </c>
      <c r="N105" s="5">
        <v>195</v>
      </c>
      <c r="O105" s="5">
        <v>226</v>
      </c>
      <c r="P105" s="5">
        <v>224</v>
      </c>
      <c r="Q105" s="5">
        <v>181</v>
      </c>
      <c r="R105" s="5">
        <v>122</v>
      </c>
      <c r="S105" s="5">
        <v>120</v>
      </c>
      <c r="T105" s="5">
        <v>173</v>
      </c>
      <c r="U105" s="5">
        <v>37</v>
      </c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"/>
      <c r="EZ105" s="1"/>
    </row>
    <row r="106" spans="1:156" s="5" customFormat="1" x14ac:dyDescent="0.3">
      <c r="A106" s="5" t="str">
        <f t="shared" si="1"/>
        <v>eryth</v>
      </c>
      <c r="B106" s="5" t="s">
        <v>2624</v>
      </c>
      <c r="D106" s="5" t="s">
        <v>444</v>
      </c>
      <c r="E106" s="5" t="s">
        <v>1530</v>
      </c>
      <c r="F106" s="6">
        <v>7.3368746842170802</v>
      </c>
      <c r="G106" s="18">
        <v>504.14473684210526</v>
      </c>
      <c r="H106" s="18">
        <v>0.75</v>
      </c>
      <c r="I106" s="6">
        <v>4.3306905534208804</v>
      </c>
      <c r="J106" s="6">
        <v>1.12912130954483</v>
      </c>
      <c r="K106" s="6">
        <v>3.8354519720885101</v>
      </c>
      <c r="L106" s="5">
        <v>1.25333597421901E-4</v>
      </c>
      <c r="M106" s="5">
        <v>9.0179051803562608E-3</v>
      </c>
      <c r="N106" s="5">
        <v>9</v>
      </c>
      <c r="O106" s="5">
        <v>12</v>
      </c>
      <c r="P106" s="5">
        <v>11</v>
      </c>
      <c r="Q106" s="5">
        <v>23</v>
      </c>
      <c r="R106" s="5">
        <v>1</v>
      </c>
      <c r="S106" s="5">
        <v>2</v>
      </c>
      <c r="T106" s="5">
        <v>0</v>
      </c>
      <c r="U106" s="5">
        <v>0</v>
      </c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"/>
      <c r="EZ106" s="1"/>
    </row>
    <row r="107" spans="1:156" s="5" customFormat="1" x14ac:dyDescent="0.3">
      <c r="A107" s="5" t="str">
        <f t="shared" si="1"/>
        <v>eryth</v>
      </c>
      <c r="B107" s="5" t="s">
        <v>2624</v>
      </c>
      <c r="D107" s="5" t="s">
        <v>131</v>
      </c>
      <c r="E107" s="5" t="e">
        <v>#N/A</v>
      </c>
      <c r="F107" s="6">
        <v>68.959879589555598</v>
      </c>
      <c r="G107" s="18">
        <v>267.90789473684208</v>
      </c>
      <c r="H107" s="18">
        <v>45.25</v>
      </c>
      <c r="I107" s="6">
        <v>1.0516080972914501</v>
      </c>
      <c r="J107" s="6">
        <v>0.27471536178190697</v>
      </c>
      <c r="K107" s="6">
        <v>3.8279915999976399</v>
      </c>
      <c r="L107" s="5">
        <v>1.29193164509665E-4</v>
      </c>
      <c r="M107" s="5">
        <v>9.2579717077776406E-3</v>
      </c>
      <c r="N107" s="5">
        <v>94</v>
      </c>
      <c r="O107" s="5">
        <v>97</v>
      </c>
      <c r="P107" s="5">
        <v>77</v>
      </c>
      <c r="Q107" s="5">
        <v>104</v>
      </c>
      <c r="R107" s="5">
        <v>48</v>
      </c>
      <c r="S107" s="5">
        <v>38</v>
      </c>
      <c r="T107" s="5">
        <v>53</v>
      </c>
      <c r="U107" s="5">
        <v>42</v>
      </c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</row>
    <row r="108" spans="1:156" s="5" customFormat="1" x14ac:dyDescent="0.3">
      <c r="A108" s="5" t="str">
        <f t="shared" si="1"/>
        <v>eryth</v>
      </c>
      <c r="B108" s="5" t="s">
        <v>2624</v>
      </c>
      <c r="D108" s="5" t="s">
        <v>446</v>
      </c>
      <c r="E108" s="5" t="s">
        <v>1531</v>
      </c>
      <c r="F108" s="6">
        <v>10.075366537018899</v>
      </c>
      <c r="G108" s="18">
        <v>939.9473684210526</v>
      </c>
      <c r="H108" s="18">
        <v>2</v>
      </c>
      <c r="I108" s="6">
        <v>3.19063204163196</v>
      </c>
      <c r="J108" s="6">
        <v>0.83468325346831096</v>
      </c>
      <c r="K108" s="6">
        <v>3.8225662589660399</v>
      </c>
      <c r="L108" s="5">
        <v>1.32069974281707E-4</v>
      </c>
      <c r="M108" s="5">
        <v>9.4259618741379305E-3</v>
      </c>
      <c r="N108" s="5">
        <v>10</v>
      </c>
      <c r="O108" s="5">
        <v>38</v>
      </c>
      <c r="P108" s="5">
        <v>9</v>
      </c>
      <c r="Q108" s="5">
        <v>16</v>
      </c>
      <c r="R108" s="5">
        <v>2</v>
      </c>
      <c r="S108" s="5">
        <v>2</v>
      </c>
      <c r="T108" s="5">
        <v>0</v>
      </c>
      <c r="U108" s="5">
        <v>4</v>
      </c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"/>
      <c r="EZ108" s="1"/>
    </row>
    <row r="109" spans="1:156" s="5" customFormat="1" x14ac:dyDescent="0.3">
      <c r="A109" s="5" t="str">
        <f t="shared" si="1"/>
        <v>eryth</v>
      </c>
      <c r="B109" s="5" t="s">
        <v>2624</v>
      </c>
      <c r="D109" s="5" t="s">
        <v>445</v>
      </c>
      <c r="E109" s="5" t="s">
        <v>1532</v>
      </c>
      <c r="F109" s="6">
        <v>5.0331695626699799</v>
      </c>
      <c r="G109" s="18">
        <v>1590.2763157894738</v>
      </c>
      <c r="H109" s="18">
        <v>0.25</v>
      </c>
      <c r="I109" s="6">
        <v>5.06018899656587</v>
      </c>
      <c r="J109" s="6">
        <v>1.32422011434257</v>
      </c>
      <c r="K109" s="6">
        <v>3.8212597299793201</v>
      </c>
      <c r="L109" s="5">
        <v>1.3277172953187201E-4</v>
      </c>
      <c r="M109" s="5">
        <v>9.4329554461325595E-3</v>
      </c>
      <c r="N109" s="5">
        <v>12</v>
      </c>
      <c r="O109" s="5">
        <v>7</v>
      </c>
      <c r="P109" s="5">
        <v>7</v>
      </c>
      <c r="Q109" s="5">
        <v>13</v>
      </c>
      <c r="R109" s="5">
        <v>1</v>
      </c>
      <c r="S109" s="5">
        <v>0</v>
      </c>
      <c r="T109" s="5">
        <v>0</v>
      </c>
      <c r="U109" s="5">
        <v>0</v>
      </c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"/>
      <c r="EZ109" s="1"/>
    </row>
    <row r="110" spans="1:156" s="5" customFormat="1" x14ac:dyDescent="0.3">
      <c r="A110" s="5" t="str">
        <f t="shared" si="1"/>
        <v>eryth</v>
      </c>
      <c r="B110" s="5" t="s">
        <v>2624</v>
      </c>
      <c r="D110" s="5" t="s">
        <v>211</v>
      </c>
      <c r="E110" s="5" t="s">
        <v>1533</v>
      </c>
      <c r="F110" s="6">
        <v>2326.93882204791</v>
      </c>
      <c r="G110" s="18">
        <v>1760.75</v>
      </c>
      <c r="H110" s="18">
        <v>1949.25</v>
      </c>
      <c r="I110" s="6">
        <v>0.480709273112016</v>
      </c>
      <c r="J110" s="6">
        <v>0.12696996063094901</v>
      </c>
      <c r="K110" s="6">
        <v>3.7860078929160599</v>
      </c>
      <c r="L110" s="5">
        <v>1.5308681384565599E-4</v>
      </c>
      <c r="M110" s="5">
        <v>1.0543333093650201E-2</v>
      </c>
      <c r="N110" s="5">
        <v>2568</v>
      </c>
      <c r="O110" s="5">
        <v>2621</v>
      </c>
      <c r="P110" s="5">
        <v>2409</v>
      </c>
      <c r="Q110" s="5">
        <v>3221</v>
      </c>
      <c r="R110" s="5">
        <v>1830</v>
      </c>
      <c r="S110" s="5">
        <v>2303</v>
      </c>
      <c r="T110" s="5">
        <v>1530</v>
      </c>
      <c r="U110" s="5">
        <v>2134</v>
      </c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2"/>
      <c r="EZ110" s="2"/>
    </row>
    <row r="111" spans="1:156" s="5" customFormat="1" x14ac:dyDescent="0.3">
      <c r="A111" s="5" t="str">
        <f t="shared" si="1"/>
        <v>eryth</v>
      </c>
      <c r="B111" s="5" t="s">
        <v>2624</v>
      </c>
      <c r="D111" s="5" t="s">
        <v>186</v>
      </c>
      <c r="E111" s="5" t="s">
        <v>1534</v>
      </c>
      <c r="F111" s="6">
        <v>171.392453294674</v>
      </c>
      <c r="G111" s="18">
        <v>1954.4605263157894</v>
      </c>
      <c r="H111" s="18">
        <v>130.5</v>
      </c>
      <c r="I111" s="6">
        <v>0.704195365057809</v>
      </c>
      <c r="J111" s="6">
        <v>0.18718220660842899</v>
      </c>
      <c r="K111" s="6">
        <v>3.7620849642558798</v>
      </c>
      <c r="L111" s="5">
        <v>1.6850278154444199E-4</v>
      </c>
      <c r="M111" s="5">
        <v>1.1340301267439601E-2</v>
      </c>
      <c r="N111" s="5">
        <v>214</v>
      </c>
      <c r="O111" s="5">
        <v>202</v>
      </c>
      <c r="P111" s="5">
        <v>218</v>
      </c>
      <c r="Q111" s="5">
        <v>214</v>
      </c>
      <c r="R111" s="5">
        <v>126</v>
      </c>
      <c r="S111" s="5">
        <v>137</v>
      </c>
      <c r="T111" s="5">
        <v>119</v>
      </c>
      <c r="U111" s="5">
        <v>140</v>
      </c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2"/>
      <c r="EZ111" s="2"/>
    </row>
    <row r="112" spans="1:156" s="5" customFormat="1" x14ac:dyDescent="0.3">
      <c r="A112" s="5" t="str">
        <f t="shared" si="1"/>
        <v>eryth</v>
      </c>
      <c r="B112" s="5" t="s">
        <v>2624</v>
      </c>
      <c r="D112" s="5" t="s">
        <v>208</v>
      </c>
      <c r="E112" s="5" t="e">
        <v>#N/A</v>
      </c>
      <c r="F112" s="6">
        <v>4266.0426973011599</v>
      </c>
      <c r="G112" s="18">
        <v>1724.0131578947369</v>
      </c>
      <c r="H112" s="18">
        <v>3534</v>
      </c>
      <c r="I112" s="6">
        <v>0.50032727522531995</v>
      </c>
      <c r="J112" s="6">
        <v>0.132889151910418</v>
      </c>
      <c r="K112" s="6">
        <v>3.76499712755031</v>
      </c>
      <c r="L112" s="5">
        <v>1.6655099685156699E-4</v>
      </c>
      <c r="M112" s="5">
        <v>1.1340301267439601E-2</v>
      </c>
      <c r="N112" s="5">
        <v>5574</v>
      </c>
      <c r="O112" s="5">
        <v>4475</v>
      </c>
      <c r="P112" s="5">
        <v>4419</v>
      </c>
      <c r="Q112" s="5">
        <v>5524</v>
      </c>
      <c r="R112" s="5">
        <v>3144</v>
      </c>
      <c r="S112" s="5">
        <v>4028</v>
      </c>
      <c r="T112" s="5">
        <v>3145</v>
      </c>
      <c r="U112" s="5">
        <v>3819</v>
      </c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2"/>
      <c r="EZ112" s="2"/>
    </row>
    <row r="113" spans="1:156" s="5" customFormat="1" x14ac:dyDescent="0.3">
      <c r="A113" s="5" t="str">
        <f t="shared" si="1"/>
        <v>eryth</v>
      </c>
      <c r="B113" s="5" t="s">
        <v>2624</v>
      </c>
      <c r="D113" s="5" t="s">
        <v>200</v>
      </c>
      <c r="E113" s="5" t="s">
        <v>1535</v>
      </c>
      <c r="F113" s="6">
        <v>648.80950258742598</v>
      </c>
      <c r="G113" s="18">
        <v>1055.8947368421052</v>
      </c>
      <c r="H113" s="18">
        <v>526.5</v>
      </c>
      <c r="I113" s="6">
        <v>0.57414825523967805</v>
      </c>
      <c r="J113" s="6">
        <v>0.15373517337384199</v>
      </c>
      <c r="K113" s="6">
        <v>3.7346577405777399</v>
      </c>
      <c r="L113" s="5">
        <v>1.8797064562965001E-4</v>
      </c>
      <c r="M113" s="5">
        <v>1.25078211565594E-2</v>
      </c>
      <c r="N113" s="5">
        <v>1728</v>
      </c>
      <c r="O113" s="5">
        <v>594</v>
      </c>
      <c r="P113" s="5">
        <v>368</v>
      </c>
      <c r="Q113" s="5">
        <v>395</v>
      </c>
      <c r="R113" s="5">
        <v>1131</v>
      </c>
      <c r="S113" s="5">
        <v>531</v>
      </c>
      <c r="T113" s="5">
        <v>215</v>
      </c>
      <c r="U113" s="5">
        <v>229</v>
      </c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2"/>
      <c r="EZ113" s="2"/>
    </row>
    <row r="114" spans="1:156" s="5" customFormat="1" x14ac:dyDescent="0.3">
      <c r="A114" s="5" t="str">
        <f t="shared" si="1"/>
        <v>eryth</v>
      </c>
      <c r="B114" s="5" t="s">
        <v>2624</v>
      </c>
      <c r="D114" s="5" t="s">
        <v>172</v>
      </c>
      <c r="E114" s="5" t="s">
        <v>1536</v>
      </c>
      <c r="F114" s="6">
        <v>351.44116837532101</v>
      </c>
      <c r="G114" s="18">
        <v>1539.2631578947369</v>
      </c>
      <c r="H114" s="18">
        <v>256.75</v>
      </c>
      <c r="I114" s="6">
        <v>0.78719232698527797</v>
      </c>
      <c r="J114" s="6">
        <v>0.210865300416647</v>
      </c>
      <c r="K114" s="6">
        <v>3.7331525169379201</v>
      </c>
      <c r="L114" s="5">
        <v>1.8909801043414201E-4</v>
      </c>
      <c r="M114" s="5">
        <v>1.2535710804061099E-2</v>
      </c>
      <c r="N114" s="5">
        <v>290</v>
      </c>
      <c r="O114" s="5">
        <v>765</v>
      </c>
      <c r="P114" s="5">
        <v>421</v>
      </c>
      <c r="Q114" s="5">
        <v>308</v>
      </c>
      <c r="R114" s="5">
        <v>255</v>
      </c>
      <c r="S114" s="5">
        <v>319</v>
      </c>
      <c r="T114" s="5">
        <v>339</v>
      </c>
      <c r="U114" s="5">
        <v>114</v>
      </c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7"/>
      <c r="EZ114" s="7"/>
    </row>
    <row r="115" spans="1:156" s="5" customFormat="1" x14ac:dyDescent="0.3">
      <c r="A115" s="5" t="str">
        <f t="shared" si="1"/>
        <v>eryth</v>
      </c>
      <c r="B115" s="5" t="s">
        <v>2624</v>
      </c>
      <c r="D115" s="5" t="s">
        <v>110</v>
      </c>
      <c r="E115" s="5" t="s">
        <v>1537</v>
      </c>
      <c r="F115" s="6">
        <v>34.6692349786086</v>
      </c>
      <c r="G115" s="18">
        <v>1321.1052631578948</v>
      </c>
      <c r="H115" s="18">
        <v>19.5</v>
      </c>
      <c r="I115" s="6">
        <v>1.3765938632835999</v>
      </c>
      <c r="J115" s="6">
        <v>0.369378906550135</v>
      </c>
      <c r="K115" s="6">
        <v>3.7267798427920198</v>
      </c>
      <c r="L115" s="5">
        <v>1.9394172117583101E-4</v>
      </c>
      <c r="M115" s="5">
        <v>1.27612210587814E-2</v>
      </c>
      <c r="N115" s="5">
        <v>26</v>
      </c>
      <c r="O115" s="5">
        <v>87</v>
      </c>
      <c r="P115" s="5">
        <v>45</v>
      </c>
      <c r="Q115" s="5">
        <v>42</v>
      </c>
      <c r="R115" s="5">
        <v>9</v>
      </c>
      <c r="S115" s="5">
        <v>33</v>
      </c>
      <c r="T115" s="5">
        <v>21</v>
      </c>
      <c r="U115" s="5">
        <v>15</v>
      </c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</row>
    <row r="116" spans="1:156" s="5" customFormat="1" x14ac:dyDescent="0.3">
      <c r="A116" s="5" t="str">
        <f t="shared" si="1"/>
        <v>eryth</v>
      </c>
      <c r="B116" s="5" t="s">
        <v>2624</v>
      </c>
      <c r="D116" s="5" t="s">
        <v>224</v>
      </c>
      <c r="E116" s="5" t="s">
        <v>1538</v>
      </c>
      <c r="F116" s="6">
        <v>186.734765692671</v>
      </c>
      <c r="G116" s="18">
        <v>2003.8026315789473</v>
      </c>
      <c r="H116" s="18">
        <v>9</v>
      </c>
      <c r="I116" s="6">
        <v>4.5911283000338203</v>
      </c>
      <c r="J116" s="6">
        <v>1.23528565818444</v>
      </c>
      <c r="K116" s="6">
        <v>3.7166531236035101</v>
      </c>
      <c r="L116" s="5">
        <v>2.01879309106155E-4</v>
      </c>
      <c r="M116" s="5">
        <v>1.32343102636257E-2</v>
      </c>
      <c r="N116" s="5">
        <v>616</v>
      </c>
      <c r="O116" s="5">
        <v>122</v>
      </c>
      <c r="P116" s="5">
        <v>5</v>
      </c>
      <c r="Q116" s="5">
        <v>716</v>
      </c>
      <c r="R116" s="5">
        <v>2</v>
      </c>
      <c r="S116" s="5">
        <v>6</v>
      </c>
      <c r="T116" s="5">
        <v>7</v>
      </c>
      <c r="U116" s="5">
        <v>21</v>
      </c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</row>
    <row r="117" spans="1:156" s="5" customFormat="1" x14ac:dyDescent="0.3">
      <c r="A117" s="5" t="str">
        <f t="shared" si="1"/>
        <v>eryth</v>
      </c>
      <c r="B117" s="5" t="s">
        <v>2624</v>
      </c>
      <c r="D117" s="5" t="s">
        <v>451</v>
      </c>
      <c r="E117" s="5" t="s">
        <v>1539</v>
      </c>
      <c r="F117" s="6">
        <v>7.3435434696880204</v>
      </c>
      <c r="G117" s="18">
        <v>1290.3552631578948</v>
      </c>
      <c r="H117" s="18">
        <v>1.25</v>
      </c>
      <c r="I117" s="6">
        <v>3.6183408189414998</v>
      </c>
      <c r="J117" s="6">
        <v>0.97509602490070302</v>
      </c>
      <c r="K117" s="6">
        <v>3.71075332740687</v>
      </c>
      <c r="L117" s="5">
        <v>2.0664338919160199E-4</v>
      </c>
      <c r="M117" s="5">
        <v>1.34966346446175E-2</v>
      </c>
      <c r="N117" s="5">
        <v>13</v>
      </c>
      <c r="O117" s="5">
        <v>22</v>
      </c>
      <c r="P117" s="5">
        <v>8</v>
      </c>
      <c r="Q117" s="5">
        <v>10</v>
      </c>
      <c r="R117" s="5">
        <v>2</v>
      </c>
      <c r="S117" s="5">
        <v>2</v>
      </c>
      <c r="T117" s="5">
        <v>0</v>
      </c>
      <c r="U117" s="5">
        <v>1</v>
      </c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"/>
      <c r="EZ117" s="1"/>
    </row>
    <row r="118" spans="1:156" s="5" customFormat="1" x14ac:dyDescent="0.3">
      <c r="A118" s="5" t="str">
        <f t="shared" si="1"/>
        <v>eryth</v>
      </c>
      <c r="B118" s="5" t="s">
        <v>2624</v>
      </c>
      <c r="D118" s="5" t="s">
        <v>117</v>
      </c>
      <c r="E118" s="5" t="s">
        <v>117</v>
      </c>
      <c r="F118" s="6">
        <v>10136.277296286</v>
      </c>
      <c r="G118" s="18">
        <v>1983.6052631578948</v>
      </c>
      <c r="H118" s="18">
        <v>6662.75</v>
      </c>
      <c r="I118" s="6">
        <v>1.2869461289264299</v>
      </c>
      <c r="J118" s="6">
        <v>0.34891451208991803</v>
      </c>
      <c r="K118" s="6">
        <v>3.6884282090129101</v>
      </c>
      <c r="L118" s="5">
        <v>2.25643672335255E-4</v>
      </c>
      <c r="M118" s="5">
        <v>1.4523247273941799E-2</v>
      </c>
      <c r="N118" s="5">
        <v>9117</v>
      </c>
      <c r="O118" s="5">
        <v>5948</v>
      </c>
      <c r="P118" s="5">
        <v>14016</v>
      </c>
      <c r="Q118" s="5">
        <v>25359</v>
      </c>
      <c r="R118" s="5">
        <v>3603</v>
      </c>
      <c r="S118" s="5">
        <v>2969</v>
      </c>
      <c r="T118" s="5">
        <v>2921</v>
      </c>
      <c r="U118" s="5">
        <v>17158</v>
      </c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2"/>
      <c r="EZ118" s="2"/>
    </row>
    <row r="119" spans="1:156" s="5" customFormat="1" x14ac:dyDescent="0.3">
      <c r="A119" s="5" t="str">
        <f t="shared" si="1"/>
        <v>eryth</v>
      </c>
      <c r="B119" s="5" t="s">
        <v>2624</v>
      </c>
      <c r="D119" s="5" t="s">
        <v>147</v>
      </c>
      <c r="E119" s="5" t="s">
        <v>1540</v>
      </c>
      <c r="F119" s="6">
        <v>96.996037575460704</v>
      </c>
      <c r="G119" s="18">
        <v>327.38157894736844</v>
      </c>
      <c r="H119" s="18">
        <v>68.25</v>
      </c>
      <c r="I119" s="6">
        <v>0.92654927431345802</v>
      </c>
      <c r="J119" s="6">
        <v>0.25139320560497003</v>
      </c>
      <c r="K119" s="6">
        <v>3.6856575820485999</v>
      </c>
      <c r="L119" s="5">
        <v>2.28112883994394E-4</v>
      </c>
      <c r="M119" s="5">
        <v>1.4628978430075301E-2</v>
      </c>
      <c r="N119" s="5">
        <v>169</v>
      </c>
      <c r="O119" s="5">
        <v>142</v>
      </c>
      <c r="P119" s="5">
        <v>120</v>
      </c>
      <c r="Q119" s="5">
        <v>73</v>
      </c>
      <c r="R119" s="5">
        <v>103</v>
      </c>
      <c r="S119" s="5">
        <v>51</v>
      </c>
      <c r="T119" s="5">
        <v>84</v>
      </c>
      <c r="U119" s="5">
        <v>35</v>
      </c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"/>
      <c r="EZ119" s="1"/>
    </row>
    <row r="120" spans="1:156" s="5" customFormat="1" x14ac:dyDescent="0.3">
      <c r="A120" s="5" t="str">
        <f t="shared" si="1"/>
        <v>eryth</v>
      </c>
      <c r="B120" s="5" t="s">
        <v>2624</v>
      </c>
      <c r="D120" s="5" t="s">
        <v>197</v>
      </c>
      <c r="E120" s="5" t="s">
        <v>1541</v>
      </c>
      <c r="F120" s="6">
        <v>351.302302140557</v>
      </c>
      <c r="G120" s="18">
        <v>281.78947368421052</v>
      </c>
      <c r="H120" s="18">
        <v>284</v>
      </c>
      <c r="I120" s="6">
        <v>0.60075971735002698</v>
      </c>
      <c r="J120" s="6">
        <v>0.16314200473874199</v>
      </c>
      <c r="K120" s="6">
        <v>3.6824343204075101</v>
      </c>
      <c r="L120" s="5">
        <v>2.31017397366179E-4</v>
      </c>
      <c r="M120" s="5">
        <v>1.47617614923515E-2</v>
      </c>
      <c r="N120" s="5">
        <v>565</v>
      </c>
      <c r="O120" s="5">
        <v>482</v>
      </c>
      <c r="P120" s="5">
        <v>336</v>
      </c>
      <c r="Q120" s="5">
        <v>291</v>
      </c>
      <c r="R120" s="5">
        <v>469</v>
      </c>
      <c r="S120" s="5">
        <v>270</v>
      </c>
      <c r="T120" s="5">
        <v>208</v>
      </c>
      <c r="U120" s="5">
        <v>189</v>
      </c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7"/>
      <c r="EZ120" s="7"/>
    </row>
    <row r="121" spans="1:156" s="5" customFormat="1" x14ac:dyDescent="0.3">
      <c r="A121" s="5" t="str">
        <f t="shared" si="1"/>
        <v>eryth</v>
      </c>
      <c r="B121" s="5" t="s">
        <v>2624</v>
      </c>
      <c r="D121" s="5" t="s">
        <v>453</v>
      </c>
      <c r="E121" s="5" t="s">
        <v>1542</v>
      </c>
      <c r="F121" s="6">
        <v>13.355727671133</v>
      </c>
      <c r="G121" s="18">
        <v>494.23684210526318</v>
      </c>
      <c r="H121" s="18">
        <v>4.5</v>
      </c>
      <c r="I121" s="6">
        <v>2.1974251908476399</v>
      </c>
      <c r="J121" s="6">
        <v>0.59839487151967397</v>
      </c>
      <c r="K121" s="6">
        <v>3.6721992373816601</v>
      </c>
      <c r="L121" s="5">
        <v>2.4047208410828101E-4</v>
      </c>
      <c r="M121" s="5">
        <v>1.52012710311306E-2</v>
      </c>
      <c r="N121" s="5">
        <v>27</v>
      </c>
      <c r="O121" s="5">
        <v>12</v>
      </c>
      <c r="P121" s="5">
        <v>32</v>
      </c>
      <c r="Q121" s="5">
        <v>18</v>
      </c>
      <c r="R121" s="5">
        <v>4</v>
      </c>
      <c r="S121" s="5">
        <v>4</v>
      </c>
      <c r="T121" s="5">
        <v>5</v>
      </c>
      <c r="U121" s="5">
        <v>5</v>
      </c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"/>
      <c r="EZ121" s="1"/>
    </row>
    <row r="122" spans="1:156" s="5" customFormat="1" x14ac:dyDescent="0.3">
      <c r="A122" s="5" t="str">
        <f t="shared" si="1"/>
        <v>eryth</v>
      </c>
      <c r="B122" s="5" t="s">
        <v>2624</v>
      </c>
      <c r="D122" s="5" t="s">
        <v>176</v>
      </c>
      <c r="E122" s="5" t="s">
        <v>1543</v>
      </c>
      <c r="F122" s="6">
        <v>151.89048337859001</v>
      </c>
      <c r="G122" s="18">
        <v>407.4736842105263</v>
      </c>
      <c r="H122" s="18">
        <v>111</v>
      </c>
      <c r="I122" s="6">
        <v>0.78620729829707003</v>
      </c>
      <c r="J122" s="6">
        <v>0.21486759223771701</v>
      </c>
      <c r="K122" s="6">
        <v>3.6590315464011698</v>
      </c>
      <c r="L122" s="5">
        <v>2.5317017741318602E-4</v>
      </c>
      <c r="M122" s="5">
        <v>1.5834318516655101E-2</v>
      </c>
      <c r="N122" s="5">
        <v>255</v>
      </c>
      <c r="O122" s="5">
        <v>128</v>
      </c>
      <c r="P122" s="5">
        <v>197</v>
      </c>
      <c r="Q122" s="5">
        <v>191</v>
      </c>
      <c r="R122" s="5">
        <v>120</v>
      </c>
      <c r="S122" s="5">
        <v>95</v>
      </c>
      <c r="T122" s="5">
        <v>87</v>
      </c>
      <c r="U122" s="5">
        <v>142</v>
      </c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"/>
      <c r="EZ122" s="1"/>
    </row>
    <row r="123" spans="1:156" s="5" customFormat="1" x14ac:dyDescent="0.3">
      <c r="A123" s="5" t="str">
        <f t="shared" si="1"/>
        <v>eryth</v>
      </c>
      <c r="B123" s="5" t="s">
        <v>2624</v>
      </c>
      <c r="D123" s="5" t="s">
        <v>155</v>
      </c>
      <c r="E123" s="5" t="s">
        <v>1544</v>
      </c>
      <c r="F123" s="6">
        <v>92.111729063563104</v>
      </c>
      <c r="G123" s="18">
        <v>467.43421052631578</v>
      </c>
      <c r="H123" s="18">
        <v>65.5</v>
      </c>
      <c r="I123" s="6">
        <v>0.88943003175093904</v>
      </c>
      <c r="J123" s="6">
        <v>0.244416718320213</v>
      </c>
      <c r="K123" s="6">
        <v>3.6389901552711601</v>
      </c>
      <c r="L123" s="5">
        <v>2.7370926157285302E-4</v>
      </c>
      <c r="M123" s="5">
        <v>1.6939349405033201E-2</v>
      </c>
      <c r="N123" s="5">
        <v>126</v>
      </c>
      <c r="O123" s="5">
        <v>138</v>
      </c>
      <c r="P123" s="5">
        <v>87</v>
      </c>
      <c r="Q123" s="5">
        <v>124</v>
      </c>
      <c r="R123" s="5">
        <v>78</v>
      </c>
      <c r="S123" s="5">
        <v>57</v>
      </c>
      <c r="T123" s="5">
        <v>43</v>
      </c>
      <c r="U123" s="5">
        <v>84</v>
      </c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"/>
      <c r="EZ123" s="1"/>
    </row>
    <row r="124" spans="1:156" s="5" customFormat="1" x14ac:dyDescent="0.3">
      <c r="A124" s="5" t="str">
        <f t="shared" si="1"/>
        <v>eryth</v>
      </c>
      <c r="B124" s="5" t="s">
        <v>2624</v>
      </c>
      <c r="D124" s="5" t="s">
        <v>120</v>
      </c>
      <c r="E124" s="5" t="s">
        <v>1545</v>
      </c>
      <c r="F124" s="6">
        <v>57.4332446052628</v>
      </c>
      <c r="G124" s="18">
        <v>521.31578947368416</v>
      </c>
      <c r="H124" s="18">
        <v>39.5</v>
      </c>
      <c r="I124" s="6">
        <v>1.28172865675623</v>
      </c>
      <c r="J124" s="6">
        <v>0.35235127061392701</v>
      </c>
      <c r="K124" s="6">
        <v>3.6376444862054198</v>
      </c>
      <c r="L124" s="5">
        <v>2.75142848612082E-4</v>
      </c>
      <c r="M124" s="5">
        <v>1.6968740140884501E-2</v>
      </c>
      <c r="N124" s="5">
        <v>177</v>
      </c>
      <c r="O124" s="5">
        <v>67</v>
      </c>
      <c r="P124" s="5">
        <v>19</v>
      </c>
      <c r="Q124" s="5">
        <v>39</v>
      </c>
      <c r="R124" s="5">
        <v>119</v>
      </c>
      <c r="S124" s="5">
        <v>22</v>
      </c>
      <c r="T124" s="5">
        <v>10</v>
      </c>
      <c r="U124" s="5">
        <v>7</v>
      </c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7"/>
      <c r="EZ124" s="7"/>
    </row>
    <row r="125" spans="1:156" s="5" customFormat="1" x14ac:dyDescent="0.3">
      <c r="A125" s="5" t="str">
        <f t="shared" si="1"/>
        <v>eryth</v>
      </c>
      <c r="B125" s="5" t="s">
        <v>2624</v>
      </c>
      <c r="D125" s="5" t="s">
        <v>203</v>
      </c>
      <c r="E125" s="5" t="e">
        <v>#N/A</v>
      </c>
      <c r="F125" s="6">
        <v>317.58426953966398</v>
      </c>
      <c r="G125" s="18">
        <v>553.22368421052636</v>
      </c>
      <c r="H125" s="18">
        <v>256.5</v>
      </c>
      <c r="I125" s="6">
        <v>0.56860993399932402</v>
      </c>
      <c r="J125" s="6">
        <v>0.157819837793132</v>
      </c>
      <c r="K125" s="6">
        <v>3.6029053251508798</v>
      </c>
      <c r="L125" s="5">
        <v>3.1468016652836398E-4</v>
      </c>
      <c r="M125" s="5">
        <v>1.8945030433850499E-2</v>
      </c>
      <c r="N125" s="5">
        <v>445</v>
      </c>
      <c r="O125" s="5">
        <v>343</v>
      </c>
      <c r="P125" s="5">
        <v>391</v>
      </c>
      <c r="Q125" s="5">
        <v>335</v>
      </c>
      <c r="R125" s="5">
        <v>303</v>
      </c>
      <c r="S125" s="5">
        <v>217</v>
      </c>
      <c r="T125" s="5">
        <v>243</v>
      </c>
      <c r="U125" s="5">
        <v>263</v>
      </c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2"/>
      <c r="EZ125" s="2"/>
    </row>
    <row r="126" spans="1:156" s="5" customFormat="1" x14ac:dyDescent="0.3">
      <c r="A126" s="5" t="str">
        <f t="shared" si="1"/>
        <v>eryth</v>
      </c>
      <c r="B126" s="5" t="s">
        <v>2624</v>
      </c>
      <c r="D126" s="5" t="s">
        <v>204</v>
      </c>
      <c r="E126" s="5" t="s">
        <v>1546</v>
      </c>
      <c r="F126" s="6">
        <v>920.922167191021</v>
      </c>
      <c r="G126" s="18">
        <v>519.86842105263156</v>
      </c>
      <c r="H126" s="18">
        <v>732.25</v>
      </c>
      <c r="I126" s="6">
        <v>0.54868650219432302</v>
      </c>
      <c r="J126" s="6">
        <v>0.15225705382152199</v>
      </c>
      <c r="K126" s="6">
        <v>3.6036852705523899</v>
      </c>
      <c r="L126" s="5">
        <v>3.1373692757502602E-4</v>
      </c>
      <c r="M126" s="5">
        <v>1.8945030433850499E-2</v>
      </c>
      <c r="N126" s="5">
        <v>1457</v>
      </c>
      <c r="O126" s="5">
        <v>1318</v>
      </c>
      <c r="P126" s="5">
        <v>1018</v>
      </c>
      <c r="Q126" s="5">
        <v>645</v>
      </c>
      <c r="R126" s="5">
        <v>804</v>
      </c>
      <c r="S126" s="5">
        <v>782</v>
      </c>
      <c r="T126" s="5">
        <v>732</v>
      </c>
      <c r="U126" s="5">
        <v>611</v>
      </c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2"/>
      <c r="EZ126" s="2"/>
    </row>
    <row r="127" spans="1:156" s="5" customFormat="1" x14ac:dyDescent="0.3">
      <c r="A127" s="5" t="str">
        <f t="shared" si="1"/>
        <v>eryth</v>
      </c>
      <c r="B127" s="5" t="s">
        <v>2624</v>
      </c>
      <c r="D127" s="5" t="s">
        <v>185</v>
      </c>
      <c r="E127" s="5" t="s">
        <v>1547</v>
      </c>
      <c r="F127" s="6">
        <v>136.811415676124</v>
      </c>
      <c r="G127" s="18">
        <v>433.25</v>
      </c>
      <c r="H127" s="18">
        <v>103</v>
      </c>
      <c r="I127" s="6">
        <v>0.72881872762288502</v>
      </c>
      <c r="J127" s="6">
        <v>0.20287872719059799</v>
      </c>
      <c r="K127" s="6">
        <v>3.59238613981536</v>
      </c>
      <c r="L127" s="5">
        <v>3.2766383564543399E-4</v>
      </c>
      <c r="M127" s="5">
        <v>1.9659830138725999E-2</v>
      </c>
      <c r="N127" s="5">
        <v>144</v>
      </c>
      <c r="O127" s="5">
        <v>178</v>
      </c>
      <c r="P127" s="5">
        <v>146</v>
      </c>
      <c r="Q127" s="5">
        <v>215</v>
      </c>
      <c r="R127" s="5">
        <v>84</v>
      </c>
      <c r="S127" s="5">
        <v>125</v>
      </c>
      <c r="T127" s="5">
        <v>84</v>
      </c>
      <c r="U127" s="5">
        <v>119</v>
      </c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"/>
      <c r="EZ127" s="1"/>
    </row>
    <row r="128" spans="1:156" s="5" customFormat="1" x14ac:dyDescent="0.3">
      <c r="A128" s="5" t="str">
        <f t="shared" si="1"/>
        <v>eryth</v>
      </c>
      <c r="B128" s="5" t="s">
        <v>2624</v>
      </c>
      <c r="D128" s="5" t="s">
        <v>178</v>
      </c>
      <c r="E128" s="5" t="s">
        <v>1548</v>
      </c>
      <c r="F128" s="6">
        <v>119.246524841819</v>
      </c>
      <c r="G128" s="18">
        <v>363.86842105263156</v>
      </c>
      <c r="H128" s="18">
        <v>88</v>
      </c>
      <c r="I128" s="6">
        <v>0.76522400262661905</v>
      </c>
      <c r="J128" s="6">
        <v>0.213282898137439</v>
      </c>
      <c r="K128" s="6">
        <v>3.58783573042744</v>
      </c>
      <c r="L128" s="5">
        <v>3.3343424558436401E-4</v>
      </c>
      <c r="M128" s="5">
        <v>1.9871333827755099E-2</v>
      </c>
      <c r="N128" s="5">
        <v>98</v>
      </c>
      <c r="O128" s="5">
        <v>168</v>
      </c>
      <c r="P128" s="5">
        <v>187</v>
      </c>
      <c r="Q128" s="5">
        <v>148</v>
      </c>
      <c r="R128" s="5">
        <v>59</v>
      </c>
      <c r="S128" s="5">
        <v>111</v>
      </c>
      <c r="T128" s="5">
        <v>102</v>
      </c>
      <c r="U128" s="5">
        <v>80</v>
      </c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"/>
      <c r="EZ128" s="1"/>
    </row>
    <row r="129" spans="1:156" s="5" customFormat="1" x14ac:dyDescent="0.3">
      <c r="A129" s="5" t="str">
        <f t="shared" si="1"/>
        <v>eryth</v>
      </c>
      <c r="B129" s="5" t="s">
        <v>2624</v>
      </c>
      <c r="D129" s="5" t="s">
        <v>193</v>
      </c>
      <c r="E129" s="5" t="s">
        <v>1549</v>
      </c>
      <c r="F129" s="6">
        <v>373.40560413902</v>
      </c>
      <c r="G129" s="18">
        <v>327.13157894736844</v>
      </c>
      <c r="H129" s="18">
        <v>301.5</v>
      </c>
      <c r="I129" s="6">
        <v>0.63686032315051999</v>
      </c>
      <c r="J129" s="6">
        <v>0.17860083741340199</v>
      </c>
      <c r="K129" s="6">
        <v>3.5658305547381</v>
      </c>
      <c r="L129" s="5">
        <v>3.6270567340723102E-4</v>
      </c>
      <c r="M129" s="5">
        <v>2.1543256440630799E-2</v>
      </c>
      <c r="N129" s="5">
        <v>524</v>
      </c>
      <c r="O129" s="5">
        <v>497</v>
      </c>
      <c r="P129" s="5">
        <v>446</v>
      </c>
      <c r="Q129" s="5">
        <v>314</v>
      </c>
      <c r="R129" s="5">
        <v>403</v>
      </c>
      <c r="S129" s="5">
        <v>424</v>
      </c>
      <c r="T129" s="5">
        <v>219</v>
      </c>
      <c r="U129" s="5">
        <v>160</v>
      </c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"/>
      <c r="EZ129" s="1"/>
    </row>
    <row r="130" spans="1:156" s="5" customFormat="1" x14ac:dyDescent="0.3">
      <c r="A130" s="5" t="str">
        <f t="shared" si="1"/>
        <v>eryth</v>
      </c>
      <c r="B130" s="5" t="s">
        <v>2624</v>
      </c>
      <c r="C130" s="5" t="s">
        <v>1446</v>
      </c>
      <c r="D130" s="5" t="s">
        <v>13</v>
      </c>
      <c r="E130" s="5" t="s">
        <v>1550</v>
      </c>
      <c r="F130" s="6">
        <v>88.716753162806597</v>
      </c>
      <c r="G130" s="18">
        <v>544.52631578947364</v>
      </c>
      <c r="H130" s="18">
        <v>28.25</v>
      </c>
      <c r="I130" s="6">
        <v>2.4726005829614701</v>
      </c>
      <c r="J130" s="6">
        <v>0.69374239740266397</v>
      </c>
      <c r="K130" s="6">
        <v>3.5641480068376499</v>
      </c>
      <c r="L130" s="5">
        <v>3.6503994589318501E-4</v>
      </c>
      <c r="M130" s="5">
        <v>2.1609388101369201E-2</v>
      </c>
      <c r="N130" s="5">
        <v>283</v>
      </c>
      <c r="O130" s="5">
        <v>138</v>
      </c>
      <c r="P130" s="5">
        <v>84</v>
      </c>
      <c r="Q130" s="5">
        <v>93</v>
      </c>
      <c r="R130" s="5">
        <v>14</v>
      </c>
      <c r="S130" s="5">
        <v>18</v>
      </c>
      <c r="T130" s="5">
        <v>22</v>
      </c>
      <c r="U130" s="5">
        <v>59</v>
      </c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2"/>
      <c r="EZ130" s="2"/>
    </row>
    <row r="131" spans="1:156" s="5" customFormat="1" x14ac:dyDescent="0.3">
      <c r="A131" s="5" t="str">
        <f t="shared" si="1"/>
        <v>eryth</v>
      </c>
      <c r="B131" s="5" t="s">
        <v>2624</v>
      </c>
      <c r="D131" s="5" t="s">
        <v>142</v>
      </c>
      <c r="E131" s="5" t="e">
        <v>#N/A</v>
      </c>
      <c r="F131" s="6">
        <v>59.874409515770502</v>
      </c>
      <c r="G131" s="18">
        <v>318.73684210526318</v>
      </c>
      <c r="H131" s="18">
        <v>40.75</v>
      </c>
      <c r="I131" s="6">
        <v>0.985336439618272</v>
      </c>
      <c r="J131" s="6">
        <v>0.27998658921796099</v>
      </c>
      <c r="K131" s="6">
        <v>3.5192272686004098</v>
      </c>
      <c r="L131" s="5">
        <v>4.3280577670637503E-4</v>
      </c>
      <c r="M131" s="5">
        <v>2.5199546867443599E-2</v>
      </c>
      <c r="N131" s="5">
        <v>109</v>
      </c>
      <c r="O131" s="5">
        <v>70</v>
      </c>
      <c r="P131" s="5">
        <v>65</v>
      </c>
      <c r="Q131" s="5">
        <v>73</v>
      </c>
      <c r="R131" s="5">
        <v>58</v>
      </c>
      <c r="S131" s="5">
        <v>33</v>
      </c>
      <c r="T131" s="5">
        <v>32</v>
      </c>
      <c r="U131" s="5">
        <v>40</v>
      </c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7"/>
      <c r="EZ131" s="7"/>
    </row>
    <row r="132" spans="1:156" s="5" customFormat="1" x14ac:dyDescent="0.3">
      <c r="A132" s="5" t="str">
        <f t="shared" si="1"/>
        <v>eryth</v>
      </c>
      <c r="B132" s="5" t="s">
        <v>2624</v>
      </c>
      <c r="C132" s="5" t="s">
        <v>1446</v>
      </c>
      <c r="D132" s="5" t="s">
        <v>18</v>
      </c>
      <c r="E132" s="5" t="s">
        <v>1551</v>
      </c>
      <c r="F132" s="6">
        <v>16.5027463435801</v>
      </c>
      <c r="G132" s="18">
        <v>468.01315789473682</v>
      </c>
      <c r="H132" s="18">
        <v>6.75</v>
      </c>
      <c r="I132" s="6">
        <v>1.90229327827498</v>
      </c>
      <c r="J132" s="6">
        <v>0.541063161129272</v>
      </c>
      <c r="K132" s="6">
        <v>3.5158432784531901</v>
      </c>
      <c r="L132" s="5">
        <v>4.3835966170593102E-4</v>
      </c>
      <c r="M132" s="5">
        <v>2.5439232826868802E-2</v>
      </c>
      <c r="N132" s="5">
        <v>43</v>
      </c>
      <c r="O132" s="5">
        <v>27</v>
      </c>
      <c r="P132" s="5">
        <v>19</v>
      </c>
      <c r="Q132" s="5">
        <v>16</v>
      </c>
      <c r="R132" s="5">
        <v>7</v>
      </c>
      <c r="S132" s="5">
        <v>8</v>
      </c>
      <c r="T132" s="5">
        <v>5</v>
      </c>
      <c r="U132" s="5">
        <v>7</v>
      </c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"/>
      <c r="EZ132" s="1"/>
    </row>
    <row r="133" spans="1:156" s="5" customFormat="1" x14ac:dyDescent="0.3">
      <c r="A133" s="5" t="str">
        <f t="shared" si="1"/>
        <v>eryth</v>
      </c>
      <c r="B133" s="5" t="s">
        <v>2624</v>
      </c>
      <c r="D133" s="5" t="s">
        <v>119</v>
      </c>
      <c r="E133" s="5" t="e">
        <v>#N/A</v>
      </c>
      <c r="F133" s="6">
        <v>31.391558437184099</v>
      </c>
      <c r="G133" s="18">
        <v>578.06578947368416</v>
      </c>
      <c r="H133" s="18">
        <v>18</v>
      </c>
      <c r="I133" s="6">
        <v>1.32169177980123</v>
      </c>
      <c r="J133" s="6">
        <v>0.37723050091232602</v>
      </c>
      <c r="K133" s="6">
        <v>3.5036715658058801</v>
      </c>
      <c r="L133" s="5">
        <v>4.5889094701795E-4</v>
      </c>
      <c r="M133" s="5">
        <v>2.6476761303523302E-2</v>
      </c>
      <c r="N133" s="5">
        <v>52</v>
      </c>
      <c r="O133" s="5">
        <v>49</v>
      </c>
      <c r="P133" s="5">
        <v>45</v>
      </c>
      <c r="Q133" s="5">
        <v>33</v>
      </c>
      <c r="R133" s="5">
        <v>21</v>
      </c>
      <c r="S133" s="5">
        <v>16</v>
      </c>
      <c r="T133" s="5">
        <v>16</v>
      </c>
      <c r="U133" s="5">
        <v>19</v>
      </c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"/>
      <c r="EZ133" s="1"/>
    </row>
    <row r="134" spans="1:156" s="5" customFormat="1" x14ac:dyDescent="0.3">
      <c r="A134" s="5" t="str">
        <f t="shared" si="1"/>
        <v>eryth</v>
      </c>
      <c r="B134" s="5" t="s">
        <v>2624</v>
      </c>
      <c r="D134" s="5" t="s">
        <v>455</v>
      </c>
      <c r="E134" s="5" t="s">
        <v>1553</v>
      </c>
      <c r="F134" s="6">
        <v>4.82299932417531</v>
      </c>
      <c r="G134" s="18">
        <v>355.30263157894734</v>
      </c>
      <c r="H134" s="18">
        <v>0.5</v>
      </c>
      <c r="I134" s="6">
        <v>4.3864197627025598</v>
      </c>
      <c r="J134" s="6">
        <v>1.2639386687251399</v>
      </c>
      <c r="K134" s="6">
        <v>3.4704371906960398</v>
      </c>
      <c r="L134" s="5">
        <v>5.1961185237890998E-4</v>
      </c>
      <c r="M134" s="5">
        <v>2.9238054452752099E-2</v>
      </c>
      <c r="N134" s="5">
        <v>17</v>
      </c>
      <c r="O134" s="5">
        <v>10</v>
      </c>
      <c r="P134" s="5">
        <v>3</v>
      </c>
      <c r="Q134" s="5">
        <v>6</v>
      </c>
      <c r="R134" s="5">
        <v>2</v>
      </c>
      <c r="S134" s="5">
        <v>0</v>
      </c>
      <c r="T134" s="5">
        <v>0</v>
      </c>
      <c r="U134" s="5">
        <v>0</v>
      </c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</row>
    <row r="135" spans="1:156" s="5" customFormat="1" x14ac:dyDescent="0.3">
      <c r="A135" s="5" t="str">
        <f t="shared" si="1"/>
        <v>eryth</v>
      </c>
      <c r="B135" s="5" t="s">
        <v>2624</v>
      </c>
      <c r="D135" s="5" t="s">
        <v>198</v>
      </c>
      <c r="E135" s="5" t="s">
        <v>1554</v>
      </c>
      <c r="F135" s="6">
        <v>393.81845868240498</v>
      </c>
      <c r="G135" s="18">
        <v>315.69736842105266</v>
      </c>
      <c r="H135" s="18">
        <v>304.25</v>
      </c>
      <c r="I135" s="6">
        <v>0.62090839524846497</v>
      </c>
      <c r="J135" s="6">
        <v>0.178924482391185</v>
      </c>
      <c r="K135" s="6">
        <v>3.4702260246921601</v>
      </c>
      <c r="L135" s="5">
        <v>5.2002056316670104E-4</v>
      </c>
      <c r="M135" s="5">
        <v>2.9238054452752099E-2</v>
      </c>
      <c r="N135" s="5">
        <v>361</v>
      </c>
      <c r="O135" s="5">
        <v>715</v>
      </c>
      <c r="P135" s="5">
        <v>528</v>
      </c>
      <c r="Q135" s="5">
        <v>329</v>
      </c>
      <c r="R135" s="5">
        <v>322</v>
      </c>
      <c r="S135" s="5">
        <v>315</v>
      </c>
      <c r="T135" s="5">
        <v>359</v>
      </c>
      <c r="U135" s="5">
        <v>221</v>
      </c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"/>
      <c r="EZ135" s="1"/>
    </row>
    <row r="136" spans="1:156" s="5" customFormat="1" x14ac:dyDescent="0.3">
      <c r="A136" s="5" t="str">
        <f t="shared" ref="A136:A199" si="2">IF(I136&gt;0, "eryth","xan")</f>
        <v>eryth</v>
      </c>
      <c r="B136" s="5" t="s">
        <v>2624</v>
      </c>
      <c r="D136" s="5" t="s">
        <v>207</v>
      </c>
      <c r="E136" s="5" t="s">
        <v>1552</v>
      </c>
      <c r="F136" s="6">
        <v>430.35275898818099</v>
      </c>
      <c r="G136" s="18">
        <v>719.11842105263156</v>
      </c>
      <c r="H136" s="18">
        <v>350.5</v>
      </c>
      <c r="I136" s="6">
        <v>0.52755909051507199</v>
      </c>
      <c r="J136" s="6">
        <v>0.151955624515663</v>
      </c>
      <c r="K136" s="6">
        <v>3.4717970604680901</v>
      </c>
      <c r="L136" s="5">
        <v>5.1698699472572701E-4</v>
      </c>
      <c r="M136" s="5">
        <v>2.9238054452752099E-2</v>
      </c>
      <c r="N136" s="5">
        <v>469</v>
      </c>
      <c r="O136" s="5">
        <v>466</v>
      </c>
      <c r="P136" s="5">
        <v>479</v>
      </c>
      <c r="Q136" s="5">
        <v>628</v>
      </c>
      <c r="R136" s="5">
        <v>353</v>
      </c>
      <c r="S136" s="5">
        <v>351</v>
      </c>
      <c r="T136" s="5">
        <v>350</v>
      </c>
      <c r="U136" s="5">
        <v>348</v>
      </c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7"/>
      <c r="EZ136" s="7"/>
    </row>
    <row r="137" spans="1:156" s="5" customFormat="1" x14ac:dyDescent="0.3">
      <c r="A137" s="5" t="str">
        <f t="shared" si="2"/>
        <v>eryth</v>
      </c>
      <c r="B137" s="5" t="s">
        <v>2624</v>
      </c>
      <c r="D137" s="5" t="s">
        <v>214</v>
      </c>
      <c r="E137" s="5" t="s">
        <v>1555</v>
      </c>
      <c r="F137" s="6">
        <v>2420.4054568828001</v>
      </c>
      <c r="G137" s="18">
        <v>1638.4078947368421</v>
      </c>
      <c r="H137" s="18">
        <v>2012</v>
      </c>
      <c r="I137" s="6">
        <v>0.48906488413399002</v>
      </c>
      <c r="J137" s="6">
        <v>0.141258398046711</v>
      </c>
      <c r="K137" s="6">
        <v>3.46220041354474</v>
      </c>
      <c r="L137" s="5">
        <v>5.3577802890589904E-4</v>
      </c>
      <c r="M137" s="5">
        <v>2.9915681740171601E-2</v>
      </c>
      <c r="N137" s="5">
        <v>2904</v>
      </c>
      <c r="O137" s="5">
        <v>2290</v>
      </c>
      <c r="P137" s="5">
        <v>2950</v>
      </c>
      <c r="Q137" s="5">
        <v>3172</v>
      </c>
      <c r="R137" s="5">
        <v>1769</v>
      </c>
      <c r="S137" s="5">
        <v>2262</v>
      </c>
      <c r="T137" s="5">
        <v>1865</v>
      </c>
      <c r="U137" s="5">
        <v>2152</v>
      </c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2"/>
      <c r="EZ137" s="2"/>
    </row>
    <row r="138" spans="1:156" s="5" customFormat="1" x14ac:dyDescent="0.3">
      <c r="A138" s="5" t="str">
        <f t="shared" si="2"/>
        <v>eryth</v>
      </c>
      <c r="B138" s="5" t="s">
        <v>2624</v>
      </c>
      <c r="D138" s="5" t="s">
        <v>148</v>
      </c>
      <c r="E138" s="5" t="e">
        <v>#N/A</v>
      </c>
      <c r="F138" s="6">
        <v>62.610727284143898</v>
      </c>
      <c r="G138" s="18">
        <v>717.5</v>
      </c>
      <c r="H138" s="18">
        <v>42</v>
      </c>
      <c r="I138" s="6">
        <v>0.96711155264464599</v>
      </c>
      <c r="J138" s="6">
        <v>0.28013527887136802</v>
      </c>
      <c r="K138" s="6">
        <v>3.4523018897906201</v>
      </c>
      <c r="L138" s="5">
        <v>5.5582546976014704E-4</v>
      </c>
      <c r="M138" s="5">
        <v>3.0840472773525401E-2</v>
      </c>
      <c r="N138" s="5">
        <v>73</v>
      </c>
      <c r="O138" s="5">
        <v>73</v>
      </c>
      <c r="P138" s="5">
        <v>76</v>
      </c>
      <c r="Q138" s="5">
        <v>111</v>
      </c>
      <c r="R138" s="5">
        <v>36</v>
      </c>
      <c r="S138" s="5">
        <v>47</v>
      </c>
      <c r="T138" s="5">
        <v>41</v>
      </c>
      <c r="U138" s="5">
        <v>44</v>
      </c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"/>
      <c r="EZ138" s="1"/>
    </row>
    <row r="139" spans="1:156" s="5" customFormat="1" x14ac:dyDescent="0.3">
      <c r="A139" s="5" t="str">
        <f t="shared" si="2"/>
        <v>eryth</v>
      </c>
      <c r="B139" s="5" t="s">
        <v>2624</v>
      </c>
      <c r="D139" s="5" t="s">
        <v>459</v>
      </c>
      <c r="E139" s="5" t="s">
        <v>1556</v>
      </c>
      <c r="F139" s="6">
        <v>10.4820003604697</v>
      </c>
      <c r="G139" s="18">
        <v>676.73684210526312</v>
      </c>
      <c r="H139" s="18">
        <v>3.25</v>
      </c>
      <c r="I139" s="6">
        <v>2.3816865739333499</v>
      </c>
      <c r="J139" s="6">
        <v>0.690273060048746</v>
      </c>
      <c r="K139" s="6">
        <v>3.45035423193998</v>
      </c>
      <c r="L139" s="5">
        <v>5.5985141814861999E-4</v>
      </c>
      <c r="M139" s="5">
        <v>3.0966781566345601E-2</v>
      </c>
      <c r="N139" s="5">
        <v>18</v>
      </c>
      <c r="O139" s="5">
        <v>15</v>
      </c>
      <c r="P139" s="5">
        <v>22</v>
      </c>
      <c r="Q139" s="5">
        <v>14</v>
      </c>
      <c r="R139" s="5">
        <v>2</v>
      </c>
      <c r="S139" s="5">
        <v>3</v>
      </c>
      <c r="T139" s="5">
        <v>3</v>
      </c>
      <c r="U139" s="5">
        <v>5</v>
      </c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"/>
      <c r="EZ139" s="1"/>
    </row>
    <row r="140" spans="1:156" s="5" customFormat="1" x14ac:dyDescent="0.3">
      <c r="A140" s="5" t="str">
        <f t="shared" si="2"/>
        <v>eryth</v>
      </c>
      <c r="B140" s="5" t="s">
        <v>2624</v>
      </c>
      <c r="D140" s="5" t="s">
        <v>206</v>
      </c>
      <c r="E140" s="5" t="s">
        <v>1557</v>
      </c>
      <c r="F140" s="6">
        <v>514.60022020664098</v>
      </c>
      <c r="G140" s="18">
        <v>1158.3026315789473</v>
      </c>
      <c r="H140" s="18">
        <v>417.5</v>
      </c>
      <c r="I140" s="6">
        <v>0.53681434749099499</v>
      </c>
      <c r="J140" s="6">
        <v>0.155690718800021</v>
      </c>
      <c r="K140" s="6">
        <v>3.4479534273363699</v>
      </c>
      <c r="L140" s="5">
        <v>5.64851425615007E-4</v>
      </c>
      <c r="M140" s="5">
        <v>3.1049286439085801E-2</v>
      </c>
      <c r="N140" s="5">
        <v>707</v>
      </c>
      <c r="O140" s="5">
        <v>770</v>
      </c>
      <c r="P140" s="5">
        <v>538</v>
      </c>
      <c r="Q140" s="5">
        <v>432</v>
      </c>
      <c r="R140" s="5">
        <v>505</v>
      </c>
      <c r="S140" s="5">
        <v>432</v>
      </c>
      <c r="T140" s="5">
        <v>342</v>
      </c>
      <c r="U140" s="5">
        <v>391</v>
      </c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2"/>
      <c r="EZ140" s="2"/>
    </row>
    <row r="141" spans="1:156" s="5" customFormat="1" x14ac:dyDescent="0.3">
      <c r="A141" s="5" t="str">
        <f t="shared" si="2"/>
        <v>eryth</v>
      </c>
      <c r="B141" s="5" t="s">
        <v>2624</v>
      </c>
      <c r="D141" s="5" t="s">
        <v>202</v>
      </c>
      <c r="E141" s="5" t="s">
        <v>1558</v>
      </c>
      <c r="F141" s="6">
        <v>236.38932414853701</v>
      </c>
      <c r="G141" s="18">
        <v>297.44736842105266</v>
      </c>
      <c r="H141" s="18">
        <v>188.75</v>
      </c>
      <c r="I141" s="6">
        <v>0.59488714970035295</v>
      </c>
      <c r="J141" s="6">
        <v>0.17290805816316901</v>
      </c>
      <c r="K141" s="6">
        <v>3.44048250856518</v>
      </c>
      <c r="L141" s="5">
        <v>5.8067796864934805E-4</v>
      </c>
      <c r="M141" s="5">
        <v>3.1722222361399599E-2</v>
      </c>
      <c r="N141" s="5">
        <v>181</v>
      </c>
      <c r="O141" s="5">
        <v>347</v>
      </c>
      <c r="P141" s="5">
        <v>337</v>
      </c>
      <c r="Q141" s="5">
        <v>272</v>
      </c>
      <c r="R141" s="5">
        <v>124</v>
      </c>
      <c r="S141" s="5">
        <v>201</v>
      </c>
      <c r="T141" s="5">
        <v>259</v>
      </c>
      <c r="U141" s="5">
        <v>171</v>
      </c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"/>
      <c r="EZ141" s="1"/>
    </row>
    <row r="142" spans="1:156" s="5" customFormat="1" x14ac:dyDescent="0.3">
      <c r="A142" s="5" t="str">
        <f t="shared" si="2"/>
        <v>eryth</v>
      </c>
      <c r="B142" s="5" t="s">
        <v>2624</v>
      </c>
      <c r="D142" s="5" t="s">
        <v>213</v>
      </c>
      <c r="E142" s="5" t="s">
        <v>1559</v>
      </c>
      <c r="F142" s="6">
        <v>626.17511838541998</v>
      </c>
      <c r="G142" s="18">
        <v>1129.1447368421052</v>
      </c>
      <c r="H142" s="18">
        <v>521.75</v>
      </c>
      <c r="I142" s="6">
        <v>0.50130930058127698</v>
      </c>
      <c r="J142" s="6">
        <v>0.14602091389498401</v>
      </c>
      <c r="K142" s="6">
        <v>3.4331335642907299</v>
      </c>
      <c r="L142" s="5">
        <v>5.9664809993017999E-4</v>
      </c>
      <c r="M142" s="5">
        <v>3.2295631097138199E-2</v>
      </c>
      <c r="N142" s="5">
        <v>603</v>
      </c>
      <c r="O142" s="5">
        <v>694</v>
      </c>
      <c r="P142" s="5">
        <v>709</v>
      </c>
      <c r="Q142" s="5">
        <v>918</v>
      </c>
      <c r="R142" s="5">
        <v>421</v>
      </c>
      <c r="S142" s="5">
        <v>598</v>
      </c>
      <c r="T142" s="5">
        <v>407</v>
      </c>
      <c r="U142" s="5">
        <v>661</v>
      </c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2"/>
      <c r="EZ142" s="2"/>
    </row>
    <row r="143" spans="1:156" s="5" customFormat="1" x14ac:dyDescent="0.3">
      <c r="A143" s="5" t="str">
        <f t="shared" si="2"/>
        <v>eryth</v>
      </c>
      <c r="B143" s="5" t="s">
        <v>2624</v>
      </c>
      <c r="D143" s="5" t="s">
        <v>135</v>
      </c>
      <c r="E143" s="5" t="s">
        <v>1560</v>
      </c>
      <c r="F143" s="6">
        <v>56.807643534602001</v>
      </c>
      <c r="G143" s="18">
        <v>653.53947368421052</v>
      </c>
      <c r="H143" s="18">
        <v>36.75</v>
      </c>
      <c r="I143" s="6">
        <v>1.1060654750066401</v>
      </c>
      <c r="J143" s="6">
        <v>0.32252139058680901</v>
      </c>
      <c r="K143" s="6">
        <v>3.42943292224499</v>
      </c>
      <c r="L143" s="5">
        <v>6.0484391819644204E-4</v>
      </c>
      <c r="M143" s="5">
        <v>3.2639443146576297E-2</v>
      </c>
      <c r="N143" s="5">
        <v>73</v>
      </c>
      <c r="O143" s="5">
        <v>108</v>
      </c>
      <c r="P143" s="5">
        <v>62</v>
      </c>
      <c r="Q143" s="5">
        <v>64</v>
      </c>
      <c r="R143" s="5">
        <v>30</v>
      </c>
      <c r="S143" s="5">
        <v>31</v>
      </c>
      <c r="T143" s="5">
        <v>28</v>
      </c>
      <c r="U143" s="5">
        <v>58</v>
      </c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"/>
      <c r="EZ143" s="1"/>
    </row>
    <row r="144" spans="1:156" s="5" customFormat="1" x14ac:dyDescent="0.3">
      <c r="A144" s="5" t="str">
        <f t="shared" si="2"/>
        <v>eryth</v>
      </c>
      <c r="B144" s="5" t="s">
        <v>2624</v>
      </c>
      <c r="D144" s="5" t="s">
        <v>212</v>
      </c>
      <c r="E144" s="5" t="s">
        <v>1561</v>
      </c>
      <c r="F144" s="6">
        <v>675.00782970874104</v>
      </c>
      <c r="G144" s="18">
        <v>628.27631578947364</v>
      </c>
      <c r="H144" s="18">
        <v>562.5</v>
      </c>
      <c r="I144" s="6">
        <v>0.50612188688133497</v>
      </c>
      <c r="J144" s="6">
        <v>0.148429624246463</v>
      </c>
      <c r="K144" s="6">
        <v>3.4098441564531399</v>
      </c>
      <c r="L144" s="5">
        <v>6.5000010296389302E-4</v>
      </c>
      <c r="M144" s="5">
        <v>3.4969610402616702E-2</v>
      </c>
      <c r="N144" s="5">
        <v>741</v>
      </c>
      <c r="O144" s="5">
        <v>464</v>
      </c>
      <c r="P144" s="5">
        <v>876</v>
      </c>
      <c r="Q144" s="5">
        <v>1067</v>
      </c>
      <c r="R144" s="5">
        <v>392</v>
      </c>
      <c r="S144" s="5">
        <v>364</v>
      </c>
      <c r="T144" s="5">
        <v>676</v>
      </c>
      <c r="U144" s="5">
        <v>818</v>
      </c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2"/>
      <c r="EZ144" s="2"/>
    </row>
    <row r="145" spans="1:156" s="5" customFormat="1" x14ac:dyDescent="0.3">
      <c r="A145" s="5" t="str">
        <f t="shared" si="2"/>
        <v>eryth</v>
      </c>
      <c r="B145" s="5" t="s">
        <v>2624</v>
      </c>
      <c r="D145" s="5" t="s">
        <v>124</v>
      </c>
      <c r="E145" s="5" t="s">
        <v>1562</v>
      </c>
      <c r="F145" s="6">
        <v>35.482090213266801</v>
      </c>
      <c r="G145" s="18">
        <v>966.47368421052636</v>
      </c>
      <c r="H145" s="18">
        <v>21</v>
      </c>
      <c r="I145" s="6">
        <v>1.28420263250894</v>
      </c>
      <c r="J145" s="6">
        <v>0.37785245796061501</v>
      </c>
      <c r="K145" s="6">
        <v>3.3986880472874899</v>
      </c>
      <c r="L145" s="5">
        <v>6.7709897884675701E-4</v>
      </c>
      <c r="M145" s="5">
        <v>3.6317127047235102E-2</v>
      </c>
      <c r="N145" s="5">
        <v>49</v>
      </c>
      <c r="O145" s="5">
        <v>53</v>
      </c>
      <c r="P145" s="5">
        <v>57</v>
      </c>
      <c r="Q145" s="5">
        <v>40</v>
      </c>
      <c r="R145" s="5">
        <v>26</v>
      </c>
      <c r="S145" s="5">
        <v>11</v>
      </c>
      <c r="T145" s="5">
        <v>26</v>
      </c>
      <c r="U145" s="5">
        <v>21</v>
      </c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"/>
      <c r="EZ145" s="1"/>
    </row>
    <row r="146" spans="1:156" s="5" customFormat="1" x14ac:dyDescent="0.3">
      <c r="A146" s="5" t="str">
        <f t="shared" si="2"/>
        <v>eryth</v>
      </c>
      <c r="B146" s="5" t="s">
        <v>2624</v>
      </c>
      <c r="D146" s="5" t="s">
        <v>460</v>
      </c>
      <c r="E146" s="5" t="s">
        <v>1563</v>
      </c>
      <c r="F146" s="6">
        <v>21.708960878511601</v>
      </c>
      <c r="G146" s="18">
        <v>368.36842105263156</v>
      </c>
      <c r="H146" s="18">
        <v>10.75</v>
      </c>
      <c r="I146" s="6">
        <v>1.82775986682407</v>
      </c>
      <c r="J146" s="6">
        <v>0.53797823500838204</v>
      </c>
      <c r="K146" s="6">
        <v>3.3974606180779601</v>
      </c>
      <c r="L146" s="5">
        <v>6.8014376878132703E-4</v>
      </c>
      <c r="M146" s="5">
        <v>3.6370225702203898E-2</v>
      </c>
      <c r="N146" s="5">
        <v>54</v>
      </c>
      <c r="O146" s="5">
        <v>24</v>
      </c>
      <c r="P146" s="5">
        <v>22</v>
      </c>
      <c r="Q146" s="5">
        <v>32</v>
      </c>
      <c r="R146" s="5">
        <v>15</v>
      </c>
      <c r="S146" s="5">
        <v>21</v>
      </c>
      <c r="T146" s="5">
        <v>3</v>
      </c>
      <c r="U146" s="5">
        <v>4</v>
      </c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"/>
      <c r="EZ146" s="1"/>
    </row>
    <row r="147" spans="1:156" s="5" customFormat="1" x14ac:dyDescent="0.3">
      <c r="A147" s="5" t="str">
        <f t="shared" si="2"/>
        <v>eryth</v>
      </c>
      <c r="B147" s="5" t="s">
        <v>2624</v>
      </c>
      <c r="D147" s="5" t="s">
        <v>175</v>
      </c>
      <c r="E147" s="5" t="s">
        <v>1564</v>
      </c>
      <c r="F147" s="6">
        <v>97.419592806680896</v>
      </c>
      <c r="G147" s="18">
        <v>460.09210526315792</v>
      </c>
      <c r="H147" s="18">
        <v>70.5</v>
      </c>
      <c r="I147" s="6">
        <v>0.83294036739941402</v>
      </c>
      <c r="J147" s="6">
        <v>0.24528163444402901</v>
      </c>
      <c r="K147" s="6">
        <v>3.3958529723899198</v>
      </c>
      <c r="L147" s="5">
        <v>6.8415098652899198E-4</v>
      </c>
      <c r="M147" s="5">
        <v>3.64743146432625E-2</v>
      </c>
      <c r="N147" s="5">
        <v>123</v>
      </c>
      <c r="O147" s="5">
        <v>147</v>
      </c>
      <c r="P147" s="5">
        <v>129</v>
      </c>
      <c r="Q147" s="5">
        <v>98</v>
      </c>
      <c r="R147" s="5">
        <v>66</v>
      </c>
      <c r="S147" s="5">
        <v>66</v>
      </c>
      <c r="T147" s="5">
        <v>64</v>
      </c>
      <c r="U147" s="5">
        <v>86</v>
      </c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"/>
      <c r="EZ147" s="1"/>
    </row>
    <row r="148" spans="1:156" s="5" customFormat="1" x14ac:dyDescent="0.3">
      <c r="A148" s="5" t="str">
        <f t="shared" si="2"/>
        <v>eryth</v>
      </c>
      <c r="B148" s="5" t="s">
        <v>2624</v>
      </c>
      <c r="D148" s="5" t="s">
        <v>461</v>
      </c>
      <c r="E148" s="5" t="s">
        <v>461</v>
      </c>
      <c r="F148" s="6">
        <v>15.2573062236927</v>
      </c>
      <c r="G148" s="18">
        <v>441.64473684210526</v>
      </c>
      <c r="H148" s="18">
        <v>4.75</v>
      </c>
      <c r="I148" s="6">
        <v>2.1865165883316098</v>
      </c>
      <c r="J148" s="6">
        <v>0.64574234667308394</v>
      </c>
      <c r="K148" s="6">
        <v>3.3860511078400299</v>
      </c>
      <c r="L148" s="5">
        <v>7.0906176828678497E-4</v>
      </c>
      <c r="M148" s="5">
        <v>3.7576027840347602E-2</v>
      </c>
      <c r="N148" s="5">
        <v>34</v>
      </c>
      <c r="O148" s="5">
        <v>28</v>
      </c>
      <c r="P148" s="5">
        <v>5</v>
      </c>
      <c r="Q148" s="5">
        <v>36</v>
      </c>
      <c r="R148" s="5">
        <v>4</v>
      </c>
      <c r="S148" s="5">
        <v>7</v>
      </c>
      <c r="T148" s="5">
        <v>5</v>
      </c>
      <c r="U148" s="5">
        <v>3</v>
      </c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"/>
      <c r="EZ148" s="1"/>
    </row>
    <row r="149" spans="1:156" s="5" customFormat="1" x14ac:dyDescent="0.3">
      <c r="A149" s="5" t="str">
        <f t="shared" si="2"/>
        <v>eryth</v>
      </c>
      <c r="B149" s="5" t="s">
        <v>2624</v>
      </c>
      <c r="D149" s="5" t="s">
        <v>127</v>
      </c>
      <c r="E149" s="5" t="s">
        <v>1565</v>
      </c>
      <c r="F149" s="6">
        <v>39.875430897742802</v>
      </c>
      <c r="G149" s="18">
        <v>322.81578947368422</v>
      </c>
      <c r="H149" s="18">
        <v>24.5</v>
      </c>
      <c r="I149" s="6">
        <v>1.2145824295321499</v>
      </c>
      <c r="J149" s="6">
        <v>0.35928579714770698</v>
      </c>
      <c r="K149" s="6">
        <v>3.3805467379296799</v>
      </c>
      <c r="L149" s="5">
        <v>7.2341770578464803E-4</v>
      </c>
      <c r="M149" s="5">
        <v>3.8208048229269702E-2</v>
      </c>
      <c r="N149" s="5">
        <v>62</v>
      </c>
      <c r="O149" s="5">
        <v>57</v>
      </c>
      <c r="P149" s="5">
        <v>46</v>
      </c>
      <c r="Q149" s="5">
        <v>56</v>
      </c>
      <c r="R149" s="5">
        <v>15</v>
      </c>
      <c r="S149" s="5">
        <v>22</v>
      </c>
      <c r="T149" s="5">
        <v>31</v>
      </c>
      <c r="U149" s="5">
        <v>30</v>
      </c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2"/>
      <c r="EZ149" s="2"/>
    </row>
    <row r="150" spans="1:156" s="5" customFormat="1" x14ac:dyDescent="0.3">
      <c r="A150" s="5" t="str">
        <f t="shared" si="2"/>
        <v>eryth</v>
      </c>
      <c r="B150" s="5" t="s">
        <v>2624</v>
      </c>
      <c r="D150" s="5" t="s">
        <v>171</v>
      </c>
      <c r="E150" s="5" t="s">
        <v>1567</v>
      </c>
      <c r="F150" s="6">
        <v>104.229933584522</v>
      </c>
      <c r="G150" s="18">
        <v>314.03947368421052</v>
      </c>
      <c r="H150" s="18">
        <v>73.75</v>
      </c>
      <c r="I150" s="6">
        <v>0.849057767798303</v>
      </c>
      <c r="J150" s="6">
        <v>0.25133330647769297</v>
      </c>
      <c r="K150" s="6">
        <v>3.3782142912032298</v>
      </c>
      <c r="L150" s="5">
        <v>7.2958202541860797E-4</v>
      </c>
      <c r="M150" s="5">
        <v>3.8208048229269702E-2</v>
      </c>
      <c r="N150" s="5">
        <v>71</v>
      </c>
      <c r="O150" s="5">
        <v>171</v>
      </c>
      <c r="P150" s="5">
        <v>154</v>
      </c>
      <c r="Q150" s="5">
        <v>143</v>
      </c>
      <c r="R150" s="5">
        <v>60</v>
      </c>
      <c r="S150" s="5">
        <v>108</v>
      </c>
      <c r="T150" s="5">
        <v>55</v>
      </c>
      <c r="U150" s="5">
        <v>72</v>
      </c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"/>
      <c r="EZ150" s="1"/>
    </row>
    <row r="151" spans="1:156" s="5" customFormat="1" x14ac:dyDescent="0.3">
      <c r="A151" s="5" t="str">
        <f t="shared" si="2"/>
        <v>eryth</v>
      </c>
      <c r="B151" s="5" t="s">
        <v>2624</v>
      </c>
      <c r="D151" s="5" t="s">
        <v>218</v>
      </c>
      <c r="E151" s="5" t="s">
        <v>1566</v>
      </c>
      <c r="F151" s="6">
        <v>3689.6356914000298</v>
      </c>
      <c r="G151" s="18">
        <v>484.09210526315792</v>
      </c>
      <c r="H151" s="18">
        <v>3110.25</v>
      </c>
      <c r="I151" s="6">
        <v>0.47780681069552999</v>
      </c>
      <c r="J151" s="6">
        <v>0.14139886979955599</v>
      </c>
      <c r="K151" s="6">
        <v>3.3791416534860499</v>
      </c>
      <c r="L151" s="5">
        <v>7.2712532071269405E-4</v>
      </c>
      <c r="M151" s="5">
        <v>3.8208048229269702E-2</v>
      </c>
      <c r="N151" s="5">
        <v>3671</v>
      </c>
      <c r="O151" s="5">
        <v>3219</v>
      </c>
      <c r="P151" s="5">
        <v>4029</v>
      </c>
      <c r="Q151" s="5">
        <v>6157</v>
      </c>
      <c r="R151" s="5">
        <v>2205</v>
      </c>
      <c r="S151" s="5">
        <v>3125</v>
      </c>
      <c r="T151" s="5">
        <v>2404</v>
      </c>
      <c r="U151" s="5">
        <v>4707</v>
      </c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2"/>
      <c r="EZ151" s="2"/>
    </row>
    <row r="152" spans="1:156" s="5" customFormat="1" x14ac:dyDescent="0.3">
      <c r="A152" s="5" t="str">
        <f t="shared" si="2"/>
        <v>eryth</v>
      </c>
      <c r="B152" s="5" t="s">
        <v>2624</v>
      </c>
      <c r="D152" s="5" t="s">
        <v>132</v>
      </c>
      <c r="E152" s="5" t="e">
        <v>#N/A</v>
      </c>
      <c r="F152" s="6">
        <v>47.401029966147298</v>
      </c>
      <c r="G152" s="18">
        <v>201.98684210526315</v>
      </c>
      <c r="H152" s="18">
        <v>29.75</v>
      </c>
      <c r="I152" s="6">
        <v>1.1481230609567601</v>
      </c>
      <c r="J152" s="6">
        <v>0.34153249497580301</v>
      </c>
      <c r="K152" s="6">
        <v>3.3616803023036002</v>
      </c>
      <c r="L152" s="5">
        <v>7.7469760772156196E-4</v>
      </c>
      <c r="M152" s="5">
        <v>4.0211576705782001E-2</v>
      </c>
      <c r="N152" s="5">
        <v>96</v>
      </c>
      <c r="O152" s="5">
        <v>40</v>
      </c>
      <c r="P152" s="5">
        <v>47</v>
      </c>
      <c r="Q152" s="5">
        <v>77</v>
      </c>
      <c r="R152" s="5">
        <v>53</v>
      </c>
      <c r="S152" s="5">
        <v>30</v>
      </c>
      <c r="T152" s="5">
        <v>15</v>
      </c>
      <c r="U152" s="5">
        <v>21</v>
      </c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"/>
      <c r="EZ152" s="1"/>
    </row>
    <row r="153" spans="1:156" s="5" customFormat="1" x14ac:dyDescent="0.3">
      <c r="A153" s="5" t="str">
        <f t="shared" si="2"/>
        <v>eryth</v>
      </c>
      <c r="B153" s="5" t="s">
        <v>2624</v>
      </c>
      <c r="D153" s="5" t="s">
        <v>199</v>
      </c>
      <c r="E153" s="5" t="s">
        <v>1568</v>
      </c>
      <c r="F153" s="6">
        <v>310.99266752928202</v>
      </c>
      <c r="G153" s="18">
        <v>392.86842105263156</v>
      </c>
      <c r="H153" s="18">
        <v>250</v>
      </c>
      <c r="I153" s="6">
        <v>0.61333808024942305</v>
      </c>
      <c r="J153" s="6">
        <v>0.183570107800827</v>
      </c>
      <c r="K153" s="6">
        <v>3.3411653324020101</v>
      </c>
      <c r="L153" s="5">
        <v>8.3427527259049596E-4</v>
      </c>
      <c r="M153" s="5">
        <v>4.3051522812978901E-2</v>
      </c>
      <c r="N153" s="5">
        <v>278</v>
      </c>
      <c r="O153" s="5">
        <v>440</v>
      </c>
      <c r="P153" s="5">
        <v>401</v>
      </c>
      <c r="Q153" s="5">
        <v>370</v>
      </c>
      <c r="R153" s="5">
        <v>184</v>
      </c>
      <c r="S153" s="5">
        <v>275</v>
      </c>
      <c r="T153" s="5">
        <v>371</v>
      </c>
      <c r="U153" s="5">
        <v>170</v>
      </c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2"/>
      <c r="EZ153" s="2"/>
    </row>
    <row r="154" spans="1:156" s="5" customFormat="1" x14ac:dyDescent="0.3">
      <c r="A154" s="5" t="str">
        <f t="shared" si="2"/>
        <v>eryth</v>
      </c>
      <c r="B154" s="5" t="s">
        <v>2624</v>
      </c>
      <c r="D154" s="5" t="s">
        <v>219</v>
      </c>
      <c r="E154" s="5" t="s">
        <v>1569</v>
      </c>
      <c r="F154" s="6">
        <v>685.91253503989901</v>
      </c>
      <c r="G154" s="18">
        <v>412.7236842105263</v>
      </c>
      <c r="H154" s="18">
        <v>574.5</v>
      </c>
      <c r="I154" s="6">
        <v>0.46119873761423502</v>
      </c>
      <c r="J154" s="6">
        <v>0.138217827305739</v>
      </c>
      <c r="K154" s="6">
        <v>3.3367529109979501</v>
      </c>
      <c r="L154" s="5">
        <v>8.4763268892109505E-4</v>
      </c>
      <c r="M154" s="5">
        <v>4.3170760593033403E-2</v>
      </c>
      <c r="N154" s="5">
        <v>748</v>
      </c>
      <c r="O154" s="5">
        <v>510</v>
      </c>
      <c r="P154" s="5">
        <v>698</v>
      </c>
      <c r="Q154" s="5">
        <v>1233</v>
      </c>
      <c r="R154" s="5">
        <v>517</v>
      </c>
      <c r="S154" s="5">
        <v>442</v>
      </c>
      <c r="T154" s="5">
        <v>453</v>
      </c>
      <c r="U154" s="5">
        <v>886</v>
      </c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2"/>
      <c r="EZ154" s="2"/>
    </row>
    <row r="155" spans="1:156" s="5" customFormat="1" x14ac:dyDescent="0.3">
      <c r="A155" s="5" t="str">
        <f t="shared" si="2"/>
        <v>eryth</v>
      </c>
      <c r="B155" s="5" t="s">
        <v>2624</v>
      </c>
      <c r="D155" s="5" t="s">
        <v>220</v>
      </c>
      <c r="E155" s="5" t="s">
        <v>1570</v>
      </c>
      <c r="F155" s="6">
        <v>1886.6082418538001</v>
      </c>
      <c r="G155" s="18">
        <v>541.98684210526312</v>
      </c>
      <c r="H155" s="18">
        <v>1596.5</v>
      </c>
      <c r="I155" s="6">
        <v>0.45524691715863103</v>
      </c>
      <c r="J155" s="6">
        <v>0.13644950022671801</v>
      </c>
      <c r="K155" s="6">
        <v>3.3363765818285498</v>
      </c>
      <c r="L155" s="5">
        <v>8.4878105572743596E-4</v>
      </c>
      <c r="M155" s="5">
        <v>4.3170760593033403E-2</v>
      </c>
      <c r="N155" s="5">
        <v>2235</v>
      </c>
      <c r="O155" s="5">
        <v>1520</v>
      </c>
      <c r="P155" s="5">
        <v>1827</v>
      </c>
      <c r="Q155" s="5">
        <v>3125</v>
      </c>
      <c r="R155" s="5">
        <v>1344</v>
      </c>
      <c r="S155" s="5">
        <v>1399</v>
      </c>
      <c r="T155" s="5">
        <v>1193</v>
      </c>
      <c r="U155" s="5">
        <v>2450</v>
      </c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2"/>
      <c r="EZ155" s="2"/>
    </row>
    <row r="156" spans="1:156" s="5" customFormat="1" x14ac:dyDescent="0.3">
      <c r="A156" s="5" t="str">
        <f t="shared" si="2"/>
        <v>eryth</v>
      </c>
      <c r="B156" s="5" t="s">
        <v>2624</v>
      </c>
      <c r="C156" s="5" t="s">
        <v>1446</v>
      </c>
      <c r="D156" s="5" t="s">
        <v>129</v>
      </c>
      <c r="E156" s="5" t="e">
        <v>#N/A</v>
      </c>
      <c r="F156" s="6">
        <v>40.948424023726503</v>
      </c>
      <c r="G156" s="18">
        <v>395.71052631578948</v>
      </c>
      <c r="H156" s="18">
        <v>23.75</v>
      </c>
      <c r="I156" s="6">
        <v>1.21719623626158</v>
      </c>
      <c r="J156" s="6">
        <v>0.36599218476642398</v>
      </c>
      <c r="K156" s="6">
        <v>3.3257437916014401</v>
      </c>
      <c r="L156" s="5">
        <v>8.8182945543068502E-4</v>
      </c>
      <c r="M156" s="5">
        <v>4.4530203045134303E-2</v>
      </c>
      <c r="N156" s="5">
        <v>60</v>
      </c>
      <c r="O156" s="5">
        <v>28</v>
      </c>
      <c r="P156" s="5">
        <v>80</v>
      </c>
      <c r="Q156" s="5">
        <v>65</v>
      </c>
      <c r="R156" s="5">
        <v>33</v>
      </c>
      <c r="S156" s="5">
        <v>20</v>
      </c>
      <c r="T156" s="5">
        <v>18</v>
      </c>
      <c r="U156" s="5">
        <v>24</v>
      </c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</row>
    <row r="157" spans="1:156" s="5" customFormat="1" x14ac:dyDescent="0.3">
      <c r="A157" s="5" t="str">
        <f t="shared" si="2"/>
        <v>eryth</v>
      </c>
      <c r="B157" s="5" t="s">
        <v>2624</v>
      </c>
      <c r="D157" s="5" t="s">
        <v>161</v>
      </c>
      <c r="E157" s="5" t="s">
        <v>1571</v>
      </c>
      <c r="F157" s="6">
        <v>83.814587144071695</v>
      </c>
      <c r="G157" s="18">
        <v>343.11842105263156</v>
      </c>
      <c r="H157" s="18">
        <v>59.5</v>
      </c>
      <c r="I157" s="6">
        <v>0.92018093009822699</v>
      </c>
      <c r="J157" s="6">
        <v>0.27671650503147499</v>
      </c>
      <c r="K157" s="6">
        <v>3.32535614380342</v>
      </c>
      <c r="L157" s="5">
        <v>8.83056568861138E-4</v>
      </c>
      <c r="M157" s="5">
        <v>4.4530203045134303E-2</v>
      </c>
      <c r="N157" s="5">
        <v>106</v>
      </c>
      <c r="O157" s="5">
        <v>135</v>
      </c>
      <c r="P157" s="5">
        <v>119</v>
      </c>
      <c r="Q157" s="5">
        <v>74</v>
      </c>
      <c r="R157" s="5">
        <v>92</v>
      </c>
      <c r="S157" s="5">
        <v>46</v>
      </c>
      <c r="T157" s="5">
        <v>67</v>
      </c>
      <c r="U157" s="5">
        <v>33</v>
      </c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2"/>
      <c r="EZ157" s="2"/>
    </row>
    <row r="158" spans="1:156" s="5" customFormat="1" x14ac:dyDescent="0.3">
      <c r="A158" s="5" t="str">
        <f t="shared" si="2"/>
        <v>eryth</v>
      </c>
      <c r="B158" s="5" t="s">
        <v>2624</v>
      </c>
      <c r="D158" s="5" t="s">
        <v>221</v>
      </c>
      <c r="E158" s="5" t="s">
        <v>1572</v>
      </c>
      <c r="F158" s="6">
        <v>610.79316528395702</v>
      </c>
      <c r="G158" s="18">
        <v>325.35526315789474</v>
      </c>
      <c r="H158" s="18">
        <v>515.75</v>
      </c>
      <c r="I158" s="6">
        <v>0.45764883867494</v>
      </c>
      <c r="J158" s="6">
        <v>0.138448890539387</v>
      </c>
      <c r="K158" s="6">
        <v>3.30554356117967</v>
      </c>
      <c r="L158" s="5">
        <v>9.4792367834128303E-4</v>
      </c>
      <c r="M158" s="5">
        <v>4.7259152792638197E-2</v>
      </c>
      <c r="N158" s="5">
        <v>784</v>
      </c>
      <c r="O158" s="5">
        <v>615</v>
      </c>
      <c r="P158" s="5">
        <v>597</v>
      </c>
      <c r="Q158" s="5">
        <v>829</v>
      </c>
      <c r="R158" s="5">
        <v>594</v>
      </c>
      <c r="S158" s="5">
        <v>389</v>
      </c>
      <c r="T158" s="5">
        <v>487</v>
      </c>
      <c r="U158" s="5">
        <v>593</v>
      </c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7"/>
      <c r="EZ158" s="7"/>
    </row>
    <row r="159" spans="1:156" s="5" customFormat="1" x14ac:dyDescent="0.3">
      <c r="A159" s="5" t="str">
        <f t="shared" si="2"/>
        <v>eryth</v>
      </c>
      <c r="B159" s="5" t="s">
        <v>2624</v>
      </c>
      <c r="D159" s="5" t="s">
        <v>196</v>
      </c>
      <c r="E159" s="5" t="s">
        <v>1573</v>
      </c>
      <c r="F159" s="6">
        <v>154.73034021120699</v>
      </c>
      <c r="G159" s="18">
        <v>466.9736842105263</v>
      </c>
      <c r="H159" s="18">
        <v>120.5</v>
      </c>
      <c r="I159" s="6">
        <v>0.65077243420078101</v>
      </c>
      <c r="J159" s="6">
        <v>0.19700634867325101</v>
      </c>
      <c r="K159" s="6">
        <v>3.3033069166727</v>
      </c>
      <c r="L159" s="5">
        <v>9.5551745969094603E-4</v>
      </c>
      <c r="M159" s="5">
        <v>4.7374395060307398E-2</v>
      </c>
      <c r="N159" s="5">
        <v>212</v>
      </c>
      <c r="O159" s="5">
        <v>203</v>
      </c>
      <c r="P159" s="5">
        <v>167</v>
      </c>
      <c r="Q159" s="5">
        <v>173</v>
      </c>
      <c r="R159" s="5">
        <v>118</v>
      </c>
      <c r="S159" s="5">
        <v>123</v>
      </c>
      <c r="T159" s="5">
        <v>105</v>
      </c>
      <c r="U159" s="5">
        <v>136</v>
      </c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"/>
      <c r="EZ159" s="1"/>
    </row>
    <row r="160" spans="1:156" s="5" customFormat="1" x14ac:dyDescent="0.3">
      <c r="A160" s="5" t="str">
        <f t="shared" si="2"/>
        <v>eryth</v>
      </c>
      <c r="B160" s="5" t="s">
        <v>2624</v>
      </c>
      <c r="D160" s="5" t="s">
        <v>217</v>
      </c>
      <c r="E160" s="5" t="s">
        <v>1574</v>
      </c>
      <c r="F160" s="6">
        <v>614.96272381894096</v>
      </c>
      <c r="G160" s="18">
        <v>358.92105263157896</v>
      </c>
      <c r="H160" s="18">
        <v>521.5</v>
      </c>
      <c r="I160" s="6">
        <v>0.48488514080949802</v>
      </c>
      <c r="J160" s="6">
        <v>0.147042735990736</v>
      </c>
      <c r="K160" s="6">
        <v>3.2975796971028002</v>
      </c>
      <c r="L160" s="5">
        <v>9.7521994150373504E-4</v>
      </c>
      <c r="M160" s="5">
        <v>4.8216181465408098E-2</v>
      </c>
      <c r="N160" s="5">
        <v>1106</v>
      </c>
      <c r="O160" s="5">
        <v>643</v>
      </c>
      <c r="P160" s="5">
        <v>460</v>
      </c>
      <c r="Q160" s="5">
        <v>624</v>
      </c>
      <c r="R160" s="5">
        <v>866</v>
      </c>
      <c r="S160" s="5">
        <v>551</v>
      </c>
      <c r="T160" s="5">
        <v>286</v>
      </c>
      <c r="U160" s="5">
        <v>383</v>
      </c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2"/>
      <c r="EZ160" s="2"/>
    </row>
    <row r="161" spans="1:156" s="5" customFormat="1" x14ac:dyDescent="0.3">
      <c r="A161" s="5" t="str">
        <f t="shared" si="2"/>
        <v>eryth</v>
      </c>
      <c r="B161" s="5" t="s">
        <v>2624</v>
      </c>
      <c r="D161" s="5" t="s">
        <v>462</v>
      </c>
      <c r="E161" s="5" t="s">
        <v>1575</v>
      </c>
      <c r="F161" s="6">
        <v>9.5277727813731801</v>
      </c>
      <c r="G161" s="18">
        <v>374.19736842105266</v>
      </c>
      <c r="H161" s="18">
        <v>2.75</v>
      </c>
      <c r="I161" s="6">
        <v>2.92229345248633</v>
      </c>
      <c r="J161" s="6">
        <v>0.88834801433108401</v>
      </c>
      <c r="K161" s="6">
        <v>3.2895817915310901</v>
      </c>
      <c r="L161" s="5">
        <v>1.00336390291923E-3</v>
      </c>
      <c r="M161" s="5">
        <v>4.9397939637153603E-2</v>
      </c>
      <c r="N161" s="5">
        <v>16</v>
      </c>
      <c r="O161" s="5">
        <v>5</v>
      </c>
      <c r="P161" s="5">
        <v>8</v>
      </c>
      <c r="Q161" s="5">
        <v>37</v>
      </c>
      <c r="R161" s="5">
        <v>1</v>
      </c>
      <c r="S161" s="5">
        <v>4</v>
      </c>
      <c r="T161" s="5">
        <v>0</v>
      </c>
      <c r="U161" s="5">
        <v>6</v>
      </c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</row>
    <row r="162" spans="1:156" s="5" customFormat="1" x14ac:dyDescent="0.3">
      <c r="A162" s="5" t="str">
        <f t="shared" si="2"/>
        <v>eryth</v>
      </c>
      <c r="B162" s="5" t="s">
        <v>2624</v>
      </c>
      <c r="D162" s="5" t="s">
        <v>463</v>
      </c>
      <c r="E162" s="5" t="s">
        <v>1576</v>
      </c>
      <c r="F162" s="6">
        <v>26.095213724535402</v>
      </c>
      <c r="G162" s="18">
        <v>386.35526315789474</v>
      </c>
      <c r="H162" s="18">
        <v>14.5</v>
      </c>
      <c r="I162" s="6">
        <v>1.5025679074859699</v>
      </c>
      <c r="J162" s="6">
        <v>0.45688984418163398</v>
      </c>
      <c r="K162" s="6">
        <v>3.2886874738424501</v>
      </c>
      <c r="L162" s="5">
        <v>1.0065572407990499E-3</v>
      </c>
      <c r="M162" s="5">
        <v>4.9397939637153603E-2</v>
      </c>
      <c r="N162" s="5">
        <v>33</v>
      </c>
      <c r="O162" s="5">
        <v>45</v>
      </c>
      <c r="P162" s="5">
        <v>47</v>
      </c>
      <c r="Q162" s="5">
        <v>26</v>
      </c>
      <c r="R162" s="5">
        <v>23</v>
      </c>
      <c r="S162" s="5">
        <v>19</v>
      </c>
      <c r="T162" s="5">
        <v>12</v>
      </c>
      <c r="U162" s="5">
        <v>4</v>
      </c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2"/>
      <c r="EZ162" s="2"/>
    </row>
    <row r="163" spans="1:156" s="5" customFormat="1" x14ac:dyDescent="0.3">
      <c r="A163" s="5" t="str">
        <f t="shared" si="2"/>
        <v>eryth</v>
      </c>
      <c r="B163" s="5" t="s">
        <v>2624</v>
      </c>
      <c r="D163" s="5" t="s">
        <v>133</v>
      </c>
      <c r="E163" s="5" t="s">
        <v>1577</v>
      </c>
      <c r="F163" s="6">
        <v>40.374151656912296</v>
      </c>
      <c r="G163" s="18">
        <v>358</v>
      </c>
      <c r="H163" s="18">
        <v>24.25</v>
      </c>
      <c r="I163" s="6">
        <v>1.16640539739626</v>
      </c>
      <c r="J163" s="6">
        <v>0.354700272899512</v>
      </c>
      <c r="K163" s="6">
        <v>3.2884254299029001</v>
      </c>
      <c r="L163" s="5">
        <v>1.00749470107415E-3</v>
      </c>
      <c r="M163" s="5">
        <v>4.9397939637153603E-2</v>
      </c>
      <c r="N163" s="5">
        <v>97</v>
      </c>
      <c r="O163" s="5">
        <v>42</v>
      </c>
      <c r="P163" s="5">
        <v>39</v>
      </c>
      <c r="Q163" s="5">
        <v>49</v>
      </c>
      <c r="R163" s="5">
        <v>26</v>
      </c>
      <c r="S163" s="5">
        <v>22</v>
      </c>
      <c r="T163" s="5">
        <v>23</v>
      </c>
      <c r="U163" s="5">
        <v>26</v>
      </c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"/>
      <c r="EZ163" s="1"/>
    </row>
    <row r="164" spans="1:156" s="5" customFormat="1" x14ac:dyDescent="0.3">
      <c r="A164" s="5" t="str">
        <f t="shared" si="2"/>
        <v>eryth</v>
      </c>
      <c r="B164" s="5" t="s">
        <v>2624</v>
      </c>
      <c r="D164" s="5" t="s">
        <v>168</v>
      </c>
      <c r="E164" s="5" t="s">
        <v>1578</v>
      </c>
      <c r="F164" s="6">
        <v>67.056005432286597</v>
      </c>
      <c r="G164" s="18">
        <v>393.32894736842104</v>
      </c>
      <c r="H164" s="18">
        <v>47.25</v>
      </c>
      <c r="I164" s="6">
        <v>0.88222839253502805</v>
      </c>
      <c r="J164" s="6">
        <v>0.26853217823006298</v>
      </c>
      <c r="K164" s="6">
        <v>3.2853730914109902</v>
      </c>
      <c r="L164" s="5">
        <v>1.01847411845442E-3</v>
      </c>
      <c r="M164" s="5">
        <v>4.9798320156473098E-2</v>
      </c>
      <c r="N164" s="5">
        <v>91</v>
      </c>
      <c r="O164" s="5">
        <v>89</v>
      </c>
      <c r="P164" s="5">
        <v>93</v>
      </c>
      <c r="Q164" s="5">
        <v>74</v>
      </c>
      <c r="R164" s="5">
        <v>55</v>
      </c>
      <c r="S164" s="5">
        <v>40</v>
      </c>
      <c r="T164" s="5">
        <v>49</v>
      </c>
      <c r="U164" s="5">
        <v>45</v>
      </c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7"/>
      <c r="EZ164" s="7"/>
    </row>
    <row r="165" spans="1:156" s="1" customFormat="1" x14ac:dyDescent="0.3">
      <c r="A165" s="1" t="str">
        <f t="shared" si="2"/>
        <v>eryth</v>
      </c>
      <c r="B165" s="1" t="s">
        <v>2625</v>
      </c>
      <c r="D165" s="1" t="s">
        <v>215</v>
      </c>
      <c r="E165" s="1" t="s">
        <v>1579</v>
      </c>
      <c r="F165" s="3">
        <v>569.26010389170006</v>
      </c>
      <c r="G165" s="20">
        <v>310.19736842105266</v>
      </c>
      <c r="H165" s="20">
        <v>470.75</v>
      </c>
      <c r="I165" s="3">
        <v>0.50767356367306904</v>
      </c>
      <c r="J165" s="3">
        <v>0.155831375425944</v>
      </c>
      <c r="K165" s="3">
        <v>3.2578392014150599</v>
      </c>
      <c r="L165" s="1">
        <v>1.12263999846708E-3</v>
      </c>
      <c r="M165" s="1">
        <v>5.4291606483244201E-2</v>
      </c>
      <c r="N165" s="1">
        <v>579</v>
      </c>
      <c r="O165" s="1">
        <v>759</v>
      </c>
      <c r="P165" s="1">
        <v>623</v>
      </c>
      <c r="Q165" s="1">
        <v>710</v>
      </c>
      <c r="R165" s="1">
        <v>560</v>
      </c>
      <c r="S165" s="1">
        <v>481</v>
      </c>
      <c r="T165" s="1">
        <v>386</v>
      </c>
      <c r="U165" s="1">
        <v>456</v>
      </c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2"/>
      <c r="EZ165" s="2"/>
    </row>
    <row r="166" spans="1:156" s="1" customFormat="1" x14ac:dyDescent="0.3">
      <c r="A166" s="1" t="str">
        <f t="shared" si="2"/>
        <v>eryth</v>
      </c>
      <c r="B166" s="1" t="s">
        <v>2625</v>
      </c>
      <c r="D166" s="1" t="s">
        <v>180</v>
      </c>
      <c r="E166" s="1" t="s">
        <v>1580</v>
      </c>
      <c r="F166" s="3">
        <v>88.693410815025999</v>
      </c>
      <c r="G166" s="20">
        <v>347.2763157894737</v>
      </c>
      <c r="H166" s="20">
        <v>63.5</v>
      </c>
      <c r="I166" s="3">
        <v>0.81725536162633905</v>
      </c>
      <c r="J166" s="3">
        <v>0.25161161914810298</v>
      </c>
      <c r="K166" s="3">
        <v>3.2480827570418702</v>
      </c>
      <c r="L166" s="1">
        <v>1.1618547264706501E-3</v>
      </c>
      <c r="M166" s="1">
        <v>5.5500894976988902E-2</v>
      </c>
      <c r="N166" s="1">
        <v>173</v>
      </c>
      <c r="O166" s="1">
        <v>108</v>
      </c>
      <c r="P166" s="1">
        <v>104</v>
      </c>
      <c r="Q166" s="1">
        <v>70</v>
      </c>
      <c r="R166" s="1">
        <v>74</v>
      </c>
      <c r="S166" s="1">
        <v>70</v>
      </c>
      <c r="T166" s="1">
        <v>75</v>
      </c>
      <c r="U166" s="1">
        <v>35</v>
      </c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</row>
    <row r="167" spans="1:156" s="1" customFormat="1" x14ac:dyDescent="0.3">
      <c r="A167" s="1" t="str">
        <f t="shared" si="2"/>
        <v>eryth</v>
      </c>
      <c r="B167" s="1" t="s">
        <v>2625</v>
      </c>
      <c r="D167" s="1" t="s">
        <v>469</v>
      </c>
      <c r="E167" s="1" t="s">
        <v>1581</v>
      </c>
      <c r="F167" s="3">
        <v>14.268460359998301</v>
      </c>
      <c r="G167" s="20">
        <v>309.68421052631578</v>
      </c>
      <c r="H167" s="20">
        <v>5.75</v>
      </c>
      <c r="I167" s="3">
        <v>2.0967568004091599</v>
      </c>
      <c r="J167" s="3">
        <v>0.64701376306175395</v>
      </c>
      <c r="K167" s="3">
        <v>3.2406680044749501</v>
      </c>
      <c r="L167" s="1">
        <v>1.1924997887173799E-3</v>
      </c>
      <c r="M167" s="1">
        <v>5.6739909301875398E-2</v>
      </c>
      <c r="N167" s="1">
        <v>1</v>
      </c>
      <c r="O167" s="1">
        <v>19</v>
      </c>
      <c r="P167" s="1">
        <v>32</v>
      </c>
      <c r="Q167" s="1">
        <v>39</v>
      </c>
      <c r="R167" s="1">
        <v>0</v>
      </c>
      <c r="S167" s="1">
        <v>5</v>
      </c>
      <c r="T167" s="1">
        <v>4</v>
      </c>
      <c r="U167" s="1">
        <v>14</v>
      </c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5"/>
      <c r="EZ167" s="5"/>
    </row>
    <row r="168" spans="1:156" s="1" customFormat="1" x14ac:dyDescent="0.3">
      <c r="A168" s="1" t="str">
        <f t="shared" si="2"/>
        <v>eryth</v>
      </c>
      <c r="B168" s="1" t="s">
        <v>2625</v>
      </c>
      <c r="D168" s="1" t="s">
        <v>475</v>
      </c>
      <c r="E168" s="1" t="s">
        <v>1582</v>
      </c>
      <c r="F168" s="3">
        <v>26.2334958768162</v>
      </c>
      <c r="G168" s="20">
        <v>308.68421052631578</v>
      </c>
      <c r="H168" s="20">
        <v>14.25</v>
      </c>
      <c r="I168" s="3">
        <v>1.3611792694345299</v>
      </c>
      <c r="J168" s="3">
        <v>0.42190856376611602</v>
      </c>
      <c r="K168" s="3">
        <v>3.2262423338463</v>
      </c>
      <c r="L168" s="1">
        <v>1.25427110045858E-3</v>
      </c>
      <c r="M168" s="1">
        <v>5.88875291196733E-2</v>
      </c>
      <c r="N168" s="1">
        <v>25</v>
      </c>
      <c r="O168" s="1">
        <v>46</v>
      </c>
      <c r="P168" s="1">
        <v>38</v>
      </c>
      <c r="Q168" s="1">
        <v>42</v>
      </c>
      <c r="R168" s="1">
        <v>14</v>
      </c>
      <c r="S168" s="1">
        <v>18</v>
      </c>
      <c r="T168" s="1">
        <v>16</v>
      </c>
      <c r="U168" s="1">
        <v>9</v>
      </c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</row>
    <row r="169" spans="1:156" s="1" customFormat="1" x14ac:dyDescent="0.3">
      <c r="A169" s="1" t="str">
        <f t="shared" si="2"/>
        <v>eryth</v>
      </c>
      <c r="B169" s="1" t="s">
        <v>2625</v>
      </c>
      <c r="D169" s="1" t="s">
        <v>473</v>
      </c>
      <c r="E169" s="1" t="s">
        <v>1583</v>
      </c>
      <c r="F169" s="3">
        <v>40.364505062510098</v>
      </c>
      <c r="G169" s="20">
        <v>505.34210526315792</v>
      </c>
      <c r="H169" s="20">
        <v>24.75</v>
      </c>
      <c r="I169" s="3">
        <v>1.1672350636033499</v>
      </c>
      <c r="J169" s="3">
        <v>0.36283776355390601</v>
      </c>
      <c r="K169" s="3">
        <v>3.21696135531917</v>
      </c>
      <c r="L169" s="1">
        <v>1.2955604815246E-3</v>
      </c>
      <c r="M169" s="1">
        <v>6.0187455440906701E-2</v>
      </c>
      <c r="N169" s="1">
        <v>68</v>
      </c>
      <c r="O169" s="1">
        <v>36</v>
      </c>
      <c r="P169" s="1">
        <v>57</v>
      </c>
      <c r="Q169" s="1">
        <v>63</v>
      </c>
      <c r="R169" s="1">
        <v>30</v>
      </c>
      <c r="S169" s="1">
        <v>26</v>
      </c>
      <c r="T169" s="1">
        <v>15</v>
      </c>
      <c r="U169" s="1">
        <v>28</v>
      </c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5"/>
      <c r="EZ169" s="5"/>
    </row>
    <row r="170" spans="1:156" s="1" customFormat="1" x14ac:dyDescent="0.3">
      <c r="A170" s="1" t="str">
        <f t="shared" si="2"/>
        <v>eryth</v>
      </c>
      <c r="B170" s="1" t="s">
        <v>2625</v>
      </c>
      <c r="D170" s="1" t="s">
        <v>201</v>
      </c>
      <c r="E170" s="1" t="s">
        <v>1584</v>
      </c>
      <c r="F170" s="3">
        <v>178.766436043748</v>
      </c>
      <c r="G170" s="20">
        <v>432.10526315789474</v>
      </c>
      <c r="H170" s="20">
        <v>139.5</v>
      </c>
      <c r="I170" s="3">
        <v>0.63050763344239003</v>
      </c>
      <c r="J170" s="3">
        <v>0.19634100130626</v>
      </c>
      <c r="K170" s="3">
        <v>3.2112886725014702</v>
      </c>
      <c r="L170" s="1">
        <v>1.3214112104855101E-3</v>
      </c>
      <c r="M170" s="1">
        <v>6.09087979833167E-2</v>
      </c>
      <c r="N170" s="1">
        <v>197</v>
      </c>
      <c r="O170" s="1">
        <v>225</v>
      </c>
      <c r="P170" s="1">
        <v>283</v>
      </c>
      <c r="Q170" s="1">
        <v>168</v>
      </c>
      <c r="R170" s="1">
        <v>143</v>
      </c>
      <c r="S170" s="1">
        <v>165</v>
      </c>
      <c r="T170" s="1">
        <v>133</v>
      </c>
      <c r="U170" s="1">
        <v>117</v>
      </c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</row>
    <row r="171" spans="1:156" s="1" customFormat="1" x14ac:dyDescent="0.3">
      <c r="A171" s="1" t="str">
        <f t="shared" si="2"/>
        <v>eryth</v>
      </c>
      <c r="B171" s="1" t="s">
        <v>2625</v>
      </c>
      <c r="D171" s="1" t="s">
        <v>209</v>
      </c>
      <c r="E171" s="1" t="s">
        <v>1585</v>
      </c>
      <c r="F171" s="3">
        <v>223.08824955454</v>
      </c>
      <c r="G171" s="20">
        <v>499</v>
      </c>
      <c r="H171" s="20">
        <v>182</v>
      </c>
      <c r="I171" s="3">
        <v>0.55322266088637895</v>
      </c>
      <c r="J171" s="3">
        <v>0.172390385241845</v>
      </c>
      <c r="K171" s="3">
        <v>3.2091271222015498</v>
      </c>
      <c r="L171" s="1">
        <v>1.33138613167056E-3</v>
      </c>
      <c r="M171" s="1">
        <v>6.1050607592147303E-2</v>
      </c>
      <c r="N171" s="1">
        <v>308</v>
      </c>
      <c r="O171" s="1">
        <v>181</v>
      </c>
      <c r="P171" s="1">
        <v>229</v>
      </c>
      <c r="Q171" s="1">
        <v>338</v>
      </c>
      <c r="R171" s="1">
        <v>209</v>
      </c>
      <c r="S171" s="1">
        <v>126</v>
      </c>
      <c r="T171" s="1">
        <v>139</v>
      </c>
      <c r="U171" s="1">
        <v>254</v>
      </c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</row>
    <row r="172" spans="1:156" s="1" customFormat="1" x14ac:dyDescent="0.3">
      <c r="A172" s="1" t="str">
        <f t="shared" si="2"/>
        <v>eryth</v>
      </c>
      <c r="B172" s="1" t="s">
        <v>2625</v>
      </c>
      <c r="D172" s="1" t="s">
        <v>216</v>
      </c>
      <c r="E172" s="1" t="e">
        <v>#N/A</v>
      </c>
      <c r="F172" s="3">
        <v>704.36941639114502</v>
      </c>
      <c r="G172" s="20">
        <v>457.89473684210526</v>
      </c>
      <c r="H172" s="20">
        <v>589.5</v>
      </c>
      <c r="I172" s="3">
        <v>0.50061249701236599</v>
      </c>
      <c r="J172" s="3">
        <v>0.15625073392050501</v>
      </c>
      <c r="K172" s="3">
        <v>3.2039049318453898</v>
      </c>
      <c r="L172" s="1">
        <v>1.35577236779162E-3</v>
      </c>
      <c r="M172" s="1">
        <v>6.1848378633793E-2</v>
      </c>
      <c r="N172" s="1">
        <v>911</v>
      </c>
      <c r="O172" s="1">
        <v>589</v>
      </c>
      <c r="P172" s="1">
        <v>716</v>
      </c>
      <c r="Q172" s="1">
        <v>1059</v>
      </c>
      <c r="R172" s="1">
        <v>565</v>
      </c>
      <c r="S172" s="1">
        <v>530</v>
      </c>
      <c r="T172" s="1">
        <v>387</v>
      </c>
      <c r="U172" s="1">
        <v>876</v>
      </c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2"/>
      <c r="EZ172" s="2"/>
    </row>
    <row r="173" spans="1:156" s="1" customFormat="1" x14ac:dyDescent="0.3">
      <c r="A173" s="1" t="str">
        <f t="shared" si="2"/>
        <v>eryth</v>
      </c>
      <c r="B173" s="1" t="s">
        <v>2625</v>
      </c>
      <c r="D173" s="1" t="s">
        <v>476</v>
      </c>
      <c r="E173" s="1" t="s">
        <v>1586</v>
      </c>
      <c r="F173" s="3">
        <v>87.6361043671657</v>
      </c>
      <c r="G173" s="20">
        <v>259.11842105263156</v>
      </c>
      <c r="H173" s="20">
        <v>58</v>
      </c>
      <c r="I173" s="3">
        <v>0.86000932631160598</v>
      </c>
      <c r="J173" s="3">
        <v>0.26912163472932099</v>
      </c>
      <c r="K173" s="3">
        <v>3.1956157191769101</v>
      </c>
      <c r="L173" s="1">
        <v>1.39532816632112E-3</v>
      </c>
      <c r="M173" s="1">
        <v>6.3489225048544706E-2</v>
      </c>
      <c r="N173" s="1">
        <v>245</v>
      </c>
      <c r="O173" s="1">
        <v>79</v>
      </c>
      <c r="P173" s="1">
        <v>66</v>
      </c>
      <c r="Q173" s="1">
        <v>79</v>
      </c>
      <c r="R173" s="1">
        <v>83</v>
      </c>
      <c r="S173" s="1">
        <v>46</v>
      </c>
      <c r="T173" s="1">
        <v>49</v>
      </c>
      <c r="U173" s="1">
        <v>54</v>
      </c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7"/>
      <c r="EZ173" s="7"/>
    </row>
    <row r="174" spans="1:156" s="1" customFormat="1" x14ac:dyDescent="0.3">
      <c r="A174" s="1" t="str">
        <f t="shared" si="2"/>
        <v>eryth</v>
      </c>
      <c r="B174" s="1" t="s">
        <v>2625</v>
      </c>
      <c r="D174" s="1" t="s">
        <v>210</v>
      </c>
      <c r="E174" s="1" t="s">
        <v>1587</v>
      </c>
      <c r="F174" s="3">
        <v>332.35581199203</v>
      </c>
      <c r="G174" s="20">
        <v>279.28947368421052</v>
      </c>
      <c r="H174" s="20">
        <v>272.5</v>
      </c>
      <c r="I174" s="3">
        <v>0.53360367278039</v>
      </c>
      <c r="J174" s="3">
        <v>0.16805159907495101</v>
      </c>
      <c r="K174" s="3">
        <v>3.1752371040659</v>
      </c>
      <c r="L174" s="1">
        <v>1.4971411415146999E-3</v>
      </c>
      <c r="M174" s="1">
        <v>6.7087084062810803E-2</v>
      </c>
      <c r="N174" s="1">
        <v>234</v>
      </c>
      <c r="O174" s="1">
        <v>447</v>
      </c>
      <c r="P174" s="1">
        <v>366</v>
      </c>
      <c r="Q174" s="1">
        <v>523</v>
      </c>
      <c r="R174" s="1">
        <v>148</v>
      </c>
      <c r="S174" s="1">
        <v>368</v>
      </c>
      <c r="T174" s="1">
        <v>291</v>
      </c>
      <c r="U174" s="1">
        <v>283</v>
      </c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</row>
    <row r="175" spans="1:156" s="1" customFormat="1" x14ac:dyDescent="0.3">
      <c r="A175" s="1" t="str">
        <f t="shared" si="2"/>
        <v>eryth</v>
      </c>
      <c r="B175" s="1" t="s">
        <v>2625</v>
      </c>
      <c r="D175" s="1" t="s">
        <v>222</v>
      </c>
      <c r="E175" s="1" t="s">
        <v>1588</v>
      </c>
      <c r="F175" s="3">
        <v>508.88702900261302</v>
      </c>
      <c r="G175" s="20">
        <v>301.53947368421052</v>
      </c>
      <c r="H175" s="20">
        <v>430</v>
      </c>
      <c r="I175" s="3">
        <v>0.445885650731768</v>
      </c>
      <c r="J175" s="3">
        <v>0.14074487306066299</v>
      </c>
      <c r="K175" s="3">
        <v>3.1680418692024799</v>
      </c>
      <c r="L175" s="1">
        <v>1.5346941665140099E-3</v>
      </c>
      <c r="M175" s="1">
        <v>6.8251474239442E-2</v>
      </c>
      <c r="N175" s="1">
        <v>582</v>
      </c>
      <c r="O175" s="1">
        <v>739</v>
      </c>
      <c r="P175" s="1">
        <v>529</v>
      </c>
      <c r="Q175" s="1">
        <v>502</v>
      </c>
      <c r="R175" s="1">
        <v>444</v>
      </c>
      <c r="S175" s="1">
        <v>499</v>
      </c>
      <c r="T175" s="1">
        <v>426</v>
      </c>
      <c r="U175" s="1">
        <v>351</v>
      </c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7"/>
      <c r="EZ175" s="7"/>
    </row>
    <row r="176" spans="1:156" s="1" customFormat="1" x14ac:dyDescent="0.3">
      <c r="A176" s="1" t="str">
        <f t="shared" si="2"/>
        <v>eryth</v>
      </c>
      <c r="B176" s="1" t="s">
        <v>2625</v>
      </c>
      <c r="D176" s="1" t="s">
        <v>477</v>
      </c>
      <c r="E176" s="1" t="e">
        <v>#N/A</v>
      </c>
      <c r="F176" s="3">
        <v>180.24191589266599</v>
      </c>
      <c r="G176" s="20">
        <v>229.59210526315789</v>
      </c>
      <c r="H176" s="20">
        <v>140.25</v>
      </c>
      <c r="I176" s="3">
        <v>0.63640074634025701</v>
      </c>
      <c r="J176" s="3">
        <v>0.201131995912432</v>
      </c>
      <c r="K176" s="3">
        <v>3.16409501856349</v>
      </c>
      <c r="L176" s="1">
        <v>1.55565997706848E-3</v>
      </c>
      <c r="M176" s="1">
        <v>6.9010480185744405E-2</v>
      </c>
      <c r="N176" s="1">
        <v>145</v>
      </c>
      <c r="O176" s="1">
        <v>258</v>
      </c>
      <c r="P176" s="1">
        <v>215</v>
      </c>
      <c r="Q176" s="1">
        <v>262</v>
      </c>
      <c r="R176" s="1">
        <v>114</v>
      </c>
      <c r="S176" s="1">
        <v>189</v>
      </c>
      <c r="T176" s="1">
        <v>143</v>
      </c>
      <c r="U176" s="1">
        <v>115</v>
      </c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</row>
    <row r="177" spans="1:156" s="1" customFormat="1" x14ac:dyDescent="0.3">
      <c r="A177" s="1" t="str">
        <f t="shared" si="2"/>
        <v>eryth</v>
      </c>
      <c r="B177" s="1" t="s">
        <v>2625</v>
      </c>
      <c r="D177" s="1" t="s">
        <v>474</v>
      </c>
      <c r="E177" s="1" t="s">
        <v>1589</v>
      </c>
      <c r="F177" s="3">
        <v>206.97107020746699</v>
      </c>
      <c r="G177" s="20">
        <v>267.2763157894737</v>
      </c>
      <c r="H177" s="20">
        <v>164.75</v>
      </c>
      <c r="I177" s="3">
        <v>0.57447788568229496</v>
      </c>
      <c r="J177" s="3">
        <v>0.18163240508377301</v>
      </c>
      <c r="K177" s="3">
        <v>3.1628600932599702</v>
      </c>
      <c r="L177" s="1">
        <v>1.5622739191700299E-3</v>
      </c>
      <c r="M177" s="1">
        <v>6.9130620923273794E-2</v>
      </c>
      <c r="N177" s="1">
        <v>334</v>
      </c>
      <c r="O177" s="1">
        <v>216</v>
      </c>
      <c r="P177" s="1">
        <v>266</v>
      </c>
      <c r="Q177" s="1">
        <v>180</v>
      </c>
      <c r="R177" s="1">
        <v>183</v>
      </c>
      <c r="S177" s="1">
        <v>162</v>
      </c>
      <c r="T177" s="1">
        <v>178</v>
      </c>
      <c r="U177" s="1">
        <v>136</v>
      </c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</row>
    <row r="178" spans="1:156" s="1" customFormat="1" x14ac:dyDescent="0.3">
      <c r="A178" s="1" t="str">
        <f t="shared" si="2"/>
        <v>eryth</v>
      </c>
      <c r="B178" s="1" t="s">
        <v>2625</v>
      </c>
      <c r="D178" s="1" t="s">
        <v>472</v>
      </c>
      <c r="E178" s="1" t="s">
        <v>1590</v>
      </c>
      <c r="F178" s="3">
        <v>278.53074128983002</v>
      </c>
      <c r="G178" s="20">
        <v>190.06578947368422</v>
      </c>
      <c r="H178" s="20">
        <v>225.5</v>
      </c>
      <c r="I178" s="3">
        <v>0.56154674928930104</v>
      </c>
      <c r="J178" s="3">
        <v>0.17841392733487799</v>
      </c>
      <c r="K178" s="3">
        <v>3.14743785800585</v>
      </c>
      <c r="L178" s="1">
        <v>1.64708112010424E-3</v>
      </c>
      <c r="M178" s="1">
        <v>7.2161722341200593E-2</v>
      </c>
      <c r="N178" s="1">
        <v>377</v>
      </c>
      <c r="O178" s="1">
        <v>341</v>
      </c>
      <c r="P178" s="1">
        <v>294</v>
      </c>
      <c r="Q178" s="1">
        <v>314</v>
      </c>
      <c r="R178" s="1">
        <v>181</v>
      </c>
      <c r="S178" s="1">
        <v>254</v>
      </c>
      <c r="T178" s="1">
        <v>232</v>
      </c>
      <c r="U178" s="1">
        <v>235</v>
      </c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</row>
    <row r="179" spans="1:156" s="1" customFormat="1" x14ac:dyDescent="0.3">
      <c r="A179" s="1" t="str">
        <f t="shared" si="2"/>
        <v>eryth</v>
      </c>
      <c r="B179" s="1" t="s">
        <v>2625</v>
      </c>
      <c r="D179" s="1" t="s">
        <v>223</v>
      </c>
      <c r="E179" s="1" t="s">
        <v>1591</v>
      </c>
      <c r="F179" s="3">
        <v>558.65616709589801</v>
      </c>
      <c r="G179" s="20">
        <v>258.86842105263156</v>
      </c>
      <c r="H179" s="20">
        <v>477.25</v>
      </c>
      <c r="I179" s="3">
        <v>0.42538031186190001</v>
      </c>
      <c r="J179" s="3">
        <v>0.13539376164103301</v>
      </c>
      <c r="K179" s="3">
        <v>3.1418014146745099</v>
      </c>
      <c r="L179" s="1">
        <v>1.67911879706996E-3</v>
      </c>
      <c r="M179" s="1">
        <v>7.3202962335315896E-2</v>
      </c>
      <c r="N179" s="1">
        <v>536</v>
      </c>
      <c r="O179" s="1">
        <v>619</v>
      </c>
      <c r="P179" s="1">
        <v>558</v>
      </c>
      <c r="Q179" s="1">
        <v>847</v>
      </c>
      <c r="R179" s="1">
        <v>389</v>
      </c>
      <c r="S179" s="1">
        <v>487</v>
      </c>
      <c r="T179" s="1">
        <v>405</v>
      </c>
      <c r="U179" s="1">
        <v>628</v>
      </c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2"/>
      <c r="EZ179" s="2"/>
    </row>
    <row r="180" spans="1:156" s="1" customFormat="1" x14ac:dyDescent="0.3">
      <c r="A180" s="1" t="str">
        <f t="shared" si="2"/>
        <v>eryth</v>
      </c>
      <c r="B180" s="1" t="s">
        <v>2625</v>
      </c>
      <c r="D180" s="1" t="s">
        <v>504</v>
      </c>
      <c r="E180" s="1" t="s">
        <v>1592</v>
      </c>
      <c r="F180" s="3">
        <v>17.6647673416511</v>
      </c>
      <c r="G180" s="20">
        <v>352.26315789473682</v>
      </c>
      <c r="H180" s="20">
        <v>8</v>
      </c>
      <c r="I180" s="3">
        <v>1.68782624352388</v>
      </c>
      <c r="J180" s="3">
        <v>0.538374566311558</v>
      </c>
      <c r="K180" s="3">
        <v>3.13504082313416</v>
      </c>
      <c r="L180" s="1">
        <v>1.71830197859431E-3</v>
      </c>
      <c r="M180" s="1">
        <v>7.4543982894900301E-2</v>
      </c>
      <c r="N180" s="1">
        <v>23</v>
      </c>
      <c r="O180" s="1">
        <v>20</v>
      </c>
      <c r="P180" s="1">
        <v>19</v>
      </c>
      <c r="Q180" s="1">
        <v>48</v>
      </c>
      <c r="R180" s="1">
        <v>12</v>
      </c>
      <c r="S180" s="1">
        <v>9</v>
      </c>
      <c r="T180" s="1">
        <v>6</v>
      </c>
      <c r="U180" s="1">
        <v>5</v>
      </c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5"/>
      <c r="EZ180" s="5"/>
    </row>
    <row r="181" spans="1:156" s="1" customFormat="1" x14ac:dyDescent="0.3">
      <c r="A181" s="1" t="str">
        <f t="shared" si="2"/>
        <v>eryth</v>
      </c>
      <c r="B181" s="1" t="s">
        <v>2625</v>
      </c>
      <c r="D181" s="1" t="s">
        <v>506</v>
      </c>
      <c r="E181" s="1" t="s">
        <v>1593</v>
      </c>
      <c r="F181" s="3">
        <v>24.269586565829599</v>
      </c>
      <c r="G181" s="20">
        <v>418.76315789473682</v>
      </c>
      <c r="H181" s="20">
        <v>14</v>
      </c>
      <c r="I181" s="3">
        <v>1.3774757486864699</v>
      </c>
      <c r="J181" s="3">
        <v>0.439736980105563</v>
      </c>
      <c r="K181" s="3">
        <v>3.1324992234125699</v>
      </c>
      <c r="L181" s="1">
        <v>1.7332488605832799E-3</v>
      </c>
      <c r="M181" s="1">
        <v>7.4816597527940204E-2</v>
      </c>
      <c r="N181" s="1">
        <v>43</v>
      </c>
      <c r="O181" s="1">
        <v>44</v>
      </c>
      <c r="P181" s="1">
        <v>35</v>
      </c>
      <c r="Q181" s="1">
        <v>17</v>
      </c>
      <c r="R181" s="1">
        <v>23</v>
      </c>
      <c r="S181" s="1">
        <v>15</v>
      </c>
      <c r="T181" s="1">
        <v>12</v>
      </c>
      <c r="U181" s="1">
        <v>6</v>
      </c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5"/>
      <c r="EZ181" s="5"/>
    </row>
    <row r="182" spans="1:156" s="1" customFormat="1" x14ac:dyDescent="0.3">
      <c r="A182" s="1" t="str">
        <f t="shared" si="2"/>
        <v>eryth</v>
      </c>
      <c r="B182" s="1" t="s">
        <v>2625</v>
      </c>
      <c r="D182" s="1" t="s">
        <v>483</v>
      </c>
      <c r="E182" s="1" t="s">
        <v>1594</v>
      </c>
      <c r="F182" s="3">
        <v>179.61658418667901</v>
      </c>
      <c r="G182" s="20">
        <v>408.15789473684208</v>
      </c>
      <c r="H182" s="20">
        <v>144.5</v>
      </c>
      <c r="I182" s="3">
        <v>0.59214524937797897</v>
      </c>
      <c r="J182" s="3">
        <v>0.18905167380238</v>
      </c>
      <c r="K182" s="3">
        <v>3.1321872875717598</v>
      </c>
      <c r="L182" s="1">
        <v>1.73509153697632E-3</v>
      </c>
      <c r="M182" s="1">
        <v>7.4816597527940204E-2</v>
      </c>
      <c r="N182" s="1">
        <v>189</v>
      </c>
      <c r="O182" s="1">
        <v>234</v>
      </c>
      <c r="P182" s="1">
        <v>191</v>
      </c>
      <c r="Q182" s="1">
        <v>246</v>
      </c>
      <c r="R182" s="1">
        <v>139</v>
      </c>
      <c r="S182" s="1">
        <v>168</v>
      </c>
      <c r="T182" s="1">
        <v>100</v>
      </c>
      <c r="U182" s="1">
        <v>171</v>
      </c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</row>
    <row r="183" spans="1:156" s="1" customFormat="1" x14ac:dyDescent="0.3">
      <c r="A183" s="1" t="str">
        <f t="shared" si="2"/>
        <v>eryth</v>
      </c>
      <c r="B183" s="1" t="s">
        <v>2625</v>
      </c>
      <c r="D183" s="1" t="s">
        <v>482</v>
      </c>
      <c r="E183" s="1" t="s">
        <v>1595</v>
      </c>
      <c r="F183" s="3">
        <v>208.601917967937</v>
      </c>
      <c r="G183" s="20">
        <v>358.30263157894734</v>
      </c>
      <c r="H183" s="20">
        <v>168.75</v>
      </c>
      <c r="I183" s="3">
        <v>0.56085345564477296</v>
      </c>
      <c r="J183" s="3">
        <v>0.17923941462675999</v>
      </c>
      <c r="K183" s="3">
        <v>3.1290743546148501</v>
      </c>
      <c r="L183" s="1">
        <v>1.7535792835553E-3</v>
      </c>
      <c r="M183" s="1">
        <v>7.5153397866655799E-2</v>
      </c>
      <c r="N183" s="1">
        <v>300</v>
      </c>
      <c r="O183" s="1">
        <v>268</v>
      </c>
      <c r="P183" s="1">
        <v>257</v>
      </c>
      <c r="Q183" s="1">
        <v>168</v>
      </c>
      <c r="R183" s="1">
        <v>195</v>
      </c>
      <c r="S183" s="1">
        <v>162</v>
      </c>
      <c r="T183" s="1">
        <v>206</v>
      </c>
      <c r="U183" s="1">
        <v>112</v>
      </c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2"/>
      <c r="EZ183" s="2"/>
    </row>
    <row r="184" spans="1:156" s="1" customFormat="1" x14ac:dyDescent="0.3">
      <c r="A184" s="1" t="str">
        <f t="shared" si="2"/>
        <v>eryth</v>
      </c>
      <c r="B184" s="1" t="s">
        <v>2625</v>
      </c>
      <c r="D184" s="1" t="s">
        <v>505</v>
      </c>
      <c r="E184" s="1" t="s">
        <v>1596</v>
      </c>
      <c r="F184" s="3">
        <v>53.6925707426524</v>
      </c>
      <c r="G184" s="20">
        <v>404.61842105263156</v>
      </c>
      <c r="H184" s="20">
        <v>37.75</v>
      </c>
      <c r="I184" s="3">
        <v>0.94236031734033798</v>
      </c>
      <c r="J184" s="3">
        <v>0.30152828098301598</v>
      </c>
      <c r="K184" s="3">
        <v>3.1252800376407102</v>
      </c>
      <c r="L184" s="1">
        <v>1.7763586466556999E-3</v>
      </c>
      <c r="M184" s="1">
        <v>7.5945768226584401E-2</v>
      </c>
      <c r="N184" s="1">
        <v>67</v>
      </c>
      <c r="O184" s="1">
        <v>57</v>
      </c>
      <c r="P184" s="1">
        <v>70</v>
      </c>
      <c r="Q184" s="1">
        <v>84</v>
      </c>
      <c r="R184" s="1">
        <v>32</v>
      </c>
      <c r="S184" s="1">
        <v>23</v>
      </c>
      <c r="T184" s="1">
        <v>35</v>
      </c>
      <c r="U184" s="1">
        <v>61</v>
      </c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</row>
    <row r="185" spans="1:156" s="1" customFormat="1" x14ac:dyDescent="0.3">
      <c r="A185" s="1" t="str">
        <f t="shared" si="2"/>
        <v>eryth</v>
      </c>
      <c r="B185" s="1" t="s">
        <v>2625</v>
      </c>
      <c r="D185" s="1" t="s">
        <v>508</v>
      </c>
      <c r="E185" s="1" t="e">
        <v>#N/A</v>
      </c>
      <c r="F185" s="3">
        <v>6.6992958773048397</v>
      </c>
      <c r="G185" s="20">
        <v>747.90789473684208</v>
      </c>
      <c r="H185" s="20">
        <v>1.5</v>
      </c>
      <c r="I185" s="3">
        <v>2.91780245484961</v>
      </c>
      <c r="J185" s="3">
        <v>0.93540163195785597</v>
      </c>
      <c r="K185" s="3">
        <v>3.1193044304856099</v>
      </c>
      <c r="L185" s="1">
        <v>1.81278557365841E-3</v>
      </c>
      <c r="M185" s="1">
        <v>7.6945574709242098E-2</v>
      </c>
      <c r="N185" s="1">
        <v>8</v>
      </c>
      <c r="O185" s="1">
        <v>20</v>
      </c>
      <c r="P185" s="1">
        <v>6</v>
      </c>
      <c r="Q185" s="1">
        <v>13</v>
      </c>
      <c r="R185" s="1">
        <v>3</v>
      </c>
      <c r="S185" s="1">
        <v>2</v>
      </c>
      <c r="T185" s="1">
        <v>0</v>
      </c>
      <c r="U185" s="1">
        <v>1</v>
      </c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5"/>
      <c r="EZ185" s="5"/>
    </row>
    <row r="186" spans="1:156" s="1" customFormat="1" x14ac:dyDescent="0.3">
      <c r="A186" s="1" t="str">
        <f t="shared" si="2"/>
        <v>eryth</v>
      </c>
      <c r="B186" s="1" t="s">
        <v>2625</v>
      </c>
      <c r="D186" s="1" t="s">
        <v>507</v>
      </c>
      <c r="E186" s="1" t="s">
        <v>1597</v>
      </c>
      <c r="F186" s="3">
        <v>49.2805943106844</v>
      </c>
      <c r="G186" s="20">
        <v>762.18421052631584</v>
      </c>
      <c r="H186" s="20">
        <v>33.5</v>
      </c>
      <c r="I186" s="3">
        <v>1.0212555107523</v>
      </c>
      <c r="J186" s="3">
        <v>0.327349105782482</v>
      </c>
      <c r="K186" s="3">
        <v>3.1197748602707698</v>
      </c>
      <c r="L186" s="1">
        <v>1.80989315909693E-3</v>
      </c>
      <c r="M186" s="1">
        <v>7.6945574709242098E-2</v>
      </c>
      <c r="N186" s="1">
        <v>71</v>
      </c>
      <c r="O186" s="1">
        <v>63</v>
      </c>
      <c r="P186" s="1">
        <v>72</v>
      </c>
      <c r="Q186" s="1">
        <v>55</v>
      </c>
      <c r="R186" s="1">
        <v>41</v>
      </c>
      <c r="S186" s="1">
        <v>28</v>
      </c>
      <c r="T186" s="1">
        <v>50</v>
      </c>
      <c r="U186" s="1">
        <v>15</v>
      </c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5"/>
      <c r="EZ186" s="5"/>
    </row>
    <row r="187" spans="1:156" s="1" customFormat="1" x14ac:dyDescent="0.3">
      <c r="A187" s="1" t="str">
        <f t="shared" si="2"/>
        <v>eryth</v>
      </c>
      <c r="B187" s="1" t="s">
        <v>2625</v>
      </c>
      <c r="D187" s="1" t="s">
        <v>490</v>
      </c>
      <c r="E187" s="1" t="e">
        <v>#N/A</v>
      </c>
      <c r="F187" s="3">
        <v>136.291663994217</v>
      </c>
      <c r="G187" s="20">
        <v>877.72368421052636</v>
      </c>
      <c r="H187" s="20">
        <v>103.5</v>
      </c>
      <c r="I187" s="3">
        <v>0.84372750056887502</v>
      </c>
      <c r="J187" s="3">
        <v>0.27112333303131603</v>
      </c>
      <c r="K187" s="3">
        <v>3.11196934301269</v>
      </c>
      <c r="L187" s="1">
        <v>1.8584379735860699E-3</v>
      </c>
      <c r="M187" s="1">
        <v>7.8506806998743198E-2</v>
      </c>
      <c r="N187" s="1">
        <v>115</v>
      </c>
      <c r="O187" s="1">
        <v>236</v>
      </c>
      <c r="P187" s="1">
        <v>204</v>
      </c>
      <c r="Q187" s="1">
        <v>123</v>
      </c>
      <c r="R187" s="1">
        <v>93</v>
      </c>
      <c r="S187" s="1">
        <v>111</v>
      </c>
      <c r="T187" s="1">
        <v>182</v>
      </c>
      <c r="U187" s="1">
        <v>28</v>
      </c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</row>
    <row r="188" spans="1:156" s="1" customFormat="1" x14ac:dyDescent="0.3">
      <c r="A188" s="1" t="str">
        <f t="shared" si="2"/>
        <v>eryth</v>
      </c>
      <c r="B188" s="1" t="s">
        <v>2625</v>
      </c>
      <c r="D188" s="1" t="s">
        <v>517</v>
      </c>
      <c r="E188" s="1" t="s">
        <v>1598</v>
      </c>
      <c r="F188" s="3">
        <v>7.8555568406410003</v>
      </c>
      <c r="G188" s="20">
        <v>755.98684210526312</v>
      </c>
      <c r="H188" s="20">
        <v>2.25</v>
      </c>
      <c r="I188" s="3">
        <v>2.5423656696610699</v>
      </c>
      <c r="J188" s="3">
        <v>0.81726913860343797</v>
      </c>
      <c r="K188" s="3">
        <v>3.11080591395572</v>
      </c>
      <c r="L188" s="1">
        <v>1.8657752642612299E-3</v>
      </c>
      <c r="M188" s="1">
        <v>7.8629100422437495E-2</v>
      </c>
      <c r="N188" s="1">
        <v>10</v>
      </c>
      <c r="O188" s="1">
        <v>25</v>
      </c>
      <c r="P188" s="1">
        <v>14</v>
      </c>
      <c r="Q188" s="1">
        <v>6</v>
      </c>
      <c r="R188" s="1">
        <v>2</v>
      </c>
      <c r="S188" s="1">
        <v>3</v>
      </c>
      <c r="T188" s="1">
        <v>3</v>
      </c>
      <c r="U188" s="1">
        <v>1</v>
      </c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</row>
    <row r="189" spans="1:156" s="1" customFormat="1" x14ac:dyDescent="0.3">
      <c r="A189" s="1" t="str">
        <f t="shared" si="2"/>
        <v>eryth</v>
      </c>
      <c r="B189" s="1" t="s">
        <v>2625</v>
      </c>
      <c r="D189" s="1" t="s">
        <v>481</v>
      </c>
      <c r="E189" s="1" t="s">
        <v>1599</v>
      </c>
      <c r="F189" s="3">
        <v>333.12272551508897</v>
      </c>
      <c r="G189" s="20">
        <v>314.05263157894734</v>
      </c>
      <c r="H189" s="20">
        <v>273.5</v>
      </c>
      <c r="I189" s="3">
        <v>0.52561768625668703</v>
      </c>
      <c r="J189" s="3">
        <v>0.16928637628180901</v>
      </c>
      <c r="K189" s="3">
        <v>3.1049024605600701</v>
      </c>
      <c r="L189" s="1">
        <v>1.90341781865192E-3</v>
      </c>
      <c r="M189" s="1">
        <v>7.97344813200212E-2</v>
      </c>
      <c r="N189" s="1">
        <v>609</v>
      </c>
      <c r="O189" s="1">
        <v>255</v>
      </c>
      <c r="P189" s="1">
        <v>280</v>
      </c>
      <c r="Q189" s="1">
        <v>428</v>
      </c>
      <c r="R189" s="1">
        <v>349</v>
      </c>
      <c r="S189" s="1">
        <v>194</v>
      </c>
      <c r="T189" s="1">
        <v>169</v>
      </c>
      <c r="U189" s="1">
        <v>382</v>
      </c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7"/>
      <c r="EZ189" s="7"/>
    </row>
    <row r="190" spans="1:156" s="1" customFormat="1" x14ac:dyDescent="0.3">
      <c r="A190" s="1" t="str">
        <f t="shared" si="2"/>
        <v>eryth</v>
      </c>
      <c r="B190" s="1" t="s">
        <v>2625</v>
      </c>
      <c r="D190" s="1" t="s">
        <v>511</v>
      </c>
      <c r="E190" s="1" t="s">
        <v>1600</v>
      </c>
      <c r="F190" s="3">
        <v>88.916393662492496</v>
      </c>
      <c r="G190" s="20">
        <v>445.30263157894734</v>
      </c>
      <c r="H190" s="20">
        <v>66.25</v>
      </c>
      <c r="I190" s="3">
        <v>0.73335346426224002</v>
      </c>
      <c r="J190" s="3">
        <v>0.23629769265425099</v>
      </c>
      <c r="K190" s="3">
        <v>3.1035151296854999</v>
      </c>
      <c r="L190" s="1">
        <v>1.9123645670971101E-3</v>
      </c>
      <c r="M190" s="1">
        <v>7.9832200088723798E-2</v>
      </c>
      <c r="N190" s="1">
        <v>87</v>
      </c>
      <c r="O190" s="1">
        <v>142</v>
      </c>
      <c r="P190" s="1">
        <v>85</v>
      </c>
      <c r="Q190" s="1">
        <v>131</v>
      </c>
      <c r="R190" s="1">
        <v>53</v>
      </c>
      <c r="S190" s="1">
        <v>85</v>
      </c>
      <c r="T190" s="1">
        <v>56</v>
      </c>
      <c r="U190" s="1">
        <v>71</v>
      </c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</row>
    <row r="191" spans="1:156" s="1" customFormat="1" x14ac:dyDescent="0.3">
      <c r="A191" s="1" t="str">
        <f t="shared" si="2"/>
        <v>eryth</v>
      </c>
      <c r="B191" s="1" t="s">
        <v>2625</v>
      </c>
      <c r="D191" s="1" t="s">
        <v>497</v>
      </c>
      <c r="E191" s="1" t="s">
        <v>1601</v>
      </c>
      <c r="F191" s="3">
        <v>103.779821376182</v>
      </c>
      <c r="G191" s="20">
        <v>395.09210526315792</v>
      </c>
      <c r="H191" s="20">
        <v>76.25</v>
      </c>
      <c r="I191" s="3">
        <v>0.94164389321502295</v>
      </c>
      <c r="J191" s="3">
        <v>0.30372159168631502</v>
      </c>
      <c r="K191" s="3">
        <v>3.10035216128973</v>
      </c>
      <c r="L191" s="1">
        <v>1.93290678754628E-3</v>
      </c>
      <c r="M191" s="1">
        <v>8.0499882681339202E-2</v>
      </c>
      <c r="N191" s="1">
        <v>94</v>
      </c>
      <c r="O191" s="1">
        <v>174</v>
      </c>
      <c r="P191" s="1">
        <v>157</v>
      </c>
      <c r="Q191" s="1">
        <v>101</v>
      </c>
      <c r="R191" s="1">
        <v>75</v>
      </c>
      <c r="S191" s="1">
        <v>88</v>
      </c>
      <c r="T191" s="1">
        <v>127</v>
      </c>
      <c r="U191" s="1">
        <v>15</v>
      </c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</row>
    <row r="192" spans="1:156" s="1" customFormat="1" x14ac:dyDescent="0.3">
      <c r="A192" s="1" t="str">
        <f t="shared" si="2"/>
        <v>eryth</v>
      </c>
      <c r="B192" s="1" t="s">
        <v>2625</v>
      </c>
      <c r="D192" s="1" t="s">
        <v>516</v>
      </c>
      <c r="E192" s="1" t="s">
        <v>1602</v>
      </c>
      <c r="F192" s="3">
        <v>90.886809628406397</v>
      </c>
      <c r="G192" s="20">
        <v>382.4736842105263</v>
      </c>
      <c r="H192" s="20">
        <v>67.75</v>
      </c>
      <c r="I192" s="3">
        <v>0.73354241678740695</v>
      </c>
      <c r="J192" s="3">
        <v>0.23694560369308401</v>
      </c>
      <c r="K192" s="3">
        <v>3.0958262375594199</v>
      </c>
      <c r="L192" s="1">
        <v>1.9626533809100999E-3</v>
      </c>
      <c r="M192" s="1">
        <v>8.1546865826546494E-2</v>
      </c>
      <c r="N192" s="1">
        <v>124</v>
      </c>
      <c r="O192" s="1">
        <v>58</v>
      </c>
      <c r="P192" s="1">
        <v>124</v>
      </c>
      <c r="Q192" s="1">
        <v>149</v>
      </c>
      <c r="R192" s="1">
        <v>78</v>
      </c>
      <c r="S192" s="1">
        <v>39</v>
      </c>
      <c r="T192" s="1">
        <v>64</v>
      </c>
      <c r="U192" s="1">
        <v>90</v>
      </c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2"/>
      <c r="EZ192" s="2"/>
    </row>
    <row r="193" spans="1:156" s="1" customFormat="1" x14ac:dyDescent="0.3">
      <c r="A193" s="1" t="str">
        <f t="shared" si="2"/>
        <v>eryth</v>
      </c>
      <c r="B193" s="1" t="s">
        <v>2625</v>
      </c>
      <c r="D193" s="1" t="s">
        <v>496</v>
      </c>
      <c r="E193" s="1" t="s">
        <v>1603</v>
      </c>
      <c r="F193" s="3">
        <v>169.94149827226701</v>
      </c>
      <c r="G193" s="20">
        <v>1857.3684210526317</v>
      </c>
      <c r="H193" s="20">
        <v>136.75</v>
      </c>
      <c r="I193" s="3">
        <v>0.58731175841600702</v>
      </c>
      <c r="J193" s="3">
        <v>0.18979460548407801</v>
      </c>
      <c r="K193" s="3">
        <v>3.0944597024665002</v>
      </c>
      <c r="L193" s="1">
        <v>1.9717171767433699E-3</v>
      </c>
      <c r="M193" s="1">
        <v>8.1731601939947496E-2</v>
      </c>
      <c r="N193" s="1">
        <v>185</v>
      </c>
      <c r="O193" s="1">
        <v>247</v>
      </c>
      <c r="P193" s="1">
        <v>181</v>
      </c>
      <c r="Q193" s="1">
        <v>200</v>
      </c>
      <c r="R193" s="1">
        <v>127</v>
      </c>
      <c r="S193" s="1">
        <v>161</v>
      </c>
      <c r="T193" s="1">
        <v>103</v>
      </c>
      <c r="U193" s="1">
        <v>156</v>
      </c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</row>
    <row r="194" spans="1:156" s="1" customFormat="1" x14ac:dyDescent="0.3">
      <c r="A194" s="1" t="str">
        <f t="shared" si="2"/>
        <v>eryth</v>
      </c>
      <c r="B194" s="1" t="s">
        <v>2625</v>
      </c>
      <c r="D194" s="1" t="s">
        <v>518</v>
      </c>
      <c r="E194" s="1" t="s">
        <v>1605</v>
      </c>
      <c r="F194" s="3">
        <v>64.869599639272295</v>
      </c>
      <c r="G194" s="20">
        <v>1025.7631578947369</v>
      </c>
      <c r="H194" s="20">
        <v>45.25</v>
      </c>
      <c r="I194" s="3">
        <v>0.894733687054036</v>
      </c>
      <c r="J194" s="3">
        <v>0.28931830788269802</v>
      </c>
      <c r="K194" s="3">
        <v>3.0925581364066299</v>
      </c>
      <c r="L194" s="1">
        <v>1.9843936057960302E-3</v>
      </c>
      <c r="M194" s="1">
        <v>8.1873582337039202E-2</v>
      </c>
      <c r="N194" s="1">
        <v>105</v>
      </c>
      <c r="O194" s="1">
        <v>96</v>
      </c>
      <c r="P194" s="1">
        <v>60</v>
      </c>
      <c r="Q194" s="1">
        <v>77</v>
      </c>
      <c r="R194" s="1">
        <v>62</v>
      </c>
      <c r="S194" s="1">
        <v>36</v>
      </c>
      <c r="T194" s="1">
        <v>49</v>
      </c>
      <c r="U194" s="1">
        <v>34</v>
      </c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5"/>
      <c r="EZ194" s="5"/>
    </row>
    <row r="195" spans="1:156" s="1" customFormat="1" x14ac:dyDescent="0.3">
      <c r="A195" s="1" t="str">
        <f t="shared" si="2"/>
        <v>eryth</v>
      </c>
      <c r="B195" s="1" t="s">
        <v>2625</v>
      </c>
      <c r="D195" s="1" t="s">
        <v>512</v>
      </c>
      <c r="E195" s="1" t="s">
        <v>1604</v>
      </c>
      <c r="F195" s="3">
        <v>100.03841211601799</v>
      </c>
      <c r="G195" s="20">
        <v>1961.2368421052631</v>
      </c>
      <c r="H195" s="20">
        <v>76.25</v>
      </c>
      <c r="I195" s="3">
        <v>0.76313244362921095</v>
      </c>
      <c r="J195" s="3">
        <v>0.246709682989318</v>
      </c>
      <c r="K195" s="3">
        <v>3.0932407450835799</v>
      </c>
      <c r="L195" s="1">
        <v>1.9798345429490999E-3</v>
      </c>
      <c r="M195" s="1">
        <v>8.1873582337039202E-2</v>
      </c>
      <c r="N195" s="1">
        <v>137</v>
      </c>
      <c r="O195" s="1">
        <v>150</v>
      </c>
      <c r="P195" s="1">
        <v>121</v>
      </c>
      <c r="Q195" s="1">
        <v>87</v>
      </c>
      <c r="R195" s="1">
        <v>114</v>
      </c>
      <c r="S195" s="1">
        <v>94</v>
      </c>
      <c r="T195" s="1">
        <v>62</v>
      </c>
      <c r="U195" s="1">
        <v>35</v>
      </c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5"/>
      <c r="EZ195" s="5"/>
    </row>
    <row r="196" spans="1:156" s="1" customFormat="1" x14ac:dyDescent="0.3">
      <c r="A196" s="1" t="str">
        <f t="shared" si="2"/>
        <v>eryth</v>
      </c>
      <c r="B196" s="1" t="s">
        <v>2625</v>
      </c>
      <c r="D196" s="1" t="s">
        <v>520</v>
      </c>
      <c r="E196" s="1" t="e">
        <v>#N/A</v>
      </c>
      <c r="F196" s="3">
        <v>25.834143499314099</v>
      </c>
      <c r="G196" s="20">
        <v>1077.6842105263158</v>
      </c>
      <c r="H196" s="20">
        <v>13.5</v>
      </c>
      <c r="I196" s="3">
        <v>1.62479554444547</v>
      </c>
      <c r="J196" s="3">
        <v>0.52596936687138096</v>
      </c>
      <c r="K196" s="3">
        <v>3.0891448186616399</v>
      </c>
      <c r="L196" s="1">
        <v>2.0073356544934601E-3</v>
      </c>
      <c r="M196" s="1">
        <v>8.2262746978994605E-2</v>
      </c>
      <c r="N196" s="1">
        <v>34</v>
      </c>
      <c r="O196" s="1">
        <v>53</v>
      </c>
      <c r="P196" s="1">
        <v>26</v>
      </c>
      <c r="Q196" s="1">
        <v>39</v>
      </c>
      <c r="R196" s="1">
        <v>19</v>
      </c>
      <c r="S196" s="1">
        <v>3</v>
      </c>
      <c r="T196" s="1">
        <v>24</v>
      </c>
      <c r="U196" s="1">
        <v>8</v>
      </c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2"/>
      <c r="EZ196" s="2"/>
    </row>
    <row r="197" spans="1:156" s="1" customFormat="1" x14ac:dyDescent="0.3">
      <c r="A197" s="1" t="str">
        <f t="shared" si="2"/>
        <v>eryth</v>
      </c>
      <c r="B197" s="1" t="s">
        <v>2625</v>
      </c>
      <c r="D197" s="1" t="s">
        <v>526</v>
      </c>
      <c r="E197" s="1" t="s">
        <v>1606</v>
      </c>
      <c r="F197" s="3">
        <v>46.168335114528901</v>
      </c>
      <c r="G197" s="20">
        <v>1056.6052631578948</v>
      </c>
      <c r="H197" s="20">
        <v>30.5</v>
      </c>
      <c r="I197" s="3">
        <v>1.0238014277022001</v>
      </c>
      <c r="J197" s="3">
        <v>0.33230307058645497</v>
      </c>
      <c r="K197" s="3">
        <v>3.0809267753541199</v>
      </c>
      <c r="L197" s="1">
        <v>2.0635739027957101E-3</v>
      </c>
      <c r="M197" s="1">
        <v>8.4353944756314303E-2</v>
      </c>
      <c r="N197" s="1">
        <v>62</v>
      </c>
      <c r="O197" s="1">
        <v>63</v>
      </c>
      <c r="P197" s="1">
        <v>41</v>
      </c>
      <c r="Q197" s="1">
        <v>80</v>
      </c>
      <c r="R197" s="1">
        <v>45</v>
      </c>
      <c r="S197" s="1">
        <v>35</v>
      </c>
      <c r="T197" s="1">
        <v>18</v>
      </c>
      <c r="U197" s="1">
        <v>24</v>
      </c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7"/>
      <c r="EZ197" s="7"/>
    </row>
    <row r="198" spans="1:156" s="1" customFormat="1" x14ac:dyDescent="0.3">
      <c r="A198" s="1" t="str">
        <f t="shared" si="2"/>
        <v>eryth</v>
      </c>
      <c r="B198" s="1" t="s">
        <v>2625</v>
      </c>
      <c r="D198" s="1" t="s">
        <v>468</v>
      </c>
      <c r="E198" s="1" t="s">
        <v>1607</v>
      </c>
      <c r="F198" s="3">
        <v>2581.62150616589</v>
      </c>
      <c r="G198" s="20">
        <v>2032.1447368421052</v>
      </c>
      <c r="H198" s="20">
        <v>2213</v>
      </c>
      <c r="I198" s="3">
        <v>0.38995062263576102</v>
      </c>
      <c r="J198" s="3">
        <v>0.126883482233036</v>
      </c>
      <c r="K198" s="3">
        <v>3.0732969790313001</v>
      </c>
      <c r="L198" s="1">
        <v>2.1170768567115102E-3</v>
      </c>
      <c r="M198" s="1">
        <v>8.5748879551015303E-2</v>
      </c>
      <c r="N198" s="1">
        <v>3747</v>
      </c>
      <c r="O198" s="1">
        <v>1655</v>
      </c>
      <c r="P198" s="1">
        <v>3033</v>
      </c>
      <c r="Q198" s="1">
        <v>3365</v>
      </c>
      <c r="R198" s="1">
        <v>2819</v>
      </c>
      <c r="S198" s="1">
        <v>1535</v>
      </c>
      <c r="T198" s="1">
        <v>1960</v>
      </c>
      <c r="U198" s="1">
        <v>2538</v>
      </c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2"/>
      <c r="EZ198" s="2"/>
    </row>
    <row r="199" spans="1:156" s="1" customFormat="1" x14ac:dyDescent="0.3">
      <c r="A199" s="1" t="str">
        <f t="shared" si="2"/>
        <v>eryth</v>
      </c>
      <c r="B199" s="1" t="s">
        <v>2625</v>
      </c>
      <c r="D199" s="1" t="s">
        <v>522</v>
      </c>
      <c r="E199" s="1" t="s">
        <v>1608</v>
      </c>
      <c r="F199" s="3">
        <v>111.738847972941</v>
      </c>
      <c r="G199" s="20">
        <v>249.93421052631578</v>
      </c>
      <c r="H199" s="20">
        <v>83.25</v>
      </c>
      <c r="I199" s="3">
        <v>0.73728426402241498</v>
      </c>
      <c r="J199" s="3">
        <v>0.24063952344435</v>
      </c>
      <c r="K199" s="3">
        <v>3.0638535742983102</v>
      </c>
      <c r="L199" s="1">
        <v>2.1850582928540198E-3</v>
      </c>
      <c r="M199" s="1">
        <v>8.8099161238077706E-2</v>
      </c>
      <c r="N199" s="1">
        <v>154</v>
      </c>
      <c r="O199" s="1">
        <v>94</v>
      </c>
      <c r="P199" s="1">
        <v>139</v>
      </c>
      <c r="Q199" s="1">
        <v>174</v>
      </c>
      <c r="R199" s="1">
        <v>63</v>
      </c>
      <c r="S199" s="1">
        <v>86</v>
      </c>
      <c r="T199" s="1">
        <v>84</v>
      </c>
      <c r="U199" s="1">
        <v>100</v>
      </c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5"/>
      <c r="EZ199" s="5"/>
    </row>
    <row r="200" spans="1:156" s="1" customFormat="1" x14ac:dyDescent="0.3">
      <c r="A200" s="1" t="str">
        <f t="shared" ref="A200:A263" si="3">IF(I200&gt;0, "eryth","xan")</f>
        <v>eryth</v>
      </c>
      <c r="B200" s="1" t="s">
        <v>2625</v>
      </c>
      <c r="D200" s="1" t="s">
        <v>541</v>
      </c>
      <c r="E200" s="1" t="s">
        <v>1609</v>
      </c>
      <c r="F200" s="3">
        <v>12.1156606855502</v>
      </c>
      <c r="G200" s="20">
        <v>332.96052631578948</v>
      </c>
      <c r="H200" s="20">
        <v>4.75</v>
      </c>
      <c r="I200" s="3">
        <v>2.1134433457410799</v>
      </c>
      <c r="J200" s="3">
        <v>0.69014285629607497</v>
      </c>
      <c r="K200" s="3">
        <v>3.0623273521712799</v>
      </c>
      <c r="L200" s="1">
        <v>2.1962312758404502E-3</v>
      </c>
      <c r="M200" s="1">
        <v>8.8348394505399996E-2</v>
      </c>
      <c r="N200" s="1">
        <v>30</v>
      </c>
      <c r="O200" s="1">
        <v>21</v>
      </c>
      <c r="P200" s="1">
        <v>24</v>
      </c>
      <c r="Q200" s="1">
        <v>4</v>
      </c>
      <c r="R200" s="1">
        <v>2</v>
      </c>
      <c r="S200" s="1">
        <v>5</v>
      </c>
      <c r="T200" s="1">
        <v>9</v>
      </c>
      <c r="U200" s="1">
        <v>3</v>
      </c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</row>
    <row r="201" spans="1:156" s="1" customFormat="1" x14ac:dyDescent="0.3">
      <c r="A201" s="1" t="str">
        <f t="shared" si="3"/>
        <v>eryth</v>
      </c>
      <c r="B201" s="1" t="s">
        <v>2625</v>
      </c>
      <c r="D201" s="1" t="s">
        <v>514</v>
      </c>
      <c r="E201" s="1" t="s">
        <v>1610</v>
      </c>
      <c r="F201" s="3">
        <v>208.87148041747901</v>
      </c>
      <c r="G201" s="20">
        <v>627.51315789473688</v>
      </c>
      <c r="H201" s="20">
        <v>170.25</v>
      </c>
      <c r="I201" s="3">
        <v>0.54284880707372896</v>
      </c>
      <c r="J201" s="3">
        <v>0.17746858895295201</v>
      </c>
      <c r="K201" s="3">
        <v>3.0588444427066501</v>
      </c>
      <c r="L201" s="1">
        <v>2.2219249067130398E-3</v>
      </c>
      <c r="M201" s="1">
        <v>8.8977535857060697E-2</v>
      </c>
      <c r="N201" s="1">
        <v>262</v>
      </c>
      <c r="O201" s="1">
        <v>271</v>
      </c>
      <c r="P201" s="1">
        <v>261</v>
      </c>
      <c r="Q201" s="1">
        <v>196</v>
      </c>
      <c r="R201" s="1">
        <v>200</v>
      </c>
      <c r="S201" s="1">
        <v>160</v>
      </c>
      <c r="T201" s="1">
        <v>185</v>
      </c>
      <c r="U201" s="1">
        <v>136</v>
      </c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</row>
    <row r="202" spans="1:156" s="1" customFormat="1" x14ac:dyDescent="0.3">
      <c r="A202" s="1" t="str">
        <f t="shared" si="3"/>
        <v>eryth</v>
      </c>
      <c r="B202" s="1" t="s">
        <v>2625</v>
      </c>
      <c r="D202" s="1" t="s">
        <v>544</v>
      </c>
      <c r="E202" s="1" t="s">
        <v>1611</v>
      </c>
      <c r="F202" s="3">
        <v>13.677851740445</v>
      </c>
      <c r="G202" s="20">
        <v>1468.5263157894738</v>
      </c>
      <c r="H202" s="20">
        <v>6.5</v>
      </c>
      <c r="I202" s="3">
        <v>1.79449559679558</v>
      </c>
      <c r="J202" s="3">
        <v>0.58842930444687203</v>
      </c>
      <c r="K202" s="3">
        <v>3.0496366908211998</v>
      </c>
      <c r="L202" s="1">
        <v>2.2911834393651502E-3</v>
      </c>
      <c r="M202" s="1">
        <v>9.1337718190907899E-2</v>
      </c>
      <c r="N202" s="1">
        <v>28</v>
      </c>
      <c r="O202" s="1">
        <v>16</v>
      </c>
      <c r="P202" s="1">
        <v>20</v>
      </c>
      <c r="Q202" s="1">
        <v>19</v>
      </c>
      <c r="R202" s="1">
        <v>11</v>
      </c>
      <c r="S202" s="1">
        <v>6</v>
      </c>
      <c r="T202" s="1">
        <v>3</v>
      </c>
      <c r="U202" s="1">
        <v>6</v>
      </c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5"/>
      <c r="EZ202" s="5"/>
    </row>
    <row r="203" spans="1:156" s="1" customFormat="1" x14ac:dyDescent="0.3">
      <c r="A203" s="1" t="str">
        <f t="shared" si="3"/>
        <v>eryth</v>
      </c>
      <c r="B203" s="1" t="s">
        <v>2625</v>
      </c>
      <c r="D203" s="1" t="s">
        <v>479</v>
      </c>
      <c r="E203" s="1" t="s">
        <v>1612</v>
      </c>
      <c r="F203" s="3">
        <v>9193.2650394280299</v>
      </c>
      <c r="G203" s="20">
        <v>1874.3684210526317</v>
      </c>
      <c r="H203" s="20">
        <v>7907.5</v>
      </c>
      <c r="I203" s="3">
        <v>0.411273595801601</v>
      </c>
      <c r="J203" s="3">
        <v>0.13500388644862699</v>
      </c>
      <c r="K203" s="3">
        <v>3.0463833791785202</v>
      </c>
      <c r="L203" s="1">
        <v>2.3161230777362899E-3</v>
      </c>
      <c r="M203" s="1">
        <v>9.1917888959489394E-2</v>
      </c>
      <c r="N203" s="1">
        <v>11382</v>
      </c>
      <c r="O203" s="1">
        <v>7655</v>
      </c>
      <c r="P203" s="1">
        <v>9735</v>
      </c>
      <c r="Q203" s="1">
        <v>13144</v>
      </c>
      <c r="R203" s="1">
        <v>7485</v>
      </c>
      <c r="S203" s="1">
        <v>7434</v>
      </c>
      <c r="T203" s="1">
        <v>5963</v>
      </c>
      <c r="U203" s="1">
        <v>10748</v>
      </c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2"/>
      <c r="EZ203" s="2"/>
    </row>
    <row r="204" spans="1:156" s="1" customFormat="1" x14ac:dyDescent="0.3">
      <c r="A204" s="1" t="str">
        <f t="shared" si="3"/>
        <v>eryth</v>
      </c>
      <c r="B204" s="1" t="s">
        <v>2625</v>
      </c>
      <c r="D204" s="1" t="s">
        <v>550</v>
      </c>
      <c r="E204" s="1" t="s">
        <v>1613</v>
      </c>
      <c r="F204" s="3">
        <v>17.8424374362557</v>
      </c>
      <c r="G204" s="20">
        <v>443.86842105263156</v>
      </c>
      <c r="H204" s="20">
        <v>9</v>
      </c>
      <c r="I204" s="3">
        <v>1.5453939157544301</v>
      </c>
      <c r="J204" s="3">
        <v>0.50780976864879901</v>
      </c>
      <c r="K204" s="3">
        <v>3.0432536181146599</v>
      </c>
      <c r="L204" s="1">
        <v>2.3403499907056701E-3</v>
      </c>
      <c r="M204" s="1">
        <v>9.2671576813177406E-2</v>
      </c>
      <c r="N204" s="1">
        <v>20</v>
      </c>
      <c r="O204" s="1">
        <v>30</v>
      </c>
      <c r="P204" s="1">
        <v>22</v>
      </c>
      <c r="Q204" s="1">
        <v>34</v>
      </c>
      <c r="R204" s="1">
        <v>11</v>
      </c>
      <c r="S204" s="1">
        <v>10</v>
      </c>
      <c r="T204" s="1">
        <v>4</v>
      </c>
      <c r="U204" s="1">
        <v>11</v>
      </c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5"/>
      <c r="EZ204" s="5"/>
    </row>
    <row r="205" spans="1:156" s="1" customFormat="1" x14ac:dyDescent="0.3">
      <c r="A205" s="1" t="str">
        <f t="shared" si="3"/>
        <v>eryth</v>
      </c>
      <c r="B205" s="1" t="s">
        <v>2625</v>
      </c>
      <c r="C205" s="1" t="s">
        <v>1446</v>
      </c>
      <c r="D205" s="1" t="s">
        <v>19</v>
      </c>
      <c r="E205" s="1" t="s">
        <v>1614</v>
      </c>
      <c r="F205" s="3">
        <v>61.066182967455603</v>
      </c>
      <c r="G205" s="20">
        <v>335.67105263157896</v>
      </c>
      <c r="H205" s="20">
        <v>42.25</v>
      </c>
      <c r="I205" s="3">
        <v>0.88075093431089602</v>
      </c>
      <c r="J205" s="3">
        <v>0.28968676969415802</v>
      </c>
      <c r="K205" s="3">
        <v>3.0403560895817399</v>
      </c>
      <c r="L205" s="1">
        <v>2.3629858778232201E-3</v>
      </c>
      <c r="M205" s="1">
        <v>9.3151113669200494E-2</v>
      </c>
      <c r="N205" s="1">
        <v>97</v>
      </c>
      <c r="O205" s="1">
        <v>60</v>
      </c>
      <c r="P205" s="1">
        <v>105</v>
      </c>
      <c r="Q205" s="1">
        <v>57</v>
      </c>
      <c r="R205" s="1">
        <v>45</v>
      </c>
      <c r="S205" s="1">
        <v>43</v>
      </c>
      <c r="T205" s="1">
        <v>43</v>
      </c>
      <c r="U205" s="1">
        <v>38</v>
      </c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</row>
    <row r="206" spans="1:156" s="1" customFormat="1" x14ac:dyDescent="0.3">
      <c r="A206" s="1" t="str">
        <f t="shared" si="3"/>
        <v>eryth</v>
      </c>
      <c r="B206" s="1" t="s">
        <v>2625</v>
      </c>
      <c r="D206" s="1" t="s">
        <v>534</v>
      </c>
      <c r="E206" s="1" t="s">
        <v>1615</v>
      </c>
      <c r="F206" s="3">
        <v>109.018293591763</v>
      </c>
      <c r="G206" s="20">
        <v>314.32894736842104</v>
      </c>
      <c r="H206" s="20">
        <v>82</v>
      </c>
      <c r="I206" s="3">
        <v>0.71177530262472799</v>
      </c>
      <c r="J206" s="3">
        <v>0.234420226220072</v>
      </c>
      <c r="K206" s="3">
        <v>3.03632205335609</v>
      </c>
      <c r="L206" s="1">
        <v>2.3948342021983399E-3</v>
      </c>
      <c r="M206" s="1">
        <v>9.4196811953134701E-2</v>
      </c>
      <c r="N206" s="1">
        <v>97</v>
      </c>
      <c r="O206" s="1">
        <v>128</v>
      </c>
      <c r="P206" s="1">
        <v>140</v>
      </c>
      <c r="Q206" s="1">
        <v>178</v>
      </c>
      <c r="R206" s="1">
        <v>63</v>
      </c>
      <c r="S206" s="1">
        <v>81</v>
      </c>
      <c r="T206" s="1">
        <v>111</v>
      </c>
      <c r="U206" s="1">
        <v>73</v>
      </c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</row>
    <row r="207" spans="1:156" s="1" customFormat="1" x14ac:dyDescent="0.3">
      <c r="A207" s="1" t="str">
        <f t="shared" si="3"/>
        <v>eryth</v>
      </c>
      <c r="B207" s="1" t="s">
        <v>2625</v>
      </c>
      <c r="D207" s="1" t="s">
        <v>491</v>
      </c>
      <c r="E207" s="1" t="s">
        <v>1616</v>
      </c>
      <c r="F207" s="3">
        <v>699.13581592114394</v>
      </c>
      <c r="G207" s="20">
        <v>338.2763157894737</v>
      </c>
      <c r="H207" s="20">
        <v>603.5</v>
      </c>
      <c r="I207" s="3">
        <v>0.39711719030085002</v>
      </c>
      <c r="J207" s="3">
        <v>0.13095750672943701</v>
      </c>
      <c r="K207" s="3">
        <v>3.0324125757930598</v>
      </c>
      <c r="L207" s="1">
        <v>2.4260736110711602E-3</v>
      </c>
      <c r="M207" s="1">
        <v>9.5213975423413602E-2</v>
      </c>
      <c r="N207" s="1">
        <v>745</v>
      </c>
      <c r="O207" s="1">
        <v>834</v>
      </c>
      <c r="P207" s="1">
        <v>648</v>
      </c>
      <c r="Q207" s="1">
        <v>953</v>
      </c>
      <c r="R207" s="1">
        <v>594</v>
      </c>
      <c r="S207" s="1">
        <v>584</v>
      </c>
      <c r="T207" s="1">
        <v>498</v>
      </c>
      <c r="U207" s="1">
        <v>738</v>
      </c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7"/>
      <c r="EZ207" s="7"/>
    </row>
    <row r="208" spans="1:156" s="1" customFormat="1" x14ac:dyDescent="0.3">
      <c r="A208" s="1" t="str">
        <f t="shared" si="3"/>
        <v>eryth</v>
      </c>
      <c r="B208" s="1" t="s">
        <v>2625</v>
      </c>
      <c r="D208" s="1" t="s">
        <v>547</v>
      </c>
      <c r="E208" s="1" t="s">
        <v>1617</v>
      </c>
      <c r="F208" s="3">
        <v>63.282334954146897</v>
      </c>
      <c r="G208" s="20">
        <v>1244.0394736842106</v>
      </c>
      <c r="H208" s="20">
        <v>46</v>
      </c>
      <c r="I208" s="3">
        <v>0.84686965558830096</v>
      </c>
      <c r="J208" s="3">
        <v>0.27934615243850103</v>
      </c>
      <c r="K208" s="3">
        <v>3.0316138174652099</v>
      </c>
      <c r="L208" s="1">
        <v>2.4325019442865202E-3</v>
      </c>
      <c r="M208" s="1">
        <v>9.5255054012989698E-2</v>
      </c>
      <c r="N208" s="1">
        <v>105</v>
      </c>
      <c r="O208" s="1">
        <v>65</v>
      </c>
      <c r="P208" s="1">
        <v>84</v>
      </c>
      <c r="Q208" s="1">
        <v>69</v>
      </c>
      <c r="R208" s="1">
        <v>66</v>
      </c>
      <c r="S208" s="1">
        <v>32</v>
      </c>
      <c r="T208" s="1">
        <v>38</v>
      </c>
      <c r="U208" s="1">
        <v>48</v>
      </c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</row>
    <row r="209" spans="1:156" s="1" customFormat="1" x14ac:dyDescent="0.3">
      <c r="A209" s="1" t="str">
        <f t="shared" si="3"/>
        <v>eryth</v>
      </c>
      <c r="B209" s="1" t="s">
        <v>2625</v>
      </c>
      <c r="D209" s="1" t="s">
        <v>555</v>
      </c>
      <c r="E209" s="1" t="e">
        <v>#N/A</v>
      </c>
      <c r="F209" s="3">
        <v>25.898718576295401</v>
      </c>
      <c r="G209" s="20">
        <v>1331.828947368421</v>
      </c>
      <c r="H209" s="20">
        <v>14.75</v>
      </c>
      <c r="I209" s="3">
        <v>1.4079256372220701</v>
      </c>
      <c r="J209" s="3">
        <v>0.46560162081066098</v>
      </c>
      <c r="K209" s="3">
        <v>3.0238847424343702</v>
      </c>
      <c r="L209" s="1">
        <v>2.4955149156629798E-3</v>
      </c>
      <c r="M209" s="1">
        <v>9.6871684080757997E-2</v>
      </c>
      <c r="N209" s="1">
        <v>24</v>
      </c>
      <c r="O209" s="1">
        <v>45</v>
      </c>
      <c r="P209" s="1">
        <v>50</v>
      </c>
      <c r="Q209" s="1">
        <v>29</v>
      </c>
      <c r="R209" s="1">
        <v>13</v>
      </c>
      <c r="S209" s="1">
        <v>8</v>
      </c>
      <c r="T209" s="1">
        <v>12</v>
      </c>
      <c r="U209" s="1">
        <v>26</v>
      </c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</row>
    <row r="210" spans="1:156" s="1" customFormat="1" x14ac:dyDescent="0.3">
      <c r="A210" s="1" t="str">
        <f t="shared" si="3"/>
        <v>eryth</v>
      </c>
      <c r="B210" s="1" t="s">
        <v>2625</v>
      </c>
      <c r="D210" s="1" t="s">
        <v>556</v>
      </c>
      <c r="E210" s="1" t="s">
        <v>556</v>
      </c>
      <c r="F210" s="3">
        <v>47.267312084198799</v>
      </c>
      <c r="G210" s="20">
        <v>1743.6315789473683</v>
      </c>
      <c r="H210" s="20">
        <v>30.75</v>
      </c>
      <c r="I210" s="3">
        <v>1.0035676437525201</v>
      </c>
      <c r="J210" s="3">
        <v>0.33188241685307401</v>
      </c>
      <c r="K210" s="3">
        <v>3.0238650581986102</v>
      </c>
      <c r="L210" s="1">
        <v>2.4956772847924101E-3</v>
      </c>
      <c r="M210" s="1">
        <v>9.6871684080757997E-2</v>
      </c>
      <c r="N210" s="1">
        <v>82</v>
      </c>
      <c r="O210" s="1">
        <v>18</v>
      </c>
      <c r="P210" s="1">
        <v>64</v>
      </c>
      <c r="Q210" s="1">
        <v>91</v>
      </c>
      <c r="R210" s="1">
        <v>30</v>
      </c>
      <c r="S210" s="1">
        <v>15</v>
      </c>
      <c r="T210" s="1">
        <v>26</v>
      </c>
      <c r="U210" s="1">
        <v>52</v>
      </c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</row>
    <row r="211" spans="1:156" s="1" customFormat="1" x14ac:dyDescent="0.3">
      <c r="A211" s="1" t="str">
        <f t="shared" si="3"/>
        <v>eryth</v>
      </c>
      <c r="B211" s="1" t="s">
        <v>2625</v>
      </c>
      <c r="D211" s="1" t="s">
        <v>484</v>
      </c>
      <c r="E211" s="1" t="s">
        <v>1618</v>
      </c>
      <c r="F211" s="3">
        <v>2994.2626306479701</v>
      </c>
      <c r="G211" s="20">
        <v>1274.328947368421</v>
      </c>
      <c r="H211" s="20">
        <v>2533.25</v>
      </c>
      <c r="I211" s="3">
        <v>0.41982861299634899</v>
      </c>
      <c r="J211" s="3">
        <v>0.138983125463192</v>
      </c>
      <c r="K211" s="3">
        <v>3.02071644739013</v>
      </c>
      <c r="L211" s="1">
        <v>2.5217739603133299E-3</v>
      </c>
      <c r="M211" s="1">
        <v>9.7457203269751005E-2</v>
      </c>
      <c r="N211" s="1">
        <v>4824</v>
      </c>
      <c r="O211" s="1">
        <v>1966</v>
      </c>
      <c r="P211" s="1">
        <v>2838</v>
      </c>
      <c r="Q211" s="1">
        <v>4193</v>
      </c>
      <c r="R211" s="1">
        <v>2763</v>
      </c>
      <c r="S211" s="1">
        <v>1809</v>
      </c>
      <c r="T211" s="1">
        <v>1963</v>
      </c>
      <c r="U211" s="1">
        <v>3598</v>
      </c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2"/>
      <c r="EZ211" s="2"/>
    </row>
    <row r="212" spans="1:156" s="1" customFormat="1" x14ac:dyDescent="0.3">
      <c r="A212" s="1" t="str">
        <f t="shared" si="3"/>
        <v>eryth</v>
      </c>
      <c r="B212" s="1" t="s">
        <v>2625</v>
      </c>
      <c r="D212" s="1" t="s">
        <v>553</v>
      </c>
      <c r="E212" s="1" t="s">
        <v>1619</v>
      </c>
      <c r="F212" s="3">
        <v>11.3901653891488</v>
      </c>
      <c r="G212" s="20">
        <v>852.01315789473688</v>
      </c>
      <c r="H212" s="20">
        <v>4</v>
      </c>
      <c r="I212" s="3">
        <v>2.2856109442624999</v>
      </c>
      <c r="J212" s="3">
        <v>0.758205202919637</v>
      </c>
      <c r="K212" s="3">
        <v>3.0145017937904499</v>
      </c>
      <c r="L212" s="1">
        <v>2.57401688952905E-3</v>
      </c>
      <c r="M212" s="1">
        <v>9.8401941565149406E-2</v>
      </c>
      <c r="N212" s="1">
        <v>6</v>
      </c>
      <c r="O212" s="1">
        <v>42</v>
      </c>
      <c r="P212" s="1">
        <v>11</v>
      </c>
      <c r="Q212" s="1">
        <v>16</v>
      </c>
      <c r="R212" s="1">
        <v>1</v>
      </c>
      <c r="S212" s="1">
        <v>4</v>
      </c>
      <c r="T212" s="1">
        <v>10</v>
      </c>
      <c r="U212" s="1">
        <v>1</v>
      </c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</row>
    <row r="213" spans="1:156" s="1" customFormat="1" x14ac:dyDescent="0.3">
      <c r="A213" s="1" t="str">
        <f t="shared" si="3"/>
        <v>eryth</v>
      </c>
      <c r="B213" s="1" t="s">
        <v>2625</v>
      </c>
      <c r="D213" s="1" t="s">
        <v>560</v>
      </c>
      <c r="E213" s="1" t="s">
        <v>1620</v>
      </c>
      <c r="F213" s="3">
        <v>5.6090610784088497</v>
      </c>
      <c r="G213" s="20">
        <v>770.8026315789474</v>
      </c>
      <c r="H213" s="20">
        <v>1.25</v>
      </c>
      <c r="I213" s="3">
        <v>3.1314545540288599</v>
      </c>
      <c r="J213" s="3">
        <v>1.0405618295303301</v>
      </c>
      <c r="K213" s="3">
        <v>3.0093882604191702</v>
      </c>
      <c r="L213" s="1">
        <v>2.61774350318305E-3</v>
      </c>
      <c r="M213" s="1">
        <v>9.9857887944698201E-2</v>
      </c>
      <c r="N213" s="1">
        <v>14</v>
      </c>
      <c r="O213" s="1">
        <v>12</v>
      </c>
      <c r="P213" s="1">
        <v>5</v>
      </c>
      <c r="Q213" s="1">
        <v>9</v>
      </c>
      <c r="R213" s="1">
        <v>3</v>
      </c>
      <c r="S213" s="1">
        <v>1</v>
      </c>
      <c r="T213" s="1">
        <v>1</v>
      </c>
      <c r="U213" s="1">
        <v>0</v>
      </c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</row>
    <row r="214" spans="1:156" s="1" customFormat="1" x14ac:dyDescent="0.3">
      <c r="A214" s="1" t="str">
        <f t="shared" si="3"/>
        <v>eryth</v>
      </c>
      <c r="B214" s="1" t="s">
        <v>2625</v>
      </c>
      <c r="D214" s="1" t="s">
        <v>554</v>
      </c>
      <c r="E214" s="1" t="s">
        <v>1621</v>
      </c>
      <c r="F214" s="3">
        <v>87.8540198932062</v>
      </c>
      <c r="G214" s="20">
        <v>774</v>
      </c>
      <c r="H214" s="20">
        <v>64.25</v>
      </c>
      <c r="I214" s="3">
        <v>0.77825570639949804</v>
      </c>
      <c r="J214" s="3">
        <v>0.25895607357601103</v>
      </c>
      <c r="K214" s="3">
        <v>3.00535799625127</v>
      </c>
      <c r="L214" s="1">
        <v>2.6526842866717599E-3</v>
      </c>
      <c r="M214" s="1">
        <v>0.10075646324912101</v>
      </c>
      <c r="N214" s="1">
        <v>99</v>
      </c>
      <c r="O214" s="1">
        <v>167</v>
      </c>
      <c r="P214" s="1">
        <v>101</v>
      </c>
      <c r="Q214" s="1">
        <v>78</v>
      </c>
      <c r="R214" s="1">
        <v>84</v>
      </c>
      <c r="S214" s="1">
        <v>71</v>
      </c>
      <c r="T214" s="1">
        <v>63</v>
      </c>
      <c r="U214" s="1">
        <v>39</v>
      </c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2"/>
      <c r="EZ214" s="2"/>
    </row>
    <row r="215" spans="1:156" s="1" customFormat="1" x14ac:dyDescent="0.3">
      <c r="A215" s="1" t="str">
        <f t="shared" si="3"/>
        <v>eryth</v>
      </c>
      <c r="B215" s="1" t="s">
        <v>2625</v>
      </c>
      <c r="D215" s="1" t="s">
        <v>575</v>
      </c>
      <c r="E215" s="1" t="s">
        <v>1622</v>
      </c>
      <c r="F215" s="3">
        <v>17.201375547720701</v>
      </c>
      <c r="G215" s="20">
        <v>681.72368421052636</v>
      </c>
      <c r="H215" s="20">
        <v>8.75</v>
      </c>
      <c r="I215" s="3">
        <v>1.55982509809765</v>
      </c>
      <c r="J215" s="3">
        <v>0.52098796407449899</v>
      </c>
      <c r="K215" s="3">
        <v>2.9939753039565402</v>
      </c>
      <c r="L215" s="1">
        <v>2.7536823235229102E-3</v>
      </c>
      <c r="M215" s="1">
        <v>0.104145677620418</v>
      </c>
      <c r="N215" s="1">
        <v>25</v>
      </c>
      <c r="O215" s="1">
        <v>27</v>
      </c>
      <c r="P215" s="1">
        <v>40</v>
      </c>
      <c r="Q215" s="1">
        <v>9</v>
      </c>
      <c r="R215" s="1">
        <v>13</v>
      </c>
      <c r="S215" s="1">
        <v>9</v>
      </c>
      <c r="T215" s="1">
        <v>11</v>
      </c>
      <c r="U215" s="1">
        <v>2</v>
      </c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</row>
    <row r="216" spans="1:156" s="1" customFormat="1" x14ac:dyDescent="0.3">
      <c r="A216" s="1" t="str">
        <f t="shared" si="3"/>
        <v>eryth</v>
      </c>
      <c r="B216" s="1" t="s">
        <v>2625</v>
      </c>
      <c r="D216" s="1" t="s">
        <v>537</v>
      </c>
      <c r="E216" s="1" t="s">
        <v>1623</v>
      </c>
      <c r="F216" s="3">
        <v>285.24146141649101</v>
      </c>
      <c r="G216" s="20">
        <v>779.38157894736844</v>
      </c>
      <c r="H216" s="20">
        <v>230.5</v>
      </c>
      <c r="I216" s="3">
        <v>0.56826544685328595</v>
      </c>
      <c r="J216" s="3">
        <v>0.19002397544844701</v>
      </c>
      <c r="K216" s="3">
        <v>2.99049341280335</v>
      </c>
      <c r="L216" s="1">
        <v>2.78527136580663E-3</v>
      </c>
      <c r="M216" s="1">
        <v>0.10489213441442</v>
      </c>
      <c r="N216" s="1">
        <v>476</v>
      </c>
      <c r="O216" s="1">
        <v>241</v>
      </c>
      <c r="P216" s="1">
        <v>314</v>
      </c>
      <c r="Q216" s="1">
        <v>329</v>
      </c>
      <c r="R216" s="1">
        <v>305</v>
      </c>
      <c r="S216" s="1">
        <v>229</v>
      </c>
      <c r="T216" s="1">
        <v>143</v>
      </c>
      <c r="U216" s="1">
        <v>245</v>
      </c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</row>
    <row r="217" spans="1:156" s="1" customFormat="1" x14ac:dyDescent="0.3">
      <c r="A217" s="1" t="str">
        <f t="shared" si="3"/>
        <v>eryth</v>
      </c>
      <c r="B217" s="1" t="s">
        <v>2625</v>
      </c>
      <c r="D217" s="1" t="s">
        <v>524</v>
      </c>
      <c r="E217" s="1" t="s">
        <v>1624</v>
      </c>
      <c r="F217" s="3">
        <v>485.54339703499301</v>
      </c>
      <c r="G217" s="20">
        <v>886.52631578947364</v>
      </c>
      <c r="H217" s="20">
        <v>417</v>
      </c>
      <c r="I217" s="3">
        <v>0.42426869065178702</v>
      </c>
      <c r="J217" s="3">
        <v>0.14193805052186501</v>
      </c>
      <c r="K217" s="3">
        <v>2.98911172227514</v>
      </c>
      <c r="L217" s="1">
        <v>2.7978980533280799E-3</v>
      </c>
      <c r="M217" s="1">
        <v>0.105143939583667</v>
      </c>
      <c r="N217" s="1">
        <v>770</v>
      </c>
      <c r="O217" s="1">
        <v>535</v>
      </c>
      <c r="P217" s="1">
        <v>541</v>
      </c>
      <c r="Q217" s="1">
        <v>371</v>
      </c>
      <c r="R217" s="1">
        <v>626</v>
      </c>
      <c r="S217" s="1">
        <v>379</v>
      </c>
      <c r="T217" s="1">
        <v>379</v>
      </c>
      <c r="U217" s="1">
        <v>284</v>
      </c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2"/>
      <c r="EZ217" s="2"/>
    </row>
    <row r="218" spans="1:156" s="1" customFormat="1" x14ac:dyDescent="0.3">
      <c r="A218" s="1" t="str">
        <f t="shared" si="3"/>
        <v>eryth</v>
      </c>
      <c r="B218" s="1" t="s">
        <v>2625</v>
      </c>
      <c r="D218" s="1" t="s">
        <v>540</v>
      </c>
      <c r="E218" s="1" t="s">
        <v>1625</v>
      </c>
      <c r="F218" s="3">
        <v>293.46127592871102</v>
      </c>
      <c r="G218" s="20">
        <v>929.14473684210532</v>
      </c>
      <c r="H218" s="20">
        <v>241.5</v>
      </c>
      <c r="I218" s="3">
        <v>0.62411271723925199</v>
      </c>
      <c r="J218" s="3">
        <v>0.20910341992301301</v>
      </c>
      <c r="K218" s="3">
        <v>2.9847083202610198</v>
      </c>
      <c r="L218" s="1">
        <v>2.8384884708021999E-3</v>
      </c>
      <c r="M218" s="1">
        <v>0.10621827892853899</v>
      </c>
      <c r="N218" s="1">
        <v>324</v>
      </c>
      <c r="O218" s="1">
        <v>443</v>
      </c>
      <c r="P218" s="1">
        <v>399</v>
      </c>
      <c r="Q218" s="1">
        <v>216</v>
      </c>
      <c r="R218" s="1">
        <v>299</v>
      </c>
      <c r="S218" s="1">
        <v>251</v>
      </c>
      <c r="T218" s="1">
        <v>339</v>
      </c>
      <c r="U218" s="1">
        <v>77</v>
      </c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2"/>
      <c r="EZ218" s="2"/>
    </row>
    <row r="219" spans="1:156" s="1" customFormat="1" x14ac:dyDescent="0.3">
      <c r="A219" s="1" t="str">
        <f t="shared" si="3"/>
        <v>eryth</v>
      </c>
      <c r="B219" s="1" t="s">
        <v>2625</v>
      </c>
      <c r="D219" s="1" t="s">
        <v>567</v>
      </c>
      <c r="E219" s="1" t="s">
        <v>1626</v>
      </c>
      <c r="F219" s="3">
        <v>111.715594506822</v>
      </c>
      <c r="G219" s="20">
        <v>182.01315789473685</v>
      </c>
      <c r="H219" s="20">
        <v>88.75</v>
      </c>
      <c r="I219" s="3">
        <v>0.69120825226848803</v>
      </c>
      <c r="J219" s="3">
        <v>0.23249586339752601</v>
      </c>
      <c r="K219" s="3">
        <v>2.97299161442132</v>
      </c>
      <c r="L219" s="1">
        <v>2.9491250835338E-3</v>
      </c>
      <c r="M219" s="1">
        <v>0.109204004139222</v>
      </c>
      <c r="N219" s="1">
        <v>128</v>
      </c>
      <c r="O219" s="1">
        <v>69</v>
      </c>
      <c r="P219" s="1">
        <v>143</v>
      </c>
      <c r="Q219" s="1">
        <v>200</v>
      </c>
      <c r="R219" s="1">
        <v>94</v>
      </c>
      <c r="S219" s="1">
        <v>34</v>
      </c>
      <c r="T219" s="1">
        <v>71</v>
      </c>
      <c r="U219" s="1">
        <v>156</v>
      </c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</row>
    <row r="220" spans="1:156" s="1" customFormat="1" x14ac:dyDescent="0.3">
      <c r="A220" s="1" t="str">
        <f t="shared" si="3"/>
        <v>eryth</v>
      </c>
      <c r="B220" s="1" t="s">
        <v>2625</v>
      </c>
      <c r="D220" s="1" t="s">
        <v>498</v>
      </c>
      <c r="E220" s="1" t="s">
        <v>1627</v>
      </c>
      <c r="F220" s="3">
        <v>7427.6047369871203</v>
      </c>
      <c r="G220" s="20">
        <v>1267.5</v>
      </c>
      <c r="H220" s="20">
        <v>6607.25</v>
      </c>
      <c r="I220" s="3">
        <v>0.35700859197024798</v>
      </c>
      <c r="J220" s="3">
        <v>0.120254785529482</v>
      </c>
      <c r="K220" s="3">
        <v>2.9687682731156002</v>
      </c>
      <c r="L220" s="1">
        <v>2.9899597960176198E-3</v>
      </c>
      <c r="M220" s="1">
        <v>0.109797278816415</v>
      </c>
      <c r="N220" s="1">
        <v>10772</v>
      </c>
      <c r="O220" s="1">
        <v>8461</v>
      </c>
      <c r="P220" s="1">
        <v>3094</v>
      </c>
      <c r="Q220" s="1">
        <v>10664</v>
      </c>
      <c r="R220" s="1">
        <v>8972</v>
      </c>
      <c r="S220" s="1">
        <v>7651</v>
      </c>
      <c r="T220" s="1">
        <v>2109</v>
      </c>
      <c r="U220" s="1">
        <v>7697</v>
      </c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2"/>
      <c r="EZ220" s="2"/>
    </row>
    <row r="221" spans="1:156" s="1" customFormat="1" x14ac:dyDescent="0.3">
      <c r="A221" s="1" t="str">
        <f t="shared" si="3"/>
        <v>eryth</v>
      </c>
      <c r="B221" s="1" t="s">
        <v>2625</v>
      </c>
      <c r="D221" s="1" t="s">
        <v>527</v>
      </c>
      <c r="E221" s="1" t="s">
        <v>1628</v>
      </c>
      <c r="F221" s="3">
        <v>956.52338488645796</v>
      </c>
      <c r="G221" s="20">
        <v>671.6973684210526</v>
      </c>
      <c r="H221" s="20">
        <v>825.5</v>
      </c>
      <c r="I221" s="3">
        <v>0.41235089269254599</v>
      </c>
      <c r="J221" s="3">
        <v>0.13932170179132</v>
      </c>
      <c r="K221" s="3">
        <v>2.9597032435777701</v>
      </c>
      <c r="L221" s="1">
        <v>3.07935507512986E-3</v>
      </c>
      <c r="M221" s="1">
        <v>0.112380587277935</v>
      </c>
      <c r="N221" s="1">
        <v>1318</v>
      </c>
      <c r="O221" s="1">
        <v>970</v>
      </c>
      <c r="P221" s="1">
        <v>1010</v>
      </c>
      <c r="Q221" s="1">
        <v>1054</v>
      </c>
      <c r="R221" s="1">
        <v>926</v>
      </c>
      <c r="S221" s="1">
        <v>731</v>
      </c>
      <c r="T221" s="1">
        <v>643</v>
      </c>
      <c r="U221" s="1">
        <v>1002</v>
      </c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2"/>
      <c r="EZ221" s="2"/>
    </row>
    <row r="222" spans="1:156" s="1" customFormat="1" x14ac:dyDescent="0.3">
      <c r="A222" s="1" t="str">
        <f t="shared" si="3"/>
        <v>eryth</v>
      </c>
      <c r="B222" s="1" t="s">
        <v>2625</v>
      </c>
      <c r="D222" s="1" t="s">
        <v>593</v>
      </c>
      <c r="E222" s="1" t="s">
        <v>1629</v>
      </c>
      <c r="F222" s="3">
        <v>59.399978104425301</v>
      </c>
      <c r="G222" s="20">
        <v>160.39473684210526</v>
      </c>
      <c r="H222" s="20">
        <v>41.25</v>
      </c>
      <c r="I222" s="3">
        <v>0.86422993604013099</v>
      </c>
      <c r="J222" s="3">
        <v>0.29303699911443298</v>
      </c>
      <c r="K222" s="3">
        <v>2.9492178074845898</v>
      </c>
      <c r="L222" s="1">
        <v>3.18579365340123E-3</v>
      </c>
      <c r="M222" s="1">
        <v>0.115900007553778</v>
      </c>
      <c r="N222" s="1">
        <v>59</v>
      </c>
      <c r="O222" s="1">
        <v>70</v>
      </c>
      <c r="P222" s="1">
        <v>65</v>
      </c>
      <c r="Q222" s="1">
        <v>116</v>
      </c>
      <c r="R222" s="1">
        <v>47</v>
      </c>
      <c r="S222" s="1">
        <v>39</v>
      </c>
      <c r="T222" s="1">
        <v>35</v>
      </c>
      <c r="U222" s="1">
        <v>44</v>
      </c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</row>
    <row r="223" spans="1:156" s="1" customFormat="1" x14ac:dyDescent="0.3">
      <c r="A223" s="1" t="str">
        <f t="shared" si="3"/>
        <v>eryth</v>
      </c>
      <c r="B223" s="1" t="s">
        <v>2625</v>
      </c>
      <c r="D223" s="1" t="s">
        <v>576</v>
      </c>
      <c r="E223" s="1" t="e">
        <v>#N/A</v>
      </c>
      <c r="F223" s="3">
        <v>131.458445459758</v>
      </c>
      <c r="G223" s="20">
        <v>261.06578947368422</v>
      </c>
      <c r="H223" s="20">
        <v>100.75</v>
      </c>
      <c r="I223" s="3">
        <v>0.66829212867506904</v>
      </c>
      <c r="J223" s="3">
        <v>0.22671415883187199</v>
      </c>
      <c r="K223" s="3">
        <v>2.94773000556469</v>
      </c>
      <c r="L223" s="1">
        <v>3.2011651551057899E-3</v>
      </c>
      <c r="M223" s="1">
        <v>0.115900007553778</v>
      </c>
      <c r="N223" s="1">
        <v>219</v>
      </c>
      <c r="O223" s="1">
        <v>138</v>
      </c>
      <c r="P223" s="1">
        <v>157</v>
      </c>
      <c r="Q223" s="1">
        <v>134</v>
      </c>
      <c r="R223" s="1">
        <v>91</v>
      </c>
      <c r="S223" s="1">
        <v>117</v>
      </c>
      <c r="T223" s="1">
        <v>105</v>
      </c>
      <c r="U223" s="1">
        <v>90</v>
      </c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5"/>
      <c r="EZ223" s="5"/>
    </row>
    <row r="224" spans="1:156" s="1" customFormat="1" x14ac:dyDescent="0.3">
      <c r="A224" s="1" t="str">
        <f t="shared" si="3"/>
        <v>eryth</v>
      </c>
      <c r="B224" s="1" t="s">
        <v>2625</v>
      </c>
      <c r="D224" s="1" t="s">
        <v>571</v>
      </c>
      <c r="E224" s="1" t="s">
        <v>1631</v>
      </c>
      <c r="F224" s="3">
        <v>175.486189476281</v>
      </c>
      <c r="G224" s="20">
        <v>145.81578947368422</v>
      </c>
      <c r="H224" s="20">
        <v>141.75</v>
      </c>
      <c r="I224" s="3">
        <v>0.61353980353519399</v>
      </c>
      <c r="J224" s="3">
        <v>0.20818994763419099</v>
      </c>
      <c r="K224" s="3">
        <v>2.9470193470303299</v>
      </c>
      <c r="L224" s="1">
        <v>3.2085312825621999E-3</v>
      </c>
      <c r="M224" s="1">
        <v>0.115900007553778</v>
      </c>
      <c r="N224" s="1">
        <v>172</v>
      </c>
      <c r="O224" s="1">
        <v>177</v>
      </c>
      <c r="P224" s="1">
        <v>227</v>
      </c>
      <c r="Q224" s="1">
        <v>261</v>
      </c>
      <c r="R224" s="1">
        <v>88</v>
      </c>
      <c r="S224" s="1">
        <v>155</v>
      </c>
      <c r="T224" s="1">
        <v>114</v>
      </c>
      <c r="U224" s="1">
        <v>210</v>
      </c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</row>
    <row r="225" spans="1:156" s="1" customFormat="1" x14ac:dyDescent="0.3">
      <c r="A225" s="1" t="str">
        <f t="shared" si="3"/>
        <v>eryth</v>
      </c>
      <c r="B225" s="1" t="s">
        <v>2625</v>
      </c>
      <c r="D225" s="1" t="s">
        <v>568</v>
      </c>
      <c r="E225" s="1" t="s">
        <v>1630</v>
      </c>
      <c r="F225" s="3">
        <v>211.792304012496</v>
      </c>
      <c r="G225" s="20">
        <v>295.56578947368422</v>
      </c>
      <c r="H225" s="20">
        <v>171.25</v>
      </c>
      <c r="I225" s="3">
        <v>0.54743574263834205</v>
      </c>
      <c r="J225" s="3">
        <v>0.185756010039342</v>
      </c>
      <c r="K225" s="3">
        <v>2.9470688055928802</v>
      </c>
      <c r="L225" s="1">
        <v>3.2080181343418402E-3</v>
      </c>
      <c r="M225" s="1">
        <v>0.115900007553778</v>
      </c>
      <c r="N225" s="1">
        <v>314</v>
      </c>
      <c r="O225" s="1">
        <v>253</v>
      </c>
      <c r="P225" s="1">
        <v>188</v>
      </c>
      <c r="Q225" s="1">
        <v>254</v>
      </c>
      <c r="R225" s="1">
        <v>164</v>
      </c>
      <c r="S225" s="1">
        <v>205</v>
      </c>
      <c r="T225" s="1">
        <v>145</v>
      </c>
      <c r="U225" s="1">
        <v>171</v>
      </c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</row>
    <row r="226" spans="1:156" s="1" customFormat="1" x14ac:dyDescent="0.3">
      <c r="A226" s="1" t="str">
        <f t="shared" si="3"/>
        <v>eryth</v>
      </c>
      <c r="B226" s="1" t="s">
        <v>2625</v>
      </c>
      <c r="D226" s="1" t="s">
        <v>602</v>
      </c>
      <c r="E226" s="1" t="s">
        <v>1632</v>
      </c>
      <c r="F226" s="3">
        <v>19.961426215640799</v>
      </c>
      <c r="G226" s="20">
        <v>198.85526315789474</v>
      </c>
      <c r="H226" s="20">
        <v>10.75</v>
      </c>
      <c r="I226" s="3">
        <v>1.4804154487927299</v>
      </c>
      <c r="J226" s="3">
        <v>0.50262556403482395</v>
      </c>
      <c r="K226" s="3">
        <v>2.9453644118470601</v>
      </c>
      <c r="L226" s="1">
        <v>3.2257449442274098E-3</v>
      </c>
      <c r="M226" s="1">
        <v>0.11628449187948101</v>
      </c>
      <c r="N226" s="1">
        <v>47</v>
      </c>
      <c r="O226" s="1">
        <v>22</v>
      </c>
      <c r="P226" s="1">
        <v>29</v>
      </c>
      <c r="Q226" s="1">
        <v>18</v>
      </c>
      <c r="R226" s="1">
        <v>17</v>
      </c>
      <c r="S226" s="1">
        <v>15</v>
      </c>
      <c r="T226" s="1">
        <v>8</v>
      </c>
      <c r="U226" s="1">
        <v>3</v>
      </c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</row>
    <row r="227" spans="1:156" s="1" customFormat="1" x14ac:dyDescent="0.3">
      <c r="A227" s="1" t="str">
        <f t="shared" si="3"/>
        <v>eryth</v>
      </c>
      <c r="B227" s="1" t="s">
        <v>2625</v>
      </c>
      <c r="D227" s="1" t="s">
        <v>599</v>
      </c>
      <c r="E227" s="1" t="s">
        <v>1634</v>
      </c>
      <c r="F227" s="3">
        <v>58.571632892824198</v>
      </c>
      <c r="G227" s="20">
        <v>331.0263157894737</v>
      </c>
      <c r="H227" s="20">
        <v>41.75</v>
      </c>
      <c r="I227" s="3">
        <v>0.87156656367225105</v>
      </c>
      <c r="J227" s="3">
        <v>0.29647780100068899</v>
      </c>
      <c r="K227" s="3">
        <v>2.9397363334809201</v>
      </c>
      <c r="L227" s="1">
        <v>3.2849164881769101E-3</v>
      </c>
      <c r="M227" s="1">
        <v>0.116706183851044</v>
      </c>
      <c r="N227" s="1">
        <v>70</v>
      </c>
      <c r="O227" s="1">
        <v>77</v>
      </c>
      <c r="P227" s="1">
        <v>77</v>
      </c>
      <c r="Q227" s="1">
        <v>79</v>
      </c>
      <c r="R227" s="1">
        <v>44</v>
      </c>
      <c r="S227" s="1">
        <v>56</v>
      </c>
      <c r="T227" s="1">
        <v>40</v>
      </c>
      <c r="U227" s="1">
        <v>27</v>
      </c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</row>
    <row r="228" spans="1:156" s="1" customFormat="1" x14ac:dyDescent="0.3">
      <c r="A228" s="1" t="str">
        <f t="shared" si="3"/>
        <v>eryth</v>
      </c>
      <c r="B228" s="1" t="s">
        <v>2625</v>
      </c>
      <c r="D228" s="1" t="s">
        <v>523</v>
      </c>
      <c r="E228" s="1" t="s">
        <v>1633</v>
      </c>
      <c r="F228" s="3">
        <v>2221.1204722654202</v>
      </c>
      <c r="G228" s="20">
        <v>611.6973684210526</v>
      </c>
      <c r="H228" s="20">
        <v>1924</v>
      </c>
      <c r="I228" s="3">
        <v>0.373983844645629</v>
      </c>
      <c r="J228" s="3">
        <v>0.12714610945089799</v>
      </c>
      <c r="K228" s="3">
        <v>2.9413707290041402</v>
      </c>
      <c r="L228" s="1">
        <v>3.26763198607376E-3</v>
      </c>
      <c r="M228" s="1">
        <v>0.116706183851044</v>
      </c>
      <c r="N228" s="1">
        <v>2896</v>
      </c>
      <c r="O228" s="1">
        <v>1928</v>
      </c>
      <c r="P228" s="1">
        <v>2437</v>
      </c>
      <c r="Q228" s="1">
        <v>2811</v>
      </c>
      <c r="R228" s="1">
        <v>1893</v>
      </c>
      <c r="S228" s="1">
        <v>1791</v>
      </c>
      <c r="T228" s="1">
        <v>1869</v>
      </c>
      <c r="U228" s="1">
        <v>2143</v>
      </c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2"/>
      <c r="EZ228" s="2"/>
    </row>
    <row r="229" spans="1:156" s="1" customFormat="1" x14ac:dyDescent="0.3">
      <c r="A229" s="1" t="str">
        <f t="shared" si="3"/>
        <v>eryth</v>
      </c>
      <c r="B229" s="1" t="s">
        <v>2625</v>
      </c>
      <c r="D229" s="1" t="s">
        <v>607</v>
      </c>
      <c r="E229" s="1" t="s">
        <v>1635</v>
      </c>
      <c r="F229" s="3">
        <v>35.165618644274304</v>
      </c>
      <c r="G229" s="20">
        <v>329.92105263157896</v>
      </c>
      <c r="H229" s="20">
        <v>23.25</v>
      </c>
      <c r="I229" s="3">
        <v>1.04588643455957</v>
      </c>
      <c r="J229" s="3">
        <v>0.35618004586972302</v>
      </c>
      <c r="K229" s="3">
        <v>2.93639816909372</v>
      </c>
      <c r="L229" s="1">
        <v>3.3204781788844901E-3</v>
      </c>
      <c r="M229" s="1">
        <v>0.11707662104831799</v>
      </c>
      <c r="N229" s="1">
        <v>45</v>
      </c>
      <c r="O229" s="1">
        <v>37</v>
      </c>
      <c r="P229" s="1">
        <v>60</v>
      </c>
      <c r="Q229" s="1">
        <v>47</v>
      </c>
      <c r="R229" s="1">
        <v>17</v>
      </c>
      <c r="S229" s="1">
        <v>19</v>
      </c>
      <c r="T229" s="1">
        <v>29</v>
      </c>
      <c r="U229" s="1">
        <v>28</v>
      </c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2"/>
      <c r="EZ229" s="2"/>
    </row>
    <row r="230" spans="1:156" s="1" customFormat="1" x14ac:dyDescent="0.3">
      <c r="A230" s="1" t="str">
        <f t="shared" si="3"/>
        <v>eryth</v>
      </c>
      <c r="B230" s="1" t="s">
        <v>2625</v>
      </c>
      <c r="D230" s="1" t="s">
        <v>591</v>
      </c>
      <c r="E230" s="1" t="e">
        <v>#N/A</v>
      </c>
      <c r="F230" s="3">
        <v>96.634123304132302</v>
      </c>
      <c r="G230" s="20">
        <v>394.61842105263156</v>
      </c>
      <c r="H230" s="20">
        <v>74.25</v>
      </c>
      <c r="I230" s="3">
        <v>0.78115909604064204</v>
      </c>
      <c r="J230" s="3">
        <v>0.26612496741099001</v>
      </c>
      <c r="K230" s="3">
        <v>2.93530931592097</v>
      </c>
      <c r="L230" s="1">
        <v>3.3321534229849999E-3</v>
      </c>
      <c r="M230" s="1">
        <v>0.117254702955933</v>
      </c>
      <c r="N230" s="1">
        <v>156</v>
      </c>
      <c r="O230" s="1">
        <v>148</v>
      </c>
      <c r="P230" s="1">
        <v>87</v>
      </c>
      <c r="Q230" s="1">
        <v>85</v>
      </c>
      <c r="R230" s="1">
        <v>116</v>
      </c>
      <c r="S230" s="1">
        <v>100</v>
      </c>
      <c r="T230" s="1">
        <v>59</v>
      </c>
      <c r="U230" s="1">
        <v>22</v>
      </c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</row>
    <row r="231" spans="1:156" s="1" customFormat="1" x14ac:dyDescent="0.3">
      <c r="A231" s="1" t="str">
        <f t="shared" si="3"/>
        <v>eryth</v>
      </c>
      <c r="B231" s="1" t="s">
        <v>2625</v>
      </c>
      <c r="D231" s="1" t="s">
        <v>612</v>
      </c>
      <c r="E231" s="1" t="s">
        <v>1636</v>
      </c>
      <c r="F231" s="3">
        <v>13.2813115983825</v>
      </c>
      <c r="G231" s="20">
        <v>199.80263157894737</v>
      </c>
      <c r="H231" s="20">
        <v>6.5</v>
      </c>
      <c r="I231" s="3">
        <v>1.74404262558121</v>
      </c>
      <c r="J231" s="3">
        <v>0.59624496387895798</v>
      </c>
      <c r="K231" s="3">
        <v>2.9250437844121802</v>
      </c>
      <c r="L231" s="1">
        <v>3.4440776116474699E-3</v>
      </c>
      <c r="M231" s="1">
        <v>0.12000034198063</v>
      </c>
      <c r="N231" s="1">
        <v>19</v>
      </c>
      <c r="O231" s="1">
        <v>20</v>
      </c>
      <c r="P231" s="1">
        <v>13</v>
      </c>
      <c r="Q231" s="1">
        <v>29</v>
      </c>
      <c r="R231" s="1">
        <v>8</v>
      </c>
      <c r="S231" s="1">
        <v>9</v>
      </c>
      <c r="T231" s="1">
        <v>2</v>
      </c>
      <c r="U231" s="1">
        <v>7</v>
      </c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2"/>
      <c r="EZ231" s="2"/>
    </row>
    <row r="232" spans="1:156" s="1" customFormat="1" x14ac:dyDescent="0.3">
      <c r="A232" s="1" t="str">
        <f t="shared" si="3"/>
        <v>eryth</v>
      </c>
      <c r="B232" s="1" t="s">
        <v>2625</v>
      </c>
      <c r="D232" s="1" t="s">
        <v>592</v>
      </c>
      <c r="E232" s="1" t="e">
        <v>#N/A</v>
      </c>
      <c r="F232" s="3">
        <v>130.61932848692399</v>
      </c>
      <c r="G232" s="20">
        <v>418.69736842105266</v>
      </c>
      <c r="H232" s="20">
        <v>101.75</v>
      </c>
      <c r="I232" s="3">
        <v>0.66506273258713799</v>
      </c>
      <c r="J232" s="3">
        <v>0.22732859121493901</v>
      </c>
      <c r="K232" s="3">
        <v>2.9255569175560598</v>
      </c>
      <c r="L232" s="1">
        <v>3.4384027112634098E-3</v>
      </c>
      <c r="M232" s="1">
        <v>0.12000034198063</v>
      </c>
      <c r="N232" s="1">
        <v>139</v>
      </c>
      <c r="O232" s="1">
        <v>200</v>
      </c>
      <c r="P232" s="1">
        <v>152</v>
      </c>
      <c r="Q232" s="1">
        <v>147</v>
      </c>
      <c r="R232" s="1">
        <v>126</v>
      </c>
      <c r="S232" s="1">
        <v>115</v>
      </c>
      <c r="T232" s="1">
        <v>104</v>
      </c>
      <c r="U232" s="1">
        <v>62</v>
      </c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</row>
    <row r="233" spans="1:156" s="1" customFormat="1" x14ac:dyDescent="0.3">
      <c r="A233" s="1" t="str">
        <f t="shared" si="3"/>
        <v>eryth</v>
      </c>
      <c r="B233" s="1" t="s">
        <v>2625</v>
      </c>
      <c r="D233" s="1" t="s">
        <v>611</v>
      </c>
      <c r="E233" s="1" t="e">
        <v>#N/A</v>
      </c>
      <c r="F233" s="3">
        <v>69.499691152035595</v>
      </c>
      <c r="G233" s="20">
        <v>306.9736842105263</v>
      </c>
      <c r="H233" s="20">
        <v>47.75</v>
      </c>
      <c r="I233" s="3">
        <v>0.87179732767782203</v>
      </c>
      <c r="J233" s="3">
        <v>0.30000838711783401</v>
      </c>
      <c r="K233" s="3">
        <v>2.9059098515649402</v>
      </c>
      <c r="L233" s="1">
        <v>3.66186931997513E-3</v>
      </c>
      <c r="M233" s="1">
        <v>0.126099390979688</v>
      </c>
      <c r="N233" s="1">
        <v>98</v>
      </c>
      <c r="O233" s="1">
        <v>82</v>
      </c>
      <c r="P233" s="1">
        <v>52</v>
      </c>
      <c r="Q233" s="1">
        <v>133</v>
      </c>
      <c r="R233" s="1">
        <v>59</v>
      </c>
      <c r="S233" s="1">
        <v>61</v>
      </c>
      <c r="T233" s="1">
        <v>36</v>
      </c>
      <c r="U233" s="1">
        <v>35</v>
      </c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2"/>
      <c r="EZ233" s="2"/>
    </row>
    <row r="234" spans="1:156" s="1" customFormat="1" x14ac:dyDescent="0.3">
      <c r="A234" s="1" t="str">
        <f t="shared" si="3"/>
        <v>eryth</v>
      </c>
      <c r="B234" s="1" t="s">
        <v>2625</v>
      </c>
      <c r="D234" s="1" t="s">
        <v>614</v>
      </c>
      <c r="E234" s="1" t="s">
        <v>1637</v>
      </c>
      <c r="F234" s="3">
        <v>75.176770860928002</v>
      </c>
      <c r="G234" s="20">
        <v>455.44736842105266</v>
      </c>
      <c r="H234" s="20">
        <v>56.25</v>
      </c>
      <c r="I234" s="3">
        <v>0.76699273482517205</v>
      </c>
      <c r="J234" s="3">
        <v>0.26391362555140502</v>
      </c>
      <c r="K234" s="3">
        <v>2.9062263580467498</v>
      </c>
      <c r="L234" s="1">
        <v>3.6581670857406801E-3</v>
      </c>
      <c r="M234" s="1">
        <v>0.126099390979688</v>
      </c>
      <c r="N234" s="1">
        <v>104</v>
      </c>
      <c r="O234" s="1">
        <v>113</v>
      </c>
      <c r="P234" s="1">
        <v>87</v>
      </c>
      <c r="Q234" s="1">
        <v>72</v>
      </c>
      <c r="R234" s="1">
        <v>78</v>
      </c>
      <c r="S234" s="1">
        <v>52</v>
      </c>
      <c r="T234" s="1">
        <v>45</v>
      </c>
      <c r="U234" s="1">
        <v>50</v>
      </c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</row>
    <row r="235" spans="1:156" s="1" customFormat="1" x14ac:dyDescent="0.3">
      <c r="A235" s="1" t="str">
        <f t="shared" si="3"/>
        <v>eryth</v>
      </c>
      <c r="B235" s="1" t="s">
        <v>2625</v>
      </c>
      <c r="D235" s="1" t="s">
        <v>552</v>
      </c>
      <c r="E235" s="1" t="s">
        <v>1638</v>
      </c>
      <c r="F235" s="3">
        <v>1199.8499638288899</v>
      </c>
      <c r="G235" s="20">
        <v>446.03947368421052</v>
      </c>
      <c r="H235" s="20">
        <v>1042.25</v>
      </c>
      <c r="I235" s="3">
        <v>0.37515890364943999</v>
      </c>
      <c r="J235" s="3">
        <v>0.12962046331340901</v>
      </c>
      <c r="K235" s="3">
        <v>2.8942876306678902</v>
      </c>
      <c r="L235" s="1">
        <v>3.8001987673351601E-3</v>
      </c>
      <c r="M235" s="1">
        <v>0.129602154492933</v>
      </c>
      <c r="N235" s="1">
        <v>1940</v>
      </c>
      <c r="O235" s="1">
        <v>1473</v>
      </c>
      <c r="P235" s="1">
        <v>1050</v>
      </c>
      <c r="Q235" s="1">
        <v>967</v>
      </c>
      <c r="R235" s="1">
        <v>1401</v>
      </c>
      <c r="S235" s="1">
        <v>1175</v>
      </c>
      <c r="T235" s="1">
        <v>715</v>
      </c>
      <c r="U235" s="1">
        <v>878</v>
      </c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2"/>
      <c r="EZ235" s="2"/>
    </row>
    <row r="236" spans="1:156" s="1" customFormat="1" x14ac:dyDescent="0.3">
      <c r="A236" s="1" t="str">
        <f t="shared" si="3"/>
        <v>eryth</v>
      </c>
      <c r="B236" s="1" t="s">
        <v>2625</v>
      </c>
      <c r="D236" s="1" t="s">
        <v>581</v>
      </c>
      <c r="E236" s="1" t="s">
        <v>1639</v>
      </c>
      <c r="F236" s="3">
        <v>523.86372693362398</v>
      </c>
      <c r="G236" s="20">
        <v>344.38157894736844</v>
      </c>
      <c r="H236" s="20">
        <v>442.25</v>
      </c>
      <c r="I236" s="3">
        <v>0.44178173533274701</v>
      </c>
      <c r="J236" s="3">
        <v>0.153302333028287</v>
      </c>
      <c r="K236" s="3">
        <v>2.8817678544476499</v>
      </c>
      <c r="L236" s="1">
        <v>3.95450964267865E-3</v>
      </c>
      <c r="M236" s="1">
        <v>0.13357790205231301</v>
      </c>
      <c r="N236" s="1">
        <v>776</v>
      </c>
      <c r="O236" s="1">
        <v>689</v>
      </c>
      <c r="P236" s="1">
        <v>523</v>
      </c>
      <c r="Q236" s="1">
        <v>434</v>
      </c>
      <c r="R236" s="1">
        <v>471</v>
      </c>
      <c r="S236" s="1">
        <v>542</v>
      </c>
      <c r="T236" s="1">
        <v>349</v>
      </c>
      <c r="U236" s="1">
        <v>407</v>
      </c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</row>
    <row r="237" spans="1:156" s="1" customFormat="1" x14ac:dyDescent="0.3">
      <c r="A237" s="1" t="str">
        <f t="shared" si="3"/>
        <v>eryth</v>
      </c>
      <c r="B237" s="1" t="s">
        <v>2625</v>
      </c>
      <c r="D237" s="1" t="s">
        <v>648</v>
      </c>
      <c r="E237" s="1" t="e">
        <v>#N/A</v>
      </c>
      <c r="F237" s="3">
        <v>12.513101692232199</v>
      </c>
      <c r="G237" s="20">
        <v>405.19736842105266</v>
      </c>
      <c r="H237" s="20">
        <v>5.75</v>
      </c>
      <c r="I237" s="3">
        <v>1.7823830650880199</v>
      </c>
      <c r="J237" s="3">
        <v>0.62105530031060696</v>
      </c>
      <c r="K237" s="3">
        <v>2.8699265012255801</v>
      </c>
      <c r="L237" s="1">
        <v>4.1056722040365597E-3</v>
      </c>
      <c r="M237" s="1">
        <v>0.137633329567135</v>
      </c>
      <c r="N237" s="1">
        <v>16</v>
      </c>
      <c r="O237" s="1">
        <v>25</v>
      </c>
      <c r="P237" s="1">
        <v>20</v>
      </c>
      <c r="Q237" s="1">
        <v>16</v>
      </c>
      <c r="R237" s="1">
        <v>9</v>
      </c>
      <c r="S237" s="1">
        <v>3</v>
      </c>
      <c r="T237" s="1">
        <v>4</v>
      </c>
      <c r="U237" s="1">
        <v>7</v>
      </c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</row>
    <row r="238" spans="1:156" s="1" customFormat="1" x14ac:dyDescent="0.3">
      <c r="A238" s="1" t="str">
        <f t="shared" si="3"/>
        <v>eryth</v>
      </c>
      <c r="B238" s="1" t="s">
        <v>2625</v>
      </c>
      <c r="D238" s="1" t="s">
        <v>636</v>
      </c>
      <c r="E238" s="1" t="s">
        <v>1640</v>
      </c>
      <c r="F238" s="3">
        <v>66.323393985325495</v>
      </c>
      <c r="G238" s="20">
        <v>550.13157894736844</v>
      </c>
      <c r="H238" s="20">
        <v>48.75</v>
      </c>
      <c r="I238" s="3">
        <v>0.78051165496974495</v>
      </c>
      <c r="J238" s="3">
        <v>0.27203641258024702</v>
      </c>
      <c r="K238" s="3">
        <v>2.86914405158723</v>
      </c>
      <c r="L238" s="1">
        <v>4.1158430159499299E-3</v>
      </c>
      <c r="M238" s="1">
        <v>0.13771346197034701</v>
      </c>
      <c r="N238" s="1">
        <v>72</v>
      </c>
      <c r="O238" s="1">
        <v>103</v>
      </c>
      <c r="P238" s="1">
        <v>82</v>
      </c>
      <c r="Q238" s="1">
        <v>79</v>
      </c>
      <c r="R238" s="1">
        <v>54</v>
      </c>
      <c r="S238" s="1">
        <v>57</v>
      </c>
      <c r="T238" s="1">
        <v>45</v>
      </c>
      <c r="U238" s="1">
        <v>39</v>
      </c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2"/>
      <c r="EZ238" s="2"/>
    </row>
    <row r="239" spans="1:156" s="1" customFormat="1" x14ac:dyDescent="0.3">
      <c r="A239" s="1" t="str">
        <f t="shared" si="3"/>
        <v>eryth</v>
      </c>
      <c r="B239" s="1" t="s">
        <v>2625</v>
      </c>
      <c r="D239" s="1" t="s">
        <v>651</v>
      </c>
      <c r="E239" s="1" t="s">
        <v>1641</v>
      </c>
      <c r="F239" s="3">
        <v>17.727535326020401</v>
      </c>
      <c r="G239" s="20">
        <v>532.5526315789474</v>
      </c>
      <c r="H239" s="20">
        <v>9.25</v>
      </c>
      <c r="I239" s="3">
        <v>1.47884684788396</v>
      </c>
      <c r="J239" s="3">
        <v>0.515582378859613</v>
      </c>
      <c r="K239" s="3">
        <v>2.86830370571418</v>
      </c>
      <c r="L239" s="1">
        <v>4.1267918620840997E-3</v>
      </c>
      <c r="M239" s="1">
        <v>0.137819275394129</v>
      </c>
      <c r="N239" s="1">
        <v>36</v>
      </c>
      <c r="O239" s="1">
        <v>9</v>
      </c>
      <c r="P239" s="1">
        <v>25</v>
      </c>
      <c r="Q239" s="1">
        <v>35</v>
      </c>
      <c r="R239" s="1">
        <v>16</v>
      </c>
      <c r="S239" s="1">
        <v>5</v>
      </c>
      <c r="T239" s="1">
        <v>6</v>
      </c>
      <c r="U239" s="1">
        <v>10</v>
      </c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5"/>
      <c r="EZ239" s="5"/>
    </row>
    <row r="240" spans="1:156" s="1" customFormat="1" x14ac:dyDescent="0.3">
      <c r="A240" s="1" t="str">
        <f t="shared" si="3"/>
        <v>eryth</v>
      </c>
      <c r="B240" s="1" t="s">
        <v>2625</v>
      </c>
      <c r="D240" s="1" t="s">
        <v>643</v>
      </c>
      <c r="E240" s="1" t="s">
        <v>1643</v>
      </c>
      <c r="F240" s="3">
        <v>21.516935402941598</v>
      </c>
      <c r="G240" s="20">
        <v>449.53947368421052</v>
      </c>
      <c r="H240" s="20">
        <v>11.75</v>
      </c>
      <c r="I240" s="3">
        <v>1.4942900788348501</v>
      </c>
      <c r="J240" s="3">
        <v>0.52160813383658999</v>
      </c>
      <c r="K240" s="3">
        <v>2.8647752630770502</v>
      </c>
      <c r="L240" s="1">
        <v>4.17305289368712E-3</v>
      </c>
      <c r="M240" s="1">
        <v>0.13782967827895001</v>
      </c>
      <c r="N240" s="1">
        <v>50</v>
      </c>
      <c r="O240" s="1">
        <v>18</v>
      </c>
      <c r="P240" s="1">
        <v>31</v>
      </c>
      <c r="Q240" s="1">
        <v>26</v>
      </c>
      <c r="R240" s="1">
        <v>20</v>
      </c>
      <c r="S240" s="1">
        <v>17</v>
      </c>
      <c r="T240" s="1">
        <v>5</v>
      </c>
      <c r="U240" s="1">
        <v>5</v>
      </c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5"/>
      <c r="EZ240" s="5"/>
    </row>
    <row r="241" spans="1:156" s="1" customFormat="1" x14ac:dyDescent="0.3">
      <c r="A241" s="1" t="str">
        <f t="shared" si="3"/>
        <v>eryth</v>
      </c>
      <c r="B241" s="1" t="s">
        <v>2625</v>
      </c>
      <c r="D241" s="1" t="s">
        <v>629</v>
      </c>
      <c r="E241" s="1" t="s">
        <v>1642</v>
      </c>
      <c r="F241" s="3">
        <v>126.663375959601</v>
      </c>
      <c r="G241" s="20">
        <v>668.90789473684208</v>
      </c>
      <c r="H241" s="20">
        <v>101.25</v>
      </c>
      <c r="I241" s="3">
        <v>0.60576307272996599</v>
      </c>
      <c r="J241" s="3">
        <v>0.211342568307405</v>
      </c>
      <c r="K241" s="3">
        <v>2.8662615278189598</v>
      </c>
      <c r="L241" s="1">
        <v>4.1535095873574098E-3</v>
      </c>
      <c r="M241" s="1">
        <v>0.13782967827895001</v>
      </c>
      <c r="N241" s="1">
        <v>114</v>
      </c>
      <c r="O241" s="1">
        <v>181</v>
      </c>
      <c r="P241" s="1">
        <v>143</v>
      </c>
      <c r="Q241" s="1">
        <v>170</v>
      </c>
      <c r="R241" s="1">
        <v>78</v>
      </c>
      <c r="S241" s="1">
        <v>107</v>
      </c>
      <c r="T241" s="1">
        <v>83</v>
      </c>
      <c r="U241" s="1">
        <v>137</v>
      </c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</row>
    <row r="242" spans="1:156" s="1" customFormat="1" x14ac:dyDescent="0.3">
      <c r="A242" s="1" t="str">
        <f t="shared" si="3"/>
        <v>eryth</v>
      </c>
      <c r="B242" s="1" t="s">
        <v>2625</v>
      </c>
      <c r="D242" s="1" t="s">
        <v>606</v>
      </c>
      <c r="E242" s="1" t="s">
        <v>1644</v>
      </c>
      <c r="F242" s="3">
        <v>303.61419301702898</v>
      </c>
      <c r="G242" s="20">
        <v>420.85526315789474</v>
      </c>
      <c r="H242" s="20">
        <v>252</v>
      </c>
      <c r="I242" s="3">
        <v>0.54383304764894802</v>
      </c>
      <c r="J242" s="3">
        <v>0.18999041476954301</v>
      </c>
      <c r="K242" s="3">
        <v>2.86242360336237</v>
      </c>
      <c r="L242" s="1">
        <v>4.2041459980191303E-3</v>
      </c>
      <c r="M242" s="1">
        <v>0.138060779445243</v>
      </c>
      <c r="N242" s="1">
        <v>499</v>
      </c>
      <c r="O242" s="1">
        <v>405</v>
      </c>
      <c r="P242" s="1">
        <v>291</v>
      </c>
      <c r="Q242" s="1">
        <v>227</v>
      </c>
      <c r="R242" s="1">
        <v>368</v>
      </c>
      <c r="S242" s="1">
        <v>226</v>
      </c>
      <c r="T242" s="1">
        <v>299</v>
      </c>
      <c r="U242" s="1">
        <v>115</v>
      </c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7"/>
      <c r="EZ242" s="7"/>
    </row>
    <row r="243" spans="1:156" s="1" customFormat="1" x14ac:dyDescent="0.3">
      <c r="A243" s="1" t="str">
        <f t="shared" si="3"/>
        <v>eryth</v>
      </c>
      <c r="B243" s="1" t="s">
        <v>2625</v>
      </c>
      <c r="D243" s="1" t="s">
        <v>644</v>
      </c>
      <c r="E243" s="1" t="s">
        <v>1645</v>
      </c>
      <c r="F243" s="3">
        <v>64.766478650070397</v>
      </c>
      <c r="G243" s="20">
        <v>419.06578947368422</v>
      </c>
      <c r="H243" s="20">
        <v>48.25</v>
      </c>
      <c r="I243" s="3">
        <v>0.77395860986919296</v>
      </c>
      <c r="J243" s="3">
        <v>0.27052778335950001</v>
      </c>
      <c r="K243" s="3">
        <v>2.8609209755017702</v>
      </c>
      <c r="L243" s="1">
        <v>4.2241232842358603E-3</v>
      </c>
      <c r="M243" s="1">
        <v>0.13808895744490099</v>
      </c>
      <c r="N243" s="1">
        <v>88</v>
      </c>
      <c r="O243" s="1">
        <v>71</v>
      </c>
      <c r="P243" s="1">
        <v>59</v>
      </c>
      <c r="Q243" s="1">
        <v>108</v>
      </c>
      <c r="R243" s="1">
        <v>44</v>
      </c>
      <c r="S243" s="1">
        <v>41</v>
      </c>
      <c r="T243" s="1">
        <v>37</v>
      </c>
      <c r="U243" s="1">
        <v>71</v>
      </c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</row>
    <row r="244" spans="1:156" s="1" customFormat="1" x14ac:dyDescent="0.3">
      <c r="A244" s="1" t="str">
        <f t="shared" si="3"/>
        <v>eryth</v>
      </c>
      <c r="B244" s="1" t="s">
        <v>2625</v>
      </c>
      <c r="D244" s="1" t="s">
        <v>637</v>
      </c>
      <c r="E244" s="1" t="s">
        <v>1646</v>
      </c>
      <c r="F244" s="3">
        <v>89.422793882158203</v>
      </c>
      <c r="G244" s="20">
        <v>501.84210526315792</v>
      </c>
      <c r="H244" s="20">
        <v>69</v>
      </c>
      <c r="I244" s="3">
        <v>0.68161259839038801</v>
      </c>
      <c r="J244" s="3">
        <v>0.23860210232197601</v>
      </c>
      <c r="K244" s="3">
        <v>2.85669150337411</v>
      </c>
      <c r="L244" s="1">
        <v>4.2808168036409001E-3</v>
      </c>
      <c r="M244" s="1">
        <v>0.13902836224668599</v>
      </c>
      <c r="N244" s="1">
        <v>122</v>
      </c>
      <c r="O244" s="1">
        <v>112</v>
      </c>
      <c r="P244" s="1">
        <v>118</v>
      </c>
      <c r="Q244" s="1">
        <v>87</v>
      </c>
      <c r="R244" s="1">
        <v>79</v>
      </c>
      <c r="S244" s="1">
        <v>80</v>
      </c>
      <c r="T244" s="1">
        <v>72</v>
      </c>
      <c r="U244" s="1">
        <v>45</v>
      </c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2"/>
      <c r="EZ244" s="2"/>
    </row>
    <row r="245" spans="1:156" s="1" customFormat="1" x14ac:dyDescent="0.3">
      <c r="A245" s="1" t="str">
        <f t="shared" si="3"/>
        <v>eryth</v>
      </c>
      <c r="B245" s="1" t="s">
        <v>2625</v>
      </c>
      <c r="D245" s="1" t="s">
        <v>582</v>
      </c>
      <c r="E245" s="1" t="s">
        <v>1647</v>
      </c>
      <c r="F245" s="3">
        <v>2188.4146463821698</v>
      </c>
      <c r="G245" s="20">
        <v>649.51315789473688</v>
      </c>
      <c r="H245" s="20">
        <v>1891.25</v>
      </c>
      <c r="I245" s="3">
        <v>0.44198885958874701</v>
      </c>
      <c r="J245" s="3">
        <v>0.15497032857440399</v>
      </c>
      <c r="K245" s="3">
        <v>2.8520870004901702</v>
      </c>
      <c r="L245" s="1">
        <v>4.3433211410044102E-3</v>
      </c>
      <c r="M245" s="1">
        <v>0.140030572305607</v>
      </c>
      <c r="N245" s="1">
        <v>2196</v>
      </c>
      <c r="O245" s="1">
        <v>1807</v>
      </c>
      <c r="P245" s="1">
        <v>2315</v>
      </c>
      <c r="Q245" s="1">
        <v>3624</v>
      </c>
      <c r="R245" s="1">
        <v>1391</v>
      </c>
      <c r="S245" s="1">
        <v>1818</v>
      </c>
      <c r="T245" s="1">
        <v>1238</v>
      </c>
      <c r="U245" s="1">
        <v>3118</v>
      </c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2"/>
      <c r="EZ245" s="2"/>
    </row>
    <row r="246" spans="1:156" s="1" customFormat="1" x14ac:dyDescent="0.3">
      <c r="A246" s="1" t="str">
        <f t="shared" si="3"/>
        <v>eryth</v>
      </c>
      <c r="B246" s="1" t="s">
        <v>2625</v>
      </c>
      <c r="D246" s="1" t="s">
        <v>632</v>
      </c>
      <c r="E246" s="1" t="s">
        <v>1648</v>
      </c>
      <c r="F246" s="3">
        <v>166.259383943671</v>
      </c>
      <c r="G246" s="20">
        <v>201.01315789473685</v>
      </c>
      <c r="H246" s="20">
        <v>132.5</v>
      </c>
      <c r="I246" s="3">
        <v>0.55374996009023303</v>
      </c>
      <c r="J246" s="3">
        <v>0.194489474167958</v>
      </c>
      <c r="K246" s="3">
        <v>2.8471975795051199</v>
      </c>
      <c r="L246" s="1">
        <v>4.4105978646420303E-3</v>
      </c>
      <c r="M246" s="1">
        <v>0.141497190593315</v>
      </c>
      <c r="N246" s="1">
        <v>367</v>
      </c>
      <c r="O246" s="1">
        <v>135</v>
      </c>
      <c r="P246" s="1">
        <v>132</v>
      </c>
      <c r="Q246" s="1">
        <v>165</v>
      </c>
      <c r="R246" s="1">
        <v>211</v>
      </c>
      <c r="S246" s="1">
        <v>91</v>
      </c>
      <c r="T246" s="1">
        <v>94</v>
      </c>
      <c r="U246" s="1">
        <v>134</v>
      </c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</row>
    <row r="247" spans="1:156" s="1" customFormat="1" x14ac:dyDescent="0.3">
      <c r="A247" s="1" t="str">
        <f t="shared" si="3"/>
        <v>eryth</v>
      </c>
      <c r="B247" s="1" t="s">
        <v>2625</v>
      </c>
      <c r="D247" s="1" t="s">
        <v>619</v>
      </c>
      <c r="E247" s="1" t="e">
        <v>#N/A</v>
      </c>
      <c r="F247" s="3">
        <v>251.07753650968601</v>
      </c>
      <c r="G247" s="20">
        <v>402.86842105263156</v>
      </c>
      <c r="H247" s="20">
        <v>202.75</v>
      </c>
      <c r="I247" s="3">
        <v>0.51921440032211297</v>
      </c>
      <c r="J247" s="3">
        <v>0.18236995558340099</v>
      </c>
      <c r="K247" s="3">
        <v>2.8470391335082899</v>
      </c>
      <c r="L247" s="1">
        <v>4.4127937405372703E-3</v>
      </c>
      <c r="M247" s="1">
        <v>0.141497190593315</v>
      </c>
      <c r="N247" s="1">
        <v>190</v>
      </c>
      <c r="O247" s="1">
        <v>449</v>
      </c>
      <c r="P247" s="1">
        <v>299</v>
      </c>
      <c r="Q247" s="1">
        <v>260</v>
      </c>
      <c r="R247" s="1">
        <v>184</v>
      </c>
      <c r="S247" s="1">
        <v>261</v>
      </c>
      <c r="T247" s="1">
        <v>206</v>
      </c>
      <c r="U247" s="1">
        <v>160</v>
      </c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</row>
    <row r="248" spans="1:156" s="1" customFormat="1" x14ac:dyDescent="0.3">
      <c r="A248" s="1" t="str">
        <f t="shared" si="3"/>
        <v>eryth</v>
      </c>
      <c r="B248" s="1" t="s">
        <v>2625</v>
      </c>
      <c r="D248" s="1" t="s">
        <v>615</v>
      </c>
      <c r="E248" s="1" t="s">
        <v>1649</v>
      </c>
      <c r="F248" s="3">
        <v>324.12332869875502</v>
      </c>
      <c r="G248" s="20">
        <v>323.13157894736844</v>
      </c>
      <c r="H248" s="20">
        <v>262</v>
      </c>
      <c r="I248" s="3">
        <v>0.53688986505999303</v>
      </c>
      <c r="J248" s="3">
        <v>0.18904234065980199</v>
      </c>
      <c r="K248" s="3">
        <v>2.8400508753019098</v>
      </c>
      <c r="L248" s="1">
        <v>4.51063394586863E-3</v>
      </c>
      <c r="M248" s="1">
        <v>0.14437291291478199</v>
      </c>
      <c r="N248" s="1">
        <v>262</v>
      </c>
      <c r="O248" s="1">
        <v>446</v>
      </c>
      <c r="P248" s="1">
        <v>457</v>
      </c>
      <c r="Q248" s="1">
        <v>380</v>
      </c>
      <c r="R248" s="1">
        <v>268</v>
      </c>
      <c r="S248" s="1">
        <v>287</v>
      </c>
      <c r="T248" s="1">
        <v>216</v>
      </c>
      <c r="U248" s="1">
        <v>277</v>
      </c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</row>
    <row r="249" spans="1:156" s="1" customFormat="1" x14ac:dyDescent="0.3">
      <c r="A249" s="1" t="str">
        <f t="shared" si="3"/>
        <v>eryth</v>
      </c>
      <c r="B249" s="1" t="s">
        <v>2625</v>
      </c>
      <c r="D249" s="1" t="s">
        <v>661</v>
      </c>
      <c r="E249" s="1" t="s">
        <v>1650</v>
      </c>
      <c r="F249" s="3">
        <v>60.534715631967899</v>
      </c>
      <c r="G249" s="20">
        <v>343.19736842105266</v>
      </c>
      <c r="H249" s="20">
        <v>44.25</v>
      </c>
      <c r="I249" s="3">
        <v>0.85262375487547903</v>
      </c>
      <c r="J249" s="3">
        <v>0.300590457897569</v>
      </c>
      <c r="K249" s="3">
        <v>2.8364964105614598</v>
      </c>
      <c r="L249" s="1">
        <v>4.5611491059696996E-3</v>
      </c>
      <c r="M249" s="1">
        <v>0.145080736837605</v>
      </c>
      <c r="N249" s="1">
        <v>72</v>
      </c>
      <c r="O249" s="1">
        <v>117</v>
      </c>
      <c r="P249" s="1">
        <v>83</v>
      </c>
      <c r="Q249" s="1">
        <v>35</v>
      </c>
      <c r="R249" s="1">
        <v>52</v>
      </c>
      <c r="S249" s="1">
        <v>63</v>
      </c>
      <c r="T249" s="1">
        <v>52</v>
      </c>
      <c r="U249" s="1">
        <v>10</v>
      </c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</row>
    <row r="250" spans="1:156" s="1" customFormat="1" x14ac:dyDescent="0.3">
      <c r="A250" s="1" t="str">
        <f t="shared" si="3"/>
        <v>eryth</v>
      </c>
      <c r="B250" s="1" t="s">
        <v>2625</v>
      </c>
      <c r="D250" s="1" t="s">
        <v>647</v>
      </c>
      <c r="E250" s="1" t="e">
        <v>#N/A</v>
      </c>
      <c r="F250" s="3">
        <v>110.621066356773</v>
      </c>
      <c r="G250" s="20">
        <v>468.7763157894737</v>
      </c>
      <c r="H250" s="20">
        <v>81.75</v>
      </c>
      <c r="I250" s="3">
        <v>0.72401811210169198</v>
      </c>
      <c r="J250" s="3">
        <v>0.25527847024156097</v>
      </c>
      <c r="K250" s="3">
        <v>2.8361894813008699</v>
      </c>
      <c r="L250" s="1">
        <v>4.5655350518952597E-3</v>
      </c>
      <c r="M250" s="1">
        <v>0.145080736837605</v>
      </c>
      <c r="N250" s="1">
        <v>76</v>
      </c>
      <c r="O250" s="1">
        <v>148</v>
      </c>
      <c r="P250" s="1">
        <v>158</v>
      </c>
      <c r="Q250" s="1">
        <v>175</v>
      </c>
      <c r="R250" s="1">
        <v>76</v>
      </c>
      <c r="S250" s="1">
        <v>101</v>
      </c>
      <c r="T250" s="1">
        <v>58</v>
      </c>
      <c r="U250" s="1">
        <v>92</v>
      </c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7"/>
      <c r="EZ250" s="7"/>
    </row>
    <row r="251" spans="1:156" s="1" customFormat="1" x14ac:dyDescent="0.3">
      <c r="A251" s="1" t="str">
        <f t="shared" si="3"/>
        <v>eryth</v>
      </c>
      <c r="B251" s="1" t="s">
        <v>2625</v>
      </c>
      <c r="D251" s="1" t="s">
        <v>628</v>
      </c>
      <c r="E251" s="1" t="e">
        <v>#N/A</v>
      </c>
      <c r="F251" s="3">
        <v>80.715680910016602</v>
      </c>
      <c r="G251" s="20">
        <v>223.64473684210526</v>
      </c>
      <c r="H251" s="20">
        <v>19</v>
      </c>
      <c r="I251" s="3">
        <v>2.1863791340994001</v>
      </c>
      <c r="J251" s="3">
        <v>0.77294273231299104</v>
      </c>
      <c r="K251" s="3">
        <v>2.8286431098935001</v>
      </c>
      <c r="L251" s="1">
        <v>4.67457958868959E-3</v>
      </c>
      <c r="M251" s="1">
        <v>0.14801441631449999</v>
      </c>
      <c r="N251" s="1">
        <v>305</v>
      </c>
      <c r="O251" s="1">
        <v>50</v>
      </c>
      <c r="P251" s="1">
        <v>8</v>
      </c>
      <c r="Q251" s="1">
        <v>205</v>
      </c>
      <c r="R251" s="1">
        <v>32</v>
      </c>
      <c r="S251" s="1">
        <v>11</v>
      </c>
      <c r="T251" s="1">
        <v>12</v>
      </c>
      <c r="U251" s="1">
        <v>21</v>
      </c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5"/>
      <c r="EZ251" s="5"/>
    </row>
    <row r="252" spans="1:156" s="1" customFormat="1" x14ac:dyDescent="0.3">
      <c r="A252" s="1" t="str">
        <f t="shared" si="3"/>
        <v>eryth</v>
      </c>
      <c r="B252" s="1" t="s">
        <v>2625</v>
      </c>
      <c r="D252" s="1" t="s">
        <v>653</v>
      </c>
      <c r="E252" s="1" t="e">
        <v>#N/A</v>
      </c>
      <c r="F252" s="3">
        <v>118.685693763091</v>
      </c>
      <c r="G252" s="20">
        <v>449.44736842105266</v>
      </c>
      <c r="H252" s="20">
        <v>94.25</v>
      </c>
      <c r="I252" s="3">
        <v>0.625025894066503</v>
      </c>
      <c r="J252" s="3">
        <v>0.22121224006558099</v>
      </c>
      <c r="K252" s="3">
        <v>2.8254580030526601</v>
      </c>
      <c r="L252" s="1">
        <v>4.72130766972875E-3</v>
      </c>
      <c r="M252" s="1">
        <v>0.14922704598964101</v>
      </c>
      <c r="N252" s="1">
        <v>196</v>
      </c>
      <c r="O252" s="1">
        <v>150</v>
      </c>
      <c r="P252" s="1">
        <v>142</v>
      </c>
      <c r="Q252" s="1">
        <v>84</v>
      </c>
      <c r="R252" s="1">
        <v>130</v>
      </c>
      <c r="S252" s="1">
        <v>85</v>
      </c>
      <c r="T252" s="1">
        <v>116</v>
      </c>
      <c r="U252" s="1">
        <v>46</v>
      </c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</row>
    <row r="253" spans="1:156" s="1" customFormat="1" x14ac:dyDescent="0.3">
      <c r="A253" s="1" t="str">
        <f t="shared" si="3"/>
        <v>eryth</v>
      </c>
      <c r="B253" s="1" t="s">
        <v>2625</v>
      </c>
      <c r="D253" s="1" t="s">
        <v>670</v>
      </c>
      <c r="E253" s="1" t="s">
        <v>1651</v>
      </c>
      <c r="F253" s="3">
        <v>44.133845468115901</v>
      </c>
      <c r="G253" s="20">
        <v>541.17105263157896</v>
      </c>
      <c r="H253" s="20">
        <v>30.75</v>
      </c>
      <c r="I253" s="3">
        <v>0.99214587192743298</v>
      </c>
      <c r="J253" s="3">
        <v>0.35137650806030002</v>
      </c>
      <c r="K253" s="3">
        <v>2.82359762012653</v>
      </c>
      <c r="L253" s="1">
        <v>4.7487961933362303E-3</v>
      </c>
      <c r="M253" s="1">
        <v>0.149828329094566</v>
      </c>
      <c r="N253" s="1">
        <v>50</v>
      </c>
      <c r="O253" s="1">
        <v>59</v>
      </c>
      <c r="P253" s="1">
        <v>67</v>
      </c>
      <c r="Q253" s="1">
        <v>56</v>
      </c>
      <c r="R253" s="1">
        <v>40</v>
      </c>
      <c r="S253" s="1">
        <v>17</v>
      </c>
      <c r="T253" s="1">
        <v>26</v>
      </c>
      <c r="U253" s="1">
        <v>40</v>
      </c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5"/>
      <c r="EZ253" s="5"/>
    </row>
    <row r="254" spans="1:156" s="1" customFormat="1" x14ac:dyDescent="0.3">
      <c r="A254" s="1" t="str">
        <f t="shared" si="3"/>
        <v>eryth</v>
      </c>
      <c r="B254" s="1" t="s">
        <v>2625</v>
      </c>
      <c r="D254" s="1" t="s">
        <v>604</v>
      </c>
      <c r="E254" s="1" t="s">
        <v>1652</v>
      </c>
      <c r="F254" s="3">
        <v>875.74865719603599</v>
      </c>
      <c r="G254" s="20">
        <v>588.64473684210532</v>
      </c>
      <c r="H254" s="20">
        <v>763.25</v>
      </c>
      <c r="I254" s="3">
        <v>0.38372093662155699</v>
      </c>
      <c r="J254" s="3">
        <v>0.13617536983902101</v>
      </c>
      <c r="K254" s="3">
        <v>2.8178439102105801</v>
      </c>
      <c r="L254" s="1">
        <v>4.83473070844102E-3</v>
      </c>
      <c r="M254" s="1">
        <v>0.15199775051404299</v>
      </c>
      <c r="N254" s="1">
        <v>1084</v>
      </c>
      <c r="O254" s="1">
        <v>861</v>
      </c>
      <c r="P254" s="1">
        <v>909</v>
      </c>
      <c r="Q254" s="1">
        <v>1098</v>
      </c>
      <c r="R254" s="1">
        <v>958</v>
      </c>
      <c r="S254" s="1">
        <v>583</v>
      </c>
      <c r="T254" s="1">
        <v>766</v>
      </c>
      <c r="U254" s="1">
        <v>746</v>
      </c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7"/>
      <c r="EZ254" s="7"/>
    </row>
    <row r="255" spans="1:156" s="1" customFormat="1" x14ac:dyDescent="0.3">
      <c r="A255" s="1" t="str">
        <f t="shared" si="3"/>
        <v>eryth</v>
      </c>
      <c r="B255" s="1" t="s">
        <v>2625</v>
      </c>
      <c r="D255" s="1" t="s">
        <v>640</v>
      </c>
      <c r="E255" s="1" t="s">
        <v>1654</v>
      </c>
      <c r="F255" s="3">
        <v>231.87000362545501</v>
      </c>
      <c r="G255" s="20">
        <v>320.89473684210526</v>
      </c>
      <c r="H255" s="20">
        <v>190.75</v>
      </c>
      <c r="I255" s="3">
        <v>0.51628117916338701</v>
      </c>
      <c r="J255" s="3">
        <v>0.18343863768945801</v>
      </c>
      <c r="K255" s="3">
        <v>2.8144625672449499</v>
      </c>
      <c r="L255" s="1">
        <v>4.8858867527530898E-3</v>
      </c>
      <c r="M255" s="1">
        <v>0.15252239069440901</v>
      </c>
      <c r="N255" s="1">
        <v>331</v>
      </c>
      <c r="O255" s="1">
        <v>184</v>
      </c>
      <c r="P255" s="1">
        <v>282</v>
      </c>
      <c r="Q255" s="1">
        <v>294</v>
      </c>
      <c r="R255" s="1">
        <v>197</v>
      </c>
      <c r="S255" s="1">
        <v>154</v>
      </c>
      <c r="T255" s="1">
        <v>161</v>
      </c>
      <c r="U255" s="1">
        <v>251</v>
      </c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</row>
    <row r="256" spans="1:156" s="1" customFormat="1" x14ac:dyDescent="0.3">
      <c r="A256" s="1" t="str">
        <f t="shared" si="3"/>
        <v>eryth</v>
      </c>
      <c r="B256" s="1" t="s">
        <v>2625</v>
      </c>
      <c r="D256" s="1" t="s">
        <v>605</v>
      </c>
      <c r="E256" s="1" t="s">
        <v>1653</v>
      </c>
      <c r="F256" s="3">
        <v>810.68014701526499</v>
      </c>
      <c r="G256" s="20">
        <v>360.94736842105266</v>
      </c>
      <c r="H256" s="20">
        <v>703.75</v>
      </c>
      <c r="I256" s="3">
        <v>0.37492279111739502</v>
      </c>
      <c r="J256" s="3">
        <v>0.133136612996724</v>
      </c>
      <c r="K256" s="3">
        <v>2.8160757786937198</v>
      </c>
      <c r="L256" s="1">
        <v>4.8614198499043696E-3</v>
      </c>
      <c r="M256" s="1">
        <v>0.15252239069440901</v>
      </c>
      <c r="N256" s="1">
        <v>988</v>
      </c>
      <c r="O256" s="1">
        <v>751</v>
      </c>
      <c r="P256" s="1">
        <v>1018</v>
      </c>
      <c r="Q256" s="1">
        <v>914</v>
      </c>
      <c r="R256" s="1">
        <v>704</v>
      </c>
      <c r="S256" s="1">
        <v>664</v>
      </c>
      <c r="T256" s="1">
        <v>713</v>
      </c>
      <c r="U256" s="1">
        <v>734</v>
      </c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2"/>
      <c r="EZ256" s="2"/>
    </row>
    <row r="257" spans="1:156" s="1" customFormat="1" x14ac:dyDescent="0.3">
      <c r="A257" s="1" t="str">
        <f t="shared" si="3"/>
        <v>eryth</v>
      </c>
      <c r="B257" s="1" t="s">
        <v>2625</v>
      </c>
      <c r="D257" s="1" t="s">
        <v>674</v>
      </c>
      <c r="E257" s="1" t="s">
        <v>1656</v>
      </c>
      <c r="F257" s="3">
        <v>57.204346872000201</v>
      </c>
      <c r="G257" s="20">
        <v>312.14473684210526</v>
      </c>
      <c r="H257" s="20">
        <v>41.25</v>
      </c>
      <c r="I257" s="3">
        <v>0.87721485342261996</v>
      </c>
      <c r="J257" s="3">
        <v>0.31210419160659603</v>
      </c>
      <c r="K257" s="3">
        <v>2.81064746009032</v>
      </c>
      <c r="L257" s="1">
        <v>4.9441926951959E-3</v>
      </c>
      <c r="M257" s="1">
        <v>0.153530194219241</v>
      </c>
      <c r="N257" s="1">
        <v>60</v>
      </c>
      <c r="O257" s="1">
        <v>27</v>
      </c>
      <c r="P257" s="1">
        <v>36</v>
      </c>
      <c r="Q257" s="1">
        <v>170</v>
      </c>
      <c r="R257" s="1">
        <v>46</v>
      </c>
      <c r="S257" s="1">
        <v>14</v>
      </c>
      <c r="T257" s="1">
        <v>13</v>
      </c>
      <c r="U257" s="1">
        <v>92</v>
      </c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2"/>
      <c r="EZ257" s="2"/>
    </row>
    <row r="258" spans="1:156" s="1" customFormat="1" x14ac:dyDescent="0.3">
      <c r="A258" s="1" t="str">
        <f t="shared" si="3"/>
        <v>eryth</v>
      </c>
      <c r="B258" s="1" t="s">
        <v>2625</v>
      </c>
      <c r="D258" s="1" t="s">
        <v>608</v>
      </c>
      <c r="E258" s="1" t="s">
        <v>1655</v>
      </c>
      <c r="F258" s="3">
        <v>1199.0818129018801</v>
      </c>
      <c r="G258" s="20">
        <v>227.86842105263159</v>
      </c>
      <c r="H258" s="20">
        <v>1048.75</v>
      </c>
      <c r="I258" s="3">
        <v>0.43073804639470098</v>
      </c>
      <c r="J258" s="3">
        <v>0.15325001496552801</v>
      </c>
      <c r="K258" s="3">
        <v>2.8106884458810102</v>
      </c>
      <c r="L258" s="1">
        <v>4.9435629834339197E-3</v>
      </c>
      <c r="M258" s="1">
        <v>0.153530194219241</v>
      </c>
      <c r="N258" s="1">
        <v>985</v>
      </c>
      <c r="O258" s="1">
        <v>1513</v>
      </c>
      <c r="P258" s="1">
        <v>1485</v>
      </c>
      <c r="Q258" s="1">
        <v>1415</v>
      </c>
      <c r="R258" s="1">
        <v>537</v>
      </c>
      <c r="S258" s="1">
        <v>1110</v>
      </c>
      <c r="T258" s="1">
        <v>1091</v>
      </c>
      <c r="U258" s="1">
        <v>1457</v>
      </c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2"/>
      <c r="EZ258" s="2"/>
    </row>
    <row r="259" spans="1:156" s="1" customFormat="1" x14ac:dyDescent="0.3">
      <c r="A259" s="1" t="str">
        <f t="shared" si="3"/>
        <v>eryth</v>
      </c>
      <c r="B259" s="1" t="s">
        <v>2625</v>
      </c>
      <c r="D259" s="1" t="s">
        <v>688</v>
      </c>
      <c r="E259" s="1" t="s">
        <v>1657</v>
      </c>
      <c r="F259" s="3">
        <v>14.724867775367599</v>
      </c>
      <c r="G259" s="20">
        <v>252.88157894736841</v>
      </c>
      <c r="H259" s="20">
        <v>8.25</v>
      </c>
      <c r="I259" s="3">
        <v>1.61070201082014</v>
      </c>
      <c r="J259" s="3">
        <v>0.57414028409245799</v>
      </c>
      <c r="K259" s="3">
        <v>2.8054154279840802</v>
      </c>
      <c r="L259" s="1">
        <v>5.0251766652580996E-3</v>
      </c>
      <c r="M259" s="1">
        <v>0.15520242579716001</v>
      </c>
      <c r="N259" s="1">
        <v>14</v>
      </c>
      <c r="O259" s="1">
        <v>25</v>
      </c>
      <c r="P259" s="1">
        <v>26</v>
      </c>
      <c r="Q259" s="1">
        <v>21</v>
      </c>
      <c r="R259" s="1">
        <v>3</v>
      </c>
      <c r="S259" s="1">
        <v>6</v>
      </c>
      <c r="T259" s="1">
        <v>6</v>
      </c>
      <c r="U259" s="1">
        <v>18</v>
      </c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</row>
    <row r="260" spans="1:156" s="1" customFormat="1" x14ac:dyDescent="0.3">
      <c r="A260" s="1" t="str">
        <f t="shared" si="3"/>
        <v>eryth</v>
      </c>
      <c r="B260" s="1" t="s">
        <v>2625</v>
      </c>
      <c r="D260" s="1" t="s">
        <v>656</v>
      </c>
      <c r="E260" s="1" t="s">
        <v>1658</v>
      </c>
      <c r="F260" s="3">
        <v>169.550003927874</v>
      </c>
      <c r="G260" s="20">
        <v>255.68421052631578</v>
      </c>
      <c r="H260" s="20">
        <v>138</v>
      </c>
      <c r="I260" s="3">
        <v>0.63712329144203195</v>
      </c>
      <c r="J260" s="3">
        <v>0.22714600221181999</v>
      </c>
      <c r="K260" s="3">
        <v>2.8049064708957401</v>
      </c>
      <c r="L260" s="1">
        <v>5.0331182151169404E-3</v>
      </c>
      <c r="M260" s="1">
        <v>0.15520242579716001</v>
      </c>
      <c r="N260" s="1">
        <v>212</v>
      </c>
      <c r="O260" s="1">
        <v>262</v>
      </c>
      <c r="P260" s="1">
        <v>206</v>
      </c>
      <c r="Q260" s="1">
        <v>125</v>
      </c>
      <c r="R260" s="1">
        <v>183</v>
      </c>
      <c r="S260" s="1">
        <v>154</v>
      </c>
      <c r="T260" s="1">
        <v>173</v>
      </c>
      <c r="U260" s="1">
        <v>42</v>
      </c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5"/>
      <c r="EZ260" s="5"/>
    </row>
    <row r="261" spans="1:156" s="1" customFormat="1" x14ac:dyDescent="0.3">
      <c r="A261" s="1" t="str">
        <f t="shared" si="3"/>
        <v>eryth</v>
      </c>
      <c r="B261" s="1" t="s">
        <v>2625</v>
      </c>
      <c r="D261" s="1" t="s">
        <v>672</v>
      </c>
      <c r="E261" s="1" t="s">
        <v>1659</v>
      </c>
      <c r="F261" s="3">
        <v>82.260690982093905</v>
      </c>
      <c r="G261" s="20">
        <v>296.86842105263156</v>
      </c>
      <c r="H261" s="20">
        <v>62</v>
      </c>
      <c r="I261" s="3">
        <v>0.76286999239951003</v>
      </c>
      <c r="J261" s="3">
        <v>0.272108170865548</v>
      </c>
      <c r="K261" s="3">
        <v>2.8035541526478198</v>
      </c>
      <c r="L261" s="1">
        <v>5.0542743720062601E-3</v>
      </c>
      <c r="M261" s="1">
        <v>0.15558375023393201</v>
      </c>
      <c r="N261" s="1">
        <v>172</v>
      </c>
      <c r="O261" s="1">
        <v>57</v>
      </c>
      <c r="P261" s="1">
        <v>93</v>
      </c>
      <c r="Q261" s="1">
        <v>87</v>
      </c>
      <c r="R261" s="1">
        <v>119</v>
      </c>
      <c r="S261" s="1">
        <v>44</v>
      </c>
      <c r="T261" s="1">
        <v>58</v>
      </c>
      <c r="U261" s="1">
        <v>27</v>
      </c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7"/>
      <c r="EZ261" s="7"/>
    </row>
    <row r="262" spans="1:156" s="1" customFormat="1" x14ac:dyDescent="0.3">
      <c r="A262" s="1" t="str">
        <f t="shared" si="3"/>
        <v>eryth</v>
      </c>
      <c r="B262" s="1" t="s">
        <v>2625</v>
      </c>
      <c r="D262" s="1" t="s">
        <v>657</v>
      </c>
      <c r="E262" s="1" t="e">
        <v>#N/A</v>
      </c>
      <c r="F262" s="3">
        <v>205.79976104984999</v>
      </c>
      <c r="G262" s="20">
        <v>657.09210526315792</v>
      </c>
      <c r="H262" s="20">
        <v>171.75</v>
      </c>
      <c r="I262" s="3">
        <v>0.49957481484907201</v>
      </c>
      <c r="J262" s="3">
        <v>0.178328984736913</v>
      </c>
      <c r="K262" s="3">
        <v>2.80142241367039</v>
      </c>
      <c r="L262" s="1">
        <v>5.0877873579370297E-3</v>
      </c>
      <c r="M262" s="1">
        <v>0.156072506473978</v>
      </c>
      <c r="N262" s="1">
        <v>269</v>
      </c>
      <c r="O262" s="1">
        <v>311</v>
      </c>
      <c r="P262" s="1">
        <v>215</v>
      </c>
      <c r="Q262" s="1">
        <v>165</v>
      </c>
      <c r="R262" s="1">
        <v>199</v>
      </c>
      <c r="S262" s="1">
        <v>228</v>
      </c>
      <c r="T262" s="1">
        <v>162</v>
      </c>
      <c r="U262" s="1">
        <v>98</v>
      </c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2"/>
      <c r="EZ262" s="2"/>
    </row>
    <row r="263" spans="1:156" s="1" customFormat="1" x14ac:dyDescent="0.3">
      <c r="A263" s="1" t="str">
        <f t="shared" si="3"/>
        <v>eryth</v>
      </c>
      <c r="B263" s="1" t="s">
        <v>2625</v>
      </c>
      <c r="D263" s="1" t="s">
        <v>690</v>
      </c>
      <c r="E263" s="1" t="s">
        <v>1660</v>
      </c>
      <c r="F263" s="3">
        <v>27.1576028883844</v>
      </c>
      <c r="G263" s="20">
        <v>213.75</v>
      </c>
      <c r="H263" s="20">
        <v>17</v>
      </c>
      <c r="I263" s="3">
        <v>1.1676488510763801</v>
      </c>
      <c r="J263" s="3">
        <v>0.41703698812274298</v>
      </c>
      <c r="K263" s="3">
        <v>2.7998687990061901</v>
      </c>
      <c r="L263" s="1">
        <v>5.11233807263675E-3</v>
      </c>
      <c r="M263" s="1">
        <v>0.156554297380053</v>
      </c>
      <c r="N263" s="1">
        <v>36</v>
      </c>
      <c r="O263" s="1">
        <v>32</v>
      </c>
      <c r="P263" s="1">
        <v>49</v>
      </c>
      <c r="Q263" s="1">
        <v>31</v>
      </c>
      <c r="R263" s="1">
        <v>16</v>
      </c>
      <c r="S263" s="1">
        <v>20</v>
      </c>
      <c r="T263" s="1">
        <v>25</v>
      </c>
      <c r="U263" s="1">
        <v>7</v>
      </c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</row>
    <row r="264" spans="1:156" s="1" customFormat="1" x14ac:dyDescent="0.3">
      <c r="A264" s="1" t="str">
        <f t="shared" ref="A264:A327" si="4">IF(I264&gt;0, "eryth","xan")</f>
        <v>eryth</v>
      </c>
      <c r="B264" s="1" t="s">
        <v>2625</v>
      </c>
      <c r="D264" s="1" t="s">
        <v>667</v>
      </c>
      <c r="E264" s="1" t="s">
        <v>1661</v>
      </c>
      <c r="F264" s="3">
        <v>152.913492339079</v>
      </c>
      <c r="G264" s="20">
        <v>1922.671052631579</v>
      </c>
      <c r="H264" s="20">
        <v>120.25</v>
      </c>
      <c r="I264" s="3">
        <v>0.61478438489083698</v>
      </c>
      <c r="J264" s="3">
        <v>0.219740394440953</v>
      </c>
      <c r="K264" s="3">
        <v>2.7977759230610499</v>
      </c>
      <c r="L264" s="1">
        <v>5.1455796372658798E-3</v>
      </c>
      <c r="M264" s="1">
        <v>0.157011139352117</v>
      </c>
      <c r="N264" s="1">
        <v>259</v>
      </c>
      <c r="O264" s="1">
        <v>191</v>
      </c>
      <c r="P264" s="1">
        <v>158</v>
      </c>
      <c r="Q264" s="1">
        <v>134</v>
      </c>
      <c r="R264" s="1">
        <v>133</v>
      </c>
      <c r="S264" s="1">
        <v>102</v>
      </c>
      <c r="T264" s="1">
        <v>104</v>
      </c>
      <c r="U264" s="1">
        <v>142</v>
      </c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</row>
    <row r="265" spans="1:156" s="1" customFormat="1" x14ac:dyDescent="0.3">
      <c r="A265" s="1" t="str">
        <f t="shared" si="4"/>
        <v>eryth</v>
      </c>
      <c r="B265" s="1" t="s">
        <v>2625</v>
      </c>
      <c r="D265" s="1" t="s">
        <v>622</v>
      </c>
      <c r="E265" s="1" t="s">
        <v>1662</v>
      </c>
      <c r="F265" s="3">
        <v>873.23642753682896</v>
      </c>
      <c r="G265" s="20">
        <v>1234.8947368421052</v>
      </c>
      <c r="H265" s="20">
        <v>720.5</v>
      </c>
      <c r="I265" s="3">
        <v>0.438092627696614</v>
      </c>
      <c r="J265" s="3">
        <v>0.15668163435670801</v>
      </c>
      <c r="K265" s="3">
        <v>2.7960687893977001</v>
      </c>
      <c r="L265" s="1">
        <v>5.1728388941408403E-3</v>
      </c>
      <c r="M265" s="1">
        <v>0.157011139352117</v>
      </c>
      <c r="N265" s="1">
        <v>533</v>
      </c>
      <c r="O265" s="1">
        <v>1876</v>
      </c>
      <c r="P265" s="1">
        <v>885</v>
      </c>
      <c r="Q265" s="1">
        <v>811</v>
      </c>
      <c r="R265" s="1">
        <v>556</v>
      </c>
      <c r="S265" s="1">
        <v>1154</v>
      </c>
      <c r="T265" s="1">
        <v>687</v>
      </c>
      <c r="U265" s="1">
        <v>485</v>
      </c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7"/>
      <c r="EZ265" s="7"/>
    </row>
    <row r="266" spans="1:156" s="1" customFormat="1" x14ac:dyDescent="0.3">
      <c r="A266" s="1" t="str">
        <f t="shared" si="4"/>
        <v>eryth</v>
      </c>
      <c r="B266" s="1" t="s">
        <v>2625</v>
      </c>
      <c r="D266" s="1" t="s">
        <v>630</v>
      </c>
      <c r="E266" s="1" t="s">
        <v>1663</v>
      </c>
      <c r="F266" s="3">
        <v>783.37644609909103</v>
      </c>
      <c r="G266" s="20">
        <v>1916.0263157894738</v>
      </c>
      <c r="H266" s="20">
        <v>666.75</v>
      </c>
      <c r="I266" s="3">
        <v>0.439628303211406</v>
      </c>
      <c r="J266" s="3">
        <v>0.15762762915998399</v>
      </c>
      <c r="K266" s="3">
        <v>2.7890307400690899</v>
      </c>
      <c r="L266" s="1">
        <v>5.2866046897866196E-3</v>
      </c>
      <c r="M266" s="1">
        <v>0.15955075006567701</v>
      </c>
      <c r="N266" s="1">
        <v>1094</v>
      </c>
      <c r="O266" s="1">
        <v>1189</v>
      </c>
      <c r="P266" s="1">
        <v>529</v>
      </c>
      <c r="Q266" s="1">
        <v>787</v>
      </c>
      <c r="R266" s="1">
        <v>559</v>
      </c>
      <c r="S266" s="1">
        <v>991</v>
      </c>
      <c r="T266" s="1">
        <v>410</v>
      </c>
      <c r="U266" s="1">
        <v>707</v>
      </c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7"/>
      <c r="EZ266" s="7"/>
    </row>
    <row r="267" spans="1:156" s="1" customFormat="1" x14ac:dyDescent="0.3">
      <c r="A267" s="1" t="str">
        <f t="shared" si="4"/>
        <v>eryth</v>
      </c>
      <c r="B267" s="1" t="s">
        <v>2625</v>
      </c>
      <c r="D267" s="1" t="s">
        <v>700</v>
      </c>
      <c r="E267" s="1" t="s">
        <v>1664</v>
      </c>
      <c r="F267" s="3">
        <v>11.504372350430099</v>
      </c>
      <c r="G267" s="20">
        <v>977.59210526315792</v>
      </c>
      <c r="H267" s="20">
        <v>5.5</v>
      </c>
      <c r="I267" s="3">
        <v>1.80445516534452</v>
      </c>
      <c r="J267" s="3">
        <v>0.64746661931010396</v>
      </c>
      <c r="K267" s="3">
        <v>2.7869470201679598</v>
      </c>
      <c r="L267" s="1">
        <v>5.3207177007333802E-3</v>
      </c>
      <c r="M267" s="1">
        <v>0.159868731573062</v>
      </c>
      <c r="N267" s="1">
        <v>30</v>
      </c>
      <c r="O267" s="1">
        <v>10</v>
      </c>
      <c r="P267" s="1">
        <v>16</v>
      </c>
      <c r="Q267" s="1">
        <v>13</v>
      </c>
      <c r="R267" s="1">
        <v>12</v>
      </c>
      <c r="S267" s="1">
        <v>3</v>
      </c>
      <c r="T267" s="1">
        <v>3</v>
      </c>
      <c r="U267" s="1">
        <v>4</v>
      </c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</row>
    <row r="268" spans="1:156" s="1" customFormat="1" x14ac:dyDescent="0.3">
      <c r="A268" s="1" t="str">
        <f t="shared" si="4"/>
        <v>eryth</v>
      </c>
      <c r="B268" s="1" t="s">
        <v>2625</v>
      </c>
      <c r="D268" s="1" t="s">
        <v>705</v>
      </c>
      <c r="E268" s="1" t="e">
        <v>#N/A</v>
      </c>
      <c r="F268" s="3">
        <v>28.915210951911199</v>
      </c>
      <c r="G268" s="20">
        <v>959.23684210526312</v>
      </c>
      <c r="H268" s="20">
        <v>18.25</v>
      </c>
      <c r="I268" s="3">
        <v>1.13644522381747</v>
      </c>
      <c r="J268" s="3">
        <v>0.408573803140929</v>
      </c>
      <c r="K268" s="3">
        <v>2.7814931233500402</v>
      </c>
      <c r="L268" s="1">
        <v>5.4109476998364398E-3</v>
      </c>
      <c r="M268" s="1">
        <v>0.16205376359916199</v>
      </c>
      <c r="N268" s="1">
        <v>57</v>
      </c>
      <c r="O268" s="1">
        <v>29</v>
      </c>
      <c r="P268" s="1">
        <v>39</v>
      </c>
      <c r="Q268" s="1">
        <v>33</v>
      </c>
      <c r="R268" s="1">
        <v>22</v>
      </c>
      <c r="S268" s="1">
        <v>24</v>
      </c>
      <c r="T268" s="1">
        <v>12</v>
      </c>
      <c r="U268" s="1">
        <v>15</v>
      </c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2"/>
      <c r="EZ268" s="2"/>
    </row>
    <row r="269" spans="1:156" s="1" customFormat="1" x14ac:dyDescent="0.3">
      <c r="A269" s="1" t="str">
        <f t="shared" si="4"/>
        <v>eryth</v>
      </c>
      <c r="B269" s="1" t="s">
        <v>2625</v>
      </c>
      <c r="D269" s="1" t="s">
        <v>645</v>
      </c>
      <c r="E269" s="1" t="s">
        <v>1665</v>
      </c>
      <c r="F269" s="3">
        <v>441.433409033749</v>
      </c>
      <c r="G269" s="20">
        <v>494.35526315789474</v>
      </c>
      <c r="H269" s="20">
        <v>372.75</v>
      </c>
      <c r="I269" s="3">
        <v>0.43432984549627002</v>
      </c>
      <c r="J269" s="3">
        <v>0.15619860318166601</v>
      </c>
      <c r="K269" s="3">
        <v>2.7806256691753299</v>
      </c>
      <c r="L269" s="1">
        <v>5.4254256362164903E-3</v>
      </c>
      <c r="M269" s="1">
        <v>0.162212894866608</v>
      </c>
      <c r="N269" s="1">
        <v>452</v>
      </c>
      <c r="O269" s="1">
        <v>691</v>
      </c>
      <c r="P269" s="1">
        <v>464</v>
      </c>
      <c r="Q269" s="1">
        <v>433</v>
      </c>
      <c r="R269" s="1">
        <v>398</v>
      </c>
      <c r="S269" s="1">
        <v>407</v>
      </c>
      <c r="T269" s="1">
        <v>377</v>
      </c>
      <c r="U269" s="1">
        <v>309</v>
      </c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2"/>
      <c r="EZ269" s="2"/>
    </row>
    <row r="270" spans="1:156" s="1" customFormat="1" x14ac:dyDescent="0.3">
      <c r="A270" s="1" t="str">
        <f t="shared" si="4"/>
        <v>eryth</v>
      </c>
      <c r="B270" s="1" t="s">
        <v>2625</v>
      </c>
      <c r="D270" s="1" t="s">
        <v>702</v>
      </c>
      <c r="E270" s="1" t="s">
        <v>1666</v>
      </c>
      <c r="F270" s="3">
        <v>48.676687866973097</v>
      </c>
      <c r="G270" s="20">
        <v>1748.8421052631579</v>
      </c>
      <c r="H270" s="20">
        <v>34.75</v>
      </c>
      <c r="I270" s="3">
        <v>0.85856470167370602</v>
      </c>
      <c r="J270" s="3">
        <v>0.30892371474744401</v>
      </c>
      <c r="K270" s="3">
        <v>2.7792126686538499</v>
      </c>
      <c r="L270" s="1">
        <v>5.4490837152774696E-3</v>
      </c>
      <c r="M270" s="1">
        <v>0.162645500439142</v>
      </c>
      <c r="N270" s="1">
        <v>58</v>
      </c>
      <c r="O270" s="1">
        <v>51</v>
      </c>
      <c r="P270" s="1">
        <v>83</v>
      </c>
      <c r="Q270" s="1">
        <v>60</v>
      </c>
      <c r="R270" s="1">
        <v>34</v>
      </c>
      <c r="S270" s="1">
        <v>36</v>
      </c>
      <c r="T270" s="1">
        <v>40</v>
      </c>
      <c r="U270" s="1">
        <v>29</v>
      </c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2"/>
      <c r="EZ270" s="2"/>
    </row>
    <row r="271" spans="1:156" s="1" customFormat="1" x14ac:dyDescent="0.3">
      <c r="A271" s="1" t="str">
        <f t="shared" si="4"/>
        <v>eryth</v>
      </c>
      <c r="B271" s="1" t="s">
        <v>2625</v>
      </c>
      <c r="D271" s="1" t="s">
        <v>706</v>
      </c>
      <c r="E271" s="1" t="s">
        <v>1667</v>
      </c>
      <c r="F271" s="3">
        <v>8.8973275110800802</v>
      </c>
      <c r="G271" s="20">
        <v>1498.9736842105262</v>
      </c>
      <c r="H271" s="20">
        <v>3.75</v>
      </c>
      <c r="I271" s="3">
        <v>2.0560228628399102</v>
      </c>
      <c r="J271" s="3">
        <v>0.74026352600249101</v>
      </c>
      <c r="K271" s="3">
        <v>2.7774201897298298</v>
      </c>
      <c r="L271" s="1">
        <v>5.4792294447681602E-3</v>
      </c>
      <c r="M271" s="1">
        <v>0.163269968303698</v>
      </c>
      <c r="N271" s="1">
        <v>15</v>
      </c>
      <c r="O271" s="1">
        <v>9</v>
      </c>
      <c r="P271" s="1">
        <v>15</v>
      </c>
      <c r="Q271" s="1">
        <v>16</v>
      </c>
      <c r="R271" s="1">
        <v>2</v>
      </c>
      <c r="S271" s="1">
        <v>1</v>
      </c>
      <c r="T271" s="1">
        <v>4</v>
      </c>
      <c r="U271" s="1">
        <v>8</v>
      </c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</row>
    <row r="272" spans="1:156" s="1" customFormat="1" x14ac:dyDescent="0.3">
      <c r="A272" s="1" t="str">
        <f t="shared" si="4"/>
        <v>eryth</v>
      </c>
      <c r="B272" s="1" t="s">
        <v>2625</v>
      </c>
      <c r="D272" s="1" t="s">
        <v>689</v>
      </c>
      <c r="E272" s="1" t="s">
        <v>1668</v>
      </c>
      <c r="F272" s="3">
        <v>89.140550535203701</v>
      </c>
      <c r="G272" s="20">
        <v>1755.078947368421</v>
      </c>
      <c r="H272" s="20">
        <v>70.5</v>
      </c>
      <c r="I272" s="3">
        <v>0.72420715742200503</v>
      </c>
      <c r="J272" s="3">
        <v>0.26087967375681398</v>
      </c>
      <c r="K272" s="3">
        <v>2.7760198676769798</v>
      </c>
      <c r="L272" s="1">
        <v>5.5028845666985097E-3</v>
      </c>
      <c r="M272" s="1">
        <v>0.16369925517741801</v>
      </c>
      <c r="N272" s="1">
        <v>53</v>
      </c>
      <c r="O272" s="1">
        <v>115</v>
      </c>
      <c r="P272" s="1">
        <v>155</v>
      </c>
      <c r="Q272" s="1">
        <v>108</v>
      </c>
      <c r="R272" s="1">
        <v>19</v>
      </c>
      <c r="S272" s="1">
        <v>72</v>
      </c>
      <c r="T272" s="1">
        <v>95</v>
      </c>
      <c r="U272" s="1">
        <v>96</v>
      </c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7"/>
      <c r="EZ272" s="7"/>
    </row>
    <row r="273" spans="1:156" s="1" customFormat="1" x14ac:dyDescent="0.3">
      <c r="A273" s="1" t="str">
        <f t="shared" si="4"/>
        <v>eryth</v>
      </c>
      <c r="B273" s="1" t="s">
        <v>2625</v>
      </c>
      <c r="D273" s="1" t="s">
        <v>635</v>
      </c>
      <c r="E273" s="1" t="s">
        <v>1669</v>
      </c>
      <c r="F273" s="3">
        <v>667.21721757506896</v>
      </c>
      <c r="G273" s="20">
        <v>1793.2894736842106</v>
      </c>
      <c r="H273" s="20">
        <v>583</v>
      </c>
      <c r="I273" s="3">
        <v>0.40901962908148498</v>
      </c>
      <c r="J273" s="3">
        <v>0.14736951636276899</v>
      </c>
      <c r="K273" s="3">
        <v>2.7754697116235998</v>
      </c>
      <c r="L273" s="1">
        <v>5.5122033412548397E-3</v>
      </c>
      <c r="M273" s="1">
        <v>0.16370134083928001</v>
      </c>
      <c r="N273" s="1">
        <v>1105</v>
      </c>
      <c r="O273" s="1">
        <v>520</v>
      </c>
      <c r="P273" s="1">
        <v>586</v>
      </c>
      <c r="Q273" s="1">
        <v>795</v>
      </c>
      <c r="R273" s="1">
        <v>935</v>
      </c>
      <c r="S273" s="1">
        <v>432</v>
      </c>
      <c r="T273" s="1">
        <v>336</v>
      </c>
      <c r="U273" s="1">
        <v>629</v>
      </c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2"/>
      <c r="EZ273" s="2"/>
    </row>
    <row r="274" spans="1:156" s="1" customFormat="1" x14ac:dyDescent="0.3">
      <c r="A274" s="1" t="str">
        <f t="shared" si="4"/>
        <v>eryth</v>
      </c>
      <c r="B274" s="1" t="s">
        <v>2625</v>
      </c>
      <c r="D274" s="1" t="s">
        <v>678</v>
      </c>
      <c r="E274" s="1" t="s">
        <v>1670</v>
      </c>
      <c r="F274" s="3">
        <v>160.93691884500001</v>
      </c>
      <c r="G274" s="20">
        <v>1939.2763157894738</v>
      </c>
      <c r="H274" s="20">
        <v>130.5</v>
      </c>
      <c r="I274" s="3">
        <v>0.657296027850376</v>
      </c>
      <c r="J274" s="3">
        <v>0.237209171949541</v>
      </c>
      <c r="K274" s="3">
        <v>2.7709553658835602</v>
      </c>
      <c r="L274" s="1">
        <v>5.5892087746860202E-3</v>
      </c>
      <c r="M274" s="1">
        <v>0.16515692038721599</v>
      </c>
      <c r="N274" s="1">
        <v>142</v>
      </c>
      <c r="O274" s="1">
        <v>239</v>
      </c>
      <c r="P274" s="1">
        <v>222</v>
      </c>
      <c r="Q274" s="1">
        <v>162</v>
      </c>
      <c r="R274" s="1">
        <v>103</v>
      </c>
      <c r="S274" s="1">
        <v>103</v>
      </c>
      <c r="T274" s="1">
        <v>241</v>
      </c>
      <c r="U274" s="1">
        <v>75</v>
      </c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2"/>
      <c r="EZ274" s="2"/>
    </row>
    <row r="275" spans="1:156" s="1" customFormat="1" x14ac:dyDescent="0.3">
      <c r="A275" s="1" t="str">
        <f t="shared" si="4"/>
        <v>eryth</v>
      </c>
      <c r="B275" s="1" t="s">
        <v>2625</v>
      </c>
      <c r="D275" s="1" t="s">
        <v>703</v>
      </c>
      <c r="E275" s="1" t="s">
        <v>1671</v>
      </c>
      <c r="F275" s="3">
        <v>9.8579453947046503</v>
      </c>
      <c r="G275" s="20">
        <v>1273.3157894736842</v>
      </c>
      <c r="H275" s="20">
        <v>5</v>
      </c>
      <c r="I275" s="3">
        <v>2.12847118316592</v>
      </c>
      <c r="J275" s="3">
        <v>0.76855211721567995</v>
      </c>
      <c r="K275" s="3">
        <v>2.7694558839769701</v>
      </c>
      <c r="L275" s="1">
        <v>5.6150007807705899E-3</v>
      </c>
      <c r="M275" s="1">
        <v>0.165642523032732</v>
      </c>
      <c r="N275" s="1">
        <v>24</v>
      </c>
      <c r="O275" s="1">
        <v>9</v>
      </c>
      <c r="P275" s="1">
        <v>11</v>
      </c>
      <c r="Q275" s="1">
        <v>15</v>
      </c>
      <c r="R275" s="1">
        <v>14</v>
      </c>
      <c r="S275" s="1">
        <v>3</v>
      </c>
      <c r="T275" s="1">
        <v>0</v>
      </c>
      <c r="U275" s="1">
        <v>3</v>
      </c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</row>
    <row r="276" spans="1:156" s="1" customFormat="1" x14ac:dyDescent="0.3">
      <c r="A276" s="1" t="str">
        <f t="shared" si="4"/>
        <v>eryth</v>
      </c>
      <c r="B276" s="1" t="s">
        <v>2625</v>
      </c>
      <c r="D276" s="1" t="s">
        <v>696</v>
      </c>
      <c r="E276" s="1" t="s">
        <v>1672</v>
      </c>
      <c r="F276" s="3">
        <v>120.305344432715</v>
      </c>
      <c r="G276" s="20">
        <v>831.01315789473688</v>
      </c>
      <c r="H276" s="20">
        <v>96</v>
      </c>
      <c r="I276" s="3">
        <v>0.59076383197617099</v>
      </c>
      <c r="J276" s="3">
        <v>0.21341705121638699</v>
      </c>
      <c r="K276" s="3">
        <v>2.7681191760876902</v>
      </c>
      <c r="L276" s="1">
        <v>5.6380834485063903E-3</v>
      </c>
      <c r="M276" s="1">
        <v>0.16604671720226799</v>
      </c>
      <c r="N276" s="1">
        <v>125</v>
      </c>
      <c r="O276" s="1">
        <v>138</v>
      </c>
      <c r="P276" s="1">
        <v>157</v>
      </c>
      <c r="Q276" s="1">
        <v>159</v>
      </c>
      <c r="R276" s="1">
        <v>80</v>
      </c>
      <c r="S276" s="1">
        <v>110</v>
      </c>
      <c r="T276" s="1">
        <v>103</v>
      </c>
      <c r="U276" s="1">
        <v>91</v>
      </c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</row>
    <row r="277" spans="1:156" s="1" customFormat="1" x14ac:dyDescent="0.3">
      <c r="A277" s="1" t="str">
        <f t="shared" si="4"/>
        <v>eryth</v>
      </c>
      <c r="B277" s="1" t="s">
        <v>2625</v>
      </c>
      <c r="D277" s="1" t="s">
        <v>687</v>
      </c>
      <c r="E277" s="1" t="s">
        <v>1674</v>
      </c>
      <c r="F277" s="3">
        <v>148.51489667593</v>
      </c>
      <c r="G277" s="20">
        <v>1346.421052631579</v>
      </c>
      <c r="H277" s="20">
        <v>120.75</v>
      </c>
      <c r="I277" s="3">
        <v>0.58059745092954396</v>
      </c>
      <c r="J277" s="3">
        <v>0.20998959559056701</v>
      </c>
      <c r="K277" s="3">
        <v>2.7648867521111802</v>
      </c>
      <c r="L277" s="1">
        <v>5.6942560887928897E-3</v>
      </c>
      <c r="M277" s="1">
        <v>0.16686810061528801</v>
      </c>
      <c r="N277" s="1">
        <v>190</v>
      </c>
      <c r="O277" s="1">
        <v>213</v>
      </c>
      <c r="P277" s="1">
        <v>146</v>
      </c>
      <c r="Q277" s="1">
        <v>156</v>
      </c>
      <c r="R277" s="1">
        <v>141</v>
      </c>
      <c r="S277" s="1">
        <v>167</v>
      </c>
      <c r="T277" s="1">
        <v>104</v>
      </c>
      <c r="U277" s="1">
        <v>71</v>
      </c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</row>
    <row r="278" spans="1:156" s="1" customFormat="1" x14ac:dyDescent="0.3">
      <c r="A278" s="1" t="str">
        <f t="shared" si="4"/>
        <v>eryth</v>
      </c>
      <c r="B278" s="1" t="s">
        <v>2625</v>
      </c>
      <c r="D278" s="1" t="s">
        <v>626</v>
      </c>
      <c r="E278" s="1" t="s">
        <v>1673</v>
      </c>
      <c r="F278" s="3">
        <v>1332.8402994809901</v>
      </c>
      <c r="G278" s="20">
        <v>1932.7631578947369</v>
      </c>
      <c r="H278" s="20">
        <v>1173.25</v>
      </c>
      <c r="I278" s="3">
        <v>0.343394607117748</v>
      </c>
      <c r="J278" s="3">
        <v>0.124176922070735</v>
      </c>
      <c r="K278" s="3">
        <v>2.7653657490571302</v>
      </c>
      <c r="L278" s="1">
        <v>5.6859004105105498E-3</v>
      </c>
      <c r="M278" s="1">
        <v>0.16686810061528801</v>
      </c>
      <c r="N278" s="1">
        <v>1373</v>
      </c>
      <c r="O278" s="1">
        <v>1420</v>
      </c>
      <c r="P278" s="1">
        <v>1630</v>
      </c>
      <c r="Q278" s="1">
        <v>1546</v>
      </c>
      <c r="R278" s="1">
        <v>1193</v>
      </c>
      <c r="S278" s="1">
        <v>1156</v>
      </c>
      <c r="T278" s="1">
        <v>1137</v>
      </c>
      <c r="U278" s="1">
        <v>1207</v>
      </c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2"/>
      <c r="EZ278" s="2"/>
    </row>
    <row r="279" spans="1:156" s="1" customFormat="1" x14ac:dyDescent="0.3">
      <c r="A279" s="1" t="str">
        <f t="shared" si="4"/>
        <v>eryth</v>
      </c>
      <c r="B279" s="1" t="s">
        <v>2625</v>
      </c>
      <c r="D279" s="1" t="s">
        <v>710</v>
      </c>
      <c r="E279" s="1" t="s">
        <v>1675</v>
      </c>
      <c r="F279" s="3">
        <v>102.37725033502601</v>
      </c>
      <c r="G279" s="20">
        <v>1343.6842105263158</v>
      </c>
      <c r="H279" s="20">
        <v>80</v>
      </c>
      <c r="I279" s="3">
        <v>0.62666446673428799</v>
      </c>
      <c r="J279" s="3">
        <v>0.22823368263327101</v>
      </c>
      <c r="K279" s="3">
        <v>2.7457142149400502</v>
      </c>
      <c r="L279" s="1">
        <v>6.0379334807438203E-3</v>
      </c>
      <c r="M279" s="1">
        <v>0.174512608560216</v>
      </c>
      <c r="N279" s="1">
        <v>110</v>
      </c>
      <c r="O279" s="1">
        <v>136</v>
      </c>
      <c r="P279" s="1">
        <v>101</v>
      </c>
      <c r="Q279" s="1">
        <v>151</v>
      </c>
      <c r="R279" s="1">
        <v>78</v>
      </c>
      <c r="S279" s="1">
        <v>71</v>
      </c>
      <c r="T279" s="1">
        <v>78</v>
      </c>
      <c r="U279" s="1">
        <v>93</v>
      </c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5"/>
      <c r="EZ279" s="5"/>
    </row>
    <row r="280" spans="1:156" s="1" customFormat="1" x14ac:dyDescent="0.3">
      <c r="A280" s="1" t="str">
        <f t="shared" si="4"/>
        <v>eryth</v>
      </c>
      <c r="B280" s="1" t="s">
        <v>2625</v>
      </c>
      <c r="D280" s="1" t="s">
        <v>682</v>
      </c>
      <c r="E280" s="1" t="s">
        <v>1676</v>
      </c>
      <c r="F280" s="3">
        <v>655.63779144412194</v>
      </c>
      <c r="G280" s="20">
        <v>1337.5921052631579</v>
      </c>
      <c r="H280" s="20">
        <v>375</v>
      </c>
      <c r="I280" s="3">
        <v>0.93759170539572101</v>
      </c>
      <c r="J280" s="3">
        <v>0.341744628321757</v>
      </c>
      <c r="K280" s="3">
        <v>2.74354482175786</v>
      </c>
      <c r="L280" s="1">
        <v>6.0779750081140001E-3</v>
      </c>
      <c r="M280" s="1">
        <v>0.17464311305782099</v>
      </c>
      <c r="N280" s="1">
        <v>2018</v>
      </c>
      <c r="O280" s="1">
        <v>578</v>
      </c>
      <c r="P280" s="1">
        <v>30</v>
      </c>
      <c r="Q280" s="1">
        <v>1119</v>
      </c>
      <c r="R280" s="1">
        <v>667</v>
      </c>
      <c r="S280" s="1">
        <v>339</v>
      </c>
      <c r="T280" s="1">
        <v>32</v>
      </c>
      <c r="U280" s="1">
        <v>462</v>
      </c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2"/>
      <c r="EZ280" s="2"/>
    </row>
    <row r="281" spans="1:156" s="1" customFormat="1" x14ac:dyDescent="0.3">
      <c r="A281" s="1" t="str">
        <f t="shared" si="4"/>
        <v>eryth</v>
      </c>
      <c r="B281" s="1" t="s">
        <v>2625</v>
      </c>
      <c r="D281" s="1" t="s">
        <v>729</v>
      </c>
      <c r="E281" s="1" t="s">
        <v>1677</v>
      </c>
      <c r="F281" s="3">
        <v>17.047117090645699</v>
      </c>
      <c r="G281" s="20">
        <v>1516.8947368421052</v>
      </c>
      <c r="H281" s="20">
        <v>10</v>
      </c>
      <c r="I281" s="3">
        <v>1.4619932951854699</v>
      </c>
      <c r="J281" s="3">
        <v>0.53346639037341903</v>
      </c>
      <c r="K281" s="3">
        <v>2.74055370978872</v>
      </c>
      <c r="L281" s="1">
        <v>6.1335756353697504E-3</v>
      </c>
      <c r="M281" s="1">
        <v>0.175621221971411</v>
      </c>
      <c r="N281" s="1">
        <v>30</v>
      </c>
      <c r="O281" s="1">
        <v>32</v>
      </c>
      <c r="P281" s="1">
        <v>20</v>
      </c>
      <c r="Q281" s="1">
        <v>15</v>
      </c>
      <c r="R281" s="1">
        <v>21</v>
      </c>
      <c r="S281" s="1">
        <v>7</v>
      </c>
      <c r="T281" s="1">
        <v>8</v>
      </c>
      <c r="U281" s="1">
        <v>4</v>
      </c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5"/>
      <c r="EZ281" s="5"/>
    </row>
    <row r="282" spans="1:156" s="1" customFormat="1" x14ac:dyDescent="0.3">
      <c r="A282" s="1" t="str">
        <f t="shared" si="4"/>
        <v>eryth</v>
      </c>
      <c r="B282" s="1" t="s">
        <v>2625</v>
      </c>
      <c r="D282" s="1" t="s">
        <v>677</v>
      </c>
      <c r="E282" s="1" t="e">
        <v>#N/A</v>
      </c>
      <c r="F282" s="3">
        <v>385.14532979034999</v>
      </c>
      <c r="G282" s="20">
        <v>1211.7894736842106</v>
      </c>
      <c r="H282" s="20">
        <v>326.5</v>
      </c>
      <c r="I282" s="3">
        <v>0.45487175980397698</v>
      </c>
      <c r="J282" s="3">
        <v>0.16606892967422299</v>
      </c>
      <c r="K282" s="3">
        <v>2.7390539620885099</v>
      </c>
      <c r="L282" s="1">
        <v>6.1616259234037601E-3</v>
      </c>
      <c r="M282" s="1">
        <v>0.175621221971411</v>
      </c>
      <c r="N282" s="1">
        <v>395</v>
      </c>
      <c r="O282" s="1">
        <v>382</v>
      </c>
      <c r="P282" s="1">
        <v>581</v>
      </c>
      <c r="Q282" s="1">
        <v>417</v>
      </c>
      <c r="R282" s="1">
        <v>292</v>
      </c>
      <c r="S282" s="1">
        <v>353</v>
      </c>
      <c r="T282" s="1">
        <v>438</v>
      </c>
      <c r="U282" s="1">
        <v>223</v>
      </c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7"/>
      <c r="EZ282" s="7"/>
    </row>
    <row r="283" spans="1:156" s="1" customFormat="1" x14ac:dyDescent="0.3">
      <c r="A283" s="1" t="str">
        <f t="shared" si="4"/>
        <v>eryth</v>
      </c>
      <c r="B283" s="1" t="s">
        <v>2625</v>
      </c>
      <c r="D283" s="1" t="s">
        <v>634</v>
      </c>
      <c r="E283" s="1" t="s">
        <v>1678</v>
      </c>
      <c r="F283" s="3">
        <v>16355.6584864418</v>
      </c>
      <c r="G283" s="20">
        <v>2406.9210526315787</v>
      </c>
      <c r="H283" s="20">
        <v>14186</v>
      </c>
      <c r="I283" s="3">
        <v>0.38389764047074498</v>
      </c>
      <c r="J283" s="3">
        <v>0.140092860875455</v>
      </c>
      <c r="K283" s="3">
        <v>2.7403083788262101</v>
      </c>
      <c r="L283" s="1">
        <v>6.1381562613958803E-3</v>
      </c>
      <c r="M283" s="1">
        <v>0.175621221971411</v>
      </c>
      <c r="N283" s="1">
        <v>17655</v>
      </c>
      <c r="O283" s="1">
        <v>13522</v>
      </c>
      <c r="P283" s="1">
        <v>18606</v>
      </c>
      <c r="Q283" s="1">
        <v>24318</v>
      </c>
      <c r="R283" s="1">
        <v>12321</v>
      </c>
      <c r="S283" s="1">
        <v>14260</v>
      </c>
      <c r="T283" s="1">
        <v>11195</v>
      </c>
      <c r="U283" s="1">
        <v>18968</v>
      </c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2"/>
      <c r="EZ283" s="2"/>
    </row>
    <row r="284" spans="1:156" s="1" customFormat="1" x14ac:dyDescent="0.3">
      <c r="A284" s="1" t="str">
        <f t="shared" si="4"/>
        <v>eryth</v>
      </c>
      <c r="B284" s="1" t="s">
        <v>2625</v>
      </c>
      <c r="D284" s="1" t="s">
        <v>698</v>
      </c>
      <c r="E284" s="1" t="s">
        <v>1679</v>
      </c>
      <c r="F284" s="3">
        <v>217.88094432848399</v>
      </c>
      <c r="G284" s="20">
        <v>1241.8157894736842</v>
      </c>
      <c r="H284" s="20">
        <v>182.5</v>
      </c>
      <c r="I284" s="3">
        <v>0.59329701631978105</v>
      </c>
      <c r="J284" s="3">
        <v>0.21708128117908199</v>
      </c>
      <c r="K284" s="3">
        <v>2.7330639154941201</v>
      </c>
      <c r="L284" s="1">
        <v>6.2748154404178398E-3</v>
      </c>
      <c r="M284" s="1">
        <v>0.17741890302778901</v>
      </c>
      <c r="N284" s="1">
        <v>398</v>
      </c>
      <c r="O284" s="1">
        <v>199</v>
      </c>
      <c r="P284" s="1">
        <v>221</v>
      </c>
      <c r="Q284" s="1">
        <v>195</v>
      </c>
      <c r="R284" s="1">
        <v>343</v>
      </c>
      <c r="S284" s="1">
        <v>145</v>
      </c>
      <c r="T284" s="1">
        <v>176</v>
      </c>
      <c r="U284" s="1">
        <v>66</v>
      </c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2"/>
      <c r="EZ284" s="2"/>
    </row>
    <row r="285" spans="1:156" s="1" customFormat="1" x14ac:dyDescent="0.3">
      <c r="A285" s="1" t="str">
        <f t="shared" si="4"/>
        <v>eryth</v>
      </c>
      <c r="B285" s="1" t="s">
        <v>2625</v>
      </c>
      <c r="D285" s="1" t="s">
        <v>724</v>
      </c>
      <c r="E285" s="1" t="s">
        <v>1681</v>
      </c>
      <c r="F285" s="3">
        <v>88.306420533243099</v>
      </c>
      <c r="G285" s="20">
        <v>943.72368421052636</v>
      </c>
      <c r="H285" s="20">
        <v>65.25</v>
      </c>
      <c r="I285" s="3">
        <v>0.70227789233434101</v>
      </c>
      <c r="J285" s="3">
        <v>0.25760063078654799</v>
      </c>
      <c r="K285" s="3">
        <v>2.7262273783648401</v>
      </c>
      <c r="L285" s="1">
        <v>6.40628497465137E-3</v>
      </c>
      <c r="M285" s="1">
        <v>0.17998610166877699</v>
      </c>
      <c r="N285" s="1">
        <v>197</v>
      </c>
      <c r="O285" s="1">
        <v>90</v>
      </c>
      <c r="P285" s="1">
        <v>90</v>
      </c>
      <c r="Q285" s="1">
        <v>69</v>
      </c>
      <c r="R285" s="1">
        <v>83</v>
      </c>
      <c r="S285" s="1">
        <v>59</v>
      </c>
      <c r="T285" s="1">
        <v>74</v>
      </c>
      <c r="U285" s="1">
        <v>45</v>
      </c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7"/>
      <c r="EZ285" s="7"/>
    </row>
    <row r="286" spans="1:156" s="1" customFormat="1" x14ac:dyDescent="0.3">
      <c r="A286" s="1" t="str">
        <f t="shared" si="4"/>
        <v>eryth</v>
      </c>
      <c r="B286" s="1" t="s">
        <v>2625</v>
      </c>
      <c r="D286" s="1" t="s">
        <v>722</v>
      </c>
      <c r="E286" s="1" t="s">
        <v>1680</v>
      </c>
      <c r="F286" s="3">
        <v>89.251753628585504</v>
      </c>
      <c r="G286" s="20">
        <v>1232.6973684210527</v>
      </c>
      <c r="H286" s="20">
        <v>68.5</v>
      </c>
      <c r="I286" s="3">
        <v>0.66972790543706595</v>
      </c>
      <c r="J286" s="3">
        <v>0.245631297164531</v>
      </c>
      <c r="K286" s="3">
        <v>2.7265577032248598</v>
      </c>
      <c r="L286" s="1">
        <v>6.3998761420821096E-3</v>
      </c>
      <c r="M286" s="1">
        <v>0.17998610166877699</v>
      </c>
      <c r="N286" s="1">
        <v>166</v>
      </c>
      <c r="O286" s="1">
        <v>95</v>
      </c>
      <c r="P286" s="1">
        <v>105</v>
      </c>
      <c r="Q286" s="1">
        <v>73</v>
      </c>
      <c r="R286" s="1">
        <v>92</v>
      </c>
      <c r="S286" s="1">
        <v>69</v>
      </c>
      <c r="T286" s="1">
        <v>78</v>
      </c>
      <c r="U286" s="1">
        <v>35</v>
      </c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5"/>
      <c r="EZ286" s="5"/>
    </row>
    <row r="287" spans="1:156" s="1" customFormat="1" x14ac:dyDescent="0.3">
      <c r="A287" s="1" t="str">
        <f t="shared" si="4"/>
        <v>eryth</v>
      </c>
      <c r="B287" s="1" t="s">
        <v>2625</v>
      </c>
      <c r="D287" s="1" t="s">
        <v>704</v>
      </c>
      <c r="E287" s="1" t="s">
        <v>1682</v>
      </c>
      <c r="F287" s="3">
        <v>205.492632967438</v>
      </c>
      <c r="G287" s="20">
        <v>1198.078947368421</v>
      </c>
      <c r="H287" s="20">
        <v>169.75</v>
      </c>
      <c r="I287" s="3">
        <v>0.556764728759229</v>
      </c>
      <c r="J287" s="3">
        <v>0.204445974917772</v>
      </c>
      <c r="K287" s="3">
        <v>2.7232853519525602</v>
      </c>
      <c r="L287" s="1">
        <v>6.4636202590801096E-3</v>
      </c>
      <c r="M287" s="1">
        <v>0.181309157822057</v>
      </c>
      <c r="N287" s="1">
        <v>213</v>
      </c>
      <c r="O287" s="1">
        <v>314</v>
      </c>
      <c r="P287" s="1">
        <v>300</v>
      </c>
      <c r="Q287" s="1">
        <v>137</v>
      </c>
      <c r="R287" s="1">
        <v>187</v>
      </c>
      <c r="S287" s="1">
        <v>159</v>
      </c>
      <c r="T287" s="1">
        <v>262</v>
      </c>
      <c r="U287" s="1">
        <v>71</v>
      </c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</row>
    <row r="288" spans="1:156" s="1" customFormat="1" x14ac:dyDescent="0.3">
      <c r="A288" s="1" t="str">
        <f t="shared" si="4"/>
        <v>eryth</v>
      </c>
      <c r="B288" s="1" t="s">
        <v>2625</v>
      </c>
      <c r="D288" s="1" t="s">
        <v>745</v>
      </c>
      <c r="E288" s="1" t="s">
        <v>745</v>
      </c>
      <c r="F288" s="3">
        <v>21.641150690048399</v>
      </c>
      <c r="G288" s="20">
        <v>1714.3552631578948</v>
      </c>
      <c r="H288" s="20">
        <v>12.5</v>
      </c>
      <c r="I288" s="3">
        <v>1.25393697333095</v>
      </c>
      <c r="J288" s="3">
        <v>0.46087696341643603</v>
      </c>
      <c r="K288" s="3">
        <v>2.7207629646655298</v>
      </c>
      <c r="L288" s="1">
        <v>6.5131445688499804E-3</v>
      </c>
      <c r="M288" s="1">
        <v>0.18183384679596901</v>
      </c>
      <c r="N288" s="1">
        <v>36</v>
      </c>
      <c r="O288" s="1">
        <v>19</v>
      </c>
      <c r="P288" s="1">
        <v>19</v>
      </c>
      <c r="Q288" s="1">
        <v>49</v>
      </c>
      <c r="R288" s="1">
        <v>10</v>
      </c>
      <c r="S288" s="1">
        <v>13</v>
      </c>
      <c r="T288" s="1">
        <v>7</v>
      </c>
      <c r="U288" s="1">
        <v>20</v>
      </c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</row>
    <row r="289" spans="1:156" s="1" customFormat="1" x14ac:dyDescent="0.3">
      <c r="A289" s="1" t="str">
        <f t="shared" si="4"/>
        <v>eryth</v>
      </c>
      <c r="B289" s="1" t="s">
        <v>2625</v>
      </c>
      <c r="D289" s="1" t="s">
        <v>754</v>
      </c>
      <c r="E289" s="1" t="s">
        <v>1683</v>
      </c>
      <c r="F289" s="3">
        <v>18.6559589762212</v>
      </c>
      <c r="G289" s="20">
        <v>1711.6052631578948</v>
      </c>
      <c r="H289" s="20">
        <v>10.5</v>
      </c>
      <c r="I289" s="3">
        <v>1.45427859687759</v>
      </c>
      <c r="J289" s="3">
        <v>0.53699811169920597</v>
      </c>
      <c r="K289" s="3">
        <v>2.70816333464537</v>
      </c>
      <c r="L289" s="1">
        <v>6.7656716270463697E-3</v>
      </c>
      <c r="M289" s="1">
        <v>0.18740592769752901</v>
      </c>
      <c r="N289" s="1">
        <v>23</v>
      </c>
      <c r="O289" s="1">
        <v>32</v>
      </c>
      <c r="P289" s="1">
        <v>17</v>
      </c>
      <c r="Q289" s="1">
        <v>36</v>
      </c>
      <c r="R289" s="1">
        <v>15</v>
      </c>
      <c r="S289" s="1">
        <v>4</v>
      </c>
      <c r="T289" s="1">
        <v>11</v>
      </c>
      <c r="U289" s="1">
        <v>12</v>
      </c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5"/>
      <c r="EZ289" s="5"/>
    </row>
    <row r="290" spans="1:156" s="1" customFormat="1" x14ac:dyDescent="0.3">
      <c r="A290" s="1" t="str">
        <f t="shared" si="4"/>
        <v>eryth</v>
      </c>
      <c r="B290" s="1" t="s">
        <v>2625</v>
      </c>
      <c r="D290" s="1" t="s">
        <v>668</v>
      </c>
      <c r="E290" s="1" t="s">
        <v>1684</v>
      </c>
      <c r="F290" s="3">
        <v>8560.1110146097599</v>
      </c>
      <c r="G290" s="20">
        <v>1713.1052631578948</v>
      </c>
      <c r="H290" s="20">
        <v>7334</v>
      </c>
      <c r="I290" s="3">
        <v>0.39263596225088099</v>
      </c>
      <c r="J290" s="3">
        <v>0.14540766388361101</v>
      </c>
      <c r="K290" s="3">
        <v>2.7002425578142901</v>
      </c>
      <c r="L290" s="1">
        <v>6.92889390281912E-3</v>
      </c>
      <c r="M290" s="1">
        <v>0.19119239293242599</v>
      </c>
      <c r="N290" s="1">
        <v>9240</v>
      </c>
      <c r="O290" s="1">
        <v>5793</v>
      </c>
      <c r="P290" s="1">
        <v>8329</v>
      </c>
      <c r="Q290" s="1">
        <v>15782</v>
      </c>
      <c r="R290" s="1">
        <v>6245</v>
      </c>
      <c r="S290" s="1">
        <v>6433</v>
      </c>
      <c r="T290" s="1">
        <v>5137</v>
      </c>
      <c r="U290" s="1">
        <v>11521</v>
      </c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2"/>
      <c r="EZ290" s="2"/>
    </row>
    <row r="291" spans="1:156" s="1" customFormat="1" x14ac:dyDescent="0.3">
      <c r="A291" s="1" t="str">
        <f t="shared" si="4"/>
        <v>eryth</v>
      </c>
      <c r="B291" s="1" t="s">
        <v>2625</v>
      </c>
      <c r="D291" s="1" t="s">
        <v>756</v>
      </c>
      <c r="E291" s="1" t="e">
        <v>#N/A</v>
      </c>
      <c r="F291" s="3">
        <v>20.740283072635702</v>
      </c>
      <c r="G291" s="20">
        <v>552.38157894736844</v>
      </c>
      <c r="H291" s="20">
        <v>12</v>
      </c>
      <c r="I291" s="3">
        <v>1.3940548010488001</v>
      </c>
      <c r="J291" s="3">
        <v>0.51668260704139501</v>
      </c>
      <c r="K291" s="3">
        <v>2.69808734037202</v>
      </c>
      <c r="L291" s="1">
        <v>6.9739140926193197E-3</v>
      </c>
      <c r="M291" s="1">
        <v>0.191377177425367</v>
      </c>
      <c r="N291" s="1">
        <v>19</v>
      </c>
      <c r="O291" s="1">
        <v>44</v>
      </c>
      <c r="P291" s="1">
        <v>41</v>
      </c>
      <c r="Q291" s="1">
        <v>13</v>
      </c>
      <c r="R291" s="1">
        <v>14</v>
      </c>
      <c r="S291" s="1">
        <v>15</v>
      </c>
      <c r="T291" s="1">
        <v>19</v>
      </c>
      <c r="U291" s="1">
        <v>0</v>
      </c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5"/>
      <c r="EZ291" s="5"/>
    </row>
    <row r="292" spans="1:156" s="1" customFormat="1" x14ac:dyDescent="0.3">
      <c r="A292" s="1" t="str">
        <f t="shared" si="4"/>
        <v>eryth</v>
      </c>
      <c r="B292" s="1" t="s">
        <v>2625</v>
      </c>
      <c r="D292" s="1" t="s">
        <v>762</v>
      </c>
      <c r="E292" s="1" t="s">
        <v>1685</v>
      </c>
      <c r="F292" s="3">
        <v>9.2647682657981196</v>
      </c>
      <c r="G292" s="20">
        <v>473.69736842105266</v>
      </c>
      <c r="H292" s="20">
        <v>4</v>
      </c>
      <c r="I292" s="3">
        <v>1.95111835169075</v>
      </c>
      <c r="J292" s="3">
        <v>0.72349284215232601</v>
      </c>
      <c r="K292" s="3">
        <v>2.6968039460989699</v>
      </c>
      <c r="L292" s="1">
        <v>7.0008474670286798E-3</v>
      </c>
      <c r="M292" s="1">
        <v>0.19181888570651301</v>
      </c>
      <c r="N292" s="1">
        <v>24</v>
      </c>
      <c r="O292" s="1">
        <v>12</v>
      </c>
      <c r="P292" s="1">
        <v>9</v>
      </c>
      <c r="Q292" s="1">
        <v>13</v>
      </c>
      <c r="R292" s="1">
        <v>6</v>
      </c>
      <c r="S292" s="1">
        <v>4</v>
      </c>
      <c r="T292" s="1">
        <v>1</v>
      </c>
      <c r="U292" s="1">
        <v>5</v>
      </c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</row>
    <row r="293" spans="1:156" s="1" customFormat="1" x14ac:dyDescent="0.3">
      <c r="A293" s="1" t="str">
        <f t="shared" si="4"/>
        <v>eryth</v>
      </c>
      <c r="B293" s="1" t="s">
        <v>2625</v>
      </c>
      <c r="D293" s="1" t="s">
        <v>749</v>
      </c>
      <c r="E293" s="1" t="s">
        <v>1686</v>
      </c>
      <c r="F293" s="3">
        <v>66.153973598197794</v>
      </c>
      <c r="G293" s="20">
        <v>340.59210526315792</v>
      </c>
      <c r="H293" s="20">
        <v>48.5</v>
      </c>
      <c r="I293" s="3">
        <v>0.77331764589478802</v>
      </c>
      <c r="J293" s="3">
        <v>0.28690366349972102</v>
      </c>
      <c r="K293" s="3">
        <v>2.6953913256515101</v>
      </c>
      <c r="L293" s="1">
        <v>7.0306007556991098E-3</v>
      </c>
      <c r="M293" s="1">
        <v>0.192039557678818</v>
      </c>
      <c r="N293" s="1">
        <v>112</v>
      </c>
      <c r="O293" s="1">
        <v>64</v>
      </c>
      <c r="P293" s="1">
        <v>92</v>
      </c>
      <c r="Q293" s="1">
        <v>68</v>
      </c>
      <c r="R293" s="1">
        <v>44</v>
      </c>
      <c r="S293" s="1">
        <v>54</v>
      </c>
      <c r="T293" s="1">
        <v>59</v>
      </c>
      <c r="U293" s="1">
        <v>37</v>
      </c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</row>
    <row r="294" spans="1:156" s="1" customFormat="1" x14ac:dyDescent="0.3">
      <c r="A294" s="1" t="str">
        <f t="shared" si="4"/>
        <v>eryth</v>
      </c>
      <c r="B294" s="1" t="s">
        <v>2625</v>
      </c>
      <c r="D294" s="1" t="s">
        <v>753</v>
      </c>
      <c r="E294" s="1" t="s">
        <v>1688</v>
      </c>
      <c r="F294" s="3">
        <v>66.740361076531002</v>
      </c>
      <c r="G294" s="20">
        <v>820.84210526315792</v>
      </c>
      <c r="H294" s="20">
        <v>50.75</v>
      </c>
      <c r="I294" s="3">
        <v>0.73793863128526105</v>
      </c>
      <c r="J294" s="3">
        <v>0.27402687810882698</v>
      </c>
      <c r="K294" s="3">
        <v>2.6929425185517601</v>
      </c>
      <c r="L294" s="1">
        <v>7.0824478449877598E-3</v>
      </c>
      <c r="M294" s="1">
        <v>0.19239060870779001</v>
      </c>
      <c r="N294" s="1">
        <v>107</v>
      </c>
      <c r="O294" s="1">
        <v>94</v>
      </c>
      <c r="P294" s="1">
        <v>55</v>
      </c>
      <c r="Q294" s="1">
        <v>75</v>
      </c>
      <c r="R294" s="1">
        <v>74</v>
      </c>
      <c r="S294" s="1">
        <v>65</v>
      </c>
      <c r="T294" s="1">
        <v>29</v>
      </c>
      <c r="U294" s="1">
        <v>35</v>
      </c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</row>
    <row r="295" spans="1:156" s="1" customFormat="1" x14ac:dyDescent="0.3">
      <c r="A295" s="1" t="str">
        <f t="shared" si="4"/>
        <v>eryth</v>
      </c>
      <c r="B295" s="1" t="s">
        <v>2625</v>
      </c>
      <c r="D295" s="1" t="s">
        <v>740</v>
      </c>
      <c r="E295" s="1" t="s">
        <v>1689</v>
      </c>
      <c r="F295" s="3">
        <v>84.397585596591497</v>
      </c>
      <c r="G295" s="20">
        <v>319.65789473684208</v>
      </c>
      <c r="H295" s="20">
        <v>61.5</v>
      </c>
      <c r="I295" s="3">
        <v>0.84575101552715604</v>
      </c>
      <c r="J295" s="3">
        <v>0.31414626713229699</v>
      </c>
      <c r="K295" s="3">
        <v>2.6922204845776001</v>
      </c>
      <c r="L295" s="1">
        <v>7.0978004229483999E-3</v>
      </c>
      <c r="M295" s="1">
        <v>0.19239060870779001</v>
      </c>
      <c r="N295" s="1">
        <v>45</v>
      </c>
      <c r="O295" s="1">
        <v>171</v>
      </c>
      <c r="P295" s="1">
        <v>135</v>
      </c>
      <c r="Q295" s="1">
        <v>78</v>
      </c>
      <c r="R295" s="1">
        <v>45</v>
      </c>
      <c r="S295" s="1">
        <v>72</v>
      </c>
      <c r="T295" s="1">
        <v>112</v>
      </c>
      <c r="U295" s="1">
        <v>17</v>
      </c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7"/>
      <c r="EZ295" s="7"/>
    </row>
    <row r="296" spans="1:156" s="1" customFormat="1" x14ac:dyDescent="0.3">
      <c r="A296" s="1" t="str">
        <f t="shared" si="4"/>
        <v>eryth</v>
      </c>
      <c r="B296" s="1" t="s">
        <v>2625</v>
      </c>
      <c r="D296" s="1" t="s">
        <v>721</v>
      </c>
      <c r="E296" s="1" t="s">
        <v>1687</v>
      </c>
      <c r="F296" s="3">
        <v>225.18944841765</v>
      </c>
      <c r="G296" s="20">
        <v>383.85526315789474</v>
      </c>
      <c r="H296" s="20">
        <v>188.75</v>
      </c>
      <c r="I296" s="3">
        <v>0.46402882655650501</v>
      </c>
      <c r="J296" s="3">
        <v>0.17226778400941201</v>
      </c>
      <c r="K296" s="3">
        <v>2.6936483175005801</v>
      </c>
      <c r="L296" s="1">
        <v>7.0674692962311002E-3</v>
      </c>
      <c r="M296" s="1">
        <v>0.19239060870779001</v>
      </c>
      <c r="N296" s="1">
        <v>165</v>
      </c>
      <c r="O296" s="1">
        <v>379</v>
      </c>
      <c r="P296" s="1">
        <v>249</v>
      </c>
      <c r="Q296" s="1">
        <v>254</v>
      </c>
      <c r="R296" s="1">
        <v>135</v>
      </c>
      <c r="S296" s="1">
        <v>280</v>
      </c>
      <c r="T296" s="1">
        <v>173</v>
      </c>
      <c r="U296" s="1">
        <v>167</v>
      </c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</row>
    <row r="297" spans="1:156" s="1" customFormat="1" x14ac:dyDescent="0.3">
      <c r="A297" s="1" t="str">
        <f t="shared" si="4"/>
        <v>eryth</v>
      </c>
      <c r="B297" s="1" t="s">
        <v>2625</v>
      </c>
      <c r="D297" s="1" t="s">
        <v>764</v>
      </c>
      <c r="E297" s="1" t="s">
        <v>1690</v>
      </c>
      <c r="F297" s="3">
        <v>44.809216140960999</v>
      </c>
      <c r="G297" s="20">
        <v>834.59210526315792</v>
      </c>
      <c r="H297" s="20">
        <v>32.25</v>
      </c>
      <c r="I297" s="3">
        <v>0.88501733482883405</v>
      </c>
      <c r="J297" s="3">
        <v>0.32889678293073998</v>
      </c>
      <c r="K297" s="3">
        <v>2.6908664990353701</v>
      </c>
      <c r="L297" s="1">
        <v>7.1266707324977498E-3</v>
      </c>
      <c r="M297" s="1">
        <v>0.192877785879526</v>
      </c>
      <c r="N297" s="1">
        <v>95</v>
      </c>
      <c r="O297" s="1">
        <v>36</v>
      </c>
      <c r="P297" s="1">
        <v>58</v>
      </c>
      <c r="Q297" s="1">
        <v>42</v>
      </c>
      <c r="R297" s="1">
        <v>50</v>
      </c>
      <c r="S297" s="1">
        <v>14</v>
      </c>
      <c r="T297" s="1">
        <v>32</v>
      </c>
      <c r="U297" s="1">
        <v>33</v>
      </c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</row>
    <row r="298" spans="1:156" s="1" customFormat="1" x14ac:dyDescent="0.3">
      <c r="A298" s="1" t="str">
        <f t="shared" si="4"/>
        <v>eryth</v>
      </c>
      <c r="B298" s="1" t="s">
        <v>2625</v>
      </c>
      <c r="D298" s="1" t="s">
        <v>770</v>
      </c>
      <c r="E298" s="1" t="s">
        <v>1692</v>
      </c>
      <c r="F298" s="3">
        <v>46.6851744896965</v>
      </c>
      <c r="G298" s="20">
        <v>847.21052631578948</v>
      </c>
      <c r="H298" s="20">
        <v>33.75</v>
      </c>
      <c r="I298" s="3">
        <v>0.86319414846440601</v>
      </c>
      <c r="J298" s="3">
        <v>0.32225102764151797</v>
      </c>
      <c r="K298" s="3">
        <v>2.6786389318350001</v>
      </c>
      <c r="L298" s="1">
        <v>7.3922058329281498E-3</v>
      </c>
      <c r="M298" s="1">
        <v>0.198848090034693</v>
      </c>
      <c r="N298" s="1">
        <v>54</v>
      </c>
      <c r="O298" s="1">
        <v>71</v>
      </c>
      <c r="P298" s="1">
        <v>53</v>
      </c>
      <c r="Q298" s="1">
        <v>61</v>
      </c>
      <c r="R298" s="1">
        <v>42</v>
      </c>
      <c r="S298" s="1">
        <v>33</v>
      </c>
      <c r="T298" s="1">
        <v>23</v>
      </c>
      <c r="U298" s="1">
        <v>37</v>
      </c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</row>
    <row r="299" spans="1:156" s="1" customFormat="1" x14ac:dyDescent="0.3">
      <c r="A299" s="1" t="str">
        <f t="shared" si="4"/>
        <v>eryth</v>
      </c>
      <c r="B299" s="1" t="s">
        <v>2625</v>
      </c>
      <c r="D299" s="1" t="s">
        <v>725</v>
      </c>
      <c r="E299" s="1" t="s">
        <v>1691</v>
      </c>
      <c r="F299" s="3">
        <v>202.99639887172199</v>
      </c>
      <c r="G299" s="20">
        <v>835.13157894736844</v>
      </c>
      <c r="H299" s="20">
        <v>118.75</v>
      </c>
      <c r="I299" s="3">
        <v>1.44372721193749</v>
      </c>
      <c r="J299" s="3">
        <v>0.53888199721082997</v>
      </c>
      <c r="K299" s="3">
        <v>2.6791156865696002</v>
      </c>
      <c r="L299" s="1">
        <v>7.3816885587794801E-3</v>
      </c>
      <c r="M299" s="1">
        <v>0.198848090034693</v>
      </c>
      <c r="N299" s="1">
        <v>303</v>
      </c>
      <c r="O299" s="1">
        <v>314</v>
      </c>
      <c r="P299" s="1">
        <v>358</v>
      </c>
      <c r="Q299" s="1">
        <v>173</v>
      </c>
      <c r="R299" s="1">
        <v>34</v>
      </c>
      <c r="S299" s="1">
        <v>201</v>
      </c>
      <c r="T299" s="1">
        <v>132</v>
      </c>
      <c r="U299" s="1">
        <v>108</v>
      </c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</row>
    <row r="300" spans="1:156" s="1" customFormat="1" x14ac:dyDescent="0.3">
      <c r="A300" s="1" t="str">
        <f t="shared" si="4"/>
        <v>eryth</v>
      </c>
      <c r="B300" s="1" t="s">
        <v>2625</v>
      </c>
      <c r="D300" s="1" t="s">
        <v>695</v>
      </c>
      <c r="E300" s="1" t="s">
        <v>1693</v>
      </c>
      <c r="F300" s="3">
        <v>1453.0387625754599</v>
      </c>
      <c r="G300" s="20">
        <v>887.07894736842104</v>
      </c>
      <c r="H300" s="20">
        <v>1269</v>
      </c>
      <c r="I300" s="3">
        <v>0.39114355619155899</v>
      </c>
      <c r="J300" s="3">
        <v>0.14608316516264</v>
      </c>
      <c r="K300" s="3">
        <v>2.6775402610977301</v>
      </c>
      <c r="L300" s="1">
        <v>7.4164938552878498E-3</v>
      </c>
      <c r="M300" s="1">
        <v>0.19919869687191899</v>
      </c>
      <c r="N300" s="1">
        <v>1504</v>
      </c>
      <c r="O300" s="1">
        <v>1210</v>
      </c>
      <c r="P300" s="1">
        <v>1619</v>
      </c>
      <c r="Q300" s="1">
        <v>2215</v>
      </c>
      <c r="R300" s="1">
        <v>982</v>
      </c>
      <c r="S300" s="1">
        <v>1193</v>
      </c>
      <c r="T300" s="1">
        <v>982</v>
      </c>
      <c r="U300" s="1">
        <v>1919</v>
      </c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2"/>
      <c r="EZ300" s="2"/>
    </row>
    <row r="301" spans="1:156" s="1" customFormat="1" x14ac:dyDescent="0.3">
      <c r="A301" s="1" t="str">
        <f t="shared" si="4"/>
        <v>eryth</v>
      </c>
      <c r="B301" s="1" t="s">
        <v>2625</v>
      </c>
      <c r="D301" s="1" t="s">
        <v>726</v>
      </c>
      <c r="E301" s="1" t="s">
        <v>1694</v>
      </c>
      <c r="F301" s="3">
        <v>305.22609098195397</v>
      </c>
      <c r="G301" s="20">
        <v>338.06578947368422</v>
      </c>
      <c r="H301" s="20">
        <v>261.75</v>
      </c>
      <c r="I301" s="3">
        <v>0.43836066722278999</v>
      </c>
      <c r="J301" s="3">
        <v>0.163865617854348</v>
      </c>
      <c r="K301" s="3">
        <v>2.6751229023066201</v>
      </c>
      <c r="L301" s="1">
        <v>7.4701859401294498E-3</v>
      </c>
      <c r="M301" s="1">
        <v>0.19973155761373301</v>
      </c>
      <c r="N301" s="1">
        <v>242</v>
      </c>
      <c r="O301" s="1">
        <v>420</v>
      </c>
      <c r="P301" s="1">
        <v>278</v>
      </c>
      <c r="Q301" s="1">
        <v>455</v>
      </c>
      <c r="R301" s="1">
        <v>195</v>
      </c>
      <c r="S301" s="1">
        <v>277</v>
      </c>
      <c r="T301" s="1">
        <v>179</v>
      </c>
      <c r="U301" s="1">
        <v>396</v>
      </c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</row>
    <row r="302" spans="1:156" s="1" customFormat="1" x14ac:dyDescent="0.3">
      <c r="A302" s="1" t="str">
        <f t="shared" si="4"/>
        <v>eryth</v>
      </c>
      <c r="B302" s="1" t="s">
        <v>2625</v>
      </c>
      <c r="D302" s="1" t="s">
        <v>742</v>
      </c>
      <c r="E302" s="1" t="s">
        <v>1695</v>
      </c>
      <c r="F302" s="3">
        <v>196.77604941274001</v>
      </c>
      <c r="G302" s="20">
        <v>267.89473684210526</v>
      </c>
      <c r="H302" s="20">
        <v>165.5</v>
      </c>
      <c r="I302" s="3">
        <v>0.47802443631011998</v>
      </c>
      <c r="J302" s="3">
        <v>0.17896400528602699</v>
      </c>
      <c r="K302" s="3">
        <v>2.6710646956415798</v>
      </c>
      <c r="L302" s="1">
        <v>7.5611072205885197E-3</v>
      </c>
      <c r="M302" s="1">
        <v>0.20185761358132301</v>
      </c>
      <c r="N302" s="1">
        <v>216</v>
      </c>
      <c r="O302" s="1">
        <v>239</v>
      </c>
      <c r="P302" s="1">
        <v>215</v>
      </c>
      <c r="Q302" s="1">
        <v>243</v>
      </c>
      <c r="R302" s="1">
        <v>147</v>
      </c>
      <c r="S302" s="1">
        <v>180</v>
      </c>
      <c r="T302" s="1">
        <v>138</v>
      </c>
      <c r="U302" s="1">
        <v>197</v>
      </c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</row>
    <row r="303" spans="1:156" s="1" customFormat="1" x14ac:dyDescent="0.3">
      <c r="A303" s="1" t="str">
        <f t="shared" si="4"/>
        <v>eryth</v>
      </c>
      <c r="B303" s="1" t="s">
        <v>2625</v>
      </c>
      <c r="D303" s="1" t="s">
        <v>751</v>
      </c>
      <c r="E303" s="1" t="s">
        <v>1696</v>
      </c>
      <c r="F303" s="3">
        <v>156.33660154211299</v>
      </c>
      <c r="G303" s="20">
        <v>528.17105263157896</v>
      </c>
      <c r="H303" s="20">
        <v>127</v>
      </c>
      <c r="I303" s="3">
        <v>0.53838011673555997</v>
      </c>
      <c r="J303" s="3">
        <v>0.20172856737676501</v>
      </c>
      <c r="K303" s="3">
        <v>2.6688342842887298</v>
      </c>
      <c r="L303" s="1">
        <v>7.6114994048472901E-3</v>
      </c>
      <c r="M303" s="1">
        <v>0.20228759679549099</v>
      </c>
      <c r="N303" s="1">
        <v>275</v>
      </c>
      <c r="O303" s="1">
        <v>210</v>
      </c>
      <c r="P303" s="1">
        <v>151</v>
      </c>
      <c r="Q303" s="1">
        <v>106</v>
      </c>
      <c r="R303" s="1">
        <v>198</v>
      </c>
      <c r="S303" s="1">
        <v>116</v>
      </c>
      <c r="T303" s="1">
        <v>101</v>
      </c>
      <c r="U303" s="1">
        <v>93</v>
      </c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5"/>
      <c r="EZ303" s="5"/>
    </row>
    <row r="304" spans="1:156" s="1" customFormat="1" x14ac:dyDescent="0.3">
      <c r="A304" s="1" t="str">
        <f t="shared" si="4"/>
        <v>eryth</v>
      </c>
      <c r="B304" s="1" t="s">
        <v>2625</v>
      </c>
      <c r="D304" s="1" t="s">
        <v>728</v>
      </c>
      <c r="E304" s="1" t="s">
        <v>1697</v>
      </c>
      <c r="F304" s="3">
        <v>326.459149207704</v>
      </c>
      <c r="G304" s="20">
        <v>529.61842105263156</v>
      </c>
      <c r="H304" s="20">
        <v>276.5</v>
      </c>
      <c r="I304" s="3">
        <v>0.46918980966961499</v>
      </c>
      <c r="J304" s="3">
        <v>0.17588246337139399</v>
      </c>
      <c r="K304" s="3">
        <v>2.6676326944481801</v>
      </c>
      <c r="L304" s="1">
        <v>7.6387717956526496E-3</v>
      </c>
      <c r="M304" s="1">
        <v>0.202404582010557</v>
      </c>
      <c r="N304" s="1">
        <v>374</v>
      </c>
      <c r="O304" s="1">
        <v>378</v>
      </c>
      <c r="P304" s="1">
        <v>356</v>
      </c>
      <c r="Q304" s="1">
        <v>397</v>
      </c>
      <c r="R304" s="1">
        <v>268</v>
      </c>
      <c r="S304" s="1">
        <v>380</v>
      </c>
      <c r="T304" s="1">
        <v>239</v>
      </c>
      <c r="U304" s="1">
        <v>219</v>
      </c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7"/>
      <c r="EZ304" s="7"/>
    </row>
    <row r="305" spans="1:156" s="1" customFormat="1" x14ac:dyDescent="0.3">
      <c r="A305" s="1" t="str">
        <f t="shared" si="4"/>
        <v>eryth</v>
      </c>
      <c r="B305" s="1" t="s">
        <v>2625</v>
      </c>
      <c r="D305" s="1" t="s">
        <v>694</v>
      </c>
      <c r="E305" s="1" t="s">
        <v>1698</v>
      </c>
      <c r="F305" s="3">
        <v>4055.1555686165402</v>
      </c>
      <c r="G305" s="20">
        <v>716.67105263157896</v>
      </c>
      <c r="H305" s="20">
        <v>3591.75</v>
      </c>
      <c r="I305" s="3">
        <v>0.36907772319864701</v>
      </c>
      <c r="J305" s="3">
        <v>0.13855635652627801</v>
      </c>
      <c r="K305" s="3">
        <v>2.6637372146015501</v>
      </c>
      <c r="L305" s="1">
        <v>7.72779050062254E-3</v>
      </c>
      <c r="M305" s="1">
        <v>0.204152077404506</v>
      </c>
      <c r="N305" s="1">
        <v>4162</v>
      </c>
      <c r="O305" s="1">
        <v>4983</v>
      </c>
      <c r="P305" s="1">
        <v>4836</v>
      </c>
      <c r="Q305" s="1">
        <v>4094</v>
      </c>
      <c r="R305" s="1">
        <v>3428</v>
      </c>
      <c r="S305" s="1">
        <v>4315</v>
      </c>
      <c r="T305" s="1">
        <v>4342</v>
      </c>
      <c r="U305" s="1">
        <v>2282</v>
      </c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2"/>
      <c r="EZ305" s="2"/>
    </row>
    <row r="306" spans="1:156" s="1" customFormat="1" x14ac:dyDescent="0.3">
      <c r="A306" s="1" t="str">
        <f t="shared" si="4"/>
        <v>eryth</v>
      </c>
      <c r="B306" s="1" t="s">
        <v>2625</v>
      </c>
      <c r="D306" s="1" t="s">
        <v>771</v>
      </c>
      <c r="E306" s="1" t="s">
        <v>1699</v>
      </c>
      <c r="F306" s="3">
        <v>87.133047043458404</v>
      </c>
      <c r="G306" s="20">
        <v>355.82894736842104</v>
      </c>
      <c r="H306" s="20">
        <v>67.75</v>
      </c>
      <c r="I306" s="3">
        <v>0.73781832428602201</v>
      </c>
      <c r="J306" s="3">
        <v>0.27809031376222199</v>
      </c>
      <c r="K306" s="3">
        <v>2.6531608178085802</v>
      </c>
      <c r="L306" s="1">
        <v>7.9741868509907495E-3</v>
      </c>
      <c r="M306" s="1">
        <v>0.20817567442852</v>
      </c>
      <c r="N306" s="1">
        <v>112</v>
      </c>
      <c r="O306" s="1">
        <v>137</v>
      </c>
      <c r="P306" s="1">
        <v>102</v>
      </c>
      <c r="Q306" s="1">
        <v>75</v>
      </c>
      <c r="R306" s="1">
        <v>97</v>
      </c>
      <c r="S306" s="1">
        <v>68</v>
      </c>
      <c r="T306" s="1">
        <v>83</v>
      </c>
      <c r="U306" s="1">
        <v>23</v>
      </c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</row>
    <row r="307" spans="1:156" s="1" customFormat="1" x14ac:dyDescent="0.3">
      <c r="A307" s="1" t="str">
        <f t="shared" si="4"/>
        <v>eryth</v>
      </c>
      <c r="B307" s="1" t="s">
        <v>2625</v>
      </c>
      <c r="D307" s="1" t="s">
        <v>785</v>
      </c>
      <c r="E307" s="1" t="s">
        <v>1700</v>
      </c>
      <c r="F307" s="3">
        <v>9.0124692932719892</v>
      </c>
      <c r="G307" s="20">
        <v>470.76315789473682</v>
      </c>
      <c r="H307" s="20">
        <v>4.25</v>
      </c>
      <c r="I307" s="3">
        <v>1.9600125690091099</v>
      </c>
      <c r="J307" s="3">
        <v>0.73930757442842499</v>
      </c>
      <c r="K307" s="3">
        <v>2.6511463385512202</v>
      </c>
      <c r="L307" s="1">
        <v>8.0219076038832906E-3</v>
      </c>
      <c r="M307" s="1">
        <v>0.20911305535895999</v>
      </c>
      <c r="N307" s="1">
        <v>16</v>
      </c>
      <c r="O307" s="1">
        <v>19</v>
      </c>
      <c r="P307" s="1">
        <v>11</v>
      </c>
      <c r="Q307" s="1">
        <v>9</v>
      </c>
      <c r="R307" s="1">
        <v>7</v>
      </c>
      <c r="S307" s="1">
        <v>7</v>
      </c>
      <c r="T307" s="1">
        <v>1</v>
      </c>
      <c r="U307" s="1">
        <v>2</v>
      </c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</row>
    <row r="308" spans="1:156" s="1" customFormat="1" x14ac:dyDescent="0.3">
      <c r="A308" s="1" t="str">
        <f t="shared" si="4"/>
        <v>eryth</v>
      </c>
      <c r="B308" s="1" t="s">
        <v>2625</v>
      </c>
      <c r="D308" s="1" t="s">
        <v>769</v>
      </c>
      <c r="E308" s="1" t="s">
        <v>1701</v>
      </c>
      <c r="F308" s="3">
        <v>115.49165193079099</v>
      </c>
      <c r="G308" s="20">
        <v>329.48684210526318</v>
      </c>
      <c r="H308" s="20">
        <v>86.75</v>
      </c>
      <c r="I308" s="3">
        <v>0.69625370904964901</v>
      </c>
      <c r="J308" s="3">
        <v>0.262854213234408</v>
      </c>
      <c r="K308" s="3">
        <v>2.6488208063408298</v>
      </c>
      <c r="L308" s="1">
        <v>8.0773147034649793E-3</v>
      </c>
      <c r="M308" s="1">
        <v>0.210247750369603</v>
      </c>
      <c r="N308" s="1">
        <v>94</v>
      </c>
      <c r="O308" s="1">
        <v>219</v>
      </c>
      <c r="P308" s="1">
        <v>152</v>
      </c>
      <c r="Q308" s="1">
        <v>112</v>
      </c>
      <c r="R308" s="1">
        <v>102</v>
      </c>
      <c r="S308" s="1">
        <v>79</v>
      </c>
      <c r="T308" s="1">
        <v>107</v>
      </c>
      <c r="U308" s="1">
        <v>59</v>
      </c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</row>
    <row r="309" spans="1:156" s="1" customFormat="1" x14ac:dyDescent="0.3">
      <c r="A309" s="1" t="str">
        <f t="shared" si="4"/>
        <v>eryth</v>
      </c>
      <c r="B309" s="1" t="s">
        <v>2625</v>
      </c>
      <c r="D309" s="1" t="s">
        <v>786</v>
      </c>
      <c r="E309" s="1" t="e">
        <v>#N/A</v>
      </c>
      <c r="F309" s="3">
        <v>15.893204417643799</v>
      </c>
      <c r="G309" s="20">
        <v>351.07894736842104</v>
      </c>
      <c r="H309" s="20">
        <v>9.25</v>
      </c>
      <c r="I309" s="3">
        <v>1.4984351241498499</v>
      </c>
      <c r="J309" s="3">
        <v>0.56650514848299405</v>
      </c>
      <c r="K309" s="3">
        <v>2.6450512023808002</v>
      </c>
      <c r="L309" s="1">
        <v>8.1678556614264292E-3</v>
      </c>
      <c r="M309" s="1">
        <v>0.211981004702709</v>
      </c>
      <c r="N309" s="1">
        <v>19</v>
      </c>
      <c r="O309" s="1">
        <v>32</v>
      </c>
      <c r="P309" s="1">
        <v>22</v>
      </c>
      <c r="Q309" s="1">
        <v>18</v>
      </c>
      <c r="R309" s="1">
        <v>5</v>
      </c>
      <c r="S309" s="1">
        <v>16</v>
      </c>
      <c r="T309" s="1">
        <v>14</v>
      </c>
      <c r="U309" s="1">
        <v>2</v>
      </c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</row>
    <row r="310" spans="1:156" s="1" customFormat="1" x14ac:dyDescent="0.3">
      <c r="A310" s="1" t="str">
        <f t="shared" si="4"/>
        <v>eryth</v>
      </c>
      <c r="B310" s="1" t="s">
        <v>2625</v>
      </c>
      <c r="D310" s="1" t="s">
        <v>777</v>
      </c>
      <c r="E310" s="1" t="s">
        <v>1702</v>
      </c>
      <c r="F310" s="3">
        <v>98.940028355237104</v>
      </c>
      <c r="G310" s="20">
        <v>362.89473684210526</v>
      </c>
      <c r="H310" s="20">
        <v>77</v>
      </c>
      <c r="I310" s="3">
        <v>0.64821112007388904</v>
      </c>
      <c r="J310" s="3">
        <v>0.24516214184398399</v>
      </c>
      <c r="K310" s="3">
        <v>2.6440098589381602</v>
      </c>
      <c r="L310" s="1">
        <v>8.1930269747180606E-3</v>
      </c>
      <c r="M310" s="1">
        <v>0.21228536396230299</v>
      </c>
      <c r="N310" s="1">
        <v>219</v>
      </c>
      <c r="O310" s="1">
        <v>100</v>
      </c>
      <c r="P310" s="1">
        <v>115</v>
      </c>
      <c r="Q310" s="1">
        <v>50</v>
      </c>
      <c r="R310" s="1">
        <v>119</v>
      </c>
      <c r="S310" s="1">
        <v>76</v>
      </c>
      <c r="T310" s="1">
        <v>90</v>
      </c>
      <c r="U310" s="1">
        <v>23</v>
      </c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</row>
    <row r="311" spans="1:156" s="1" customFormat="1" x14ac:dyDescent="0.3">
      <c r="A311" s="1" t="str">
        <f t="shared" si="4"/>
        <v>eryth</v>
      </c>
      <c r="B311" s="1" t="s">
        <v>2625</v>
      </c>
      <c r="D311" s="1" t="s">
        <v>765</v>
      </c>
      <c r="E311" s="1" t="s">
        <v>1703</v>
      </c>
      <c r="F311" s="3">
        <v>190.93007863725299</v>
      </c>
      <c r="G311" s="20">
        <v>429.5</v>
      </c>
      <c r="H311" s="20">
        <v>156.25</v>
      </c>
      <c r="I311" s="3">
        <v>0.53353843123272404</v>
      </c>
      <c r="J311" s="3">
        <v>0.20189595762045001</v>
      </c>
      <c r="K311" s="3">
        <v>2.6426404843416398</v>
      </c>
      <c r="L311" s="1">
        <v>8.2262331064417507E-3</v>
      </c>
      <c r="M311" s="1">
        <v>0.21256105983068499</v>
      </c>
      <c r="N311" s="1">
        <v>111</v>
      </c>
      <c r="O311" s="1">
        <v>311</v>
      </c>
      <c r="P311" s="1">
        <v>294</v>
      </c>
      <c r="Q311" s="1">
        <v>187</v>
      </c>
      <c r="R311" s="1">
        <v>101</v>
      </c>
      <c r="S311" s="1">
        <v>201</v>
      </c>
      <c r="T311" s="1">
        <v>235</v>
      </c>
      <c r="U311" s="1">
        <v>88</v>
      </c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7"/>
      <c r="EZ311" s="7"/>
    </row>
    <row r="312" spans="1:156" s="1" customFormat="1" x14ac:dyDescent="0.3">
      <c r="A312" s="1" t="str">
        <f t="shared" si="4"/>
        <v>eryth</v>
      </c>
      <c r="B312" s="1" t="s">
        <v>2625</v>
      </c>
      <c r="D312" s="1" t="s">
        <v>758</v>
      </c>
      <c r="E312" s="1" t="s">
        <v>1704</v>
      </c>
      <c r="F312" s="3">
        <v>282.246781774949</v>
      </c>
      <c r="G312" s="20">
        <v>1215.3684210526317</v>
      </c>
      <c r="H312" s="20">
        <v>241.75</v>
      </c>
      <c r="I312" s="3">
        <v>0.43076287286426701</v>
      </c>
      <c r="J312" s="3">
        <v>0.16340807777357699</v>
      </c>
      <c r="K312" s="3">
        <v>2.6361173739596002</v>
      </c>
      <c r="L312" s="1">
        <v>8.3860718178558301E-3</v>
      </c>
      <c r="M312" s="1">
        <v>0.21512097271891001</v>
      </c>
      <c r="N312" s="1">
        <v>348</v>
      </c>
      <c r="O312" s="1">
        <v>323</v>
      </c>
      <c r="P312" s="1">
        <v>373</v>
      </c>
      <c r="Q312" s="1">
        <v>248</v>
      </c>
      <c r="R312" s="1">
        <v>248</v>
      </c>
      <c r="S312" s="1">
        <v>216</v>
      </c>
      <c r="T312" s="1">
        <v>318</v>
      </c>
      <c r="U312" s="1">
        <v>185</v>
      </c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2"/>
      <c r="EZ312" s="2"/>
    </row>
    <row r="313" spans="1:156" s="1" customFormat="1" x14ac:dyDescent="0.3">
      <c r="A313" s="1" t="str">
        <f t="shared" si="4"/>
        <v>eryth</v>
      </c>
      <c r="B313" s="1" t="s">
        <v>2625</v>
      </c>
      <c r="D313" s="1" t="s">
        <v>707</v>
      </c>
      <c r="E313" s="1" t="s">
        <v>1705</v>
      </c>
      <c r="F313" s="3">
        <v>2015.6324695354599</v>
      </c>
      <c r="G313" s="20">
        <v>1387.9868421052631</v>
      </c>
      <c r="H313" s="20">
        <v>1783.5</v>
      </c>
      <c r="I313" s="3">
        <v>0.31501938232431398</v>
      </c>
      <c r="J313" s="3">
        <v>0.119774933442999</v>
      </c>
      <c r="K313" s="3">
        <v>2.6300944051388901</v>
      </c>
      <c r="L313" s="1">
        <v>8.5361160121004195E-3</v>
      </c>
      <c r="M313" s="1">
        <v>0.217394609229032</v>
      </c>
      <c r="N313" s="1">
        <v>3088</v>
      </c>
      <c r="O313" s="1">
        <v>1691</v>
      </c>
      <c r="P313" s="1">
        <v>2303</v>
      </c>
      <c r="Q313" s="1">
        <v>1909</v>
      </c>
      <c r="R313" s="1">
        <v>2213</v>
      </c>
      <c r="S313" s="1">
        <v>1495</v>
      </c>
      <c r="T313" s="1">
        <v>1896</v>
      </c>
      <c r="U313" s="1">
        <v>1530</v>
      </c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2"/>
      <c r="EZ313" s="2"/>
    </row>
    <row r="314" spans="1:156" s="1" customFormat="1" x14ac:dyDescent="0.3">
      <c r="A314" s="1" t="str">
        <f t="shared" si="4"/>
        <v>eryth</v>
      </c>
      <c r="B314" s="1" t="s">
        <v>2625</v>
      </c>
      <c r="D314" s="1" t="s">
        <v>735</v>
      </c>
      <c r="E314" s="1" t="s">
        <v>1706</v>
      </c>
      <c r="F314" s="3">
        <v>877.75250620597205</v>
      </c>
      <c r="G314" s="20">
        <v>1788.2894736842106</v>
      </c>
      <c r="H314" s="20">
        <v>764.25</v>
      </c>
      <c r="I314" s="3">
        <v>0.42859434057496099</v>
      </c>
      <c r="J314" s="3">
        <v>0.16306865438375201</v>
      </c>
      <c r="K314" s="3">
        <v>2.6283061094399001</v>
      </c>
      <c r="L314" s="1">
        <v>8.5811258353580607E-3</v>
      </c>
      <c r="M314" s="1">
        <v>0.21791381246174699</v>
      </c>
      <c r="N314" s="1">
        <v>1077</v>
      </c>
      <c r="O314" s="1">
        <v>1068</v>
      </c>
      <c r="P314" s="1">
        <v>937</v>
      </c>
      <c r="Q314" s="1">
        <v>883</v>
      </c>
      <c r="R314" s="1">
        <v>884</v>
      </c>
      <c r="S314" s="1">
        <v>963</v>
      </c>
      <c r="T314" s="1">
        <v>791</v>
      </c>
      <c r="U314" s="1">
        <v>419</v>
      </c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2"/>
      <c r="EZ314" s="2"/>
    </row>
    <row r="315" spans="1:156" s="1" customFormat="1" x14ac:dyDescent="0.3">
      <c r="A315" s="1" t="str">
        <f t="shared" si="4"/>
        <v>eryth</v>
      </c>
      <c r="B315" s="1" t="s">
        <v>2625</v>
      </c>
      <c r="D315" s="1" t="s">
        <v>810</v>
      </c>
      <c r="E315" s="1" t="s">
        <v>1707</v>
      </c>
      <c r="F315" s="3">
        <v>23.3148983134604</v>
      </c>
      <c r="G315" s="20">
        <v>1324.2236842105262</v>
      </c>
      <c r="H315" s="20">
        <v>14.5</v>
      </c>
      <c r="I315" s="3">
        <v>1.1630945346851</v>
      </c>
      <c r="J315" s="3">
        <v>0.44349242484481</v>
      </c>
      <c r="K315" s="3">
        <v>2.6225803858816801</v>
      </c>
      <c r="L315" s="1">
        <v>8.7266678462935999E-3</v>
      </c>
      <c r="M315" s="1">
        <v>0.22066002982770999</v>
      </c>
      <c r="N315" s="1">
        <v>47</v>
      </c>
      <c r="O315" s="1">
        <v>41</v>
      </c>
      <c r="P315" s="1">
        <v>27</v>
      </c>
      <c r="Q315" s="1">
        <v>13</v>
      </c>
      <c r="R315" s="1">
        <v>25</v>
      </c>
      <c r="S315" s="1">
        <v>15</v>
      </c>
      <c r="T315" s="1">
        <v>13</v>
      </c>
      <c r="U315" s="1">
        <v>5</v>
      </c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</row>
    <row r="316" spans="1:156" s="1" customFormat="1" x14ac:dyDescent="0.3">
      <c r="A316" s="1" t="str">
        <f t="shared" si="4"/>
        <v>eryth</v>
      </c>
      <c r="B316" s="1" t="s">
        <v>2625</v>
      </c>
      <c r="D316" s="1" t="s">
        <v>793</v>
      </c>
      <c r="E316" s="1" t="s">
        <v>1708</v>
      </c>
      <c r="F316" s="3">
        <v>84.974170552644296</v>
      </c>
      <c r="G316" s="20">
        <v>1780.921052631579</v>
      </c>
      <c r="H316" s="20">
        <v>66.5</v>
      </c>
      <c r="I316" s="3">
        <v>0.66393138265634299</v>
      </c>
      <c r="J316" s="3">
        <v>0.25326963183617102</v>
      </c>
      <c r="K316" s="3">
        <v>2.6214409435625101</v>
      </c>
      <c r="L316" s="1">
        <v>8.7558931012195508E-3</v>
      </c>
      <c r="M316" s="1">
        <v>0.22108317816203399</v>
      </c>
      <c r="N316" s="1">
        <v>132</v>
      </c>
      <c r="O316" s="1">
        <v>100</v>
      </c>
      <c r="P316" s="1">
        <v>110</v>
      </c>
      <c r="Q316" s="1">
        <v>71</v>
      </c>
      <c r="R316" s="1">
        <v>90</v>
      </c>
      <c r="S316" s="1">
        <v>44</v>
      </c>
      <c r="T316" s="1">
        <v>83</v>
      </c>
      <c r="U316" s="1">
        <v>49</v>
      </c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</row>
    <row r="317" spans="1:156" s="1" customFormat="1" x14ac:dyDescent="0.3">
      <c r="A317" s="1" t="str">
        <f t="shared" si="4"/>
        <v>eryth</v>
      </c>
      <c r="B317" s="1" t="s">
        <v>2625</v>
      </c>
      <c r="D317" s="1" t="s">
        <v>808</v>
      </c>
      <c r="E317" s="1" t="e">
        <v>#N/A</v>
      </c>
      <c r="F317" s="3">
        <v>46.5759378589213</v>
      </c>
      <c r="G317" s="20">
        <v>1783.4473684210527</v>
      </c>
      <c r="H317" s="20">
        <v>32.25</v>
      </c>
      <c r="I317" s="3">
        <v>0.86149114758296896</v>
      </c>
      <c r="J317" s="3">
        <v>0.329141853739362</v>
      </c>
      <c r="K317" s="3">
        <v>2.6173855977160598</v>
      </c>
      <c r="L317" s="1">
        <v>8.8606184266584002E-3</v>
      </c>
      <c r="M317" s="1">
        <v>0.22332921870848699</v>
      </c>
      <c r="N317" s="1">
        <v>106</v>
      </c>
      <c r="O317" s="1">
        <v>38</v>
      </c>
      <c r="P317" s="1">
        <v>43</v>
      </c>
      <c r="Q317" s="1">
        <v>58</v>
      </c>
      <c r="R317" s="1">
        <v>37</v>
      </c>
      <c r="S317" s="1">
        <v>25</v>
      </c>
      <c r="T317" s="1">
        <v>26</v>
      </c>
      <c r="U317" s="1">
        <v>41</v>
      </c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5"/>
      <c r="EZ317" s="5"/>
    </row>
    <row r="318" spans="1:156" s="1" customFormat="1" x14ac:dyDescent="0.3">
      <c r="A318" s="1" t="str">
        <f t="shared" si="4"/>
        <v>eryth</v>
      </c>
      <c r="B318" s="1" t="s">
        <v>2625</v>
      </c>
      <c r="D318" s="1" t="s">
        <v>782</v>
      </c>
      <c r="E318" s="1" t="s">
        <v>1709</v>
      </c>
      <c r="F318" s="3">
        <v>156.13551621740999</v>
      </c>
      <c r="G318" s="20">
        <v>1266.1184210526317</v>
      </c>
      <c r="H318" s="20">
        <v>128</v>
      </c>
      <c r="I318" s="3">
        <v>0.51408313731108801</v>
      </c>
      <c r="J318" s="3">
        <v>0.196518090388378</v>
      </c>
      <c r="K318" s="3">
        <v>2.6159583389758501</v>
      </c>
      <c r="L318" s="1">
        <v>8.8977413243359598E-3</v>
      </c>
      <c r="M318" s="1">
        <v>0.22363627374762199</v>
      </c>
      <c r="N318" s="1">
        <v>129</v>
      </c>
      <c r="O318" s="1">
        <v>164</v>
      </c>
      <c r="P318" s="1">
        <v>202</v>
      </c>
      <c r="Q318" s="1">
        <v>242</v>
      </c>
      <c r="R318" s="1">
        <v>86</v>
      </c>
      <c r="S318" s="1">
        <v>137</v>
      </c>
      <c r="T318" s="1">
        <v>146</v>
      </c>
      <c r="U318" s="1">
        <v>143</v>
      </c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</row>
    <row r="319" spans="1:156" s="1" customFormat="1" x14ac:dyDescent="0.3">
      <c r="A319" s="1" t="str">
        <f t="shared" si="4"/>
        <v>eryth</v>
      </c>
      <c r="B319" s="1" t="s">
        <v>2625</v>
      </c>
      <c r="D319" s="1" t="s">
        <v>744</v>
      </c>
      <c r="E319" s="1" t="s">
        <v>1710</v>
      </c>
      <c r="F319" s="3">
        <v>761.15068304305998</v>
      </c>
      <c r="G319" s="20">
        <v>1330.2894736842106</v>
      </c>
      <c r="H319" s="20">
        <v>678.25</v>
      </c>
      <c r="I319" s="3">
        <v>0.40328631521726299</v>
      </c>
      <c r="J319" s="3">
        <v>0.15432933194975601</v>
      </c>
      <c r="K319" s="3">
        <v>2.6131540266665501</v>
      </c>
      <c r="L319" s="1">
        <v>8.9710861651037203E-3</v>
      </c>
      <c r="M319" s="1">
        <v>0.22491250017327999</v>
      </c>
      <c r="N319" s="1">
        <v>1457</v>
      </c>
      <c r="O319" s="1">
        <v>313</v>
      </c>
      <c r="P319" s="1">
        <v>635</v>
      </c>
      <c r="Q319" s="1">
        <v>971</v>
      </c>
      <c r="R319" s="1">
        <v>1070</v>
      </c>
      <c r="S319" s="1">
        <v>198</v>
      </c>
      <c r="T319" s="1">
        <v>421</v>
      </c>
      <c r="U319" s="1">
        <v>1024</v>
      </c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7"/>
      <c r="EZ319" s="7"/>
    </row>
    <row r="320" spans="1:156" s="1" customFormat="1" x14ac:dyDescent="0.3">
      <c r="A320" s="1" t="str">
        <f t="shared" si="4"/>
        <v>eryth</v>
      </c>
      <c r="B320" s="1" t="s">
        <v>2625</v>
      </c>
      <c r="D320" s="1" t="s">
        <v>773</v>
      </c>
      <c r="E320" s="1" t="s">
        <v>1711</v>
      </c>
      <c r="F320" s="3">
        <v>295.14455941973301</v>
      </c>
      <c r="G320" s="20">
        <v>2418.2236842105262</v>
      </c>
      <c r="H320" s="20">
        <v>251.5</v>
      </c>
      <c r="I320" s="3">
        <v>0.44346122889829698</v>
      </c>
      <c r="J320" s="3">
        <v>0.16974161784174099</v>
      </c>
      <c r="K320" s="3">
        <v>2.61256629067692</v>
      </c>
      <c r="L320" s="1">
        <v>8.9865262566953003E-3</v>
      </c>
      <c r="M320" s="1">
        <v>0.22498092608699699</v>
      </c>
      <c r="N320" s="1">
        <v>401</v>
      </c>
      <c r="O320" s="1">
        <v>321</v>
      </c>
      <c r="P320" s="1">
        <v>301</v>
      </c>
      <c r="Q320" s="1">
        <v>332</v>
      </c>
      <c r="R320" s="1">
        <v>268</v>
      </c>
      <c r="S320" s="1">
        <v>302</v>
      </c>
      <c r="T320" s="1">
        <v>186</v>
      </c>
      <c r="U320" s="1">
        <v>250</v>
      </c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2"/>
      <c r="EZ320" s="2"/>
    </row>
    <row r="321" spans="1:156" s="1" customFormat="1" x14ac:dyDescent="0.3">
      <c r="A321" s="1" t="str">
        <f t="shared" si="4"/>
        <v>eryth</v>
      </c>
      <c r="B321" s="1" t="s">
        <v>2625</v>
      </c>
      <c r="D321" s="1" t="s">
        <v>800</v>
      </c>
      <c r="E321" s="1" t="s">
        <v>1712</v>
      </c>
      <c r="F321" s="3">
        <v>80.747580963700202</v>
      </c>
      <c r="G321" s="20">
        <v>3016.8289473684213</v>
      </c>
      <c r="H321" s="20">
        <v>63</v>
      </c>
      <c r="I321" s="3">
        <v>0.66149260629815898</v>
      </c>
      <c r="J321" s="3">
        <v>0.25326403735445902</v>
      </c>
      <c r="K321" s="3">
        <v>2.6118694671693898</v>
      </c>
      <c r="L321" s="1">
        <v>9.0048628702746793E-3</v>
      </c>
      <c r="M321" s="1">
        <v>0.22512157175686701</v>
      </c>
      <c r="N321" s="1">
        <v>139</v>
      </c>
      <c r="O321" s="1">
        <v>94</v>
      </c>
      <c r="P321" s="1">
        <v>71</v>
      </c>
      <c r="Q321" s="1">
        <v>89</v>
      </c>
      <c r="R321" s="1">
        <v>100</v>
      </c>
      <c r="S321" s="1">
        <v>53</v>
      </c>
      <c r="T321" s="1">
        <v>54</v>
      </c>
      <c r="U321" s="1">
        <v>45</v>
      </c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5"/>
      <c r="EZ321" s="5"/>
    </row>
    <row r="322" spans="1:156" s="1" customFormat="1" x14ac:dyDescent="0.3">
      <c r="A322" s="1" t="str">
        <f t="shared" si="4"/>
        <v>eryth</v>
      </c>
      <c r="B322" s="1" t="s">
        <v>2625</v>
      </c>
      <c r="D322" s="1" t="s">
        <v>781</v>
      </c>
      <c r="E322" s="1" t="s">
        <v>1713</v>
      </c>
      <c r="F322" s="3">
        <v>156.22229655839399</v>
      </c>
      <c r="G322" s="20">
        <v>1442.5921052631579</v>
      </c>
      <c r="H322" s="20">
        <v>129</v>
      </c>
      <c r="I322" s="3">
        <v>0.59851045540081105</v>
      </c>
      <c r="J322" s="3">
        <v>0.229260670274053</v>
      </c>
      <c r="K322" s="3">
        <v>2.6106111208929401</v>
      </c>
      <c r="L322" s="1">
        <v>9.0380603763054301E-3</v>
      </c>
      <c r="M322" s="1">
        <v>0.22563281898533999</v>
      </c>
      <c r="N322" s="1">
        <v>181</v>
      </c>
      <c r="O322" s="1">
        <v>221</v>
      </c>
      <c r="P322" s="1">
        <v>205</v>
      </c>
      <c r="Q322" s="1">
        <v>129</v>
      </c>
      <c r="R322" s="1">
        <v>191</v>
      </c>
      <c r="S322" s="1">
        <v>143</v>
      </c>
      <c r="T322" s="1">
        <v>130</v>
      </c>
      <c r="U322" s="1">
        <v>52</v>
      </c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</row>
    <row r="323" spans="1:156" s="1" customFormat="1" x14ac:dyDescent="0.3">
      <c r="A323" s="1" t="str">
        <f t="shared" si="4"/>
        <v>eryth</v>
      </c>
      <c r="B323" s="1" t="s">
        <v>2625</v>
      </c>
      <c r="D323" s="1" t="s">
        <v>806</v>
      </c>
      <c r="E323" s="1" t="s">
        <v>1714</v>
      </c>
      <c r="F323" s="3">
        <v>39.959263652295</v>
      </c>
      <c r="G323" s="20">
        <v>1424.75</v>
      </c>
      <c r="H323" s="20">
        <v>25</v>
      </c>
      <c r="I323" s="3">
        <v>1.0666635906666999</v>
      </c>
      <c r="J323" s="3">
        <v>0.40886895788101402</v>
      </c>
      <c r="K323" s="3">
        <v>2.6088152942564702</v>
      </c>
      <c r="L323" s="1">
        <v>9.0856268715452694E-3</v>
      </c>
      <c r="M323" s="1">
        <v>0.226500838910354</v>
      </c>
      <c r="N323" s="1">
        <v>123</v>
      </c>
      <c r="O323" s="1">
        <v>27</v>
      </c>
      <c r="P323" s="1">
        <v>45</v>
      </c>
      <c r="Q323" s="1">
        <v>25</v>
      </c>
      <c r="R323" s="1">
        <v>42</v>
      </c>
      <c r="S323" s="1">
        <v>34</v>
      </c>
      <c r="T323" s="1">
        <v>12</v>
      </c>
      <c r="U323" s="1">
        <v>12</v>
      </c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</row>
    <row r="324" spans="1:156" s="1" customFormat="1" x14ac:dyDescent="0.3">
      <c r="A324" s="1" t="str">
        <f t="shared" si="4"/>
        <v>eryth</v>
      </c>
      <c r="B324" s="1" t="s">
        <v>2625</v>
      </c>
      <c r="D324" s="1" t="s">
        <v>797</v>
      </c>
      <c r="E324" s="1" t="s">
        <v>1715</v>
      </c>
      <c r="F324" s="3">
        <v>131.333142228649</v>
      </c>
      <c r="G324" s="20">
        <v>1416.8947368421052</v>
      </c>
      <c r="H324" s="20">
        <v>106.75</v>
      </c>
      <c r="I324" s="3">
        <v>0.53927098844639498</v>
      </c>
      <c r="J324" s="3">
        <v>0.20729568547525201</v>
      </c>
      <c r="K324" s="3">
        <v>2.6014578509439099</v>
      </c>
      <c r="L324" s="1">
        <v>9.2828471351831601E-3</v>
      </c>
      <c r="M324" s="1">
        <v>0.22979915285698199</v>
      </c>
      <c r="N324" s="1">
        <v>202</v>
      </c>
      <c r="O324" s="1">
        <v>177</v>
      </c>
      <c r="P324" s="1">
        <v>129</v>
      </c>
      <c r="Q324" s="1">
        <v>116</v>
      </c>
      <c r="R324" s="1">
        <v>123</v>
      </c>
      <c r="S324" s="1">
        <v>120</v>
      </c>
      <c r="T324" s="1">
        <v>86</v>
      </c>
      <c r="U324" s="1">
        <v>98</v>
      </c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</row>
    <row r="325" spans="1:156" s="1" customFormat="1" x14ac:dyDescent="0.3">
      <c r="A325" s="1" t="str">
        <f t="shared" si="4"/>
        <v>eryth</v>
      </c>
      <c r="B325" s="1" t="s">
        <v>2625</v>
      </c>
      <c r="D325" s="1" t="s">
        <v>807</v>
      </c>
      <c r="E325" s="1" t="s">
        <v>1716</v>
      </c>
      <c r="F325" s="3">
        <v>120.68657668169899</v>
      </c>
      <c r="G325" s="20">
        <v>1422.6052631578948</v>
      </c>
      <c r="H325" s="20">
        <v>96.25</v>
      </c>
      <c r="I325" s="3">
        <v>0.57795287926121797</v>
      </c>
      <c r="J325" s="3">
        <v>0.223134834145954</v>
      </c>
      <c r="K325" s="3">
        <v>2.5901508452202302</v>
      </c>
      <c r="L325" s="1">
        <v>9.5933884327051404E-3</v>
      </c>
      <c r="M325" s="1">
        <v>0.23715499337832499</v>
      </c>
      <c r="N325" s="1">
        <v>120</v>
      </c>
      <c r="O325" s="1">
        <v>143</v>
      </c>
      <c r="P325" s="1">
        <v>184</v>
      </c>
      <c r="Q325" s="1">
        <v>134</v>
      </c>
      <c r="R325" s="1">
        <v>106</v>
      </c>
      <c r="S325" s="1">
        <v>98</v>
      </c>
      <c r="T325" s="1">
        <v>92</v>
      </c>
      <c r="U325" s="1">
        <v>89</v>
      </c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5"/>
      <c r="EZ325" s="5"/>
    </row>
    <row r="326" spans="1:156" s="1" customFormat="1" x14ac:dyDescent="0.3">
      <c r="A326" s="1" t="str">
        <f t="shared" si="4"/>
        <v>eryth</v>
      </c>
      <c r="B326" s="1" t="s">
        <v>2625</v>
      </c>
      <c r="D326" s="1" t="s">
        <v>826</v>
      </c>
      <c r="E326" s="1" t="s">
        <v>1718</v>
      </c>
      <c r="F326" s="3">
        <v>22.600206476199698</v>
      </c>
      <c r="G326" s="20">
        <v>1376.9473684210527</v>
      </c>
      <c r="H326" s="20">
        <v>13.75</v>
      </c>
      <c r="I326" s="3">
        <v>1.1381996750855901</v>
      </c>
      <c r="J326" s="3">
        <v>0.43997445275278102</v>
      </c>
      <c r="K326" s="3">
        <v>2.5869676476991601</v>
      </c>
      <c r="L326" s="1">
        <v>9.6824682728869696E-3</v>
      </c>
      <c r="M326" s="1">
        <v>0.237697210027877</v>
      </c>
      <c r="N326" s="1">
        <v>25</v>
      </c>
      <c r="O326" s="1">
        <v>31</v>
      </c>
      <c r="P326" s="1">
        <v>47</v>
      </c>
      <c r="Q326" s="1">
        <v>22</v>
      </c>
      <c r="R326" s="1">
        <v>15</v>
      </c>
      <c r="S326" s="1">
        <v>14</v>
      </c>
      <c r="T326" s="1">
        <v>16</v>
      </c>
      <c r="U326" s="1">
        <v>10</v>
      </c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5"/>
      <c r="EZ326" s="5"/>
    </row>
    <row r="327" spans="1:156" s="1" customFormat="1" x14ac:dyDescent="0.3">
      <c r="A327" s="1" t="str">
        <f t="shared" si="4"/>
        <v>eryth</v>
      </c>
      <c r="B327" s="1" t="s">
        <v>2625</v>
      </c>
      <c r="D327" s="1" t="s">
        <v>819</v>
      </c>
      <c r="E327" s="1" t="s">
        <v>1717</v>
      </c>
      <c r="F327" s="3">
        <v>51.615096870233899</v>
      </c>
      <c r="G327" s="20">
        <v>1364.8421052631579</v>
      </c>
      <c r="H327" s="20">
        <v>38</v>
      </c>
      <c r="I327" s="3">
        <v>0.79196506703747505</v>
      </c>
      <c r="J327" s="3">
        <v>0.30603694017655297</v>
      </c>
      <c r="K327" s="3">
        <v>2.5878087350520098</v>
      </c>
      <c r="L327" s="1">
        <v>9.6588595676216603E-3</v>
      </c>
      <c r="M327" s="1">
        <v>0.237697210027877</v>
      </c>
      <c r="N327" s="1">
        <v>90</v>
      </c>
      <c r="O327" s="1">
        <v>61</v>
      </c>
      <c r="P327" s="1">
        <v>58</v>
      </c>
      <c r="Q327" s="1">
        <v>52</v>
      </c>
      <c r="R327" s="1">
        <v>55</v>
      </c>
      <c r="S327" s="1">
        <v>41</v>
      </c>
      <c r="T327" s="1">
        <v>37</v>
      </c>
      <c r="U327" s="1">
        <v>19</v>
      </c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</row>
    <row r="328" spans="1:156" s="1" customFormat="1" x14ac:dyDescent="0.3">
      <c r="A328" s="1" t="str">
        <f t="shared" ref="A328:A391" si="5">IF(I328&gt;0, "eryth","xan")</f>
        <v>eryth</v>
      </c>
      <c r="B328" s="1" t="s">
        <v>2625</v>
      </c>
      <c r="D328" s="1" t="s">
        <v>774</v>
      </c>
      <c r="E328" s="1" t="s">
        <v>1719</v>
      </c>
      <c r="F328" s="3">
        <v>516.19804024083999</v>
      </c>
      <c r="G328" s="20">
        <v>1384.4078947368421</v>
      </c>
      <c r="H328" s="20">
        <v>421.5</v>
      </c>
      <c r="I328" s="3">
        <v>0.43382044444004297</v>
      </c>
      <c r="J328" s="3">
        <v>0.167907189347894</v>
      </c>
      <c r="K328" s="3">
        <v>2.5836918962486601</v>
      </c>
      <c r="L328" s="1">
        <v>9.7749072524126197E-3</v>
      </c>
      <c r="M328" s="1">
        <v>0.23930270866902301</v>
      </c>
      <c r="N328" s="1">
        <v>422</v>
      </c>
      <c r="O328" s="1">
        <v>966</v>
      </c>
      <c r="P328" s="1">
        <v>866</v>
      </c>
      <c r="Q328" s="1">
        <v>190</v>
      </c>
      <c r="R328" s="1">
        <v>366</v>
      </c>
      <c r="S328" s="1">
        <v>664</v>
      </c>
      <c r="T328" s="1">
        <v>468</v>
      </c>
      <c r="U328" s="1">
        <v>188</v>
      </c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2"/>
      <c r="EZ328" s="2"/>
    </row>
    <row r="329" spans="1:156" s="1" customFormat="1" x14ac:dyDescent="0.3">
      <c r="A329" s="1" t="str">
        <f t="shared" si="5"/>
        <v>eryth</v>
      </c>
      <c r="B329" s="1" t="s">
        <v>2625</v>
      </c>
      <c r="D329" s="1" t="s">
        <v>825</v>
      </c>
      <c r="E329" s="1" t="e">
        <v>#N/A</v>
      </c>
      <c r="F329" s="3">
        <v>22.5601898318514</v>
      </c>
      <c r="G329" s="20">
        <v>1420.6052631578948</v>
      </c>
      <c r="H329" s="20">
        <v>14</v>
      </c>
      <c r="I329" s="3">
        <v>1.20856650511784</v>
      </c>
      <c r="J329" s="3">
        <v>0.468832004923946</v>
      </c>
      <c r="K329" s="3">
        <v>2.5778242364530901</v>
      </c>
      <c r="L329" s="1">
        <v>9.9424555796097901E-3</v>
      </c>
      <c r="M329" s="1">
        <v>0.242733053460818</v>
      </c>
      <c r="N329" s="1">
        <v>30</v>
      </c>
      <c r="O329" s="1">
        <v>36</v>
      </c>
      <c r="P329" s="1">
        <v>43</v>
      </c>
      <c r="Q329" s="1">
        <v>15</v>
      </c>
      <c r="R329" s="1">
        <v>18</v>
      </c>
      <c r="S329" s="1">
        <v>18</v>
      </c>
      <c r="T329" s="1">
        <v>19</v>
      </c>
      <c r="U329" s="1">
        <v>1</v>
      </c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5"/>
      <c r="EZ329" s="5"/>
    </row>
    <row r="330" spans="1:156" s="1" customFormat="1" x14ac:dyDescent="0.3">
      <c r="A330" s="1" t="str">
        <f t="shared" si="5"/>
        <v>eryth</v>
      </c>
      <c r="B330" s="1" t="s">
        <v>2625</v>
      </c>
      <c r="D330" s="1" t="s">
        <v>750</v>
      </c>
      <c r="E330" s="1" t="s">
        <v>1720</v>
      </c>
      <c r="F330" s="3">
        <v>7704.44560486296</v>
      </c>
      <c r="G330" s="20">
        <v>2352.9868421052633</v>
      </c>
      <c r="H330" s="20">
        <v>6708.75</v>
      </c>
      <c r="I330" s="3">
        <v>0.36554237544856799</v>
      </c>
      <c r="J330" s="3">
        <v>0.141913267194827</v>
      </c>
      <c r="K330" s="3">
        <v>2.5758153742365</v>
      </c>
      <c r="L330" s="1">
        <v>1.00004028357826E-2</v>
      </c>
      <c r="M330" s="1">
        <v>0.24347610755619201</v>
      </c>
      <c r="N330" s="1">
        <v>6767</v>
      </c>
      <c r="O330" s="1">
        <v>5545</v>
      </c>
      <c r="P330" s="1">
        <v>7507</v>
      </c>
      <c r="Q330" s="1">
        <v>14981</v>
      </c>
      <c r="R330" s="1">
        <v>4749</v>
      </c>
      <c r="S330" s="1">
        <v>6084</v>
      </c>
      <c r="T330" s="1">
        <v>4705</v>
      </c>
      <c r="U330" s="1">
        <v>11297</v>
      </c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2"/>
      <c r="EZ330" s="2"/>
    </row>
    <row r="331" spans="1:156" s="1" customFormat="1" x14ac:dyDescent="0.3">
      <c r="A331" s="1" t="str">
        <f t="shared" si="5"/>
        <v>eryth</v>
      </c>
      <c r="B331" s="1" t="s">
        <v>2625</v>
      </c>
      <c r="D331" s="1" t="s">
        <v>817</v>
      </c>
      <c r="E331" s="1" t="e">
        <v>#N/A</v>
      </c>
      <c r="F331" s="3">
        <v>119.41688094896701</v>
      </c>
      <c r="G331" s="20">
        <v>2121.0263157894738</v>
      </c>
      <c r="H331" s="20">
        <v>96.5</v>
      </c>
      <c r="I331" s="3">
        <v>0.58177575159744799</v>
      </c>
      <c r="J331" s="3">
        <v>0.22603636361115301</v>
      </c>
      <c r="K331" s="3">
        <v>2.5738148601535098</v>
      </c>
      <c r="L331" s="1">
        <v>1.00584080327983E-2</v>
      </c>
      <c r="M331" s="1">
        <v>0.24455195354468401</v>
      </c>
      <c r="N331" s="1">
        <v>148</v>
      </c>
      <c r="O331" s="1">
        <v>119</v>
      </c>
      <c r="P331" s="1">
        <v>151</v>
      </c>
      <c r="Q331" s="1">
        <v>151</v>
      </c>
      <c r="R331" s="1">
        <v>138</v>
      </c>
      <c r="S331" s="1">
        <v>80</v>
      </c>
      <c r="T331" s="1">
        <v>84</v>
      </c>
      <c r="U331" s="1">
        <v>84</v>
      </c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</row>
    <row r="332" spans="1:156" s="1" customFormat="1" x14ac:dyDescent="0.3">
      <c r="A332" s="1" t="str">
        <f t="shared" si="5"/>
        <v>eryth</v>
      </c>
      <c r="B332" s="1" t="s">
        <v>2625</v>
      </c>
      <c r="D332" s="1" t="s">
        <v>838</v>
      </c>
      <c r="E332" s="1" t="e">
        <v>#N/A</v>
      </c>
      <c r="F332" s="3">
        <v>17.963201161502401</v>
      </c>
      <c r="G332" s="20">
        <v>1658.1842105263158</v>
      </c>
      <c r="H332" s="20">
        <v>10.75</v>
      </c>
      <c r="I332" s="3">
        <v>1.2805008558992099</v>
      </c>
      <c r="J332" s="3">
        <v>0.49786057960820601</v>
      </c>
      <c r="K332" s="3">
        <v>2.5720069199029698</v>
      </c>
      <c r="L332" s="1">
        <v>1.01110870742944E-2</v>
      </c>
      <c r="M332" s="1">
        <v>0.244604045016661</v>
      </c>
      <c r="N332" s="1">
        <v>27</v>
      </c>
      <c r="O332" s="1">
        <v>22</v>
      </c>
      <c r="P332" s="1">
        <v>30</v>
      </c>
      <c r="Q332" s="1">
        <v>22</v>
      </c>
      <c r="R332" s="1">
        <v>7</v>
      </c>
      <c r="S332" s="1">
        <v>8</v>
      </c>
      <c r="T332" s="1">
        <v>13</v>
      </c>
      <c r="U332" s="1">
        <v>15</v>
      </c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5"/>
      <c r="EZ332" s="5"/>
    </row>
    <row r="333" spans="1:156" s="1" customFormat="1" x14ac:dyDescent="0.3">
      <c r="A333" s="1" t="str">
        <f t="shared" si="5"/>
        <v>eryth</v>
      </c>
      <c r="B333" s="1" t="s">
        <v>2625</v>
      </c>
      <c r="D333" s="1" t="s">
        <v>823</v>
      </c>
      <c r="E333" s="1" t="s">
        <v>1721</v>
      </c>
      <c r="F333" s="3">
        <v>75.616236144642002</v>
      </c>
      <c r="G333" s="20">
        <v>1673.3684210526317</v>
      </c>
      <c r="H333" s="20">
        <v>59</v>
      </c>
      <c r="I333" s="3">
        <v>0.65361647794390199</v>
      </c>
      <c r="J333" s="3">
        <v>0.25409391105317303</v>
      </c>
      <c r="K333" s="3">
        <v>2.5723421519027401</v>
      </c>
      <c r="L333" s="1">
        <v>1.0101300704494399E-2</v>
      </c>
      <c r="M333" s="1">
        <v>0.244604045016661</v>
      </c>
      <c r="N333" s="1">
        <v>93</v>
      </c>
      <c r="O333" s="1">
        <v>80</v>
      </c>
      <c r="P333" s="1">
        <v>103</v>
      </c>
      <c r="Q333" s="1">
        <v>93</v>
      </c>
      <c r="R333" s="1">
        <v>62</v>
      </c>
      <c r="S333" s="1">
        <v>52</v>
      </c>
      <c r="T333" s="1">
        <v>54</v>
      </c>
      <c r="U333" s="1">
        <v>68</v>
      </c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7"/>
      <c r="EZ333" s="7"/>
    </row>
    <row r="334" spans="1:156" s="1" customFormat="1" x14ac:dyDescent="0.3">
      <c r="A334" s="1" t="str">
        <f t="shared" si="5"/>
        <v>eryth</v>
      </c>
      <c r="B334" s="1" t="s">
        <v>2625</v>
      </c>
      <c r="D334" s="1" t="s">
        <v>804</v>
      </c>
      <c r="E334" s="1" t="s">
        <v>1722</v>
      </c>
      <c r="F334" s="3">
        <v>211.41867082027201</v>
      </c>
      <c r="G334" s="20">
        <v>1248.9342105263158</v>
      </c>
      <c r="H334" s="20">
        <v>176.25</v>
      </c>
      <c r="I334" s="3">
        <v>0.51160196705231398</v>
      </c>
      <c r="J334" s="3">
        <v>0.19897858031737201</v>
      </c>
      <c r="K334" s="3">
        <v>2.57114090489693</v>
      </c>
      <c r="L334" s="1">
        <v>1.0136407587495899E-2</v>
      </c>
      <c r="M334" s="1">
        <v>0.244604045016661</v>
      </c>
      <c r="N334" s="1">
        <v>323</v>
      </c>
      <c r="O334" s="1">
        <v>281</v>
      </c>
      <c r="P334" s="1">
        <v>174</v>
      </c>
      <c r="Q334" s="1">
        <v>208</v>
      </c>
      <c r="R334" s="1">
        <v>278</v>
      </c>
      <c r="S334" s="1">
        <v>129</v>
      </c>
      <c r="T334" s="1">
        <v>134</v>
      </c>
      <c r="U334" s="1">
        <v>164</v>
      </c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</row>
    <row r="335" spans="1:156" s="1" customFormat="1" x14ac:dyDescent="0.3">
      <c r="A335" s="1" t="str">
        <f t="shared" si="5"/>
        <v>eryth</v>
      </c>
      <c r="B335" s="1" t="s">
        <v>2625</v>
      </c>
      <c r="D335" s="1" t="s">
        <v>779</v>
      </c>
      <c r="E335" s="1" t="s">
        <v>1724</v>
      </c>
      <c r="F335" s="3">
        <v>694.36519129700105</v>
      </c>
      <c r="G335" s="20">
        <v>1500.6447368421052</v>
      </c>
      <c r="H335" s="20">
        <v>617.25</v>
      </c>
      <c r="I335" s="3">
        <v>0.43340965640408002</v>
      </c>
      <c r="J335" s="3">
        <v>0.16858742912868399</v>
      </c>
      <c r="K335" s="3">
        <v>2.5708302134037302</v>
      </c>
      <c r="L335" s="1">
        <v>1.01455053247917E-2</v>
      </c>
      <c r="M335" s="1">
        <v>0.244604045016661</v>
      </c>
      <c r="N335" s="1">
        <v>1972</v>
      </c>
      <c r="O335" s="1">
        <v>566</v>
      </c>
      <c r="P335" s="1">
        <v>296</v>
      </c>
      <c r="Q335" s="1">
        <v>253</v>
      </c>
      <c r="R335" s="1">
        <v>1611</v>
      </c>
      <c r="S335" s="1">
        <v>494</v>
      </c>
      <c r="T335" s="1">
        <v>252</v>
      </c>
      <c r="U335" s="1">
        <v>112</v>
      </c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7"/>
      <c r="EZ335" s="7"/>
    </row>
    <row r="336" spans="1:156" s="1" customFormat="1" x14ac:dyDescent="0.3">
      <c r="A336" s="1" t="str">
        <f t="shared" si="5"/>
        <v>eryth</v>
      </c>
      <c r="B336" s="1" t="s">
        <v>2625</v>
      </c>
      <c r="D336" s="1" t="s">
        <v>734</v>
      </c>
      <c r="E336" s="1" t="s">
        <v>1723</v>
      </c>
      <c r="F336" s="3">
        <v>4458.95770332752</v>
      </c>
      <c r="G336" s="20">
        <v>2366.5789473684213</v>
      </c>
      <c r="H336" s="20">
        <v>4021.5</v>
      </c>
      <c r="I336" s="3">
        <v>0.28471280590272802</v>
      </c>
      <c r="J336" s="3">
        <v>0.110736363754881</v>
      </c>
      <c r="K336" s="3">
        <v>2.5710868250374399</v>
      </c>
      <c r="L336" s="1">
        <v>1.01379906436101E-2</v>
      </c>
      <c r="M336" s="1">
        <v>0.244604045016661</v>
      </c>
      <c r="N336" s="1">
        <v>4781</v>
      </c>
      <c r="O336" s="1">
        <v>4982</v>
      </c>
      <c r="P336" s="1">
        <v>5215</v>
      </c>
      <c r="Q336" s="1">
        <v>4608</v>
      </c>
      <c r="R336" s="1">
        <v>3736</v>
      </c>
      <c r="S336" s="1">
        <v>4261</v>
      </c>
      <c r="T336" s="1">
        <v>4197</v>
      </c>
      <c r="U336" s="1">
        <v>3892</v>
      </c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2"/>
      <c r="EZ336" s="2"/>
    </row>
    <row r="337" spans="1:156" s="1" customFormat="1" x14ac:dyDescent="0.3">
      <c r="A337" s="1" t="str">
        <f t="shared" si="5"/>
        <v>eryth</v>
      </c>
      <c r="B337" s="1" t="s">
        <v>2625</v>
      </c>
      <c r="D337" s="1" t="s">
        <v>824</v>
      </c>
      <c r="E337" s="1" t="s">
        <v>1725</v>
      </c>
      <c r="F337" s="3">
        <v>94.876153342561295</v>
      </c>
      <c r="G337" s="20">
        <v>1656.9868421052631</v>
      </c>
      <c r="H337" s="20">
        <v>75.75</v>
      </c>
      <c r="I337" s="3">
        <v>0.59217947268496396</v>
      </c>
      <c r="J337" s="3">
        <v>0.23107000432129901</v>
      </c>
      <c r="K337" s="3">
        <v>2.5627708556301698</v>
      </c>
      <c r="L337" s="1">
        <v>1.0384055682488401E-2</v>
      </c>
      <c r="M337" s="1">
        <v>0.249386411913223</v>
      </c>
      <c r="N337" s="1">
        <v>104</v>
      </c>
      <c r="O337" s="1">
        <v>140</v>
      </c>
      <c r="P337" s="1">
        <v>114</v>
      </c>
      <c r="Q337" s="1">
        <v>98</v>
      </c>
      <c r="R337" s="1">
        <v>70</v>
      </c>
      <c r="S337" s="1">
        <v>89</v>
      </c>
      <c r="T337" s="1">
        <v>86</v>
      </c>
      <c r="U337" s="1">
        <v>58</v>
      </c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2"/>
      <c r="EZ337" s="2"/>
    </row>
    <row r="338" spans="1:156" s="1" customFormat="1" x14ac:dyDescent="0.3">
      <c r="A338" s="1" t="str">
        <f t="shared" si="5"/>
        <v>eryth</v>
      </c>
      <c r="B338" s="1" t="s">
        <v>2625</v>
      </c>
      <c r="D338" s="1" t="s">
        <v>766</v>
      </c>
      <c r="E338" s="1" t="s">
        <v>1726</v>
      </c>
      <c r="F338" s="3">
        <v>11739.0666221059</v>
      </c>
      <c r="G338" s="20">
        <v>1730.7105263157894</v>
      </c>
      <c r="H338" s="20">
        <v>10235.25</v>
      </c>
      <c r="I338" s="3">
        <v>0.37613610822056698</v>
      </c>
      <c r="J338" s="3">
        <v>0.14683769806913499</v>
      </c>
      <c r="K338" s="3">
        <v>2.5615772595636299</v>
      </c>
      <c r="L338" s="1">
        <v>1.0419806279226101E-2</v>
      </c>
      <c r="M338" s="1">
        <v>0.249905922957048</v>
      </c>
      <c r="N338" s="1">
        <v>10654</v>
      </c>
      <c r="O338" s="1">
        <v>9401</v>
      </c>
      <c r="P338" s="1">
        <v>12998</v>
      </c>
      <c r="Q338" s="1">
        <v>19918</v>
      </c>
      <c r="R338" s="1">
        <v>6982</v>
      </c>
      <c r="S338" s="1">
        <v>10619</v>
      </c>
      <c r="T338" s="1">
        <v>8134</v>
      </c>
      <c r="U338" s="1">
        <v>15206</v>
      </c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2"/>
      <c r="EZ338" s="2"/>
    </row>
    <row r="339" spans="1:156" s="1" customFormat="1" x14ac:dyDescent="0.3">
      <c r="A339" s="1" t="str">
        <f t="shared" si="5"/>
        <v>eryth</v>
      </c>
      <c r="B339" s="1" t="s">
        <v>2625</v>
      </c>
      <c r="D339" s="1" t="s">
        <v>752</v>
      </c>
      <c r="E339" s="1" t="s">
        <v>1727</v>
      </c>
      <c r="F339" s="3">
        <v>4959.3626261883101</v>
      </c>
      <c r="G339" s="20">
        <v>975.28947368421052</v>
      </c>
      <c r="H339" s="20">
        <v>4415.75</v>
      </c>
      <c r="I339" s="3">
        <v>0.31071379957113499</v>
      </c>
      <c r="J339" s="3">
        <v>0.121327770070876</v>
      </c>
      <c r="K339" s="3">
        <v>2.5609454405172598</v>
      </c>
      <c r="L339" s="1">
        <v>1.04387748212176E-2</v>
      </c>
      <c r="M339" s="1">
        <v>0.25002207623213901</v>
      </c>
      <c r="N339" s="1">
        <v>5451</v>
      </c>
      <c r="O339" s="1">
        <v>4505</v>
      </c>
      <c r="P339" s="1">
        <v>5312</v>
      </c>
      <c r="Q339" s="1">
        <v>6743</v>
      </c>
      <c r="R339" s="1">
        <v>3943</v>
      </c>
      <c r="S339" s="1">
        <v>4392</v>
      </c>
      <c r="T339" s="1">
        <v>4135</v>
      </c>
      <c r="U339" s="1">
        <v>5193</v>
      </c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2"/>
      <c r="EZ339" s="2"/>
    </row>
    <row r="340" spans="1:156" s="1" customFormat="1" x14ac:dyDescent="0.3">
      <c r="A340" s="1" t="str">
        <f t="shared" si="5"/>
        <v>eryth</v>
      </c>
      <c r="B340" s="1" t="s">
        <v>2625</v>
      </c>
      <c r="D340" s="1" t="s">
        <v>855</v>
      </c>
      <c r="E340" s="1" t="s">
        <v>855</v>
      </c>
      <c r="F340" s="3">
        <v>24.8062526763118</v>
      </c>
      <c r="G340" s="20">
        <v>626.68421052631584</v>
      </c>
      <c r="H340" s="20">
        <v>16</v>
      </c>
      <c r="I340" s="3">
        <v>1.05976920158194</v>
      </c>
      <c r="J340" s="3">
        <v>0.41475439840348899</v>
      </c>
      <c r="K340" s="3">
        <v>2.5551729063303599</v>
      </c>
      <c r="L340" s="1">
        <v>1.06135061343443E-2</v>
      </c>
      <c r="M340" s="1">
        <v>0.25323120422511097</v>
      </c>
      <c r="N340" s="1">
        <v>30</v>
      </c>
      <c r="O340" s="1">
        <v>23</v>
      </c>
      <c r="P340" s="1">
        <v>36</v>
      </c>
      <c r="Q340" s="1">
        <v>47</v>
      </c>
      <c r="R340" s="1">
        <v>14</v>
      </c>
      <c r="S340" s="1">
        <v>12</v>
      </c>
      <c r="T340" s="1">
        <v>18</v>
      </c>
      <c r="U340" s="1">
        <v>20</v>
      </c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5"/>
      <c r="EZ340" s="5"/>
    </row>
    <row r="341" spans="1:156" s="1" customFormat="1" x14ac:dyDescent="0.3">
      <c r="A341" s="1" t="str">
        <f t="shared" si="5"/>
        <v>eryth</v>
      </c>
      <c r="B341" s="1" t="s">
        <v>2625</v>
      </c>
      <c r="D341" s="1" t="s">
        <v>850</v>
      </c>
      <c r="E341" s="1" t="s">
        <v>1728</v>
      </c>
      <c r="F341" s="3">
        <v>38.3348494721943</v>
      </c>
      <c r="G341" s="20">
        <v>945.32894736842104</v>
      </c>
      <c r="H341" s="20">
        <v>27.75</v>
      </c>
      <c r="I341" s="3">
        <v>0.88346051231836797</v>
      </c>
      <c r="J341" s="3">
        <v>0.34577456014966601</v>
      </c>
      <c r="K341" s="3">
        <v>2.55501883058131</v>
      </c>
      <c r="L341" s="1">
        <v>1.0618205349763699E-2</v>
      </c>
      <c r="M341" s="1">
        <v>0.25323120422511097</v>
      </c>
      <c r="N341" s="1">
        <v>55</v>
      </c>
      <c r="O341" s="1">
        <v>54</v>
      </c>
      <c r="P341" s="1">
        <v>34</v>
      </c>
      <c r="Q341" s="1">
        <v>54</v>
      </c>
      <c r="R341" s="1">
        <v>31</v>
      </c>
      <c r="S341" s="1">
        <v>25</v>
      </c>
      <c r="T341" s="1">
        <v>15</v>
      </c>
      <c r="U341" s="1">
        <v>40</v>
      </c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2"/>
      <c r="EZ341" s="2"/>
    </row>
    <row r="342" spans="1:156" s="1" customFormat="1" x14ac:dyDescent="0.3">
      <c r="A342" s="1" t="str">
        <f t="shared" si="5"/>
        <v>eryth</v>
      </c>
      <c r="B342" s="1" t="s">
        <v>2625</v>
      </c>
      <c r="D342" s="1" t="s">
        <v>776</v>
      </c>
      <c r="E342" s="1" t="s">
        <v>1729</v>
      </c>
      <c r="F342" s="3">
        <v>1612.6442401478</v>
      </c>
      <c r="G342" s="20">
        <v>452.07894736842104</v>
      </c>
      <c r="H342" s="20">
        <v>1426.25</v>
      </c>
      <c r="I342" s="3">
        <v>0.37037982434412797</v>
      </c>
      <c r="J342" s="3">
        <v>0.145036724554098</v>
      </c>
      <c r="K342" s="3">
        <v>2.5536968342523401</v>
      </c>
      <c r="L342" s="1">
        <v>1.06586015337688E-2</v>
      </c>
      <c r="M342" s="1">
        <v>0.25323120422511097</v>
      </c>
      <c r="N342" s="1">
        <v>1786</v>
      </c>
      <c r="O342" s="1">
        <v>1436</v>
      </c>
      <c r="P342" s="1">
        <v>1620</v>
      </c>
      <c r="Q342" s="1">
        <v>2355</v>
      </c>
      <c r="R342" s="1">
        <v>1048</v>
      </c>
      <c r="S342" s="1">
        <v>1365</v>
      </c>
      <c r="T342" s="1">
        <v>1135</v>
      </c>
      <c r="U342" s="1">
        <v>2157</v>
      </c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2"/>
      <c r="EZ342" s="2"/>
    </row>
    <row r="343" spans="1:156" s="1" customFormat="1" x14ac:dyDescent="0.3">
      <c r="A343" s="1" t="str">
        <f t="shared" si="5"/>
        <v>eryth</v>
      </c>
      <c r="B343" s="1" t="s">
        <v>2625</v>
      </c>
      <c r="D343" s="1" t="s">
        <v>848</v>
      </c>
      <c r="E343" s="1" t="s">
        <v>1730</v>
      </c>
      <c r="F343" s="3">
        <v>27.105478749868599</v>
      </c>
      <c r="G343" s="20">
        <v>756.76315789473688</v>
      </c>
      <c r="H343" s="20">
        <v>17.5</v>
      </c>
      <c r="I343" s="3">
        <v>1.13603918397127</v>
      </c>
      <c r="J343" s="3">
        <v>0.444958502187771</v>
      </c>
      <c r="K343" s="3">
        <v>2.5531351314461901</v>
      </c>
      <c r="L343" s="1">
        <v>1.06758067915924E-2</v>
      </c>
      <c r="M343" s="1">
        <v>0.25329997347344002</v>
      </c>
      <c r="N343" s="1">
        <v>33</v>
      </c>
      <c r="O343" s="1">
        <v>52</v>
      </c>
      <c r="P343" s="1">
        <v>39</v>
      </c>
      <c r="Q343" s="1">
        <v>24</v>
      </c>
      <c r="R343" s="1">
        <v>25</v>
      </c>
      <c r="S343" s="1">
        <v>10</v>
      </c>
      <c r="T343" s="1">
        <v>24</v>
      </c>
      <c r="U343" s="1">
        <v>11</v>
      </c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</row>
    <row r="344" spans="1:156" s="1" customFormat="1" x14ac:dyDescent="0.3">
      <c r="A344" s="1" t="str">
        <f t="shared" si="5"/>
        <v>eryth</v>
      </c>
      <c r="B344" s="1" t="s">
        <v>2625</v>
      </c>
      <c r="D344" s="1" t="s">
        <v>859</v>
      </c>
      <c r="E344" s="1" t="s">
        <v>1731</v>
      </c>
      <c r="F344" s="3">
        <v>22.858067422819399</v>
      </c>
      <c r="G344" s="20">
        <v>1365.6973684210527</v>
      </c>
      <c r="H344" s="20">
        <v>14.5</v>
      </c>
      <c r="I344" s="3">
        <v>1.10531185515207</v>
      </c>
      <c r="J344" s="3">
        <v>0.43372050172058502</v>
      </c>
      <c r="K344" s="3">
        <v>2.5484427200633899</v>
      </c>
      <c r="L344" s="1">
        <v>1.0820505471528701E-2</v>
      </c>
      <c r="M344" s="1">
        <v>0.25555296810391598</v>
      </c>
      <c r="N344" s="1">
        <v>33</v>
      </c>
      <c r="O344" s="1">
        <v>37</v>
      </c>
      <c r="P344" s="1">
        <v>25</v>
      </c>
      <c r="Q344" s="1">
        <v>30</v>
      </c>
      <c r="R344" s="1">
        <v>18</v>
      </c>
      <c r="S344" s="1">
        <v>18</v>
      </c>
      <c r="T344" s="1">
        <v>11</v>
      </c>
      <c r="U344" s="1">
        <v>11</v>
      </c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</row>
    <row r="345" spans="1:156" s="1" customFormat="1" x14ac:dyDescent="0.3">
      <c r="A345" s="1" t="str">
        <f t="shared" si="5"/>
        <v>eryth</v>
      </c>
      <c r="B345" s="1" t="s">
        <v>2625</v>
      </c>
      <c r="D345" s="1" t="s">
        <v>832</v>
      </c>
      <c r="E345" s="1" t="s">
        <v>1732</v>
      </c>
      <c r="F345" s="3">
        <v>67.876408685456994</v>
      </c>
      <c r="G345" s="20">
        <v>665.52631578947364</v>
      </c>
      <c r="H345" s="20">
        <v>53.25</v>
      </c>
      <c r="I345" s="3">
        <v>0.74727776943621105</v>
      </c>
      <c r="J345" s="3">
        <v>0.29325888370559</v>
      </c>
      <c r="K345" s="3">
        <v>2.5481845937408099</v>
      </c>
      <c r="L345" s="1">
        <v>1.08285155976236E-2</v>
      </c>
      <c r="M345" s="1">
        <v>0.25555296810391598</v>
      </c>
      <c r="N345" s="1">
        <v>147</v>
      </c>
      <c r="O345" s="1">
        <v>83</v>
      </c>
      <c r="P345" s="1">
        <v>50</v>
      </c>
      <c r="Q345" s="1">
        <v>50</v>
      </c>
      <c r="R345" s="1">
        <v>116</v>
      </c>
      <c r="S345" s="1">
        <v>41</v>
      </c>
      <c r="T345" s="1">
        <v>38</v>
      </c>
      <c r="U345" s="1">
        <v>18</v>
      </c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</row>
    <row r="346" spans="1:156" s="1" customFormat="1" x14ac:dyDescent="0.3">
      <c r="A346" s="1" t="str">
        <f t="shared" si="5"/>
        <v>eryth</v>
      </c>
      <c r="B346" s="1" t="s">
        <v>2625</v>
      </c>
      <c r="D346" s="1" t="s">
        <v>854</v>
      </c>
      <c r="E346" s="1" t="s">
        <v>1733</v>
      </c>
      <c r="F346" s="3">
        <v>49.292946186864199</v>
      </c>
      <c r="G346" s="20">
        <v>1390.7894736842106</v>
      </c>
      <c r="H346" s="20">
        <v>35.75</v>
      </c>
      <c r="I346" s="3">
        <v>0.81432658695557303</v>
      </c>
      <c r="J346" s="3">
        <v>0.31968660380271802</v>
      </c>
      <c r="K346" s="3">
        <v>2.54726528190122</v>
      </c>
      <c r="L346" s="1">
        <v>1.08570863357327E-2</v>
      </c>
      <c r="M346" s="1">
        <v>0.25588605611513898</v>
      </c>
      <c r="N346" s="1">
        <v>75</v>
      </c>
      <c r="O346" s="1">
        <v>42</v>
      </c>
      <c r="P346" s="1">
        <v>78</v>
      </c>
      <c r="Q346" s="1">
        <v>57</v>
      </c>
      <c r="R346" s="1">
        <v>31</v>
      </c>
      <c r="S346" s="1">
        <v>32</v>
      </c>
      <c r="T346" s="1">
        <v>35</v>
      </c>
      <c r="U346" s="1">
        <v>45</v>
      </c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5"/>
      <c r="EZ346" s="5"/>
    </row>
    <row r="347" spans="1:156" s="1" customFormat="1" x14ac:dyDescent="0.3">
      <c r="A347" s="1" t="str">
        <f t="shared" si="5"/>
        <v>eryth</v>
      </c>
      <c r="B347" s="1" t="s">
        <v>2625</v>
      </c>
      <c r="D347" s="1" t="s">
        <v>805</v>
      </c>
      <c r="E347" s="1" t="s">
        <v>1734</v>
      </c>
      <c r="F347" s="3">
        <v>419.22572038820198</v>
      </c>
      <c r="G347" s="20">
        <v>1240.1842105263158</v>
      </c>
      <c r="H347" s="20">
        <v>359.25</v>
      </c>
      <c r="I347" s="3">
        <v>0.42227132803240403</v>
      </c>
      <c r="J347" s="3">
        <v>0.166050973549034</v>
      </c>
      <c r="K347" s="3">
        <v>2.5430222961487701</v>
      </c>
      <c r="L347" s="1">
        <v>1.0989821618569999E-2</v>
      </c>
      <c r="M347" s="1">
        <v>0.25867000352219299</v>
      </c>
      <c r="N347" s="1">
        <v>436</v>
      </c>
      <c r="O347" s="1">
        <v>488</v>
      </c>
      <c r="P347" s="1">
        <v>547</v>
      </c>
      <c r="Q347" s="1">
        <v>446</v>
      </c>
      <c r="R347" s="1">
        <v>353</v>
      </c>
      <c r="S347" s="1">
        <v>402</v>
      </c>
      <c r="T347" s="1">
        <v>288</v>
      </c>
      <c r="U347" s="1">
        <v>394</v>
      </c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7"/>
      <c r="EZ347" s="7"/>
    </row>
    <row r="348" spans="1:156" s="1" customFormat="1" x14ac:dyDescent="0.3">
      <c r="A348" s="1" t="str">
        <f t="shared" si="5"/>
        <v>eryth</v>
      </c>
      <c r="B348" s="1" t="s">
        <v>2625</v>
      </c>
      <c r="D348" s="1" t="s">
        <v>853</v>
      </c>
      <c r="E348" s="1" t="s">
        <v>1735</v>
      </c>
      <c r="F348" s="3">
        <v>57.134512322937503</v>
      </c>
      <c r="G348" s="20">
        <v>275.71052631578948</v>
      </c>
      <c r="H348" s="20">
        <v>43.5</v>
      </c>
      <c r="I348" s="3">
        <v>0.76336971700293799</v>
      </c>
      <c r="J348" s="3">
        <v>0.30041056922078102</v>
      </c>
      <c r="K348" s="3">
        <v>2.5410880814979402</v>
      </c>
      <c r="L348" s="1">
        <v>1.1050807590243499E-2</v>
      </c>
      <c r="M348" s="1">
        <v>0.25976001905353302</v>
      </c>
      <c r="N348" s="1">
        <v>47</v>
      </c>
      <c r="O348" s="1">
        <v>55</v>
      </c>
      <c r="P348" s="1">
        <v>76</v>
      </c>
      <c r="Q348" s="1">
        <v>105</v>
      </c>
      <c r="R348" s="1">
        <v>17</v>
      </c>
      <c r="S348" s="1">
        <v>45</v>
      </c>
      <c r="T348" s="1">
        <v>44</v>
      </c>
      <c r="U348" s="1">
        <v>68</v>
      </c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</row>
    <row r="349" spans="1:156" s="1" customFormat="1" x14ac:dyDescent="0.3">
      <c r="A349" s="1" t="str">
        <f t="shared" si="5"/>
        <v>eryth</v>
      </c>
      <c r="B349" s="1" t="s">
        <v>2625</v>
      </c>
      <c r="D349" s="1" t="s">
        <v>830</v>
      </c>
      <c r="E349" s="1" t="s">
        <v>1736</v>
      </c>
      <c r="F349" s="3">
        <v>177.607907979228</v>
      </c>
      <c r="G349" s="20">
        <v>1270.3026315789473</v>
      </c>
      <c r="H349" s="20">
        <v>148.25</v>
      </c>
      <c r="I349" s="3">
        <v>0.47084249439055598</v>
      </c>
      <c r="J349" s="3">
        <v>0.18598081855621301</v>
      </c>
      <c r="K349" s="3">
        <v>2.5316723415121598</v>
      </c>
      <c r="L349" s="1">
        <v>1.1352001556495701E-2</v>
      </c>
      <c r="M349" s="1">
        <v>0.26552801978555601</v>
      </c>
      <c r="N349" s="1">
        <v>258</v>
      </c>
      <c r="O349" s="1">
        <v>161</v>
      </c>
      <c r="P349" s="1">
        <v>179</v>
      </c>
      <c r="Q349" s="1">
        <v>229</v>
      </c>
      <c r="R349" s="1">
        <v>163</v>
      </c>
      <c r="S349" s="1">
        <v>134</v>
      </c>
      <c r="T349" s="1">
        <v>129</v>
      </c>
      <c r="U349" s="1">
        <v>167</v>
      </c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2"/>
      <c r="EZ349" s="2"/>
    </row>
    <row r="350" spans="1:156" s="1" customFormat="1" x14ac:dyDescent="0.3">
      <c r="A350" s="1" t="str">
        <f t="shared" si="5"/>
        <v>eryth</v>
      </c>
      <c r="B350" s="1" t="s">
        <v>2625</v>
      </c>
      <c r="D350" s="1" t="s">
        <v>857</v>
      </c>
      <c r="E350" s="1" t="s">
        <v>1737</v>
      </c>
      <c r="F350" s="3">
        <v>99.353913251575506</v>
      </c>
      <c r="G350" s="20">
        <v>1376.8026315789473</v>
      </c>
      <c r="H350" s="20">
        <v>79.25</v>
      </c>
      <c r="I350" s="3">
        <v>0.58198826574868401</v>
      </c>
      <c r="J350" s="3">
        <v>0.23056613726919201</v>
      </c>
      <c r="K350" s="3">
        <v>2.5241706030283102</v>
      </c>
      <c r="L350" s="1">
        <v>1.15971632269657E-2</v>
      </c>
      <c r="M350" s="1">
        <v>0.26973691079801898</v>
      </c>
      <c r="N350" s="1">
        <v>75</v>
      </c>
      <c r="O350" s="1">
        <v>126</v>
      </c>
      <c r="P350" s="1">
        <v>131</v>
      </c>
      <c r="Q350" s="1">
        <v>145</v>
      </c>
      <c r="R350" s="1">
        <v>51</v>
      </c>
      <c r="S350" s="1">
        <v>102</v>
      </c>
      <c r="T350" s="1">
        <v>80</v>
      </c>
      <c r="U350" s="1">
        <v>84</v>
      </c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5"/>
      <c r="EZ350" s="5"/>
    </row>
    <row r="351" spans="1:156" s="1" customFormat="1" x14ac:dyDescent="0.3">
      <c r="A351" s="1" t="str">
        <f t="shared" si="5"/>
        <v>eryth</v>
      </c>
      <c r="B351" s="1" t="s">
        <v>2625</v>
      </c>
      <c r="D351" s="1" t="s">
        <v>811</v>
      </c>
      <c r="E351" s="1" t="s">
        <v>1738</v>
      </c>
      <c r="F351" s="3">
        <v>689.85982298638703</v>
      </c>
      <c r="G351" s="20">
        <v>478.40789473684208</v>
      </c>
      <c r="H351" s="20">
        <v>598.75</v>
      </c>
      <c r="I351" s="3">
        <v>0.40219281534138901</v>
      </c>
      <c r="J351" s="3">
        <v>0.15947574917389801</v>
      </c>
      <c r="K351" s="3">
        <v>2.52196849630614</v>
      </c>
      <c r="L351" s="1">
        <v>1.1670015922815601E-2</v>
      </c>
      <c r="M351" s="1">
        <v>0.27022291320698499</v>
      </c>
      <c r="N351" s="1">
        <v>919</v>
      </c>
      <c r="O351" s="1">
        <v>529</v>
      </c>
      <c r="P351" s="1">
        <v>715</v>
      </c>
      <c r="Q351" s="1">
        <v>960</v>
      </c>
      <c r="R351" s="1">
        <v>752</v>
      </c>
      <c r="S351" s="1">
        <v>507</v>
      </c>
      <c r="T351" s="1">
        <v>375</v>
      </c>
      <c r="U351" s="1">
        <v>761</v>
      </c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7"/>
      <c r="EZ351" s="7"/>
    </row>
    <row r="352" spans="1:156" s="1" customFormat="1" x14ac:dyDescent="0.3">
      <c r="A352" s="1" t="str">
        <f t="shared" si="5"/>
        <v>eryth</v>
      </c>
      <c r="B352" s="1" t="s">
        <v>2625</v>
      </c>
      <c r="D352" s="1" t="s">
        <v>866</v>
      </c>
      <c r="E352" s="1" t="s">
        <v>1739</v>
      </c>
      <c r="F352" s="3">
        <v>63.950274791992598</v>
      </c>
      <c r="G352" s="20">
        <v>646.40789473684208</v>
      </c>
      <c r="H352" s="20">
        <v>46.5</v>
      </c>
      <c r="I352" s="3">
        <v>0.78846243416353501</v>
      </c>
      <c r="J352" s="3">
        <v>0.31306599686474101</v>
      </c>
      <c r="K352" s="3">
        <v>2.5185182742927701</v>
      </c>
      <c r="L352" s="1">
        <v>1.17849767918103E-2</v>
      </c>
      <c r="M352" s="1">
        <v>0.27231604336167498</v>
      </c>
      <c r="N352" s="1">
        <v>103</v>
      </c>
      <c r="O352" s="1">
        <v>73</v>
      </c>
      <c r="P352" s="1">
        <v>30</v>
      </c>
      <c r="Q352" s="1">
        <v>120</v>
      </c>
      <c r="R352" s="1">
        <v>30</v>
      </c>
      <c r="S352" s="1">
        <v>61</v>
      </c>
      <c r="T352" s="1">
        <v>24</v>
      </c>
      <c r="U352" s="1">
        <v>71</v>
      </c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2"/>
      <c r="EZ352" s="2"/>
    </row>
    <row r="353" spans="1:156" s="1" customFormat="1" x14ac:dyDescent="0.3">
      <c r="A353" s="1" t="str">
        <f t="shared" si="5"/>
        <v>eryth</v>
      </c>
      <c r="B353" s="1" t="s">
        <v>2625</v>
      </c>
      <c r="D353" s="1" t="s">
        <v>851</v>
      </c>
      <c r="E353" s="1" t="s">
        <v>1740</v>
      </c>
      <c r="F353" s="3">
        <v>152.29045660045</v>
      </c>
      <c r="G353" s="20">
        <v>652.14473684210532</v>
      </c>
      <c r="H353" s="20">
        <v>126</v>
      </c>
      <c r="I353" s="3">
        <v>0.56751306537059198</v>
      </c>
      <c r="J353" s="3">
        <v>0.22583387520176501</v>
      </c>
      <c r="K353" s="3">
        <v>2.5129669535341499</v>
      </c>
      <c r="L353" s="1">
        <v>1.19720548948934E-2</v>
      </c>
      <c r="M353" s="1">
        <v>0.275201781350148</v>
      </c>
      <c r="N353" s="1">
        <v>150</v>
      </c>
      <c r="O353" s="1">
        <v>311</v>
      </c>
      <c r="P353" s="1">
        <v>135</v>
      </c>
      <c r="Q353" s="1">
        <v>118</v>
      </c>
      <c r="R353" s="1">
        <v>108</v>
      </c>
      <c r="S353" s="1">
        <v>228</v>
      </c>
      <c r="T353" s="1">
        <v>125</v>
      </c>
      <c r="U353" s="1">
        <v>43</v>
      </c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2"/>
      <c r="EZ353" s="2"/>
    </row>
    <row r="354" spans="1:156" s="1" customFormat="1" x14ac:dyDescent="0.3">
      <c r="A354" s="1" t="str">
        <f t="shared" si="5"/>
        <v>eryth</v>
      </c>
      <c r="B354" s="1" t="s">
        <v>2625</v>
      </c>
      <c r="D354" s="1" t="s">
        <v>897</v>
      </c>
      <c r="E354" s="1" t="s">
        <v>897</v>
      </c>
      <c r="F354" s="3">
        <v>13.5259938284592</v>
      </c>
      <c r="G354" s="20">
        <v>646.60526315789468</v>
      </c>
      <c r="H354" s="20">
        <v>6.75</v>
      </c>
      <c r="I354" s="3">
        <v>1.4559436493042699</v>
      </c>
      <c r="J354" s="3">
        <v>0.58192302303571197</v>
      </c>
      <c r="K354" s="3">
        <v>2.5019523058377402</v>
      </c>
      <c r="L354" s="1">
        <v>1.235105623942E-2</v>
      </c>
      <c r="M354" s="1">
        <v>0.28189852879671501</v>
      </c>
      <c r="N354" s="1">
        <v>10</v>
      </c>
      <c r="O354" s="1">
        <v>25</v>
      </c>
      <c r="P354" s="1">
        <v>13</v>
      </c>
      <c r="Q354" s="1">
        <v>34</v>
      </c>
      <c r="R354" s="1">
        <v>7</v>
      </c>
      <c r="S354" s="1">
        <v>8</v>
      </c>
      <c r="T354" s="1">
        <v>5</v>
      </c>
      <c r="U354" s="1">
        <v>7</v>
      </c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</row>
    <row r="355" spans="1:156" s="1" customFormat="1" x14ac:dyDescent="0.3">
      <c r="A355" s="1" t="str">
        <f t="shared" si="5"/>
        <v>eryth</v>
      </c>
      <c r="B355" s="1" t="s">
        <v>2625</v>
      </c>
      <c r="D355" s="1" t="s">
        <v>889</v>
      </c>
      <c r="E355" s="1" t="s">
        <v>1741</v>
      </c>
      <c r="F355" s="3">
        <v>44.548593749482997</v>
      </c>
      <c r="G355" s="20">
        <v>740.67105263157896</v>
      </c>
      <c r="H355" s="20">
        <v>31.5</v>
      </c>
      <c r="I355" s="3">
        <v>0.86165873272980198</v>
      </c>
      <c r="J355" s="3">
        <v>0.34442565348201898</v>
      </c>
      <c r="K355" s="3">
        <v>2.5017263494131301</v>
      </c>
      <c r="L355" s="1">
        <v>1.23589411495057E-2</v>
      </c>
      <c r="M355" s="1">
        <v>0.28189852879671501</v>
      </c>
      <c r="N355" s="1">
        <v>47</v>
      </c>
      <c r="O355" s="1">
        <v>63</v>
      </c>
      <c r="P355" s="1">
        <v>54</v>
      </c>
      <c r="Q355" s="1">
        <v>64</v>
      </c>
      <c r="R355" s="1">
        <v>37</v>
      </c>
      <c r="S355" s="1">
        <v>41</v>
      </c>
      <c r="T355" s="1">
        <v>32</v>
      </c>
      <c r="U355" s="1">
        <v>16</v>
      </c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2"/>
      <c r="EZ355" s="2"/>
    </row>
    <row r="356" spans="1:156" s="1" customFormat="1" x14ac:dyDescent="0.3">
      <c r="A356" s="1" t="str">
        <f t="shared" si="5"/>
        <v>eryth</v>
      </c>
      <c r="B356" s="1" t="s">
        <v>2625</v>
      </c>
      <c r="D356" s="1" t="s">
        <v>860</v>
      </c>
      <c r="E356" s="1" t="s">
        <v>1742</v>
      </c>
      <c r="F356" s="3">
        <v>181.56033705605699</v>
      </c>
      <c r="G356" s="20">
        <v>633.5526315789474</v>
      </c>
      <c r="H356" s="20">
        <v>150.5</v>
      </c>
      <c r="I356" s="3">
        <v>0.47891340859784698</v>
      </c>
      <c r="J356" s="3">
        <v>0.19170985800952001</v>
      </c>
      <c r="K356" s="3">
        <v>2.4981157128292502</v>
      </c>
      <c r="L356" s="1">
        <v>1.24855431476604E-2</v>
      </c>
      <c r="M356" s="1">
        <v>0.28405413073726199</v>
      </c>
      <c r="N356" s="1">
        <v>120</v>
      </c>
      <c r="O356" s="1">
        <v>244</v>
      </c>
      <c r="P356" s="1">
        <v>299</v>
      </c>
      <c r="Q356" s="1">
        <v>189</v>
      </c>
      <c r="R356" s="1">
        <v>106</v>
      </c>
      <c r="S356" s="1">
        <v>139</v>
      </c>
      <c r="T356" s="1">
        <v>218</v>
      </c>
      <c r="U356" s="1">
        <v>139</v>
      </c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</row>
    <row r="357" spans="1:156" s="1" customFormat="1" x14ac:dyDescent="0.3">
      <c r="A357" s="1" t="str">
        <f t="shared" si="5"/>
        <v>eryth</v>
      </c>
      <c r="B357" s="1" t="s">
        <v>2625</v>
      </c>
      <c r="D357" s="1" t="s">
        <v>868</v>
      </c>
      <c r="E357" s="1" t="s">
        <v>1743</v>
      </c>
      <c r="F357" s="3">
        <v>153.808998464165</v>
      </c>
      <c r="G357" s="20">
        <v>643.53947368421052</v>
      </c>
      <c r="H357" s="20">
        <v>129</v>
      </c>
      <c r="I357" s="3">
        <v>0.48948009214108301</v>
      </c>
      <c r="J357" s="3">
        <v>0.196249163840784</v>
      </c>
      <c r="K357" s="3">
        <v>2.49417670150277</v>
      </c>
      <c r="L357" s="1">
        <v>1.26249677714051E-2</v>
      </c>
      <c r="M357" s="1">
        <v>0.286122829134277</v>
      </c>
      <c r="N357" s="1">
        <v>157</v>
      </c>
      <c r="O357" s="1">
        <v>168</v>
      </c>
      <c r="P357" s="1">
        <v>129</v>
      </c>
      <c r="Q357" s="1">
        <v>259</v>
      </c>
      <c r="R357" s="1">
        <v>114</v>
      </c>
      <c r="S357" s="1">
        <v>99</v>
      </c>
      <c r="T357" s="1">
        <v>99</v>
      </c>
      <c r="U357" s="1">
        <v>204</v>
      </c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</row>
    <row r="358" spans="1:156" s="1" customFormat="1" x14ac:dyDescent="0.3">
      <c r="A358" s="1" t="str">
        <f t="shared" si="5"/>
        <v>eryth</v>
      </c>
      <c r="B358" s="1" t="s">
        <v>2625</v>
      </c>
      <c r="D358" s="1" t="s">
        <v>828</v>
      </c>
      <c r="E358" s="1" t="s">
        <v>1744</v>
      </c>
      <c r="F358" s="3">
        <v>457.61976315474101</v>
      </c>
      <c r="G358" s="20">
        <v>767.52631578947364</v>
      </c>
      <c r="H358" s="20">
        <v>395</v>
      </c>
      <c r="I358" s="3">
        <v>0.36210188153179401</v>
      </c>
      <c r="J358" s="3">
        <v>0.14525050656600599</v>
      </c>
      <c r="K358" s="3">
        <v>2.4929474608561502</v>
      </c>
      <c r="L358" s="1">
        <v>1.26687590617383E-2</v>
      </c>
      <c r="M358" s="1">
        <v>0.286748127100726</v>
      </c>
      <c r="N358" s="1">
        <v>319</v>
      </c>
      <c r="O358" s="1">
        <v>530</v>
      </c>
      <c r="P358" s="1">
        <v>366</v>
      </c>
      <c r="Q358" s="1">
        <v>866</v>
      </c>
      <c r="R358" s="1">
        <v>248</v>
      </c>
      <c r="S358" s="1">
        <v>420</v>
      </c>
      <c r="T358" s="1">
        <v>317</v>
      </c>
      <c r="U358" s="1">
        <v>595</v>
      </c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2"/>
      <c r="EZ358" s="2"/>
    </row>
    <row r="359" spans="1:156" s="1" customFormat="1" x14ac:dyDescent="0.3">
      <c r="A359" s="1" t="str">
        <f t="shared" si="5"/>
        <v>eryth</v>
      </c>
      <c r="B359" s="1" t="s">
        <v>2625</v>
      </c>
      <c r="D359" s="1" t="s">
        <v>803</v>
      </c>
      <c r="E359" s="1" t="s">
        <v>1745</v>
      </c>
      <c r="F359" s="3">
        <v>9598.9907842060493</v>
      </c>
      <c r="G359" s="20">
        <v>1518.6184210526317</v>
      </c>
      <c r="H359" s="20">
        <v>8451.25</v>
      </c>
      <c r="I359" s="3">
        <v>0.33445977360684898</v>
      </c>
      <c r="J359" s="3">
        <v>0.134218650143553</v>
      </c>
      <c r="K359" s="3">
        <v>2.4919023790593</v>
      </c>
      <c r="L359" s="1">
        <v>1.27060954470822E-2</v>
      </c>
      <c r="M359" s="1">
        <v>0.28722591240530598</v>
      </c>
      <c r="N359" s="1">
        <v>10494</v>
      </c>
      <c r="O359" s="1">
        <v>8505</v>
      </c>
      <c r="P359" s="1">
        <v>10302</v>
      </c>
      <c r="Q359" s="1">
        <v>13684</v>
      </c>
      <c r="R359" s="1">
        <v>7170</v>
      </c>
      <c r="S359" s="1">
        <v>9066</v>
      </c>
      <c r="T359" s="1">
        <v>8092</v>
      </c>
      <c r="U359" s="1">
        <v>9477</v>
      </c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2"/>
      <c r="EZ359" s="2"/>
    </row>
    <row r="360" spans="1:156" s="1" customFormat="1" x14ac:dyDescent="0.3">
      <c r="A360" s="1" t="str">
        <f t="shared" si="5"/>
        <v>eryth</v>
      </c>
      <c r="B360" s="1" t="s">
        <v>2625</v>
      </c>
      <c r="D360" s="1" t="s">
        <v>840</v>
      </c>
      <c r="E360" s="1" t="s">
        <v>1746</v>
      </c>
      <c r="F360" s="3">
        <v>357.38700728211199</v>
      </c>
      <c r="G360" s="20">
        <v>317.38157894736844</v>
      </c>
      <c r="H360" s="20">
        <v>309.25</v>
      </c>
      <c r="I360" s="3">
        <v>0.424490428257698</v>
      </c>
      <c r="J360" s="3">
        <v>0.17040874804960901</v>
      </c>
      <c r="K360" s="3">
        <v>2.49101312647471</v>
      </c>
      <c r="L360" s="1">
        <v>1.2737941366954299E-2</v>
      </c>
      <c r="M360" s="1">
        <v>0.28757852320802502</v>
      </c>
      <c r="N360" s="1">
        <v>448</v>
      </c>
      <c r="O360" s="1">
        <v>528</v>
      </c>
      <c r="P360" s="1">
        <v>368</v>
      </c>
      <c r="Q360" s="1">
        <v>278</v>
      </c>
      <c r="R360" s="1">
        <v>244</v>
      </c>
      <c r="S360" s="1">
        <v>492</v>
      </c>
      <c r="T360" s="1">
        <v>283</v>
      </c>
      <c r="U360" s="1">
        <v>218</v>
      </c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7"/>
      <c r="EZ360" s="7"/>
    </row>
    <row r="361" spans="1:156" s="1" customFormat="1" x14ac:dyDescent="0.3">
      <c r="A361" s="1" t="str">
        <f t="shared" si="5"/>
        <v>eryth</v>
      </c>
      <c r="B361" s="1" t="s">
        <v>2625</v>
      </c>
      <c r="D361" s="1" t="s">
        <v>896</v>
      </c>
      <c r="E361" s="1" t="s">
        <v>1747</v>
      </c>
      <c r="F361" s="3">
        <v>58.238294046600799</v>
      </c>
      <c r="G361" s="20">
        <v>493.05263157894734</v>
      </c>
      <c r="H361" s="20">
        <v>45.25</v>
      </c>
      <c r="I361" s="3">
        <v>0.78622461210696004</v>
      </c>
      <c r="J361" s="3">
        <v>0.31572055718113201</v>
      </c>
      <c r="K361" s="3">
        <v>2.4902547338908101</v>
      </c>
      <c r="L361" s="1">
        <v>1.2765156719808801E-2</v>
      </c>
      <c r="M361" s="1">
        <v>0.28782582667594397</v>
      </c>
      <c r="N361" s="1">
        <v>68</v>
      </c>
      <c r="O361" s="1">
        <v>71</v>
      </c>
      <c r="P361" s="1">
        <v>82</v>
      </c>
      <c r="Q361" s="1">
        <v>64</v>
      </c>
      <c r="R361" s="1">
        <v>31</v>
      </c>
      <c r="S361" s="1">
        <v>33</v>
      </c>
      <c r="T361" s="1">
        <v>39</v>
      </c>
      <c r="U361" s="1">
        <v>78</v>
      </c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5"/>
      <c r="EZ361" s="5"/>
    </row>
    <row r="362" spans="1:156" s="1" customFormat="1" x14ac:dyDescent="0.3">
      <c r="A362" s="1" t="str">
        <f t="shared" si="5"/>
        <v>eryth</v>
      </c>
      <c r="B362" s="1" t="s">
        <v>2625</v>
      </c>
      <c r="D362" s="1" t="s">
        <v>898</v>
      </c>
      <c r="E362" s="1" t="s">
        <v>1748</v>
      </c>
      <c r="F362" s="3">
        <v>64.445781379810001</v>
      </c>
      <c r="G362" s="20">
        <v>236.38157894736841</v>
      </c>
      <c r="H362" s="20">
        <v>49</v>
      </c>
      <c r="I362" s="3">
        <v>0.75409870287929803</v>
      </c>
      <c r="J362" s="3">
        <v>0.30471863114677999</v>
      </c>
      <c r="K362" s="3">
        <v>2.47473776067226</v>
      </c>
      <c r="L362" s="1">
        <v>1.3333403832858101E-2</v>
      </c>
      <c r="M362" s="1">
        <v>0.29831239220813799</v>
      </c>
      <c r="N362" s="1">
        <v>89</v>
      </c>
      <c r="O362" s="1">
        <v>66</v>
      </c>
      <c r="P362" s="1">
        <v>71</v>
      </c>
      <c r="Q362" s="1">
        <v>93</v>
      </c>
      <c r="R362" s="1">
        <v>84</v>
      </c>
      <c r="S362" s="1">
        <v>44</v>
      </c>
      <c r="T362" s="1">
        <v>39</v>
      </c>
      <c r="U362" s="1">
        <v>29</v>
      </c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</row>
    <row r="363" spans="1:156" s="1" customFormat="1" x14ac:dyDescent="0.3">
      <c r="A363" s="1" t="str">
        <f t="shared" si="5"/>
        <v>eryth</v>
      </c>
      <c r="B363" s="1" t="s">
        <v>2625</v>
      </c>
      <c r="D363" s="1" t="s">
        <v>879</v>
      </c>
      <c r="E363" s="1" t="e">
        <v>#N/A</v>
      </c>
      <c r="F363" s="3">
        <v>184.70104405369401</v>
      </c>
      <c r="G363" s="20">
        <v>336.44736842105266</v>
      </c>
      <c r="H363" s="20">
        <v>153</v>
      </c>
      <c r="I363" s="3">
        <v>0.461744366154411</v>
      </c>
      <c r="J363" s="3">
        <v>0.18664705894395001</v>
      </c>
      <c r="K363" s="3">
        <v>2.47389039381045</v>
      </c>
      <c r="L363" s="1">
        <v>1.33650693232234E-2</v>
      </c>
      <c r="M363" s="1">
        <v>0.29831239220813799</v>
      </c>
      <c r="N363" s="1">
        <v>227</v>
      </c>
      <c r="O363" s="1">
        <v>135</v>
      </c>
      <c r="P363" s="1">
        <v>198</v>
      </c>
      <c r="Q363" s="1">
        <v>305</v>
      </c>
      <c r="R363" s="1">
        <v>161</v>
      </c>
      <c r="S363" s="1">
        <v>119</v>
      </c>
      <c r="T363" s="1">
        <v>146</v>
      </c>
      <c r="U363" s="1">
        <v>186</v>
      </c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</row>
    <row r="364" spans="1:156" s="1" customFormat="1" x14ac:dyDescent="0.3">
      <c r="A364" s="1" t="str">
        <f t="shared" si="5"/>
        <v>eryth</v>
      </c>
      <c r="B364" s="1" t="s">
        <v>2625</v>
      </c>
      <c r="D364" s="1" t="s">
        <v>846</v>
      </c>
      <c r="E364" s="1" t="s">
        <v>1749</v>
      </c>
      <c r="F364" s="3">
        <v>470.07606781066897</v>
      </c>
      <c r="G364" s="20">
        <v>503.5263157894737</v>
      </c>
      <c r="H364" s="20">
        <v>410.75</v>
      </c>
      <c r="I364" s="3">
        <v>0.39257508648257999</v>
      </c>
      <c r="J364" s="3">
        <v>0.15865175795591899</v>
      </c>
      <c r="K364" s="3">
        <v>2.4744452349002999</v>
      </c>
      <c r="L364" s="1">
        <v>1.3344327807662801E-2</v>
      </c>
      <c r="M364" s="1">
        <v>0.29831239220813799</v>
      </c>
      <c r="N364" s="1">
        <v>652</v>
      </c>
      <c r="O364" s="1">
        <v>543</v>
      </c>
      <c r="P364" s="1">
        <v>456</v>
      </c>
      <c r="Q364" s="1">
        <v>466</v>
      </c>
      <c r="R364" s="1">
        <v>590</v>
      </c>
      <c r="S364" s="1">
        <v>342</v>
      </c>
      <c r="T364" s="1">
        <v>413</v>
      </c>
      <c r="U364" s="1">
        <v>298</v>
      </c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7"/>
      <c r="EZ364" s="7"/>
    </row>
    <row r="365" spans="1:156" s="1" customFormat="1" x14ac:dyDescent="0.3">
      <c r="A365" s="1" t="str">
        <f t="shared" si="5"/>
        <v>eryth</v>
      </c>
      <c r="B365" s="1" t="s">
        <v>2625</v>
      </c>
      <c r="D365" s="1" t="s">
        <v>883</v>
      </c>
      <c r="E365" s="1" t="s">
        <v>1750</v>
      </c>
      <c r="F365" s="3">
        <v>169.35195072745401</v>
      </c>
      <c r="G365" s="20">
        <v>476.15789473684208</v>
      </c>
      <c r="H365" s="20">
        <v>136.75</v>
      </c>
      <c r="I365" s="3">
        <v>0.58304484141590696</v>
      </c>
      <c r="J365" s="3">
        <v>0.23614820388205299</v>
      </c>
      <c r="K365" s="3">
        <v>2.4689785136249198</v>
      </c>
      <c r="L365" s="1">
        <v>1.3549935414138001E-2</v>
      </c>
      <c r="M365" s="1">
        <v>0.30092077394007799</v>
      </c>
      <c r="N365" s="1">
        <v>156</v>
      </c>
      <c r="O365" s="1">
        <v>281</v>
      </c>
      <c r="P365" s="1">
        <v>178</v>
      </c>
      <c r="Q365" s="1">
        <v>193</v>
      </c>
      <c r="R365" s="1">
        <v>135</v>
      </c>
      <c r="S365" s="1">
        <v>161</v>
      </c>
      <c r="T365" s="1">
        <v>181</v>
      </c>
      <c r="U365" s="1">
        <v>70</v>
      </c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</row>
    <row r="366" spans="1:156" s="1" customFormat="1" x14ac:dyDescent="0.3">
      <c r="A366" s="1" t="str">
        <f t="shared" si="5"/>
        <v>eryth</v>
      </c>
      <c r="B366" s="1" t="s">
        <v>2625</v>
      </c>
      <c r="D366" s="1" t="s">
        <v>881</v>
      </c>
      <c r="E366" s="1" t="s">
        <v>1751</v>
      </c>
      <c r="F366" s="3">
        <v>199.46689533339099</v>
      </c>
      <c r="G366" s="20">
        <v>496.15789473684208</v>
      </c>
      <c r="H366" s="20">
        <v>168</v>
      </c>
      <c r="I366" s="3">
        <v>0.47275213087106999</v>
      </c>
      <c r="J366" s="3">
        <v>0.191612649879882</v>
      </c>
      <c r="K366" s="3">
        <v>2.4672281875305702</v>
      </c>
      <c r="L366" s="1">
        <v>1.36163555068585E-2</v>
      </c>
      <c r="M366" s="1">
        <v>0.30163891423203498</v>
      </c>
      <c r="N366" s="1">
        <v>142</v>
      </c>
      <c r="O366" s="1">
        <v>281</v>
      </c>
      <c r="P366" s="1">
        <v>255</v>
      </c>
      <c r="Q366" s="1">
        <v>246</v>
      </c>
      <c r="R366" s="1">
        <v>110</v>
      </c>
      <c r="S366" s="1">
        <v>231</v>
      </c>
      <c r="T366" s="1">
        <v>206</v>
      </c>
      <c r="U366" s="1">
        <v>125</v>
      </c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</row>
    <row r="367" spans="1:156" s="1" customFormat="1" x14ac:dyDescent="0.3">
      <c r="A367" s="1" t="str">
        <f t="shared" si="5"/>
        <v>eryth</v>
      </c>
      <c r="B367" s="1" t="s">
        <v>2625</v>
      </c>
      <c r="D367" s="1" t="s">
        <v>934</v>
      </c>
      <c r="E367" s="1" t="s">
        <v>1752</v>
      </c>
      <c r="F367" s="3">
        <v>14.4311380301905</v>
      </c>
      <c r="G367" s="20">
        <v>238.35526315789474</v>
      </c>
      <c r="H367" s="20">
        <v>8.25</v>
      </c>
      <c r="I367" s="3">
        <v>1.38827627435853</v>
      </c>
      <c r="J367" s="3">
        <v>0.56422106688463602</v>
      </c>
      <c r="K367" s="3">
        <v>2.4605183248898301</v>
      </c>
      <c r="L367" s="1">
        <v>1.38736486853678E-2</v>
      </c>
      <c r="M367" s="1">
        <v>0.30454435525667201</v>
      </c>
      <c r="N367" s="1">
        <v>22</v>
      </c>
      <c r="O367" s="1">
        <v>14</v>
      </c>
      <c r="P367" s="1">
        <v>21</v>
      </c>
      <c r="Q367" s="1">
        <v>25</v>
      </c>
      <c r="R367" s="1">
        <v>13</v>
      </c>
      <c r="S367" s="1">
        <v>6</v>
      </c>
      <c r="T367" s="1">
        <v>3</v>
      </c>
      <c r="U367" s="1">
        <v>11</v>
      </c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5"/>
      <c r="EZ367" s="5"/>
    </row>
    <row r="368" spans="1:156" s="1" customFormat="1" x14ac:dyDescent="0.3">
      <c r="A368" s="1" t="str">
        <f t="shared" si="5"/>
        <v>eryth</v>
      </c>
      <c r="B368" s="1" t="s">
        <v>2625</v>
      </c>
      <c r="D368" s="1" t="s">
        <v>919</v>
      </c>
      <c r="E368" s="1" t="e">
        <v>#N/A</v>
      </c>
      <c r="F368" s="3">
        <v>74.139887514209406</v>
      </c>
      <c r="G368" s="20">
        <v>801.28947368421052</v>
      </c>
      <c r="H368" s="20">
        <v>57.75</v>
      </c>
      <c r="I368" s="3">
        <v>0.65139758585943996</v>
      </c>
      <c r="J368" s="3">
        <v>0.26477200650795302</v>
      </c>
      <c r="K368" s="3">
        <v>2.4602207553987498</v>
      </c>
      <c r="L368" s="1">
        <v>1.3885157892211E-2</v>
      </c>
      <c r="M368" s="1">
        <v>0.30454435525667201</v>
      </c>
      <c r="N368" s="1">
        <v>98</v>
      </c>
      <c r="O368" s="1">
        <v>79</v>
      </c>
      <c r="P368" s="1">
        <v>104</v>
      </c>
      <c r="Q368" s="1">
        <v>82</v>
      </c>
      <c r="R368" s="1">
        <v>58</v>
      </c>
      <c r="S368" s="1">
        <v>62</v>
      </c>
      <c r="T368" s="1">
        <v>48</v>
      </c>
      <c r="U368" s="1">
        <v>63</v>
      </c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2"/>
      <c r="EZ368" s="2"/>
    </row>
    <row r="369" spans="1:156" s="1" customFormat="1" x14ac:dyDescent="0.3">
      <c r="A369" s="1" t="str">
        <f t="shared" si="5"/>
        <v>eryth</v>
      </c>
      <c r="B369" s="1" t="s">
        <v>2625</v>
      </c>
      <c r="D369" s="1" t="s">
        <v>884</v>
      </c>
      <c r="E369" s="1" t="s">
        <v>1753</v>
      </c>
      <c r="F369" s="3">
        <v>229.45529551817501</v>
      </c>
      <c r="G369" s="20">
        <v>253.76315789473685</v>
      </c>
      <c r="H369" s="20">
        <v>196.5</v>
      </c>
      <c r="I369" s="3">
        <v>0.44615919067465598</v>
      </c>
      <c r="J369" s="3">
        <v>0.18133486588476999</v>
      </c>
      <c r="K369" s="3">
        <v>2.46041591890094</v>
      </c>
      <c r="L369" s="1">
        <v>1.38776085293129E-2</v>
      </c>
      <c r="M369" s="1">
        <v>0.30454435525667201</v>
      </c>
      <c r="N369" s="1">
        <v>274</v>
      </c>
      <c r="O369" s="1">
        <v>297</v>
      </c>
      <c r="P369" s="1">
        <v>247</v>
      </c>
      <c r="Q369" s="1">
        <v>231</v>
      </c>
      <c r="R369" s="1">
        <v>243</v>
      </c>
      <c r="S369" s="1">
        <v>240</v>
      </c>
      <c r="T369" s="1">
        <v>141</v>
      </c>
      <c r="U369" s="1">
        <v>162</v>
      </c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</row>
    <row r="370" spans="1:156" s="1" customFormat="1" x14ac:dyDescent="0.3">
      <c r="A370" s="1" t="str">
        <f t="shared" si="5"/>
        <v>eryth</v>
      </c>
      <c r="B370" s="1" t="s">
        <v>2625</v>
      </c>
      <c r="D370" s="1" t="s">
        <v>930</v>
      </c>
      <c r="E370" s="1" t="s">
        <v>1754</v>
      </c>
      <c r="F370" s="3">
        <v>18.479179580427999</v>
      </c>
      <c r="G370" s="20">
        <v>235.73684210526315</v>
      </c>
      <c r="H370" s="20">
        <v>9.5</v>
      </c>
      <c r="I370" s="3">
        <v>1.36712870989591</v>
      </c>
      <c r="J370" s="3">
        <v>0.55606166335816198</v>
      </c>
      <c r="K370" s="3">
        <v>2.4585919152195399</v>
      </c>
      <c r="L370" s="1">
        <v>1.39483066348834E-2</v>
      </c>
      <c r="M370" s="1">
        <v>0.30555077653148099</v>
      </c>
      <c r="N370" s="1">
        <v>61</v>
      </c>
      <c r="O370" s="1">
        <v>14</v>
      </c>
      <c r="P370" s="1">
        <v>15</v>
      </c>
      <c r="Q370" s="1">
        <v>20</v>
      </c>
      <c r="R370" s="1">
        <v>11</v>
      </c>
      <c r="S370" s="1">
        <v>16</v>
      </c>
      <c r="T370" s="1">
        <v>6</v>
      </c>
      <c r="U370" s="1">
        <v>5</v>
      </c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5"/>
      <c r="EZ370" s="5"/>
    </row>
    <row r="371" spans="1:156" s="1" customFormat="1" x14ac:dyDescent="0.3">
      <c r="A371" s="1" t="str">
        <f t="shared" si="5"/>
        <v>eryth</v>
      </c>
      <c r="B371" s="1" t="s">
        <v>2625</v>
      </c>
      <c r="D371" s="1" t="s">
        <v>908</v>
      </c>
      <c r="E371" s="1" t="s">
        <v>1755</v>
      </c>
      <c r="F371" s="3">
        <v>108.684021207738</v>
      </c>
      <c r="G371" s="20">
        <v>860.06578947368416</v>
      </c>
      <c r="H371" s="20">
        <v>90.75</v>
      </c>
      <c r="I371" s="3">
        <v>0.57393239537861096</v>
      </c>
      <c r="J371" s="3">
        <v>0.23351342861028501</v>
      </c>
      <c r="K371" s="3">
        <v>2.4578132349572801</v>
      </c>
      <c r="L371" s="1">
        <v>1.39785848760095E-2</v>
      </c>
      <c r="M371" s="1">
        <v>0.30566548750038203</v>
      </c>
      <c r="N371" s="1">
        <v>123</v>
      </c>
      <c r="O371" s="1">
        <v>216</v>
      </c>
      <c r="P371" s="1">
        <v>95</v>
      </c>
      <c r="Q371" s="1">
        <v>73</v>
      </c>
      <c r="R371" s="1">
        <v>77</v>
      </c>
      <c r="S371" s="1">
        <v>184</v>
      </c>
      <c r="T371" s="1">
        <v>65</v>
      </c>
      <c r="U371" s="1">
        <v>37</v>
      </c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</row>
    <row r="372" spans="1:156" s="1" customFormat="1" x14ac:dyDescent="0.3">
      <c r="A372" s="1" t="str">
        <f t="shared" si="5"/>
        <v>eryth</v>
      </c>
      <c r="B372" s="1" t="s">
        <v>2625</v>
      </c>
      <c r="D372" s="1" t="s">
        <v>925</v>
      </c>
      <c r="E372" s="1" t="s">
        <v>1756</v>
      </c>
      <c r="F372" s="3">
        <v>30.6064003709633</v>
      </c>
      <c r="G372" s="20">
        <v>398.2763157894737</v>
      </c>
      <c r="H372" s="20">
        <v>19.5</v>
      </c>
      <c r="I372" s="3">
        <v>1.0345322343382199</v>
      </c>
      <c r="J372" s="3">
        <v>0.42144563046655498</v>
      </c>
      <c r="K372" s="3">
        <v>2.4547228860646899</v>
      </c>
      <c r="L372" s="1">
        <v>1.4099322951194E-2</v>
      </c>
      <c r="M372" s="1">
        <v>0.30733745841888399</v>
      </c>
      <c r="N372" s="1">
        <v>40</v>
      </c>
      <c r="O372" s="1">
        <v>35</v>
      </c>
      <c r="P372" s="1">
        <v>45</v>
      </c>
      <c r="Q372" s="1">
        <v>46</v>
      </c>
      <c r="R372" s="1">
        <v>23</v>
      </c>
      <c r="S372" s="1">
        <v>22</v>
      </c>
      <c r="T372" s="1">
        <v>30</v>
      </c>
      <c r="U372" s="1">
        <v>3</v>
      </c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</row>
    <row r="373" spans="1:156" s="1" customFormat="1" x14ac:dyDescent="0.3">
      <c r="A373" s="1" t="str">
        <f t="shared" si="5"/>
        <v>eryth</v>
      </c>
      <c r="B373" s="1" t="s">
        <v>2625</v>
      </c>
      <c r="D373" s="1" t="s">
        <v>890</v>
      </c>
      <c r="E373" s="1" t="s">
        <v>1757</v>
      </c>
      <c r="F373" s="3">
        <v>246.91334247527001</v>
      </c>
      <c r="G373" s="20">
        <v>868.36842105263156</v>
      </c>
      <c r="H373" s="20">
        <v>211.5</v>
      </c>
      <c r="I373" s="3">
        <v>0.45656411266163899</v>
      </c>
      <c r="J373" s="3">
        <v>0.18643195619373101</v>
      </c>
      <c r="K373" s="3">
        <v>2.4489584402965798</v>
      </c>
      <c r="L373" s="1">
        <v>1.43269978110406E-2</v>
      </c>
      <c r="M373" s="1">
        <v>0.31038905906415998</v>
      </c>
      <c r="N373" s="1">
        <v>341</v>
      </c>
      <c r="O373" s="1">
        <v>243</v>
      </c>
      <c r="P373" s="1">
        <v>265</v>
      </c>
      <c r="Q373" s="1">
        <v>279</v>
      </c>
      <c r="R373" s="1">
        <v>263</v>
      </c>
      <c r="S373" s="1">
        <v>182</v>
      </c>
      <c r="T373" s="1">
        <v>135</v>
      </c>
      <c r="U373" s="1">
        <v>266</v>
      </c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</row>
    <row r="374" spans="1:156" s="1" customFormat="1" x14ac:dyDescent="0.3">
      <c r="A374" s="1" t="str">
        <f t="shared" si="5"/>
        <v>eryth</v>
      </c>
      <c r="B374" s="1" t="s">
        <v>2625</v>
      </c>
      <c r="D374" s="1" t="s">
        <v>944</v>
      </c>
      <c r="E374" s="1" t="s">
        <v>1758</v>
      </c>
      <c r="F374" s="3">
        <v>14.492550665191899</v>
      </c>
      <c r="G374" s="20">
        <v>3464.9605263157896</v>
      </c>
      <c r="H374" s="20">
        <v>8</v>
      </c>
      <c r="I374" s="3">
        <v>1.3818597326062501</v>
      </c>
      <c r="J374" s="3">
        <v>0.56487968916500397</v>
      </c>
      <c r="K374" s="3">
        <v>2.4462903501609201</v>
      </c>
      <c r="L374" s="1">
        <v>1.4433471268472E-2</v>
      </c>
      <c r="M374" s="1">
        <v>0.31165139515242701</v>
      </c>
      <c r="N374" s="1">
        <v>16</v>
      </c>
      <c r="O374" s="1">
        <v>17</v>
      </c>
      <c r="P374" s="1">
        <v>21</v>
      </c>
      <c r="Q374" s="1">
        <v>30</v>
      </c>
      <c r="R374" s="1">
        <v>12</v>
      </c>
      <c r="S374" s="1">
        <v>6</v>
      </c>
      <c r="T374" s="1">
        <v>8</v>
      </c>
      <c r="U374" s="1">
        <v>6</v>
      </c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5"/>
      <c r="EZ374" s="5"/>
    </row>
    <row r="375" spans="1:156" s="1" customFormat="1" x14ac:dyDescent="0.3">
      <c r="A375" s="1" t="str">
        <f t="shared" si="5"/>
        <v>eryth</v>
      </c>
      <c r="B375" s="1" t="s">
        <v>2625</v>
      </c>
      <c r="D375" s="1" t="s">
        <v>939</v>
      </c>
      <c r="E375" s="1" t="s">
        <v>1759</v>
      </c>
      <c r="F375" s="3">
        <v>35.199634294608799</v>
      </c>
      <c r="G375" s="20">
        <v>503.67105263157896</v>
      </c>
      <c r="H375" s="20">
        <v>25.25</v>
      </c>
      <c r="I375" s="3">
        <v>0.90560220261122903</v>
      </c>
      <c r="J375" s="3">
        <v>0.37021152435576399</v>
      </c>
      <c r="K375" s="3">
        <v>2.4461750729860299</v>
      </c>
      <c r="L375" s="1">
        <v>1.44380872330503E-2</v>
      </c>
      <c r="M375" s="1">
        <v>0.31165139515242701</v>
      </c>
      <c r="N375" s="1">
        <v>59</v>
      </c>
      <c r="O375" s="1">
        <v>41</v>
      </c>
      <c r="P375" s="1">
        <v>52</v>
      </c>
      <c r="Q375" s="1">
        <v>30</v>
      </c>
      <c r="R375" s="1">
        <v>39</v>
      </c>
      <c r="S375" s="1">
        <v>30</v>
      </c>
      <c r="T375" s="1">
        <v>21</v>
      </c>
      <c r="U375" s="1">
        <v>11</v>
      </c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</row>
    <row r="376" spans="1:156" s="1" customFormat="1" x14ac:dyDescent="0.3">
      <c r="A376" s="1" t="str">
        <f t="shared" si="5"/>
        <v>eryth</v>
      </c>
      <c r="B376" s="1" t="s">
        <v>2625</v>
      </c>
      <c r="D376" s="1" t="s">
        <v>929</v>
      </c>
      <c r="E376" s="1" t="s">
        <v>1760</v>
      </c>
      <c r="F376" s="3">
        <v>96.348299206030404</v>
      </c>
      <c r="G376" s="20">
        <v>9639.4473684210534</v>
      </c>
      <c r="H376" s="20">
        <v>78.5</v>
      </c>
      <c r="I376" s="3">
        <v>0.56617716344754498</v>
      </c>
      <c r="J376" s="3">
        <v>0.23190975552147899</v>
      </c>
      <c r="K376" s="3">
        <v>2.44136846323874</v>
      </c>
      <c r="L376" s="1">
        <v>1.46317174973856E-2</v>
      </c>
      <c r="M376" s="1">
        <v>0.31429781517442401</v>
      </c>
      <c r="N376" s="1">
        <v>91</v>
      </c>
      <c r="O376" s="1">
        <v>143</v>
      </c>
      <c r="P376" s="1">
        <v>94</v>
      </c>
      <c r="Q376" s="1">
        <v>129</v>
      </c>
      <c r="R376" s="1">
        <v>55</v>
      </c>
      <c r="S376" s="1">
        <v>115</v>
      </c>
      <c r="T376" s="1">
        <v>62</v>
      </c>
      <c r="U376" s="1">
        <v>82</v>
      </c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5"/>
      <c r="EZ376" s="5"/>
    </row>
    <row r="377" spans="1:156" s="1" customFormat="1" x14ac:dyDescent="0.3">
      <c r="A377" s="1" t="str">
        <f t="shared" si="5"/>
        <v>eryth</v>
      </c>
      <c r="B377" s="1" t="s">
        <v>2625</v>
      </c>
      <c r="D377" s="1" t="s">
        <v>931</v>
      </c>
      <c r="E377" s="1" t="e">
        <v>#N/A</v>
      </c>
      <c r="F377" s="3">
        <v>93.791686088156993</v>
      </c>
      <c r="G377" s="20">
        <v>9636.0263157894733</v>
      </c>
      <c r="H377" s="20">
        <v>71</v>
      </c>
      <c r="I377" s="3">
        <v>0.68894403196476495</v>
      </c>
      <c r="J377" s="3">
        <v>0.28266419613582999</v>
      </c>
      <c r="K377" s="3">
        <v>2.4373233022894101</v>
      </c>
      <c r="L377" s="1">
        <v>1.4796443659736E-2</v>
      </c>
      <c r="M377" s="1">
        <v>0.31667598585639101</v>
      </c>
      <c r="N377" s="1">
        <v>107</v>
      </c>
      <c r="O377" s="1">
        <v>154</v>
      </c>
      <c r="P377" s="1">
        <v>141</v>
      </c>
      <c r="Q377" s="1">
        <v>66</v>
      </c>
      <c r="R377" s="1">
        <v>65</v>
      </c>
      <c r="S377" s="1">
        <v>67</v>
      </c>
      <c r="T377" s="1">
        <v>63</v>
      </c>
      <c r="U377" s="1">
        <v>89</v>
      </c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</row>
    <row r="378" spans="1:156" s="1" customFormat="1" x14ac:dyDescent="0.3">
      <c r="A378" s="1" t="str">
        <f t="shared" si="5"/>
        <v>eryth</v>
      </c>
      <c r="B378" s="1" t="s">
        <v>2625</v>
      </c>
      <c r="D378" s="1" t="s">
        <v>852</v>
      </c>
      <c r="E378" s="1" t="s">
        <v>1761</v>
      </c>
      <c r="F378" s="3">
        <v>1928.32547950957</v>
      </c>
      <c r="G378" s="20">
        <v>9749.7631578947367</v>
      </c>
      <c r="H378" s="20">
        <v>1711.5</v>
      </c>
      <c r="I378" s="3">
        <v>0.33887428757301002</v>
      </c>
      <c r="J378" s="3">
        <v>0.139118050983363</v>
      </c>
      <c r="K378" s="3">
        <v>2.4358757557172499</v>
      </c>
      <c r="L378" s="1">
        <v>1.48557861647852E-2</v>
      </c>
      <c r="M378" s="1">
        <v>0.317186266727019</v>
      </c>
      <c r="N378" s="1">
        <v>2046</v>
      </c>
      <c r="O378" s="1">
        <v>1567</v>
      </c>
      <c r="P378" s="1">
        <v>1942</v>
      </c>
      <c r="Q378" s="1">
        <v>3026</v>
      </c>
      <c r="R378" s="1">
        <v>1439</v>
      </c>
      <c r="S378" s="1">
        <v>1602</v>
      </c>
      <c r="T378" s="1">
        <v>1250</v>
      </c>
      <c r="U378" s="1">
        <v>2555</v>
      </c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2"/>
      <c r="EZ378" s="2"/>
    </row>
    <row r="379" spans="1:156" s="1" customFormat="1" x14ac:dyDescent="0.3">
      <c r="A379" s="1" t="str">
        <f t="shared" si="5"/>
        <v>eryth</v>
      </c>
      <c r="B379" s="1" t="s">
        <v>2625</v>
      </c>
      <c r="D379" s="1" t="s">
        <v>938</v>
      </c>
      <c r="E379" s="1" t="s">
        <v>1762</v>
      </c>
      <c r="F379" s="3">
        <v>80.335124154558699</v>
      </c>
      <c r="G379" s="20">
        <v>1856.6842105263158</v>
      </c>
      <c r="H379" s="20">
        <v>64.25</v>
      </c>
      <c r="I379" s="3">
        <v>0.61821311652519895</v>
      </c>
      <c r="J379" s="3">
        <v>0.25390332877631999</v>
      </c>
      <c r="K379" s="3">
        <v>2.4348365951114501</v>
      </c>
      <c r="L379" s="1">
        <v>1.48985160077716E-2</v>
      </c>
      <c r="M379" s="1">
        <v>0.31771534137055002</v>
      </c>
      <c r="N379" s="1">
        <v>98</v>
      </c>
      <c r="O379" s="1">
        <v>96</v>
      </c>
      <c r="P379" s="1">
        <v>86</v>
      </c>
      <c r="Q379" s="1">
        <v>105</v>
      </c>
      <c r="R379" s="1">
        <v>72</v>
      </c>
      <c r="S379" s="1">
        <v>69</v>
      </c>
      <c r="T379" s="1">
        <v>40</v>
      </c>
      <c r="U379" s="1">
        <v>76</v>
      </c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</row>
    <row r="380" spans="1:156" s="1" customFormat="1" x14ac:dyDescent="0.3">
      <c r="A380" s="1" t="str">
        <f t="shared" si="5"/>
        <v>eryth</v>
      </c>
      <c r="B380" s="1" t="s">
        <v>2625</v>
      </c>
      <c r="D380" s="1" t="s">
        <v>935</v>
      </c>
      <c r="E380" s="1" t="s">
        <v>1763</v>
      </c>
      <c r="F380" s="3">
        <v>79.489290788396801</v>
      </c>
      <c r="G380" s="20">
        <v>2610.8947368421054</v>
      </c>
      <c r="H380" s="20">
        <v>63</v>
      </c>
      <c r="I380" s="3">
        <v>0.66385955334941005</v>
      </c>
      <c r="J380" s="3">
        <v>0.272927434684195</v>
      </c>
      <c r="K380" s="3">
        <v>2.43236651572813</v>
      </c>
      <c r="L380" s="1">
        <v>1.50005195154366E-2</v>
      </c>
      <c r="M380" s="1">
        <v>0.31950565032879402</v>
      </c>
      <c r="N380" s="1">
        <v>91</v>
      </c>
      <c r="O380" s="1">
        <v>106</v>
      </c>
      <c r="P380" s="1">
        <v>110</v>
      </c>
      <c r="Q380" s="1">
        <v>77</v>
      </c>
      <c r="R380" s="1">
        <v>80</v>
      </c>
      <c r="S380" s="1">
        <v>69</v>
      </c>
      <c r="T380" s="1">
        <v>77</v>
      </c>
      <c r="U380" s="1">
        <v>26</v>
      </c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</row>
    <row r="381" spans="1:156" s="1" customFormat="1" x14ac:dyDescent="0.3">
      <c r="A381" s="1" t="str">
        <f t="shared" si="5"/>
        <v>eryth</v>
      </c>
      <c r="B381" s="1" t="s">
        <v>2625</v>
      </c>
      <c r="D381" s="1" t="s">
        <v>901</v>
      </c>
      <c r="E381" s="1" t="s">
        <v>1764</v>
      </c>
      <c r="F381" s="3">
        <v>284.20189614777001</v>
      </c>
      <c r="G381" s="20">
        <v>2618.4210526315787</v>
      </c>
      <c r="H381" s="20">
        <v>247.25</v>
      </c>
      <c r="I381" s="3">
        <v>0.424301683999877</v>
      </c>
      <c r="J381" s="3">
        <v>0.17465512908554201</v>
      </c>
      <c r="K381" s="3">
        <v>2.4293685860898102</v>
      </c>
      <c r="L381" s="1">
        <v>1.5125147000641499E-2</v>
      </c>
      <c r="M381" s="1">
        <v>0.320766319697807</v>
      </c>
      <c r="N381" s="1">
        <v>290</v>
      </c>
      <c r="O381" s="1">
        <v>387</v>
      </c>
      <c r="P381" s="1">
        <v>267</v>
      </c>
      <c r="Q381" s="1">
        <v>339</v>
      </c>
      <c r="R381" s="1">
        <v>199</v>
      </c>
      <c r="S381" s="1">
        <v>305</v>
      </c>
      <c r="T381" s="1">
        <v>156</v>
      </c>
      <c r="U381" s="1">
        <v>329</v>
      </c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</row>
    <row r="382" spans="1:156" s="1" customFormat="1" x14ac:dyDescent="0.3">
      <c r="A382" s="1" t="str">
        <f t="shared" si="5"/>
        <v>eryth</v>
      </c>
      <c r="B382" s="1" t="s">
        <v>2625</v>
      </c>
      <c r="D382" s="1" t="s">
        <v>936</v>
      </c>
      <c r="E382" s="1" t="e">
        <v>#N/A</v>
      </c>
      <c r="F382" s="3">
        <v>115.45541919109699</v>
      </c>
      <c r="G382" s="20">
        <v>1834</v>
      </c>
      <c r="H382" s="20">
        <v>95</v>
      </c>
      <c r="I382" s="3">
        <v>0.53702288229570805</v>
      </c>
      <c r="J382" s="3">
        <v>0.22128289913511201</v>
      </c>
      <c r="K382" s="3">
        <v>2.4268612007284398</v>
      </c>
      <c r="L382" s="1">
        <v>1.5230081334482601E-2</v>
      </c>
      <c r="M382" s="1">
        <v>0.32168548880709202</v>
      </c>
      <c r="N382" s="1">
        <v>135</v>
      </c>
      <c r="O382" s="1">
        <v>127</v>
      </c>
      <c r="P382" s="1">
        <v>127</v>
      </c>
      <c r="Q382" s="1">
        <v>155</v>
      </c>
      <c r="R382" s="1">
        <v>95</v>
      </c>
      <c r="S382" s="1">
        <v>105</v>
      </c>
      <c r="T382" s="1">
        <v>67</v>
      </c>
      <c r="U382" s="1">
        <v>113</v>
      </c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</row>
    <row r="383" spans="1:156" s="1" customFormat="1" x14ac:dyDescent="0.3">
      <c r="A383" s="1" t="str">
        <f t="shared" si="5"/>
        <v>eryth</v>
      </c>
      <c r="B383" s="1" t="s">
        <v>2625</v>
      </c>
      <c r="D383" s="1" t="s">
        <v>937</v>
      </c>
      <c r="E383" s="1" t="s">
        <v>1766</v>
      </c>
      <c r="F383" s="3">
        <v>128.28133190340299</v>
      </c>
      <c r="G383" s="20">
        <v>1781.5526315789473</v>
      </c>
      <c r="H383" s="20">
        <v>105</v>
      </c>
      <c r="I383" s="3">
        <v>0.56170741160128601</v>
      </c>
      <c r="J383" s="3">
        <v>0.23195915273860099</v>
      </c>
      <c r="K383" s="3">
        <v>2.4215789934113299</v>
      </c>
      <c r="L383" s="1">
        <v>1.54532420299275E-2</v>
      </c>
      <c r="M383" s="1">
        <v>0.32381251708703401</v>
      </c>
      <c r="N383" s="1">
        <v>138</v>
      </c>
      <c r="O383" s="1">
        <v>159</v>
      </c>
      <c r="P383" s="1">
        <v>173</v>
      </c>
      <c r="Q383" s="1">
        <v>136</v>
      </c>
      <c r="R383" s="1">
        <v>104</v>
      </c>
      <c r="S383" s="1">
        <v>98</v>
      </c>
      <c r="T383" s="1">
        <v>79</v>
      </c>
      <c r="U383" s="1">
        <v>139</v>
      </c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</row>
    <row r="384" spans="1:156" s="1" customFormat="1" x14ac:dyDescent="0.3">
      <c r="A384" s="1" t="str">
        <f t="shared" si="5"/>
        <v>eryth</v>
      </c>
      <c r="B384" s="1" t="s">
        <v>2625</v>
      </c>
      <c r="D384" s="1" t="s">
        <v>899</v>
      </c>
      <c r="E384" s="1" t="s">
        <v>1765</v>
      </c>
      <c r="F384" s="3">
        <v>361.549481477771</v>
      </c>
      <c r="G384" s="20">
        <v>1850.8684210526317</v>
      </c>
      <c r="H384" s="20">
        <v>317</v>
      </c>
      <c r="I384" s="3">
        <v>0.39146762975237698</v>
      </c>
      <c r="J384" s="3">
        <v>0.16162109613950301</v>
      </c>
      <c r="K384" s="3">
        <v>2.4221320056787898</v>
      </c>
      <c r="L384" s="1">
        <v>1.5429744463400299E-2</v>
      </c>
      <c r="M384" s="1">
        <v>0.32381251708703401</v>
      </c>
      <c r="N384" s="1">
        <v>142</v>
      </c>
      <c r="O384" s="1">
        <v>336</v>
      </c>
      <c r="P384" s="1">
        <v>393</v>
      </c>
      <c r="Q384" s="1">
        <v>754</v>
      </c>
      <c r="R384" s="1">
        <v>94</v>
      </c>
      <c r="S384" s="1">
        <v>315</v>
      </c>
      <c r="T384" s="1">
        <v>264</v>
      </c>
      <c r="U384" s="1">
        <v>595</v>
      </c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7"/>
      <c r="EZ384" s="7"/>
    </row>
    <row r="385" spans="1:156" s="1" customFormat="1" x14ac:dyDescent="0.3">
      <c r="A385" s="1" t="str">
        <f t="shared" si="5"/>
        <v>eryth</v>
      </c>
      <c r="B385" s="1" t="s">
        <v>2625</v>
      </c>
      <c r="D385" s="1" t="s">
        <v>870</v>
      </c>
      <c r="E385" s="1" t="s">
        <v>1767</v>
      </c>
      <c r="F385" s="3">
        <v>1427.54769277692</v>
      </c>
      <c r="G385" s="20">
        <v>1857.6315789473683</v>
      </c>
      <c r="H385" s="20">
        <v>1292.5</v>
      </c>
      <c r="I385" s="3">
        <v>0.358040821645701</v>
      </c>
      <c r="J385" s="3">
        <v>0.148022130942252</v>
      </c>
      <c r="K385" s="3">
        <v>2.4188330445356399</v>
      </c>
      <c r="L385" s="1">
        <v>1.55703848125098E-2</v>
      </c>
      <c r="M385" s="1">
        <v>0.32537876172541202</v>
      </c>
      <c r="N385" s="1">
        <v>942</v>
      </c>
      <c r="O385" s="1">
        <v>2481</v>
      </c>
      <c r="P385" s="1">
        <v>1591</v>
      </c>
      <c r="Q385" s="1">
        <v>1236</v>
      </c>
      <c r="R385" s="1">
        <v>530</v>
      </c>
      <c r="S385" s="1">
        <v>2274</v>
      </c>
      <c r="T385" s="1">
        <v>1190</v>
      </c>
      <c r="U385" s="1">
        <v>1176</v>
      </c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2"/>
      <c r="EZ385" s="2"/>
    </row>
    <row r="386" spans="1:156" s="1" customFormat="1" x14ac:dyDescent="0.3">
      <c r="A386" s="1" t="str">
        <f t="shared" si="5"/>
        <v>eryth</v>
      </c>
      <c r="B386" s="1" t="s">
        <v>2625</v>
      </c>
      <c r="D386" s="1" t="s">
        <v>841</v>
      </c>
      <c r="E386" s="1" t="s">
        <v>1768</v>
      </c>
      <c r="F386" s="3">
        <v>3657.1367472360598</v>
      </c>
      <c r="G386" s="20">
        <v>1142.1315789473683</v>
      </c>
      <c r="H386" s="20">
        <v>3234.5</v>
      </c>
      <c r="I386" s="3">
        <v>0.278373729822186</v>
      </c>
      <c r="J386" s="3">
        <v>0.115122851321478</v>
      </c>
      <c r="K386" s="3">
        <v>2.41805798437735</v>
      </c>
      <c r="L386" s="1">
        <v>1.56035901312287E-2</v>
      </c>
      <c r="M386" s="1">
        <v>0.32545011591575701</v>
      </c>
      <c r="N386" s="1">
        <v>10596</v>
      </c>
      <c r="O386" s="1">
        <v>2972</v>
      </c>
      <c r="P386" s="1">
        <v>1585</v>
      </c>
      <c r="Q386" s="1">
        <v>1166</v>
      </c>
      <c r="R386" s="1">
        <v>8070</v>
      </c>
      <c r="S386" s="1">
        <v>2514</v>
      </c>
      <c r="T386" s="1">
        <v>1413</v>
      </c>
      <c r="U386" s="1">
        <v>941</v>
      </c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2"/>
      <c r="EZ386" s="2"/>
    </row>
    <row r="387" spans="1:156" s="1" customFormat="1" x14ac:dyDescent="0.3">
      <c r="A387" s="1" t="str">
        <f t="shared" si="5"/>
        <v>eryth</v>
      </c>
      <c r="B387" s="1" t="s">
        <v>2625</v>
      </c>
      <c r="D387" s="1" t="s">
        <v>973</v>
      </c>
      <c r="E387" s="1" t="s">
        <v>1769</v>
      </c>
      <c r="F387" s="3">
        <v>27.9530329402624</v>
      </c>
      <c r="G387" s="20">
        <v>1716.4736842105262</v>
      </c>
      <c r="H387" s="20">
        <v>20.5</v>
      </c>
      <c r="I387" s="3">
        <v>1.08480063699503</v>
      </c>
      <c r="J387" s="3">
        <v>0.45037757961427199</v>
      </c>
      <c r="K387" s="3">
        <v>2.4086470688085999</v>
      </c>
      <c r="L387" s="1">
        <v>1.6011773605962499E-2</v>
      </c>
      <c r="M387" s="1">
        <v>0.331859944760582</v>
      </c>
      <c r="N387" s="1">
        <v>26</v>
      </c>
      <c r="O387" s="1">
        <v>16</v>
      </c>
      <c r="P387" s="1">
        <v>47</v>
      </c>
      <c r="Q387" s="1">
        <v>54</v>
      </c>
      <c r="R387" s="1">
        <v>6</v>
      </c>
      <c r="S387" s="1">
        <v>12</v>
      </c>
      <c r="T387" s="1">
        <v>14</v>
      </c>
      <c r="U387" s="1">
        <v>50</v>
      </c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</row>
    <row r="388" spans="1:156" s="1" customFormat="1" x14ac:dyDescent="0.3">
      <c r="A388" s="1" t="str">
        <f t="shared" si="5"/>
        <v>eryth</v>
      </c>
      <c r="B388" s="1" t="s">
        <v>2625</v>
      </c>
      <c r="D388" s="1" t="s">
        <v>985</v>
      </c>
      <c r="E388" s="1" t="s">
        <v>1770</v>
      </c>
      <c r="F388" s="3">
        <v>21.6590291616908</v>
      </c>
      <c r="G388" s="20">
        <v>1521.6315789473683</v>
      </c>
      <c r="H388" s="20">
        <v>13.25</v>
      </c>
      <c r="I388" s="3">
        <v>1.0996741915766699</v>
      </c>
      <c r="J388" s="3">
        <v>0.45668769383655899</v>
      </c>
      <c r="K388" s="3">
        <v>2.4079348018740898</v>
      </c>
      <c r="L388" s="1">
        <v>1.6043045785929501E-2</v>
      </c>
      <c r="M388" s="1">
        <v>0.33211919346310098</v>
      </c>
      <c r="N388" s="1">
        <v>25</v>
      </c>
      <c r="O388" s="1">
        <v>20</v>
      </c>
      <c r="P388" s="1">
        <v>24</v>
      </c>
      <c r="Q388" s="1">
        <v>51</v>
      </c>
      <c r="R388" s="1">
        <v>16</v>
      </c>
      <c r="S388" s="1">
        <v>8</v>
      </c>
      <c r="T388" s="1">
        <v>13</v>
      </c>
      <c r="U388" s="1">
        <v>16</v>
      </c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5"/>
      <c r="EZ388" s="5"/>
    </row>
    <row r="389" spans="1:156" s="1" customFormat="1" x14ac:dyDescent="0.3">
      <c r="A389" s="1" t="str">
        <f t="shared" si="5"/>
        <v>eryth</v>
      </c>
      <c r="B389" s="1" t="s">
        <v>2625</v>
      </c>
      <c r="D389" s="1" t="s">
        <v>982</v>
      </c>
      <c r="E389" s="1" t="s">
        <v>1771</v>
      </c>
      <c r="F389" s="3">
        <v>41.210045937937103</v>
      </c>
      <c r="G389" s="20">
        <v>2268.3947368421054</v>
      </c>
      <c r="H389" s="20">
        <v>30</v>
      </c>
      <c r="I389" s="3">
        <v>0.81778108260808202</v>
      </c>
      <c r="J389" s="3">
        <v>0.34006859434965703</v>
      </c>
      <c r="K389" s="3">
        <v>2.4047533238757199</v>
      </c>
      <c r="L389" s="1">
        <v>1.61833854898926E-2</v>
      </c>
      <c r="M389" s="1">
        <v>0.33412335274118299</v>
      </c>
      <c r="N389" s="1">
        <v>57</v>
      </c>
      <c r="O389" s="1">
        <v>69</v>
      </c>
      <c r="P389" s="1">
        <v>46</v>
      </c>
      <c r="Q389" s="1">
        <v>38</v>
      </c>
      <c r="R389" s="1">
        <v>42</v>
      </c>
      <c r="S389" s="1">
        <v>28</v>
      </c>
      <c r="T389" s="1">
        <v>24</v>
      </c>
      <c r="U389" s="1">
        <v>26</v>
      </c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2"/>
      <c r="EZ389" s="2"/>
    </row>
    <row r="390" spans="1:156" s="1" customFormat="1" x14ac:dyDescent="0.3">
      <c r="A390" s="1" t="str">
        <f t="shared" si="5"/>
        <v>eryth</v>
      </c>
      <c r="B390" s="1" t="s">
        <v>2625</v>
      </c>
      <c r="D390" s="1" t="s">
        <v>906</v>
      </c>
      <c r="E390" s="1" t="e">
        <v>#N/A</v>
      </c>
      <c r="F390" s="3">
        <v>536.03464062948899</v>
      </c>
      <c r="G390" s="20">
        <v>2624.9473684210525</v>
      </c>
      <c r="H390" s="20">
        <v>456.5</v>
      </c>
      <c r="I390" s="3">
        <v>0.41098346649804102</v>
      </c>
      <c r="J390" s="3">
        <v>0.170907450694361</v>
      </c>
      <c r="K390" s="3">
        <v>2.4047135735060201</v>
      </c>
      <c r="L390" s="1">
        <v>1.6185145740711698E-2</v>
      </c>
      <c r="M390" s="1">
        <v>0.33412335274118299</v>
      </c>
      <c r="N390" s="1">
        <v>784</v>
      </c>
      <c r="O390" s="1">
        <v>292</v>
      </c>
      <c r="P390" s="1">
        <v>474</v>
      </c>
      <c r="Q390" s="1">
        <v>912</v>
      </c>
      <c r="R390" s="1">
        <v>466</v>
      </c>
      <c r="S390" s="1">
        <v>318</v>
      </c>
      <c r="T390" s="1">
        <v>285</v>
      </c>
      <c r="U390" s="1">
        <v>757</v>
      </c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2"/>
      <c r="EZ390" s="2"/>
    </row>
    <row r="391" spans="1:156" s="1" customFormat="1" x14ac:dyDescent="0.3">
      <c r="A391" s="1" t="str">
        <f t="shared" si="5"/>
        <v>eryth</v>
      </c>
      <c r="B391" s="1" t="s">
        <v>2625</v>
      </c>
      <c r="D391" s="1" t="s">
        <v>959</v>
      </c>
      <c r="E391" s="1" t="s">
        <v>1772</v>
      </c>
      <c r="F391" s="3">
        <v>76.973599723789903</v>
      </c>
      <c r="G391" s="20">
        <v>1526.5526315789473</v>
      </c>
      <c r="H391" s="20">
        <v>61.5</v>
      </c>
      <c r="I391" s="3">
        <v>0.66572883641862801</v>
      </c>
      <c r="J391" s="3">
        <v>0.27693371674865003</v>
      </c>
      <c r="K391" s="3">
        <v>2.4039284354200001</v>
      </c>
      <c r="L391" s="1">
        <v>1.6219948220132799E-2</v>
      </c>
      <c r="M391" s="1">
        <v>0.33421779219598302</v>
      </c>
      <c r="N391" s="1">
        <v>110</v>
      </c>
      <c r="O391" s="1">
        <v>71</v>
      </c>
      <c r="P391" s="1">
        <v>81</v>
      </c>
      <c r="Q391" s="1">
        <v>108</v>
      </c>
      <c r="R391" s="1">
        <v>47</v>
      </c>
      <c r="S391" s="1">
        <v>52</v>
      </c>
      <c r="T391" s="1">
        <v>41</v>
      </c>
      <c r="U391" s="1">
        <v>106</v>
      </c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7"/>
      <c r="EZ391" s="7"/>
    </row>
    <row r="392" spans="1:156" s="1" customFormat="1" x14ac:dyDescent="0.3">
      <c r="A392" s="1" t="str">
        <f t="shared" ref="A392:A455" si="6">IF(I392&gt;0, "eryth","xan")</f>
        <v>eryth</v>
      </c>
      <c r="B392" s="1" t="s">
        <v>2625</v>
      </c>
      <c r="D392" s="1" t="s">
        <v>869</v>
      </c>
      <c r="E392" s="1" t="s">
        <v>1773</v>
      </c>
      <c r="F392" s="3">
        <v>12717.1224441962</v>
      </c>
      <c r="G392" s="20">
        <v>2267.0921052631579</v>
      </c>
      <c r="H392" s="20">
        <v>11275</v>
      </c>
      <c r="I392" s="3">
        <v>0.34161832208027798</v>
      </c>
      <c r="J392" s="3">
        <v>0.14215960278842099</v>
      </c>
      <c r="K392" s="3">
        <v>2.4030618781955702</v>
      </c>
      <c r="L392" s="1">
        <v>1.6258436064483201E-2</v>
      </c>
      <c r="M392" s="1">
        <v>0.33450089578117098</v>
      </c>
      <c r="N392" s="1">
        <v>12840</v>
      </c>
      <c r="O392" s="1">
        <v>10047</v>
      </c>
      <c r="P392" s="1">
        <v>13394</v>
      </c>
      <c r="Q392" s="1">
        <v>20357</v>
      </c>
      <c r="R392" s="1">
        <v>8838</v>
      </c>
      <c r="S392" s="1">
        <v>10918</v>
      </c>
      <c r="T392" s="1">
        <v>8311</v>
      </c>
      <c r="U392" s="1">
        <v>17033</v>
      </c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2"/>
      <c r="EZ392" s="2"/>
    </row>
    <row r="393" spans="1:156" s="1" customFormat="1" x14ac:dyDescent="0.3">
      <c r="A393" s="1" t="str">
        <f t="shared" si="6"/>
        <v>eryth</v>
      </c>
      <c r="B393" s="1" t="s">
        <v>2625</v>
      </c>
      <c r="D393" s="1" t="s">
        <v>947</v>
      </c>
      <c r="E393" s="1" t="s">
        <v>1775</v>
      </c>
      <c r="F393" s="3">
        <v>160.99955476848601</v>
      </c>
      <c r="G393" s="20">
        <v>366.19736842105266</v>
      </c>
      <c r="H393" s="20">
        <v>133.75</v>
      </c>
      <c r="I393" s="3">
        <v>0.48282969876508702</v>
      </c>
      <c r="J393" s="3">
        <v>0.20115243970984401</v>
      </c>
      <c r="K393" s="3">
        <v>2.4003173884520299</v>
      </c>
      <c r="L393" s="1">
        <v>1.63808617316623E-2</v>
      </c>
      <c r="M393" s="1">
        <v>0.33514071327991402</v>
      </c>
      <c r="N393" s="1">
        <v>223</v>
      </c>
      <c r="O393" s="1">
        <v>225</v>
      </c>
      <c r="P393" s="1">
        <v>165</v>
      </c>
      <c r="Q393" s="1">
        <v>140</v>
      </c>
      <c r="R393" s="1">
        <v>154</v>
      </c>
      <c r="S393" s="1">
        <v>124</v>
      </c>
      <c r="T393" s="1">
        <v>130</v>
      </c>
      <c r="U393" s="1">
        <v>127</v>
      </c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2"/>
      <c r="EZ393" s="2"/>
    </row>
    <row r="394" spans="1:156" s="1" customFormat="1" x14ac:dyDescent="0.3">
      <c r="A394" s="1" t="str">
        <f t="shared" si="6"/>
        <v>eryth</v>
      </c>
      <c r="B394" s="1" t="s">
        <v>2625</v>
      </c>
      <c r="D394" s="1" t="s">
        <v>876</v>
      </c>
      <c r="E394" s="1" t="s">
        <v>1774</v>
      </c>
      <c r="F394" s="3">
        <v>7877.3749982993704</v>
      </c>
      <c r="G394" s="20">
        <v>1788.0263157894738</v>
      </c>
      <c r="H394" s="20">
        <v>6881.5</v>
      </c>
      <c r="I394" s="3">
        <v>0.36334264073619998</v>
      </c>
      <c r="J394" s="3">
        <v>0.15131747651703401</v>
      </c>
      <c r="K394" s="3">
        <v>2.4011941587943202</v>
      </c>
      <c r="L394" s="1">
        <v>1.6341663181975399E-2</v>
      </c>
      <c r="M394" s="1">
        <v>0.33514071327991402</v>
      </c>
      <c r="N394" s="1">
        <v>9343</v>
      </c>
      <c r="O394" s="1">
        <v>6335</v>
      </c>
      <c r="P394" s="1">
        <v>8941</v>
      </c>
      <c r="Q394" s="1">
        <v>10874</v>
      </c>
      <c r="R394" s="1">
        <v>6177</v>
      </c>
      <c r="S394" s="1">
        <v>7326</v>
      </c>
      <c r="T394" s="1">
        <v>5411</v>
      </c>
      <c r="U394" s="1">
        <v>8612</v>
      </c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2"/>
      <c r="EZ394" s="2"/>
    </row>
    <row r="395" spans="1:156" s="1" customFormat="1" x14ac:dyDescent="0.3">
      <c r="A395" s="1" t="str">
        <f t="shared" si="6"/>
        <v>eryth</v>
      </c>
      <c r="B395" s="1" t="s">
        <v>2625</v>
      </c>
      <c r="D395" s="1" t="s">
        <v>864</v>
      </c>
      <c r="E395" s="1" t="s">
        <v>1776</v>
      </c>
      <c r="F395" s="3">
        <v>16726.0653632717</v>
      </c>
      <c r="G395" s="20">
        <v>2380.5</v>
      </c>
      <c r="H395" s="20">
        <v>15022.5</v>
      </c>
      <c r="I395" s="3">
        <v>0.30441294126745899</v>
      </c>
      <c r="J395" s="3">
        <v>0.126878890828476</v>
      </c>
      <c r="K395" s="3">
        <v>2.3992402461886702</v>
      </c>
      <c r="L395" s="1">
        <v>1.6429131548352599E-2</v>
      </c>
      <c r="M395" s="1">
        <v>0.33514071327991402</v>
      </c>
      <c r="N395" s="1">
        <v>17719</v>
      </c>
      <c r="O395" s="1">
        <v>15485</v>
      </c>
      <c r="P395" s="1">
        <v>17636</v>
      </c>
      <c r="Q395" s="1">
        <v>22878</v>
      </c>
      <c r="R395" s="1">
        <v>12355</v>
      </c>
      <c r="S395" s="1">
        <v>15715</v>
      </c>
      <c r="T395" s="1">
        <v>12685</v>
      </c>
      <c r="U395" s="1">
        <v>19335</v>
      </c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2"/>
      <c r="EZ395" s="2"/>
    </row>
    <row r="396" spans="1:156" s="1" customFormat="1" x14ac:dyDescent="0.3">
      <c r="A396" s="1" t="str">
        <f t="shared" si="6"/>
        <v>eryth</v>
      </c>
      <c r="B396" s="1" t="s">
        <v>2625</v>
      </c>
      <c r="D396" s="1" t="s">
        <v>1000</v>
      </c>
      <c r="E396" s="1" t="e">
        <v>#N/A</v>
      </c>
      <c r="F396" s="3">
        <v>13.047454802452499</v>
      </c>
      <c r="G396" s="20">
        <v>332.5263157894737</v>
      </c>
      <c r="H396" s="20">
        <v>7.5</v>
      </c>
      <c r="I396" s="3">
        <v>1.4070355419687901</v>
      </c>
      <c r="J396" s="3">
        <v>0.58707867780948497</v>
      </c>
      <c r="K396" s="3">
        <v>2.3966728739301799</v>
      </c>
      <c r="L396" s="1">
        <v>1.6544686975929299E-2</v>
      </c>
      <c r="M396" s="1">
        <v>0.33698614438889501</v>
      </c>
      <c r="N396" s="1">
        <v>22</v>
      </c>
      <c r="O396" s="1">
        <v>26</v>
      </c>
      <c r="P396" s="1">
        <v>16</v>
      </c>
      <c r="Q396" s="1">
        <v>12</v>
      </c>
      <c r="R396" s="1">
        <v>11</v>
      </c>
      <c r="S396" s="1">
        <v>7</v>
      </c>
      <c r="T396" s="1">
        <v>9</v>
      </c>
      <c r="U396" s="1">
        <v>3</v>
      </c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5"/>
      <c r="EZ396" s="5"/>
    </row>
    <row r="397" spans="1:156" s="1" customFormat="1" x14ac:dyDescent="0.3">
      <c r="A397" s="1" t="str">
        <f t="shared" si="6"/>
        <v>eryth</v>
      </c>
      <c r="B397" s="1" t="s">
        <v>2625</v>
      </c>
      <c r="D397" s="1" t="s">
        <v>983</v>
      </c>
      <c r="E397" s="1" t="e">
        <v>#N/A</v>
      </c>
      <c r="F397" s="3">
        <v>11.684881411075301</v>
      </c>
      <c r="G397" s="20">
        <v>336.5</v>
      </c>
      <c r="H397" s="20">
        <v>6.5</v>
      </c>
      <c r="I397" s="3">
        <v>1.72468791214312</v>
      </c>
      <c r="J397" s="3">
        <v>0.72131112137309505</v>
      </c>
      <c r="K397" s="3">
        <v>2.3910457790529902</v>
      </c>
      <c r="L397" s="1">
        <v>1.6800457903930401E-2</v>
      </c>
      <c r="M397" s="1">
        <v>0.34062784066388102</v>
      </c>
      <c r="N397" s="1">
        <v>23</v>
      </c>
      <c r="O397" s="1">
        <v>22</v>
      </c>
      <c r="P397" s="1">
        <v>10</v>
      </c>
      <c r="Q397" s="1">
        <v>13</v>
      </c>
      <c r="R397" s="1">
        <v>2</v>
      </c>
      <c r="S397" s="1">
        <v>9</v>
      </c>
      <c r="T397" s="1">
        <v>14</v>
      </c>
      <c r="U397" s="1">
        <v>1</v>
      </c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5"/>
      <c r="EZ397" s="5"/>
    </row>
    <row r="398" spans="1:156" s="1" customFormat="1" x14ac:dyDescent="0.3">
      <c r="A398" s="1" t="str">
        <f t="shared" si="6"/>
        <v>eryth</v>
      </c>
      <c r="B398" s="1" t="s">
        <v>2625</v>
      </c>
      <c r="D398" s="1" t="s">
        <v>915</v>
      </c>
      <c r="E398" s="1" t="s">
        <v>1777</v>
      </c>
      <c r="F398" s="3">
        <v>644.21742419879797</v>
      </c>
      <c r="G398" s="20">
        <v>924.03947368421052</v>
      </c>
      <c r="H398" s="20">
        <v>562.25</v>
      </c>
      <c r="I398" s="3">
        <v>0.375421470950276</v>
      </c>
      <c r="J398" s="3">
        <v>0.15708632584975199</v>
      </c>
      <c r="K398" s="3">
        <v>2.3899054798019499</v>
      </c>
      <c r="L398" s="1">
        <v>1.6852709374910901E-2</v>
      </c>
      <c r="M398" s="1">
        <v>0.341296288256205</v>
      </c>
      <c r="N398" s="1">
        <v>780</v>
      </c>
      <c r="O398" s="1">
        <v>629</v>
      </c>
      <c r="P398" s="1">
        <v>757</v>
      </c>
      <c r="Q398" s="1">
        <v>740</v>
      </c>
      <c r="R398" s="1">
        <v>525</v>
      </c>
      <c r="S398" s="1">
        <v>688</v>
      </c>
      <c r="T398" s="1">
        <v>525</v>
      </c>
      <c r="U398" s="1">
        <v>511</v>
      </c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7"/>
      <c r="EZ398" s="7"/>
    </row>
    <row r="399" spans="1:156" s="1" customFormat="1" x14ac:dyDescent="0.3">
      <c r="A399" s="1" t="str">
        <f t="shared" si="6"/>
        <v>eryth</v>
      </c>
      <c r="B399" s="1" t="s">
        <v>2625</v>
      </c>
      <c r="D399" s="1" t="s">
        <v>972</v>
      </c>
      <c r="E399" s="1" t="s">
        <v>1778</v>
      </c>
      <c r="F399" s="3">
        <v>73.210906764755194</v>
      </c>
      <c r="G399" s="20">
        <v>1256.9605263157894</v>
      </c>
      <c r="H399" s="20">
        <v>57</v>
      </c>
      <c r="I399" s="3">
        <v>0.80968825554797796</v>
      </c>
      <c r="J399" s="3">
        <v>0.33945657882255698</v>
      </c>
      <c r="K399" s="3">
        <v>2.3852483824484199</v>
      </c>
      <c r="L399" s="1">
        <v>1.70675934595831E-2</v>
      </c>
      <c r="M399" s="1">
        <v>0.34414913962318799</v>
      </c>
      <c r="N399" s="1">
        <v>56</v>
      </c>
      <c r="O399" s="1">
        <v>146</v>
      </c>
      <c r="P399" s="1">
        <v>94</v>
      </c>
      <c r="Q399" s="1">
        <v>62</v>
      </c>
      <c r="R399" s="1">
        <v>46</v>
      </c>
      <c r="S399" s="1">
        <v>72</v>
      </c>
      <c r="T399" s="1">
        <v>100</v>
      </c>
      <c r="U399" s="1">
        <v>10</v>
      </c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</row>
    <row r="400" spans="1:156" s="1" customFormat="1" x14ac:dyDescent="0.3">
      <c r="A400" s="1" t="str">
        <f t="shared" si="6"/>
        <v>eryth</v>
      </c>
      <c r="B400" s="1" t="s">
        <v>2625</v>
      </c>
      <c r="D400" s="1" t="s">
        <v>974</v>
      </c>
      <c r="E400" s="1" t="s">
        <v>1779</v>
      </c>
      <c r="F400" s="3">
        <v>125.608921477124</v>
      </c>
      <c r="G400" s="20">
        <v>1224.0921052631579</v>
      </c>
      <c r="H400" s="20">
        <v>104</v>
      </c>
      <c r="I400" s="3">
        <v>0.51169829791211296</v>
      </c>
      <c r="J400" s="3">
        <v>0.21492018817042399</v>
      </c>
      <c r="K400" s="3">
        <v>2.3808759068568901</v>
      </c>
      <c r="L400" s="1">
        <v>1.7271529089948001E-2</v>
      </c>
      <c r="M400" s="1">
        <v>0.34739325555918199</v>
      </c>
      <c r="N400" s="1">
        <v>157</v>
      </c>
      <c r="O400" s="1">
        <v>128</v>
      </c>
      <c r="P400" s="1">
        <v>163</v>
      </c>
      <c r="Q400" s="1">
        <v>141</v>
      </c>
      <c r="R400" s="1">
        <v>140</v>
      </c>
      <c r="S400" s="1">
        <v>90</v>
      </c>
      <c r="T400" s="1">
        <v>95</v>
      </c>
      <c r="U400" s="1">
        <v>91</v>
      </c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</row>
    <row r="401" spans="1:156" s="1" customFormat="1" x14ac:dyDescent="0.3">
      <c r="A401" s="1" t="str">
        <f t="shared" si="6"/>
        <v>eryth</v>
      </c>
      <c r="B401" s="1" t="s">
        <v>2625</v>
      </c>
      <c r="D401" s="1" t="s">
        <v>1004</v>
      </c>
      <c r="E401" s="1" t="e">
        <v>#N/A</v>
      </c>
      <c r="F401" s="3">
        <v>31.1310609398199</v>
      </c>
      <c r="G401" s="20">
        <v>1159.0263157894738</v>
      </c>
      <c r="H401" s="20">
        <v>22.25</v>
      </c>
      <c r="I401" s="3">
        <v>0.96275082976151205</v>
      </c>
      <c r="J401" s="3">
        <v>0.40457851791028299</v>
      </c>
      <c r="K401" s="3">
        <v>2.37963902466766</v>
      </c>
      <c r="L401" s="1">
        <v>1.7329604670306399E-2</v>
      </c>
      <c r="M401" s="1">
        <v>0.348165723796168</v>
      </c>
      <c r="N401" s="1">
        <v>53</v>
      </c>
      <c r="O401" s="1">
        <v>36</v>
      </c>
      <c r="P401" s="1">
        <v>43</v>
      </c>
      <c r="Q401" s="1">
        <v>28</v>
      </c>
      <c r="R401" s="1">
        <v>35</v>
      </c>
      <c r="S401" s="1">
        <v>19</v>
      </c>
      <c r="T401" s="1">
        <v>30</v>
      </c>
      <c r="U401" s="1">
        <v>5</v>
      </c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</row>
    <row r="402" spans="1:156" s="1" customFormat="1" x14ac:dyDescent="0.3">
      <c r="A402" s="1" t="str">
        <f t="shared" si="6"/>
        <v>eryth</v>
      </c>
      <c r="B402" s="1" t="s">
        <v>2625</v>
      </c>
      <c r="D402" s="1" t="s">
        <v>956</v>
      </c>
      <c r="E402" s="1" t="e">
        <v>#N/A</v>
      </c>
      <c r="F402" s="3">
        <v>197.35753097976601</v>
      </c>
      <c r="G402" s="20">
        <v>1485.3157894736842</v>
      </c>
      <c r="H402" s="20">
        <v>169</v>
      </c>
      <c r="I402" s="3">
        <v>0.41851436850762802</v>
      </c>
      <c r="J402" s="3">
        <v>0.17595512803423399</v>
      </c>
      <c r="K402" s="3">
        <v>2.3785289646471801</v>
      </c>
      <c r="L402" s="1">
        <v>1.7381871290241602E-2</v>
      </c>
      <c r="M402" s="1">
        <v>0.348819866028658</v>
      </c>
      <c r="N402" s="1">
        <v>234</v>
      </c>
      <c r="O402" s="1">
        <v>244</v>
      </c>
      <c r="P402" s="1">
        <v>236</v>
      </c>
      <c r="Q402" s="1">
        <v>189</v>
      </c>
      <c r="R402" s="1">
        <v>180</v>
      </c>
      <c r="S402" s="1">
        <v>182</v>
      </c>
      <c r="T402" s="1">
        <v>177</v>
      </c>
      <c r="U402" s="1">
        <v>137</v>
      </c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</row>
    <row r="403" spans="1:156" s="1" customFormat="1" x14ac:dyDescent="0.3">
      <c r="A403" s="1" t="str">
        <f t="shared" si="6"/>
        <v>eryth</v>
      </c>
      <c r="B403" s="1" t="s">
        <v>2625</v>
      </c>
      <c r="D403" s="1" t="s">
        <v>1007</v>
      </c>
      <c r="E403" s="1" t="s">
        <v>1007</v>
      </c>
      <c r="F403" s="3">
        <v>6.9679752966179898</v>
      </c>
      <c r="G403" s="20">
        <v>1481.1184210526317</v>
      </c>
      <c r="H403" s="20">
        <v>3</v>
      </c>
      <c r="I403" s="3">
        <v>2.1267752523688799</v>
      </c>
      <c r="J403" s="3">
        <v>0.89452116056727704</v>
      </c>
      <c r="K403" s="3">
        <v>2.3775572296357401</v>
      </c>
      <c r="L403" s="1">
        <v>1.7427738362970499E-2</v>
      </c>
      <c r="M403" s="1">
        <v>0.34934424578094903</v>
      </c>
      <c r="N403" s="1">
        <v>9</v>
      </c>
      <c r="O403" s="1">
        <v>12</v>
      </c>
      <c r="P403" s="1">
        <v>15</v>
      </c>
      <c r="Q403" s="1">
        <v>7</v>
      </c>
      <c r="R403" s="1">
        <v>5</v>
      </c>
      <c r="S403" s="1">
        <v>2</v>
      </c>
      <c r="T403" s="1">
        <v>0</v>
      </c>
      <c r="U403" s="1">
        <v>5</v>
      </c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</row>
    <row r="404" spans="1:156" s="1" customFormat="1" x14ac:dyDescent="0.3">
      <c r="A404" s="1" t="str">
        <f t="shared" si="6"/>
        <v>eryth</v>
      </c>
      <c r="B404" s="1" t="s">
        <v>2625</v>
      </c>
      <c r="D404" s="1" t="s">
        <v>991</v>
      </c>
      <c r="E404" s="1" t="s">
        <v>1780</v>
      </c>
      <c r="F404" s="3">
        <v>113.762311330627</v>
      </c>
      <c r="G404" s="20">
        <v>1503.5263157894738</v>
      </c>
      <c r="H404" s="20">
        <v>93.75</v>
      </c>
      <c r="I404" s="3">
        <v>0.51213934379734505</v>
      </c>
      <c r="J404" s="3">
        <v>0.21548729346725901</v>
      </c>
      <c r="K404" s="3">
        <v>2.3766568114382101</v>
      </c>
      <c r="L404" s="1">
        <v>1.7470333889224199E-2</v>
      </c>
      <c r="M404" s="1">
        <v>0.34980193420731598</v>
      </c>
      <c r="N404" s="1">
        <v>109</v>
      </c>
      <c r="O404" s="1">
        <v>118</v>
      </c>
      <c r="P404" s="1">
        <v>146</v>
      </c>
      <c r="Q404" s="1">
        <v>162</v>
      </c>
      <c r="R404" s="1">
        <v>75</v>
      </c>
      <c r="S404" s="1">
        <v>96</v>
      </c>
      <c r="T404" s="1">
        <v>94</v>
      </c>
      <c r="U404" s="1">
        <v>110</v>
      </c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</row>
    <row r="405" spans="1:156" s="1" customFormat="1" x14ac:dyDescent="0.3">
      <c r="A405" s="1" t="str">
        <f t="shared" si="6"/>
        <v>eryth</v>
      </c>
      <c r="B405" s="1" t="s">
        <v>2625</v>
      </c>
      <c r="D405" s="1" t="s">
        <v>1017</v>
      </c>
      <c r="E405" s="1" t="s">
        <v>1782</v>
      </c>
      <c r="F405" s="3">
        <v>23.990997992201699</v>
      </c>
      <c r="G405" s="20">
        <v>1179.0526315789473</v>
      </c>
      <c r="H405" s="20">
        <v>16</v>
      </c>
      <c r="I405" s="3">
        <v>1.0068082347289999</v>
      </c>
      <c r="J405" s="3">
        <v>0.42414306540662799</v>
      </c>
      <c r="K405" s="3">
        <v>2.3737467775496102</v>
      </c>
      <c r="L405" s="1">
        <v>1.7608621894961402E-2</v>
      </c>
      <c r="M405" s="1">
        <v>0.35101407110895799</v>
      </c>
      <c r="N405" s="1">
        <v>24</v>
      </c>
      <c r="O405" s="1">
        <v>41</v>
      </c>
      <c r="P405" s="1">
        <v>33</v>
      </c>
      <c r="Q405" s="1">
        <v>30</v>
      </c>
      <c r="R405" s="1">
        <v>15</v>
      </c>
      <c r="S405" s="1">
        <v>15</v>
      </c>
      <c r="T405" s="1">
        <v>17</v>
      </c>
      <c r="U405" s="1">
        <v>17</v>
      </c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2"/>
      <c r="EZ405" s="2"/>
    </row>
    <row r="406" spans="1:156" s="1" customFormat="1" x14ac:dyDescent="0.3">
      <c r="A406" s="1" t="str">
        <f t="shared" si="6"/>
        <v>eryth</v>
      </c>
      <c r="B406" s="1" t="s">
        <v>2625</v>
      </c>
      <c r="D406" s="1" t="s">
        <v>900</v>
      </c>
      <c r="E406" s="1" t="s">
        <v>1781</v>
      </c>
      <c r="F406" s="3">
        <v>4432.40525851856</v>
      </c>
      <c r="G406" s="20">
        <v>2421.3157894736842</v>
      </c>
      <c r="H406" s="20">
        <v>3907.5</v>
      </c>
      <c r="I406" s="3">
        <v>0.34471884466319402</v>
      </c>
      <c r="J406" s="3">
        <v>0.14519106281525301</v>
      </c>
      <c r="K406" s="3">
        <v>2.3742428630185701</v>
      </c>
      <c r="L406" s="1">
        <v>1.75849797429776E-2</v>
      </c>
      <c r="M406" s="1">
        <v>0.35101407110895799</v>
      </c>
      <c r="N406" s="1">
        <v>4473</v>
      </c>
      <c r="O406" s="1">
        <v>3565</v>
      </c>
      <c r="P406" s="1">
        <v>4545</v>
      </c>
      <c r="Q406" s="1">
        <v>7246</v>
      </c>
      <c r="R406" s="1">
        <v>3028</v>
      </c>
      <c r="S406" s="1">
        <v>4035</v>
      </c>
      <c r="T406" s="1">
        <v>2952</v>
      </c>
      <c r="U406" s="1">
        <v>5615</v>
      </c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2"/>
      <c r="EZ406" s="2"/>
    </row>
    <row r="407" spans="1:156" s="1" customFormat="1" x14ac:dyDescent="0.3">
      <c r="A407" s="1" t="str">
        <f t="shared" si="6"/>
        <v>eryth</v>
      </c>
      <c r="B407" s="1" t="s">
        <v>2625</v>
      </c>
      <c r="D407" s="1" t="s">
        <v>1001</v>
      </c>
      <c r="E407" s="1" t="s">
        <v>1783</v>
      </c>
      <c r="F407" s="3">
        <v>89.566033838037598</v>
      </c>
      <c r="G407" s="20">
        <v>1378.3552631578948</v>
      </c>
      <c r="H407" s="20">
        <v>72</v>
      </c>
      <c r="I407" s="3">
        <v>0.584631741056441</v>
      </c>
      <c r="J407" s="3">
        <v>0.246464375471938</v>
      </c>
      <c r="K407" s="3">
        <v>2.3720740165266001</v>
      </c>
      <c r="L407" s="1">
        <v>1.7688546852081901E-2</v>
      </c>
      <c r="M407" s="1">
        <v>0.35190512460232498</v>
      </c>
      <c r="N407" s="1">
        <v>129</v>
      </c>
      <c r="O407" s="1">
        <v>81</v>
      </c>
      <c r="P407" s="1">
        <v>123</v>
      </c>
      <c r="Q407" s="1">
        <v>95</v>
      </c>
      <c r="R407" s="1">
        <v>97</v>
      </c>
      <c r="S407" s="1">
        <v>65</v>
      </c>
      <c r="T407" s="1">
        <v>83</v>
      </c>
      <c r="U407" s="1">
        <v>43</v>
      </c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</row>
    <row r="408" spans="1:156" s="1" customFormat="1" x14ac:dyDescent="0.3">
      <c r="A408" s="1" t="str">
        <f t="shared" si="6"/>
        <v>eryth</v>
      </c>
      <c r="B408" s="1" t="s">
        <v>2625</v>
      </c>
      <c r="D408" s="1" t="s">
        <v>932</v>
      </c>
      <c r="E408" s="1" t="s">
        <v>1784</v>
      </c>
      <c r="F408" s="3">
        <v>593.18690366600401</v>
      </c>
      <c r="G408" s="20">
        <v>1189</v>
      </c>
      <c r="H408" s="20">
        <v>521.25</v>
      </c>
      <c r="I408" s="3">
        <v>0.34506530718317102</v>
      </c>
      <c r="J408" s="3">
        <v>0.14550836119278401</v>
      </c>
      <c r="K408" s="3">
        <v>2.3714465914848302</v>
      </c>
      <c r="L408" s="1">
        <v>1.77186072752572E-2</v>
      </c>
      <c r="M408" s="1">
        <v>0.35190512460232498</v>
      </c>
      <c r="N408" s="1">
        <v>788</v>
      </c>
      <c r="O408" s="1">
        <v>498</v>
      </c>
      <c r="P408" s="1">
        <v>649</v>
      </c>
      <c r="Q408" s="1">
        <v>725</v>
      </c>
      <c r="R408" s="1">
        <v>627</v>
      </c>
      <c r="S408" s="1">
        <v>482</v>
      </c>
      <c r="T408" s="1">
        <v>430</v>
      </c>
      <c r="U408" s="1">
        <v>546</v>
      </c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7"/>
      <c r="EZ408" s="7"/>
    </row>
    <row r="409" spans="1:156" s="1" customFormat="1" x14ac:dyDescent="0.3">
      <c r="A409" s="1" t="str">
        <f t="shared" si="6"/>
        <v>eryth</v>
      </c>
      <c r="B409" s="1" t="s">
        <v>2625</v>
      </c>
      <c r="D409" s="1" t="s">
        <v>913</v>
      </c>
      <c r="E409" s="1" t="s">
        <v>1785</v>
      </c>
      <c r="F409" s="3">
        <v>1087.2464042255999</v>
      </c>
      <c r="G409" s="20">
        <v>921.14473684210532</v>
      </c>
      <c r="H409" s="20">
        <v>973</v>
      </c>
      <c r="I409" s="3">
        <v>0.31691047270772299</v>
      </c>
      <c r="J409" s="3">
        <v>0.13365452017110499</v>
      </c>
      <c r="K409" s="3">
        <v>2.3711167591040998</v>
      </c>
      <c r="L409" s="1">
        <v>1.77344277483205E-2</v>
      </c>
      <c r="M409" s="1">
        <v>0.35190512460232498</v>
      </c>
      <c r="N409" s="1">
        <v>1323</v>
      </c>
      <c r="O409" s="1">
        <v>1362</v>
      </c>
      <c r="P409" s="1">
        <v>1200</v>
      </c>
      <c r="Q409" s="1">
        <v>923</v>
      </c>
      <c r="R409" s="1">
        <v>1170</v>
      </c>
      <c r="S409" s="1">
        <v>931</v>
      </c>
      <c r="T409" s="1">
        <v>1106</v>
      </c>
      <c r="U409" s="1">
        <v>685</v>
      </c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2"/>
      <c r="EZ409" s="2"/>
    </row>
    <row r="410" spans="1:156" s="1" customFormat="1" x14ac:dyDescent="0.3">
      <c r="A410" s="1" t="str">
        <f t="shared" si="6"/>
        <v>eryth</v>
      </c>
      <c r="B410" s="1" t="s">
        <v>2625</v>
      </c>
      <c r="D410" s="1" t="s">
        <v>1006</v>
      </c>
      <c r="E410" s="1" t="s">
        <v>1786</v>
      </c>
      <c r="F410" s="3">
        <v>65.530431538200702</v>
      </c>
      <c r="G410" s="20">
        <v>1054.5526315789473</v>
      </c>
      <c r="H410" s="20">
        <v>51.5</v>
      </c>
      <c r="I410" s="3">
        <v>0.640284856925599</v>
      </c>
      <c r="J410" s="3">
        <v>0.27017784132338701</v>
      </c>
      <c r="K410" s="3">
        <v>2.3698644336980101</v>
      </c>
      <c r="L410" s="1">
        <v>1.7794608559016802E-2</v>
      </c>
      <c r="M410" s="1">
        <v>0.35261870394323502</v>
      </c>
      <c r="N410" s="1">
        <v>91</v>
      </c>
      <c r="O410" s="1">
        <v>67</v>
      </c>
      <c r="P410" s="1">
        <v>65</v>
      </c>
      <c r="Q410" s="1">
        <v>94</v>
      </c>
      <c r="R410" s="1">
        <v>71</v>
      </c>
      <c r="S410" s="1">
        <v>41</v>
      </c>
      <c r="T410" s="1">
        <v>37</v>
      </c>
      <c r="U410" s="1">
        <v>57</v>
      </c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5"/>
      <c r="EZ410" s="5"/>
    </row>
    <row r="411" spans="1:156" s="1" customFormat="1" x14ac:dyDescent="0.3">
      <c r="A411" s="1" t="str">
        <f t="shared" si="6"/>
        <v>eryth</v>
      </c>
      <c r="B411" s="1" t="s">
        <v>2625</v>
      </c>
      <c r="D411" s="1" t="s">
        <v>996</v>
      </c>
      <c r="E411" s="1" t="s">
        <v>1787</v>
      </c>
      <c r="F411" s="3">
        <v>135.70557035028901</v>
      </c>
      <c r="G411" s="20">
        <v>1026</v>
      </c>
      <c r="H411" s="20">
        <v>110.25</v>
      </c>
      <c r="I411" s="3">
        <v>0.50231328293462496</v>
      </c>
      <c r="J411" s="3">
        <v>0.21214910626584799</v>
      </c>
      <c r="K411" s="3">
        <v>2.3677369741316099</v>
      </c>
      <c r="L411" s="1">
        <v>1.7897254436790699E-2</v>
      </c>
      <c r="M411" s="1">
        <v>0.35394570226949301</v>
      </c>
      <c r="N411" s="1">
        <v>165</v>
      </c>
      <c r="O411" s="1">
        <v>73</v>
      </c>
      <c r="P411" s="1">
        <v>129</v>
      </c>
      <c r="Q411" s="1">
        <v>277</v>
      </c>
      <c r="R411" s="1">
        <v>99</v>
      </c>
      <c r="S411" s="1">
        <v>70</v>
      </c>
      <c r="T411" s="1">
        <v>86</v>
      </c>
      <c r="U411" s="1">
        <v>186</v>
      </c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2"/>
      <c r="EZ411" s="2"/>
    </row>
    <row r="412" spans="1:156" s="1" customFormat="1" x14ac:dyDescent="0.3">
      <c r="A412" s="1" t="str">
        <f t="shared" si="6"/>
        <v>eryth</v>
      </c>
      <c r="B412" s="1" t="s">
        <v>2625</v>
      </c>
      <c r="D412" s="1" t="s">
        <v>1003</v>
      </c>
      <c r="E412" s="1" t="s">
        <v>1788</v>
      </c>
      <c r="F412" s="3">
        <v>5.2565847654680002</v>
      </c>
      <c r="G412" s="20">
        <v>2731.4210526315787</v>
      </c>
      <c r="H412" s="20">
        <v>3</v>
      </c>
      <c r="I412" s="3">
        <v>2.6518855552573499</v>
      </c>
      <c r="J412" s="3">
        <v>1.1208613337089299</v>
      </c>
      <c r="K412" s="3">
        <v>2.3659354422390999</v>
      </c>
      <c r="L412" s="1">
        <v>1.7984580161078598E-2</v>
      </c>
      <c r="M412" s="1">
        <v>0.35527574648559301</v>
      </c>
      <c r="N412" s="1">
        <v>6</v>
      </c>
      <c r="O412" s="1">
        <v>14</v>
      </c>
      <c r="P412" s="1">
        <v>4</v>
      </c>
      <c r="Q412" s="1">
        <v>7</v>
      </c>
      <c r="R412" s="1">
        <v>0</v>
      </c>
      <c r="S412" s="1">
        <v>2</v>
      </c>
      <c r="T412" s="1">
        <v>0</v>
      </c>
      <c r="U412" s="1">
        <v>10</v>
      </c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</row>
    <row r="413" spans="1:156" s="1" customFormat="1" x14ac:dyDescent="0.3">
      <c r="A413" s="1" t="str">
        <f t="shared" si="6"/>
        <v>eryth</v>
      </c>
      <c r="B413" s="1" t="s">
        <v>2625</v>
      </c>
      <c r="D413" s="1" t="s">
        <v>903</v>
      </c>
      <c r="E413" s="1" t="s">
        <v>1789</v>
      </c>
      <c r="F413" s="3">
        <v>12163.1059343577</v>
      </c>
      <c r="G413" s="20">
        <v>2735.2236842105262</v>
      </c>
      <c r="H413" s="20">
        <v>10805.5</v>
      </c>
      <c r="I413" s="3">
        <v>0.319403656228616</v>
      </c>
      <c r="J413" s="3">
        <v>0.135222842803677</v>
      </c>
      <c r="K413" s="3">
        <v>2.3620539962492901</v>
      </c>
      <c r="L413" s="1">
        <v>1.8173994910535299E-2</v>
      </c>
      <c r="M413" s="1">
        <v>0.35821793977335797</v>
      </c>
      <c r="N413" s="1">
        <v>12447</v>
      </c>
      <c r="O413" s="1">
        <v>9693</v>
      </c>
      <c r="P413" s="1">
        <v>12866</v>
      </c>
      <c r="Q413" s="1">
        <v>19076</v>
      </c>
      <c r="R413" s="1">
        <v>8240</v>
      </c>
      <c r="S413" s="1">
        <v>10483</v>
      </c>
      <c r="T413" s="1">
        <v>9346</v>
      </c>
      <c r="U413" s="1">
        <v>15153</v>
      </c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2"/>
      <c r="EZ413" s="2"/>
    </row>
    <row r="414" spans="1:156" s="1" customFormat="1" x14ac:dyDescent="0.3">
      <c r="A414" s="1" t="str">
        <f t="shared" si="6"/>
        <v>eryth</v>
      </c>
      <c r="B414" s="1" t="s">
        <v>2625</v>
      </c>
      <c r="D414" s="1" t="s">
        <v>1021</v>
      </c>
      <c r="E414" s="1" t="e">
        <v>#N/A</v>
      </c>
      <c r="F414" s="3">
        <v>23.0158214544774</v>
      </c>
      <c r="G414" s="20">
        <v>255.73684210526315</v>
      </c>
      <c r="H414" s="20">
        <v>15.75</v>
      </c>
      <c r="I414" s="3">
        <v>1.08984564622431</v>
      </c>
      <c r="J414" s="3">
        <v>0.46174098414478199</v>
      </c>
      <c r="K414" s="3">
        <v>2.3602965377718901</v>
      </c>
      <c r="L414" s="1">
        <v>1.8260331968352601E-2</v>
      </c>
      <c r="M414" s="1">
        <v>0.35951932796422698</v>
      </c>
      <c r="N414" s="1">
        <v>57</v>
      </c>
      <c r="O414" s="1">
        <v>21</v>
      </c>
      <c r="P414" s="1">
        <v>26</v>
      </c>
      <c r="Q414" s="1">
        <v>18</v>
      </c>
      <c r="R414" s="1">
        <v>33</v>
      </c>
      <c r="S414" s="1">
        <v>4</v>
      </c>
      <c r="T414" s="1">
        <v>15</v>
      </c>
      <c r="U414" s="1">
        <v>11</v>
      </c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5"/>
      <c r="EZ414" s="5"/>
    </row>
    <row r="415" spans="1:156" s="1" customFormat="1" x14ac:dyDescent="0.3">
      <c r="A415" s="1" t="str">
        <f t="shared" si="6"/>
        <v>eryth</v>
      </c>
      <c r="B415" s="1" t="s">
        <v>2625</v>
      </c>
      <c r="D415" s="1" t="s">
        <v>1024</v>
      </c>
      <c r="E415" s="1" t="s">
        <v>1790</v>
      </c>
      <c r="F415" s="3">
        <v>28.429329998797201</v>
      </c>
      <c r="G415" s="20">
        <v>301.11842105263156</v>
      </c>
      <c r="H415" s="20">
        <v>19.5</v>
      </c>
      <c r="I415" s="3">
        <v>0.94037318403108205</v>
      </c>
      <c r="J415" s="3">
        <v>0.39866865717658301</v>
      </c>
      <c r="K415" s="3">
        <v>2.3587838349041799</v>
      </c>
      <c r="L415" s="1">
        <v>1.8334932485964399E-2</v>
      </c>
      <c r="M415" s="1">
        <v>0.3605870055573</v>
      </c>
      <c r="N415" s="1">
        <v>35</v>
      </c>
      <c r="O415" s="1">
        <v>38</v>
      </c>
      <c r="P415" s="1">
        <v>21</v>
      </c>
      <c r="Q415" s="1">
        <v>55</v>
      </c>
      <c r="R415" s="1">
        <v>12</v>
      </c>
      <c r="S415" s="1">
        <v>23</v>
      </c>
      <c r="T415" s="1">
        <v>15</v>
      </c>
      <c r="U415" s="1">
        <v>28</v>
      </c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5"/>
      <c r="EZ415" s="5"/>
    </row>
    <row r="416" spans="1:156" s="1" customFormat="1" x14ac:dyDescent="0.3">
      <c r="A416" s="1" t="str">
        <f t="shared" si="6"/>
        <v>eryth</v>
      </c>
      <c r="B416" s="1" t="s">
        <v>2625</v>
      </c>
      <c r="D416" s="1" t="s">
        <v>950</v>
      </c>
      <c r="E416" s="1" t="s">
        <v>1791</v>
      </c>
      <c r="F416" s="3">
        <v>456.62694902492399</v>
      </c>
      <c r="G416" s="20">
        <v>334.13157894736844</v>
      </c>
      <c r="H416" s="20">
        <v>391</v>
      </c>
      <c r="I416" s="3">
        <v>0.43861160313749498</v>
      </c>
      <c r="J416" s="3">
        <v>0.186015232498491</v>
      </c>
      <c r="K416" s="3">
        <v>2.3579337952393402</v>
      </c>
      <c r="L416" s="1">
        <v>1.8376970051973002E-2</v>
      </c>
      <c r="M416" s="1">
        <v>0.36101261922299899</v>
      </c>
      <c r="N416" s="1">
        <v>452</v>
      </c>
      <c r="O416" s="1">
        <v>786</v>
      </c>
      <c r="P416" s="1">
        <v>534</v>
      </c>
      <c r="Q416" s="1">
        <v>318</v>
      </c>
      <c r="R416" s="1">
        <v>550</v>
      </c>
      <c r="S416" s="1">
        <v>456</v>
      </c>
      <c r="T416" s="1">
        <v>367</v>
      </c>
      <c r="U416" s="1">
        <v>191</v>
      </c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2"/>
      <c r="EZ416" s="2"/>
    </row>
    <row r="417" spans="1:156" s="1" customFormat="1" x14ac:dyDescent="0.3">
      <c r="A417" s="1" t="str">
        <f t="shared" si="6"/>
        <v>eryth</v>
      </c>
      <c r="B417" s="1" t="s">
        <v>2625</v>
      </c>
      <c r="D417" s="1" t="s">
        <v>923</v>
      </c>
      <c r="E417" s="1" t="s">
        <v>1792</v>
      </c>
      <c r="F417" s="3">
        <v>1084.2310362778801</v>
      </c>
      <c r="G417" s="20">
        <v>395.78947368421052</v>
      </c>
      <c r="H417" s="20">
        <v>975</v>
      </c>
      <c r="I417" s="3">
        <v>0.29349484101914203</v>
      </c>
      <c r="J417" s="3">
        <v>0.12461560160358599</v>
      </c>
      <c r="K417" s="3">
        <v>2.3552014133252501</v>
      </c>
      <c r="L417" s="1">
        <v>1.8512668296568099E-2</v>
      </c>
      <c r="M417" s="1">
        <v>0.36167133427070097</v>
      </c>
      <c r="N417" s="1">
        <v>1527</v>
      </c>
      <c r="O417" s="1">
        <v>1070</v>
      </c>
      <c r="P417" s="1">
        <v>1049</v>
      </c>
      <c r="Q417" s="1">
        <v>1128</v>
      </c>
      <c r="R417" s="1">
        <v>1247</v>
      </c>
      <c r="S417" s="1">
        <v>964</v>
      </c>
      <c r="T417" s="1">
        <v>807</v>
      </c>
      <c r="U417" s="1">
        <v>882</v>
      </c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2"/>
      <c r="EZ417" s="2"/>
    </row>
    <row r="418" spans="1:156" s="1" customFormat="1" x14ac:dyDescent="0.3">
      <c r="A418" s="1" t="str">
        <f t="shared" si="6"/>
        <v>eryth</v>
      </c>
      <c r="B418" s="1" t="s">
        <v>2625</v>
      </c>
      <c r="D418" s="1" t="s">
        <v>1018</v>
      </c>
      <c r="E418" s="1" t="s">
        <v>1793</v>
      </c>
      <c r="F418" s="3">
        <v>65.727032450504794</v>
      </c>
      <c r="G418" s="20">
        <v>350.01315789473682</v>
      </c>
      <c r="H418" s="20">
        <v>52.25</v>
      </c>
      <c r="I418" s="3">
        <v>0.636009685772845</v>
      </c>
      <c r="J418" s="3">
        <v>0.27025886302944402</v>
      </c>
      <c r="K418" s="3">
        <v>2.3533351640850801</v>
      </c>
      <c r="L418" s="1">
        <v>1.8605855057422599E-2</v>
      </c>
      <c r="M418" s="1">
        <v>0.36309110751530299</v>
      </c>
      <c r="N418" s="1">
        <v>121</v>
      </c>
      <c r="O418" s="1">
        <v>71</v>
      </c>
      <c r="P418" s="1">
        <v>63</v>
      </c>
      <c r="Q418" s="1">
        <v>62</v>
      </c>
      <c r="R418" s="1">
        <v>88</v>
      </c>
      <c r="S418" s="1">
        <v>42</v>
      </c>
      <c r="T418" s="1">
        <v>38</v>
      </c>
      <c r="U418" s="1">
        <v>41</v>
      </c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7"/>
      <c r="EZ418" s="7"/>
    </row>
    <row r="419" spans="1:156" s="1" customFormat="1" x14ac:dyDescent="0.3">
      <c r="A419" s="1" t="str">
        <f t="shared" si="6"/>
        <v>eryth</v>
      </c>
      <c r="B419" s="1" t="s">
        <v>2625</v>
      </c>
      <c r="D419" s="1" t="s">
        <v>928</v>
      </c>
      <c r="E419" s="1" t="s">
        <v>1794</v>
      </c>
      <c r="F419" s="3">
        <v>1335.54368626313</v>
      </c>
      <c r="G419" s="20">
        <v>358.81578947368422</v>
      </c>
      <c r="H419" s="20">
        <v>1184.5</v>
      </c>
      <c r="I419" s="3">
        <v>0.30358428008960697</v>
      </c>
      <c r="J419" s="3">
        <v>0.129205789926058</v>
      </c>
      <c r="K419" s="3">
        <v>2.3496182350910302</v>
      </c>
      <c r="L419" s="1">
        <v>1.8792674571879699E-2</v>
      </c>
      <c r="M419" s="1">
        <v>0.36592596177790498</v>
      </c>
      <c r="N419" s="1">
        <v>2082</v>
      </c>
      <c r="O419" s="1">
        <v>1267</v>
      </c>
      <c r="P419" s="1">
        <v>1299</v>
      </c>
      <c r="Q419" s="1">
        <v>1299</v>
      </c>
      <c r="R419" s="1">
        <v>1395</v>
      </c>
      <c r="S419" s="1">
        <v>1070</v>
      </c>
      <c r="T419" s="1">
        <v>1133</v>
      </c>
      <c r="U419" s="1">
        <v>1140</v>
      </c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2"/>
      <c r="EZ419" s="2"/>
    </row>
    <row r="420" spans="1:156" s="1" customFormat="1" x14ac:dyDescent="0.3">
      <c r="A420" s="1" t="str">
        <f t="shared" si="6"/>
        <v>eryth</v>
      </c>
      <c r="B420" s="1" t="s">
        <v>2625</v>
      </c>
      <c r="D420" s="1" t="s">
        <v>1035</v>
      </c>
      <c r="E420" s="1" t="s">
        <v>1796</v>
      </c>
      <c r="F420" s="3">
        <v>6.0998383040335202</v>
      </c>
      <c r="G420" s="20">
        <v>281.63157894736844</v>
      </c>
      <c r="H420" s="20">
        <v>2.5</v>
      </c>
      <c r="I420" s="3">
        <v>2.2091034154724798</v>
      </c>
      <c r="J420" s="3">
        <v>0.94207336472691605</v>
      </c>
      <c r="K420" s="3">
        <v>2.3449377704387699</v>
      </c>
      <c r="L420" s="1">
        <v>1.9030255525145302E-2</v>
      </c>
      <c r="M420" s="1">
        <v>0.366970406932763</v>
      </c>
      <c r="N420" s="1">
        <v>11</v>
      </c>
      <c r="O420" s="1">
        <v>9</v>
      </c>
      <c r="P420" s="1">
        <v>11</v>
      </c>
      <c r="Q420" s="1">
        <v>7</v>
      </c>
      <c r="R420" s="1">
        <v>5</v>
      </c>
      <c r="S420" s="1">
        <v>3</v>
      </c>
      <c r="T420" s="1">
        <v>0</v>
      </c>
      <c r="U420" s="1">
        <v>2</v>
      </c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5"/>
      <c r="EZ420" s="5"/>
    </row>
    <row r="421" spans="1:156" s="1" customFormat="1" x14ac:dyDescent="0.3">
      <c r="A421" s="1" t="str">
        <f t="shared" si="6"/>
        <v>eryth</v>
      </c>
      <c r="B421" s="1" t="s">
        <v>2625</v>
      </c>
      <c r="D421" s="1" t="s">
        <v>1033</v>
      </c>
      <c r="E421" s="1" t="e">
        <v>#N/A</v>
      </c>
      <c r="F421" s="3">
        <v>43.032242224450897</v>
      </c>
      <c r="G421" s="20">
        <v>282.32894736842104</v>
      </c>
      <c r="H421" s="20">
        <v>32.25</v>
      </c>
      <c r="I421" s="3">
        <v>0.75815055711934198</v>
      </c>
      <c r="J421" s="3">
        <v>0.32337631775812797</v>
      </c>
      <c r="K421" s="3">
        <v>2.3444838582348102</v>
      </c>
      <c r="L421" s="1">
        <v>1.90534352526107E-2</v>
      </c>
      <c r="M421" s="1">
        <v>0.366970406932763</v>
      </c>
      <c r="N421" s="1">
        <v>54</v>
      </c>
      <c r="O421" s="1">
        <v>45</v>
      </c>
      <c r="P421" s="1">
        <v>77</v>
      </c>
      <c r="Q421" s="1">
        <v>39</v>
      </c>
      <c r="R421" s="1">
        <v>30</v>
      </c>
      <c r="S421" s="1">
        <v>30</v>
      </c>
      <c r="T421" s="1">
        <v>48</v>
      </c>
      <c r="U421" s="1">
        <v>21</v>
      </c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2"/>
      <c r="EZ421" s="2"/>
    </row>
    <row r="422" spans="1:156" s="1" customFormat="1" x14ac:dyDescent="0.3">
      <c r="A422" s="1" t="str">
        <f t="shared" si="6"/>
        <v>eryth</v>
      </c>
      <c r="B422" s="1" t="s">
        <v>2625</v>
      </c>
      <c r="D422" s="1" t="s">
        <v>1002</v>
      </c>
      <c r="E422" s="1" t="s">
        <v>1795</v>
      </c>
      <c r="F422" s="3">
        <v>208.985966126363</v>
      </c>
      <c r="G422" s="20">
        <v>248.90789473684211</v>
      </c>
      <c r="H422" s="20">
        <v>178.75</v>
      </c>
      <c r="I422" s="3">
        <v>0.41394554993667998</v>
      </c>
      <c r="J422" s="3">
        <v>0.17649435956675</v>
      </c>
      <c r="K422" s="3">
        <v>2.3453755176812101</v>
      </c>
      <c r="L422" s="1">
        <v>1.9007924644285301E-2</v>
      </c>
      <c r="M422" s="1">
        <v>0.366970406932763</v>
      </c>
      <c r="N422" s="1">
        <v>248</v>
      </c>
      <c r="O422" s="1">
        <v>205</v>
      </c>
      <c r="P422" s="1">
        <v>256</v>
      </c>
      <c r="Q422" s="1">
        <v>247</v>
      </c>
      <c r="R422" s="1">
        <v>182</v>
      </c>
      <c r="S422" s="1">
        <v>180</v>
      </c>
      <c r="T422" s="1">
        <v>177</v>
      </c>
      <c r="U422" s="1">
        <v>176</v>
      </c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</row>
    <row r="423" spans="1:156" s="1" customFormat="1" x14ac:dyDescent="0.3">
      <c r="A423" s="1" t="str">
        <f t="shared" si="6"/>
        <v>eryth</v>
      </c>
      <c r="B423" s="1" t="s">
        <v>2625</v>
      </c>
      <c r="D423" s="1" t="s">
        <v>970</v>
      </c>
      <c r="E423" s="1" t="s">
        <v>1797</v>
      </c>
      <c r="F423" s="3">
        <v>366.43713672347502</v>
      </c>
      <c r="G423" s="20">
        <v>272.35526315789474</v>
      </c>
      <c r="H423" s="20">
        <v>319</v>
      </c>
      <c r="I423" s="3">
        <v>0.36586310890988599</v>
      </c>
      <c r="J423" s="3">
        <v>0.15603352394864201</v>
      </c>
      <c r="K423" s="3">
        <v>2.34477245434968</v>
      </c>
      <c r="L423" s="1">
        <v>1.90386947902858E-2</v>
      </c>
      <c r="M423" s="1">
        <v>0.366970406932763</v>
      </c>
      <c r="N423" s="1">
        <v>816</v>
      </c>
      <c r="O423" s="1">
        <v>252</v>
      </c>
      <c r="P423" s="1">
        <v>345</v>
      </c>
      <c r="Q423" s="1">
        <v>243</v>
      </c>
      <c r="R423" s="1">
        <v>608</v>
      </c>
      <c r="S423" s="1">
        <v>173</v>
      </c>
      <c r="T423" s="1">
        <v>271</v>
      </c>
      <c r="U423" s="1">
        <v>224</v>
      </c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7"/>
      <c r="EZ423" s="7"/>
    </row>
    <row r="424" spans="1:156" s="1" customFormat="1" x14ac:dyDescent="0.3">
      <c r="A424" s="1" t="str">
        <f t="shared" si="6"/>
        <v>eryth</v>
      </c>
      <c r="B424" s="1" t="s">
        <v>2625</v>
      </c>
      <c r="D424" s="1" t="s">
        <v>1038</v>
      </c>
      <c r="E424" s="1" t="s">
        <v>1798</v>
      </c>
      <c r="F424" s="3">
        <v>14.9175042732943</v>
      </c>
      <c r="G424" s="20">
        <v>281.32894736842104</v>
      </c>
      <c r="H424" s="20">
        <v>8.75</v>
      </c>
      <c r="I424" s="3">
        <v>1.32386101360499</v>
      </c>
      <c r="J424" s="3">
        <v>0.56554402741675502</v>
      </c>
      <c r="K424" s="3">
        <v>2.3408628673032101</v>
      </c>
      <c r="L424" s="1">
        <v>1.9239232286515699E-2</v>
      </c>
      <c r="M424" s="1">
        <v>0.36934317946998602</v>
      </c>
      <c r="N424" s="1">
        <v>18</v>
      </c>
      <c r="O424" s="1">
        <v>16</v>
      </c>
      <c r="P424" s="1">
        <v>16</v>
      </c>
      <c r="Q424" s="1">
        <v>34</v>
      </c>
      <c r="R424" s="1">
        <v>15</v>
      </c>
      <c r="S424" s="1">
        <v>8</v>
      </c>
      <c r="T424" s="1">
        <v>4</v>
      </c>
      <c r="U424" s="1">
        <v>8</v>
      </c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5"/>
      <c r="EZ424" s="5"/>
    </row>
    <row r="425" spans="1:156" s="1" customFormat="1" x14ac:dyDescent="0.3">
      <c r="A425" s="1" t="str">
        <f t="shared" si="6"/>
        <v>eryth</v>
      </c>
      <c r="B425" s="1" t="s">
        <v>2625</v>
      </c>
      <c r="D425" s="1" t="s">
        <v>954</v>
      </c>
      <c r="E425" s="1" t="e">
        <v>#N/A</v>
      </c>
      <c r="F425" s="3">
        <v>664.85995746560502</v>
      </c>
      <c r="G425" s="20">
        <v>358</v>
      </c>
      <c r="H425" s="20">
        <v>596</v>
      </c>
      <c r="I425" s="3">
        <v>0.40402905583043702</v>
      </c>
      <c r="J425" s="3">
        <v>0.17263719347063</v>
      </c>
      <c r="K425" s="3">
        <v>2.3403360985428301</v>
      </c>
      <c r="L425" s="1">
        <v>1.9266392886598101E-2</v>
      </c>
      <c r="M425" s="1">
        <v>0.36946387225653998</v>
      </c>
      <c r="N425" s="1">
        <v>346</v>
      </c>
      <c r="O425" s="1">
        <v>1008</v>
      </c>
      <c r="P425" s="1">
        <v>436</v>
      </c>
      <c r="Q425" s="1">
        <v>1144</v>
      </c>
      <c r="R425" s="1">
        <v>193</v>
      </c>
      <c r="S425" s="1">
        <v>1126</v>
      </c>
      <c r="T425" s="1">
        <v>360</v>
      </c>
      <c r="U425" s="1">
        <v>705</v>
      </c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2"/>
      <c r="EZ425" s="2"/>
    </row>
    <row r="426" spans="1:156" s="1" customFormat="1" x14ac:dyDescent="0.3">
      <c r="A426" s="1" t="str">
        <f t="shared" si="6"/>
        <v>eryth</v>
      </c>
      <c r="B426" s="1" t="s">
        <v>2625</v>
      </c>
      <c r="D426" s="1" t="s">
        <v>1034</v>
      </c>
      <c r="E426" s="1" t="e">
        <v>#N/A</v>
      </c>
      <c r="F426" s="3">
        <v>22.845947040688799</v>
      </c>
      <c r="G426" s="20">
        <v>307.17105263157896</v>
      </c>
      <c r="H426" s="20">
        <v>15.75</v>
      </c>
      <c r="I426" s="3">
        <v>1.10220764527698</v>
      </c>
      <c r="J426" s="3">
        <v>0.47114217069509001</v>
      </c>
      <c r="K426" s="3">
        <v>2.3394374645998299</v>
      </c>
      <c r="L426" s="1">
        <v>1.9312804489558001E-2</v>
      </c>
      <c r="M426" s="1">
        <v>0.369953073014261</v>
      </c>
      <c r="N426" s="1">
        <v>40</v>
      </c>
      <c r="O426" s="1">
        <v>14</v>
      </c>
      <c r="P426" s="1">
        <v>30</v>
      </c>
      <c r="Q426" s="1">
        <v>36</v>
      </c>
      <c r="R426" s="1">
        <v>32</v>
      </c>
      <c r="S426" s="1">
        <v>4</v>
      </c>
      <c r="T426" s="1">
        <v>18</v>
      </c>
      <c r="U426" s="1">
        <v>9</v>
      </c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</row>
    <row r="427" spans="1:156" s="1" customFormat="1" x14ac:dyDescent="0.3">
      <c r="A427" s="1" t="str">
        <f t="shared" si="6"/>
        <v>eryth</v>
      </c>
      <c r="B427" s="1" t="s">
        <v>2625</v>
      </c>
      <c r="D427" s="1" t="s">
        <v>1041</v>
      </c>
      <c r="E427" s="1" t="s">
        <v>1799</v>
      </c>
      <c r="F427" s="3">
        <v>38.4977879614041</v>
      </c>
      <c r="G427" s="20">
        <v>239.09210526315789</v>
      </c>
      <c r="H427" s="20">
        <v>28.75</v>
      </c>
      <c r="I427" s="3">
        <v>0.82211897007703505</v>
      </c>
      <c r="J427" s="3">
        <v>0.35200429087442597</v>
      </c>
      <c r="K427" s="3">
        <v>2.33553678574423</v>
      </c>
      <c r="L427" s="1">
        <v>1.95153965351966E-2</v>
      </c>
      <c r="M427" s="1">
        <v>0.373261292387356</v>
      </c>
      <c r="N427" s="1">
        <v>70</v>
      </c>
      <c r="O427" s="1">
        <v>26</v>
      </c>
      <c r="P427" s="1">
        <v>40</v>
      </c>
      <c r="Q427" s="1">
        <v>58</v>
      </c>
      <c r="R427" s="1">
        <v>32</v>
      </c>
      <c r="S427" s="1">
        <v>11</v>
      </c>
      <c r="T427" s="1">
        <v>24</v>
      </c>
      <c r="U427" s="1">
        <v>48</v>
      </c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5"/>
      <c r="EZ427" s="5"/>
    </row>
    <row r="428" spans="1:156" s="1" customFormat="1" x14ac:dyDescent="0.3">
      <c r="A428" s="1" t="str">
        <f t="shared" si="6"/>
        <v>eryth</v>
      </c>
      <c r="B428" s="1" t="s">
        <v>2625</v>
      </c>
      <c r="D428" s="1" t="s">
        <v>1045</v>
      </c>
      <c r="E428" s="1" t="s">
        <v>1801</v>
      </c>
      <c r="F428" s="3">
        <v>12.9087765436296</v>
      </c>
      <c r="G428" s="20">
        <v>865.21052631578948</v>
      </c>
      <c r="H428" s="20">
        <v>7.25</v>
      </c>
      <c r="I428" s="3">
        <v>1.3422079698887399</v>
      </c>
      <c r="J428" s="3">
        <v>0.57530981458686603</v>
      </c>
      <c r="K428" s="3">
        <v>2.3330176817035402</v>
      </c>
      <c r="L428" s="1">
        <v>1.9647217318736601E-2</v>
      </c>
      <c r="M428" s="1">
        <v>0.37456702249335599</v>
      </c>
      <c r="N428" s="1">
        <v>16</v>
      </c>
      <c r="O428" s="1">
        <v>16</v>
      </c>
      <c r="P428" s="1">
        <v>21</v>
      </c>
      <c r="Q428" s="1">
        <v>21</v>
      </c>
      <c r="R428" s="1">
        <v>9</v>
      </c>
      <c r="S428" s="1">
        <v>7</v>
      </c>
      <c r="T428" s="1">
        <v>5</v>
      </c>
      <c r="U428" s="1">
        <v>8</v>
      </c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5"/>
      <c r="EZ428" s="5"/>
    </row>
    <row r="429" spans="1:156" s="1" customFormat="1" x14ac:dyDescent="0.3">
      <c r="A429" s="1" t="str">
        <f t="shared" si="6"/>
        <v>eryth</v>
      </c>
      <c r="B429" s="1" t="s">
        <v>2625</v>
      </c>
      <c r="D429" s="1" t="s">
        <v>1028</v>
      </c>
      <c r="E429" s="1" t="s">
        <v>1800</v>
      </c>
      <c r="F429" s="3">
        <v>83.628667843529996</v>
      </c>
      <c r="G429" s="20">
        <v>246.39473684210526</v>
      </c>
      <c r="H429" s="20">
        <v>66</v>
      </c>
      <c r="I429" s="3">
        <v>0.59344397049814301</v>
      </c>
      <c r="J429" s="3">
        <v>0.25435237387113802</v>
      </c>
      <c r="K429" s="3">
        <v>2.3331567992315998</v>
      </c>
      <c r="L429" s="1">
        <v>1.9639917279546799E-2</v>
      </c>
      <c r="M429" s="1">
        <v>0.37456702249335599</v>
      </c>
      <c r="N429" s="1">
        <v>120</v>
      </c>
      <c r="O429" s="1">
        <v>65</v>
      </c>
      <c r="P429" s="1">
        <v>110</v>
      </c>
      <c r="Q429" s="1">
        <v>111</v>
      </c>
      <c r="R429" s="1">
        <v>81</v>
      </c>
      <c r="S429" s="1">
        <v>62</v>
      </c>
      <c r="T429" s="1">
        <v>64</v>
      </c>
      <c r="U429" s="1">
        <v>57</v>
      </c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</row>
    <row r="430" spans="1:156" s="1" customFormat="1" x14ac:dyDescent="0.3">
      <c r="A430" s="1" t="str">
        <f t="shared" si="6"/>
        <v>eryth</v>
      </c>
      <c r="B430" s="1" t="s">
        <v>2625</v>
      </c>
      <c r="D430" s="1" t="s">
        <v>993</v>
      </c>
      <c r="E430" s="1" t="s">
        <v>1802</v>
      </c>
      <c r="F430" s="3">
        <v>387.744028646017</v>
      </c>
      <c r="G430" s="20">
        <v>884.63157894736844</v>
      </c>
      <c r="H430" s="20">
        <v>327</v>
      </c>
      <c r="I430" s="3">
        <v>0.481250949987101</v>
      </c>
      <c r="J430" s="3">
        <v>0.20643423210711501</v>
      </c>
      <c r="K430" s="3">
        <v>2.3312555532814399</v>
      </c>
      <c r="L430" s="1">
        <v>1.97398883856383E-2</v>
      </c>
      <c r="M430" s="1">
        <v>0.37529111109108299</v>
      </c>
      <c r="N430" s="1">
        <v>473</v>
      </c>
      <c r="O430" s="1">
        <v>303</v>
      </c>
      <c r="P430" s="1">
        <v>455</v>
      </c>
      <c r="Q430" s="1">
        <v>564</v>
      </c>
      <c r="R430" s="1">
        <v>214</v>
      </c>
      <c r="S430" s="1">
        <v>378</v>
      </c>
      <c r="T430" s="1">
        <v>269</v>
      </c>
      <c r="U430" s="1">
        <v>447</v>
      </c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7"/>
      <c r="EZ430" s="7"/>
    </row>
    <row r="431" spans="1:156" s="1" customFormat="1" x14ac:dyDescent="0.3">
      <c r="A431" s="1" t="str">
        <f t="shared" si="6"/>
        <v>eryth</v>
      </c>
      <c r="B431" s="1" t="s">
        <v>2625</v>
      </c>
      <c r="D431" s="1" t="s">
        <v>1044</v>
      </c>
      <c r="E431" s="1" t="s">
        <v>1803</v>
      </c>
      <c r="F431" s="3">
        <v>17.394265109094899</v>
      </c>
      <c r="G431" s="20">
        <v>1240.7631578947369</v>
      </c>
      <c r="H431" s="20">
        <v>11.25</v>
      </c>
      <c r="I431" s="3">
        <v>1.23940528659061</v>
      </c>
      <c r="J431" s="3">
        <v>0.53263668066277603</v>
      </c>
      <c r="K431" s="3">
        <v>2.3269243962852499</v>
      </c>
      <c r="L431" s="1">
        <v>1.9969289494953701E-2</v>
      </c>
      <c r="M431" s="1">
        <v>0.37924509019386299</v>
      </c>
      <c r="N431" s="1">
        <v>17</v>
      </c>
      <c r="O431" s="1">
        <v>11</v>
      </c>
      <c r="P431" s="1">
        <v>40</v>
      </c>
      <c r="Q431" s="1">
        <v>26</v>
      </c>
      <c r="R431" s="1">
        <v>8</v>
      </c>
      <c r="S431" s="1">
        <v>2</v>
      </c>
      <c r="T431" s="1">
        <v>15</v>
      </c>
      <c r="U431" s="1">
        <v>20</v>
      </c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</row>
    <row r="432" spans="1:156" s="1" customFormat="1" x14ac:dyDescent="0.3">
      <c r="A432" s="1" t="str">
        <f t="shared" si="6"/>
        <v>eryth</v>
      </c>
      <c r="B432" s="1" t="s">
        <v>2625</v>
      </c>
      <c r="D432" s="1" t="s">
        <v>975</v>
      </c>
      <c r="E432" s="1" t="s">
        <v>1804</v>
      </c>
      <c r="F432" s="3">
        <v>496.11806560775</v>
      </c>
      <c r="G432" s="20">
        <v>192.88157894736841</v>
      </c>
      <c r="H432" s="20">
        <v>440.25</v>
      </c>
      <c r="I432" s="3">
        <v>0.32208492898902902</v>
      </c>
      <c r="J432" s="3">
        <v>0.13845120980943401</v>
      </c>
      <c r="K432" s="3">
        <v>2.3263424670131201</v>
      </c>
      <c r="L432" s="1">
        <v>2.0000288219556399E-2</v>
      </c>
      <c r="M432" s="1">
        <v>0.37942668969576399</v>
      </c>
      <c r="N432" s="1">
        <v>632</v>
      </c>
      <c r="O432" s="1">
        <v>539</v>
      </c>
      <c r="P432" s="1">
        <v>454</v>
      </c>
      <c r="Q432" s="1">
        <v>583</v>
      </c>
      <c r="R432" s="1">
        <v>488</v>
      </c>
      <c r="S432" s="1">
        <v>436</v>
      </c>
      <c r="T432" s="1">
        <v>382</v>
      </c>
      <c r="U432" s="1">
        <v>455</v>
      </c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7"/>
      <c r="EZ432" s="7"/>
    </row>
    <row r="433" spans="1:156" s="1" customFormat="1" x14ac:dyDescent="0.3">
      <c r="A433" s="1" t="str">
        <f t="shared" si="6"/>
        <v>eryth</v>
      </c>
      <c r="B433" s="1" t="s">
        <v>2625</v>
      </c>
      <c r="D433" s="1" t="s">
        <v>1046</v>
      </c>
      <c r="E433" s="1" t="e">
        <v>#N/A</v>
      </c>
      <c r="F433" s="3">
        <v>53.235595855111399</v>
      </c>
      <c r="G433" s="20">
        <v>1160.0263157894738</v>
      </c>
      <c r="H433" s="20">
        <v>39</v>
      </c>
      <c r="I433" s="3">
        <v>0.725631217217795</v>
      </c>
      <c r="J433" s="3">
        <v>0.31293225715138101</v>
      </c>
      <c r="K433" s="3">
        <v>2.31881246063671</v>
      </c>
      <c r="L433" s="1">
        <v>2.04052072648786E-2</v>
      </c>
      <c r="M433" s="1">
        <v>0.38422571126420202</v>
      </c>
      <c r="N433" s="1">
        <v>105</v>
      </c>
      <c r="O433" s="1">
        <v>39</v>
      </c>
      <c r="P433" s="1">
        <v>83</v>
      </c>
      <c r="Q433" s="1">
        <v>45</v>
      </c>
      <c r="R433" s="1">
        <v>52</v>
      </c>
      <c r="S433" s="1">
        <v>36</v>
      </c>
      <c r="T433" s="1">
        <v>36</v>
      </c>
      <c r="U433" s="1">
        <v>32</v>
      </c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2"/>
      <c r="EZ433" s="2"/>
    </row>
    <row r="434" spans="1:156" s="1" customFormat="1" x14ac:dyDescent="0.3">
      <c r="A434" s="1" t="str">
        <f t="shared" si="6"/>
        <v>eryth</v>
      </c>
      <c r="B434" s="1" t="s">
        <v>2625</v>
      </c>
      <c r="D434" s="1" t="s">
        <v>1022</v>
      </c>
      <c r="E434" s="1" t="s">
        <v>1805</v>
      </c>
      <c r="F434" s="3">
        <v>158.280742409456</v>
      </c>
      <c r="G434" s="20">
        <v>453.64473684210526</v>
      </c>
      <c r="H434" s="20">
        <v>131.5</v>
      </c>
      <c r="I434" s="3">
        <v>0.50062031773274995</v>
      </c>
      <c r="J434" s="3">
        <v>0.215847430978821</v>
      </c>
      <c r="K434" s="3">
        <v>2.3193248836113001</v>
      </c>
      <c r="L434" s="1">
        <v>2.0377427181229001E-2</v>
      </c>
      <c r="M434" s="1">
        <v>0.38422571126420202</v>
      </c>
      <c r="N434" s="1">
        <v>178</v>
      </c>
      <c r="O434" s="1">
        <v>225</v>
      </c>
      <c r="P434" s="1">
        <v>135</v>
      </c>
      <c r="Q434" s="1">
        <v>202</v>
      </c>
      <c r="R434" s="1">
        <v>170</v>
      </c>
      <c r="S434" s="1">
        <v>160</v>
      </c>
      <c r="T434" s="1">
        <v>106</v>
      </c>
      <c r="U434" s="1">
        <v>90</v>
      </c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</row>
    <row r="435" spans="1:156" s="1" customFormat="1" x14ac:dyDescent="0.3">
      <c r="A435" s="1" t="str">
        <f t="shared" si="6"/>
        <v>eryth</v>
      </c>
      <c r="B435" s="1" t="s">
        <v>2625</v>
      </c>
      <c r="D435" s="1" t="s">
        <v>1052</v>
      </c>
      <c r="E435" s="1" t="s">
        <v>1806</v>
      </c>
      <c r="F435" s="3">
        <v>29.3160636402372</v>
      </c>
      <c r="G435" s="20">
        <v>10357.058823529413</v>
      </c>
      <c r="H435" s="20">
        <v>21</v>
      </c>
      <c r="I435" s="3">
        <v>1.01430362713398</v>
      </c>
      <c r="J435" s="3">
        <v>0.437794058600111</v>
      </c>
      <c r="K435" s="3">
        <v>2.31685105635585</v>
      </c>
      <c r="L435" s="1">
        <v>2.05118466898256E-2</v>
      </c>
      <c r="M435" s="1">
        <v>0.38572411942052398</v>
      </c>
      <c r="N435" s="1">
        <v>41</v>
      </c>
      <c r="O435" s="1">
        <v>38</v>
      </c>
      <c r="P435" s="1">
        <v>36</v>
      </c>
      <c r="Q435" s="1">
        <v>35</v>
      </c>
      <c r="R435" s="1">
        <v>35</v>
      </c>
      <c r="S435" s="1">
        <v>7</v>
      </c>
      <c r="T435" s="1">
        <v>23</v>
      </c>
      <c r="U435" s="1">
        <v>19</v>
      </c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2"/>
      <c r="EZ435" s="2"/>
    </row>
    <row r="436" spans="1:156" s="1" customFormat="1" x14ac:dyDescent="0.3">
      <c r="A436" s="1" t="str">
        <f t="shared" si="6"/>
        <v>eryth</v>
      </c>
      <c r="B436" s="1" t="s">
        <v>2625</v>
      </c>
      <c r="D436" s="1" t="s">
        <v>1011</v>
      </c>
      <c r="E436" s="1" t="e">
        <v>#N/A</v>
      </c>
      <c r="F436" s="3">
        <v>323.56072886619597</v>
      </c>
      <c r="G436" s="20">
        <v>9801.8333333333339</v>
      </c>
      <c r="H436" s="20">
        <v>284.25</v>
      </c>
      <c r="I436" s="3">
        <v>0.35205583538247498</v>
      </c>
      <c r="J436" s="3">
        <v>0.152360053545574</v>
      </c>
      <c r="K436" s="3">
        <v>2.3106833266973599</v>
      </c>
      <c r="L436" s="1">
        <v>2.0850352861336401E-2</v>
      </c>
      <c r="M436" s="1">
        <v>0.39094411615005797</v>
      </c>
      <c r="N436" s="1">
        <v>317</v>
      </c>
      <c r="O436" s="1">
        <v>388</v>
      </c>
      <c r="P436" s="1">
        <v>401</v>
      </c>
      <c r="Q436" s="1">
        <v>346</v>
      </c>
      <c r="R436" s="1">
        <v>250</v>
      </c>
      <c r="S436" s="1">
        <v>306</v>
      </c>
      <c r="T436" s="1">
        <v>303</v>
      </c>
      <c r="U436" s="1">
        <v>278</v>
      </c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7"/>
      <c r="EZ436" s="7"/>
    </row>
    <row r="437" spans="1:156" s="1" customFormat="1" x14ac:dyDescent="0.3">
      <c r="A437" s="1" t="str">
        <f t="shared" si="6"/>
        <v>eryth</v>
      </c>
      <c r="B437" s="1" t="s">
        <v>2625</v>
      </c>
      <c r="D437" s="1" t="s">
        <v>1074</v>
      </c>
      <c r="E437" s="1" t="s">
        <v>1808</v>
      </c>
      <c r="F437" s="3">
        <v>20.680807791947501</v>
      </c>
      <c r="G437" s="20">
        <v>11531.216666666667</v>
      </c>
      <c r="H437" s="20">
        <v>13.25</v>
      </c>
      <c r="I437" s="3">
        <v>1.04402613289312</v>
      </c>
      <c r="J437" s="3">
        <v>0.452348671618029</v>
      </c>
      <c r="K437" s="3">
        <v>2.3080119350382602</v>
      </c>
      <c r="L437" s="1">
        <v>2.0998472680020398E-2</v>
      </c>
      <c r="M437" s="1">
        <v>0.39288897086296198</v>
      </c>
      <c r="N437" s="1">
        <v>26</v>
      </c>
      <c r="O437" s="1">
        <v>38</v>
      </c>
      <c r="P437" s="1">
        <v>25</v>
      </c>
      <c r="Q437" s="1">
        <v>22</v>
      </c>
      <c r="R437" s="1">
        <v>12</v>
      </c>
      <c r="S437" s="1">
        <v>18</v>
      </c>
      <c r="T437" s="1">
        <v>13</v>
      </c>
      <c r="U437" s="1">
        <v>10</v>
      </c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</row>
    <row r="438" spans="1:156" s="1" customFormat="1" x14ac:dyDescent="0.3">
      <c r="A438" s="1" t="str">
        <f t="shared" si="6"/>
        <v>eryth</v>
      </c>
      <c r="B438" s="1" t="s">
        <v>2625</v>
      </c>
      <c r="D438" s="1" t="s">
        <v>1036</v>
      </c>
      <c r="E438" s="1" t="s">
        <v>1807</v>
      </c>
      <c r="F438" s="3">
        <v>154.53466590893501</v>
      </c>
      <c r="G438" s="20">
        <v>9295.3026315789466</v>
      </c>
      <c r="H438" s="20">
        <v>131.5</v>
      </c>
      <c r="I438" s="3">
        <v>0.47026684813658498</v>
      </c>
      <c r="J438" s="3">
        <v>0.20374973671670099</v>
      </c>
      <c r="K438" s="3">
        <v>2.3080611328124401</v>
      </c>
      <c r="L438" s="1">
        <v>2.0995736560429201E-2</v>
      </c>
      <c r="M438" s="1">
        <v>0.39288897086296198</v>
      </c>
      <c r="N438" s="1">
        <v>174</v>
      </c>
      <c r="O438" s="1">
        <v>186</v>
      </c>
      <c r="P438" s="1">
        <v>202</v>
      </c>
      <c r="Q438" s="1">
        <v>149</v>
      </c>
      <c r="R438" s="1">
        <v>109</v>
      </c>
      <c r="S438" s="1">
        <v>116</v>
      </c>
      <c r="T438" s="1">
        <v>193</v>
      </c>
      <c r="U438" s="1">
        <v>108</v>
      </c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</row>
    <row r="439" spans="1:156" s="1" customFormat="1" x14ac:dyDescent="0.3">
      <c r="A439" s="1" t="str">
        <f t="shared" si="6"/>
        <v>eryth</v>
      </c>
      <c r="B439" s="1" t="s">
        <v>2625</v>
      </c>
      <c r="D439" s="1" t="s">
        <v>1054</v>
      </c>
      <c r="E439" s="1" t="s">
        <v>1809</v>
      </c>
      <c r="F439" s="3">
        <v>72.7201950661578</v>
      </c>
      <c r="G439" s="20">
        <v>12352.892857142857</v>
      </c>
      <c r="H439" s="20">
        <v>56.5</v>
      </c>
      <c r="I439" s="3">
        <v>0.63318574513103099</v>
      </c>
      <c r="J439" s="3">
        <v>0.27449321097220902</v>
      </c>
      <c r="K439" s="3">
        <v>2.3067446473025401</v>
      </c>
      <c r="L439" s="1">
        <v>2.10690596736966E-2</v>
      </c>
      <c r="M439" s="1">
        <v>0.39337801289496799</v>
      </c>
      <c r="N439" s="1">
        <v>63</v>
      </c>
      <c r="O439" s="1">
        <v>119</v>
      </c>
      <c r="P439" s="1">
        <v>91</v>
      </c>
      <c r="Q439" s="1">
        <v>84</v>
      </c>
      <c r="R439" s="1">
        <v>62</v>
      </c>
      <c r="S439" s="1">
        <v>57</v>
      </c>
      <c r="T439" s="1">
        <v>53</v>
      </c>
      <c r="U439" s="1">
        <v>54</v>
      </c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5"/>
      <c r="EZ439" s="5"/>
    </row>
    <row r="440" spans="1:156" s="1" customFormat="1" x14ac:dyDescent="0.3">
      <c r="A440" s="1" t="str">
        <f t="shared" si="6"/>
        <v>eryth</v>
      </c>
      <c r="B440" s="1" t="s">
        <v>2625</v>
      </c>
      <c r="D440" s="1" t="s">
        <v>1070</v>
      </c>
      <c r="E440" s="1" t="s">
        <v>1810</v>
      </c>
      <c r="F440" s="3">
        <v>37.936504114718801</v>
      </c>
      <c r="G440" s="20">
        <v>1483.3928571428571</v>
      </c>
      <c r="H440" s="20">
        <v>28</v>
      </c>
      <c r="I440" s="3">
        <v>0.78949200444230005</v>
      </c>
      <c r="J440" s="3">
        <v>0.34252106837136398</v>
      </c>
      <c r="K440" s="3">
        <v>2.3049443591782999</v>
      </c>
      <c r="L440" s="1">
        <v>2.1169689811551502E-2</v>
      </c>
      <c r="M440" s="1">
        <v>0.39461729316449601</v>
      </c>
      <c r="N440" s="1">
        <v>42</v>
      </c>
      <c r="O440" s="1">
        <v>46</v>
      </c>
      <c r="P440" s="1">
        <v>55</v>
      </c>
      <c r="Q440" s="1">
        <v>48</v>
      </c>
      <c r="R440" s="1">
        <v>22</v>
      </c>
      <c r="S440" s="1">
        <v>21</v>
      </c>
      <c r="T440" s="1">
        <v>38</v>
      </c>
      <c r="U440" s="1">
        <v>31</v>
      </c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</row>
    <row r="441" spans="1:156" s="1" customFormat="1" x14ac:dyDescent="0.3">
      <c r="A441" s="1" t="str">
        <f t="shared" si="6"/>
        <v>eryth</v>
      </c>
      <c r="B441" s="1" t="s">
        <v>2625</v>
      </c>
      <c r="D441" s="1" t="s">
        <v>948</v>
      </c>
      <c r="E441" s="1" t="s">
        <v>1811</v>
      </c>
      <c r="F441" s="3">
        <v>2822.2925898581202</v>
      </c>
      <c r="G441" s="20">
        <v>11002.03125</v>
      </c>
      <c r="H441" s="20">
        <v>2580.25</v>
      </c>
      <c r="I441" s="3">
        <v>0.27815423882051998</v>
      </c>
      <c r="J441" s="3">
        <v>0.120686861613886</v>
      </c>
      <c r="K441" s="3">
        <v>2.3047598976466901</v>
      </c>
      <c r="L441" s="1">
        <v>2.11800242093938E-2</v>
      </c>
      <c r="M441" s="1">
        <v>0.39461729316449601</v>
      </c>
      <c r="N441" s="1">
        <v>3325</v>
      </c>
      <c r="O441" s="1">
        <v>3706</v>
      </c>
      <c r="P441" s="1">
        <v>3242</v>
      </c>
      <c r="Q441" s="1">
        <v>1984</v>
      </c>
      <c r="R441" s="1">
        <v>2814</v>
      </c>
      <c r="S441" s="1">
        <v>3318</v>
      </c>
      <c r="T441" s="1">
        <v>2792</v>
      </c>
      <c r="U441" s="1">
        <v>1397</v>
      </c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2"/>
      <c r="EZ441" s="2"/>
    </row>
    <row r="442" spans="1:156" s="1" customFormat="1" x14ac:dyDescent="0.3">
      <c r="A442" s="1" t="str">
        <f t="shared" si="6"/>
        <v>eryth</v>
      </c>
      <c r="B442" s="1" t="s">
        <v>2625</v>
      </c>
      <c r="D442" s="1" t="s">
        <v>1071</v>
      </c>
      <c r="E442" s="1" t="s">
        <v>1812</v>
      </c>
      <c r="F442" s="3">
        <v>37.861479513382697</v>
      </c>
      <c r="G442" s="20">
        <v>1722.6666666666667</v>
      </c>
      <c r="H442" s="20">
        <v>26.75</v>
      </c>
      <c r="I442" s="3">
        <v>0.81238526520493504</v>
      </c>
      <c r="J442" s="3">
        <v>0.35264128486410101</v>
      </c>
      <c r="K442" s="3">
        <v>2.30371570225536</v>
      </c>
      <c r="L442" s="1">
        <v>2.1238607811574699E-2</v>
      </c>
      <c r="M442" s="1">
        <v>0.39529270059397698</v>
      </c>
      <c r="N442" s="1">
        <v>74</v>
      </c>
      <c r="O442" s="1">
        <v>26</v>
      </c>
      <c r="P442" s="1">
        <v>44</v>
      </c>
      <c r="Q442" s="1">
        <v>53</v>
      </c>
      <c r="R442" s="1">
        <v>37</v>
      </c>
      <c r="S442" s="1">
        <v>22</v>
      </c>
      <c r="T442" s="1">
        <v>25</v>
      </c>
      <c r="U442" s="1">
        <v>23</v>
      </c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</row>
    <row r="443" spans="1:156" s="1" customFormat="1" x14ac:dyDescent="0.3">
      <c r="A443" s="1" t="str">
        <f t="shared" si="6"/>
        <v>eryth</v>
      </c>
      <c r="B443" s="1" t="s">
        <v>2625</v>
      </c>
      <c r="D443" s="1" t="s">
        <v>1026</v>
      </c>
      <c r="E443" s="1" t="s">
        <v>1813</v>
      </c>
      <c r="F443" s="3">
        <v>228.542627069014</v>
      </c>
      <c r="G443" s="20">
        <v>5007.25</v>
      </c>
      <c r="H443" s="20">
        <v>196.5</v>
      </c>
      <c r="I443" s="3">
        <v>0.42881881210904799</v>
      </c>
      <c r="J443" s="3">
        <v>0.18625991154332999</v>
      </c>
      <c r="K443" s="3">
        <v>2.3022603659365002</v>
      </c>
      <c r="L443" s="1">
        <v>2.1320493512557499E-2</v>
      </c>
      <c r="M443" s="1">
        <v>0.39639993190364298</v>
      </c>
      <c r="N443" s="1">
        <v>256</v>
      </c>
      <c r="O443" s="1">
        <v>289</v>
      </c>
      <c r="P443" s="1">
        <v>255</v>
      </c>
      <c r="Q443" s="1">
        <v>243</v>
      </c>
      <c r="R443" s="1">
        <v>173</v>
      </c>
      <c r="S443" s="1">
        <v>195</v>
      </c>
      <c r="T443" s="1">
        <v>264</v>
      </c>
      <c r="U443" s="1">
        <v>154</v>
      </c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</row>
    <row r="444" spans="1:156" s="1" customFormat="1" x14ac:dyDescent="0.3">
      <c r="A444" s="1" t="str">
        <f t="shared" si="6"/>
        <v>eryth</v>
      </c>
      <c r="B444" s="1" t="s">
        <v>2625</v>
      </c>
      <c r="D444" s="1" t="s">
        <v>1078</v>
      </c>
      <c r="E444" s="1" t="s">
        <v>1814</v>
      </c>
      <c r="F444" s="3">
        <v>38.2321928152626</v>
      </c>
      <c r="G444" s="20">
        <v>2057.35</v>
      </c>
      <c r="H444" s="20">
        <v>27.25</v>
      </c>
      <c r="I444" s="3">
        <v>0.81623223939038303</v>
      </c>
      <c r="J444" s="3">
        <v>0.35491863900770199</v>
      </c>
      <c r="K444" s="3">
        <v>2.29977282025098</v>
      </c>
      <c r="L444" s="1">
        <v>2.1461094065021499E-2</v>
      </c>
      <c r="M444" s="1">
        <v>0.39822966988031899</v>
      </c>
      <c r="N444" s="1">
        <v>66</v>
      </c>
      <c r="O444" s="1">
        <v>25</v>
      </c>
      <c r="P444" s="1">
        <v>43</v>
      </c>
      <c r="Q444" s="1">
        <v>63</v>
      </c>
      <c r="R444" s="1">
        <v>26</v>
      </c>
      <c r="S444" s="1">
        <v>22</v>
      </c>
      <c r="T444" s="1">
        <v>23</v>
      </c>
      <c r="U444" s="1">
        <v>38</v>
      </c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</row>
    <row r="445" spans="1:156" s="1" customFormat="1" x14ac:dyDescent="0.3">
      <c r="A445" s="1" t="str">
        <f t="shared" si="6"/>
        <v>eryth</v>
      </c>
      <c r="B445" s="1" t="s">
        <v>2625</v>
      </c>
      <c r="D445" s="1" t="s">
        <v>1085</v>
      </c>
      <c r="E445" s="1" t="e">
        <v>#N/A</v>
      </c>
      <c r="F445" s="3">
        <v>14.8559960149241</v>
      </c>
      <c r="G445" s="20">
        <v>2559.375</v>
      </c>
      <c r="H445" s="20">
        <v>9</v>
      </c>
      <c r="I445" s="3">
        <v>1.2193616492579</v>
      </c>
      <c r="J445" s="3">
        <v>0.53050053107259898</v>
      </c>
      <c r="K445" s="3">
        <v>2.2985116467131901</v>
      </c>
      <c r="L445" s="1">
        <v>2.1532685781254099E-2</v>
      </c>
      <c r="M445" s="1">
        <v>0.39867001917175499</v>
      </c>
      <c r="N445" s="1">
        <v>23</v>
      </c>
      <c r="O445" s="1">
        <v>21</v>
      </c>
      <c r="P445" s="1">
        <v>15</v>
      </c>
      <c r="Q445" s="1">
        <v>25</v>
      </c>
      <c r="R445" s="1">
        <v>11</v>
      </c>
      <c r="S445" s="1">
        <v>8</v>
      </c>
      <c r="T445" s="1">
        <v>7</v>
      </c>
      <c r="U445" s="1">
        <v>10</v>
      </c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5"/>
      <c r="EZ445" s="5"/>
    </row>
    <row r="446" spans="1:156" s="1" customFormat="1" x14ac:dyDescent="0.3">
      <c r="A446" s="1" t="str">
        <f t="shared" si="6"/>
        <v>eryth</v>
      </c>
      <c r="B446" s="1" t="s">
        <v>2625</v>
      </c>
      <c r="D446" s="1" t="s">
        <v>1040</v>
      </c>
      <c r="E446" s="1" t="s">
        <v>1815</v>
      </c>
      <c r="F446" s="3">
        <v>176.830105240763</v>
      </c>
      <c r="G446" s="20">
        <v>3405.5</v>
      </c>
      <c r="H446" s="20">
        <v>151.5</v>
      </c>
      <c r="I446" s="3">
        <v>0.42971814754207899</v>
      </c>
      <c r="J446" s="3">
        <v>0.18694438007613001</v>
      </c>
      <c r="K446" s="3">
        <v>2.29864169956371</v>
      </c>
      <c r="L446" s="1">
        <v>2.15252936048408E-2</v>
      </c>
      <c r="M446" s="1">
        <v>0.39867001917175499</v>
      </c>
      <c r="N446" s="1">
        <v>175</v>
      </c>
      <c r="O446" s="1">
        <v>191</v>
      </c>
      <c r="P446" s="1">
        <v>213</v>
      </c>
      <c r="Q446" s="1">
        <v>229</v>
      </c>
      <c r="R446" s="1">
        <v>113</v>
      </c>
      <c r="S446" s="1">
        <v>163</v>
      </c>
      <c r="T446" s="1">
        <v>148</v>
      </c>
      <c r="U446" s="1">
        <v>182</v>
      </c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</row>
    <row r="447" spans="1:156" s="1" customFormat="1" x14ac:dyDescent="0.3">
      <c r="A447" s="1" t="str">
        <f t="shared" si="6"/>
        <v>eryth</v>
      </c>
      <c r="B447" s="1" t="s">
        <v>2625</v>
      </c>
      <c r="D447" s="1" t="s">
        <v>1079</v>
      </c>
      <c r="E447" s="1" t="e">
        <v>#N/A</v>
      </c>
      <c r="F447" s="3">
        <v>9.5464553163668295</v>
      </c>
      <c r="G447" s="20">
        <v>15694.977272727272</v>
      </c>
      <c r="H447" s="20">
        <v>4.5</v>
      </c>
      <c r="I447" s="3">
        <v>1.62594463235963</v>
      </c>
      <c r="J447" s="3">
        <v>0.70776943552534799</v>
      </c>
      <c r="K447" s="3">
        <v>2.2972800897410202</v>
      </c>
      <c r="L447" s="1">
        <v>2.1602796850365601E-2</v>
      </c>
      <c r="M447" s="1">
        <v>0.39913309420821602</v>
      </c>
      <c r="N447" s="1">
        <v>12</v>
      </c>
      <c r="O447" s="1">
        <v>12</v>
      </c>
      <c r="P447" s="1">
        <v>14</v>
      </c>
      <c r="Q447" s="1">
        <v>19</v>
      </c>
      <c r="R447" s="1">
        <v>8</v>
      </c>
      <c r="S447" s="1">
        <v>3</v>
      </c>
      <c r="T447" s="1">
        <v>6</v>
      </c>
      <c r="U447" s="1">
        <v>1</v>
      </c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5"/>
      <c r="EZ447" s="5"/>
    </row>
    <row r="448" spans="1:156" s="1" customFormat="1" x14ac:dyDescent="0.3">
      <c r="A448" s="1" t="str">
        <f t="shared" si="6"/>
        <v>eryth</v>
      </c>
      <c r="B448" s="1" t="s">
        <v>2625</v>
      </c>
      <c r="D448" s="1" t="s">
        <v>979</v>
      </c>
      <c r="E448" s="1" t="e">
        <v>#N/A</v>
      </c>
      <c r="F448" s="3">
        <v>8903.5413267980803</v>
      </c>
      <c r="G448" s="20">
        <v>9753.75</v>
      </c>
      <c r="H448" s="20">
        <v>8053</v>
      </c>
      <c r="I448" s="3">
        <v>0.37515214463680002</v>
      </c>
      <c r="J448" s="3">
        <v>0.163282785148781</v>
      </c>
      <c r="K448" s="3">
        <v>2.2975609112434299</v>
      </c>
      <c r="L448" s="1">
        <v>2.1586792550493901E-2</v>
      </c>
      <c r="M448" s="1">
        <v>0.39913309420821602</v>
      </c>
      <c r="N448" s="1">
        <v>7856</v>
      </c>
      <c r="O448" s="1">
        <v>8578</v>
      </c>
      <c r="P448" s="1">
        <v>12653</v>
      </c>
      <c r="Q448" s="1">
        <v>9928</v>
      </c>
      <c r="R448" s="1">
        <v>5388</v>
      </c>
      <c r="S448" s="1">
        <v>4433</v>
      </c>
      <c r="T448" s="1">
        <v>10850</v>
      </c>
      <c r="U448" s="1">
        <v>11541</v>
      </c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2"/>
      <c r="EZ448" s="2"/>
    </row>
    <row r="449" spans="1:156" s="1" customFormat="1" x14ac:dyDescent="0.3">
      <c r="A449" s="1" t="str">
        <f t="shared" si="6"/>
        <v>eryth</v>
      </c>
      <c r="B449" s="1" t="s">
        <v>2625</v>
      </c>
      <c r="D449" s="1" t="s">
        <v>1062</v>
      </c>
      <c r="E449" s="1" t="e">
        <v>#N/A</v>
      </c>
      <c r="F449" s="3">
        <v>59.5539981965454</v>
      </c>
      <c r="G449" s="20">
        <v>14393.1875</v>
      </c>
      <c r="H449" s="20">
        <v>45.5</v>
      </c>
      <c r="I449" s="3">
        <v>0.76562156747513899</v>
      </c>
      <c r="J449" s="3">
        <v>0.33347707843392399</v>
      </c>
      <c r="K449" s="3">
        <v>2.29587464023211</v>
      </c>
      <c r="L449" s="1">
        <v>2.1683050133156901E-2</v>
      </c>
      <c r="M449" s="1">
        <v>0.39941540179317703</v>
      </c>
      <c r="N449" s="1">
        <v>99</v>
      </c>
      <c r="O449" s="1">
        <v>77</v>
      </c>
      <c r="P449" s="1">
        <v>66</v>
      </c>
      <c r="Q449" s="1">
        <v>52</v>
      </c>
      <c r="R449" s="1">
        <v>29</v>
      </c>
      <c r="S449" s="1">
        <v>65</v>
      </c>
      <c r="T449" s="1">
        <v>65</v>
      </c>
      <c r="U449" s="1">
        <v>23</v>
      </c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</row>
    <row r="450" spans="1:156" s="1" customFormat="1" x14ac:dyDescent="0.3">
      <c r="A450" s="1" t="str">
        <f t="shared" si="6"/>
        <v>eryth</v>
      </c>
      <c r="B450" s="1" t="s">
        <v>2625</v>
      </c>
      <c r="D450" s="1" t="s">
        <v>1031</v>
      </c>
      <c r="E450" s="1" t="s">
        <v>1816</v>
      </c>
      <c r="F450" s="3">
        <v>238.01850457418999</v>
      </c>
      <c r="G450" s="20">
        <v>17263.05</v>
      </c>
      <c r="H450" s="20">
        <v>206</v>
      </c>
      <c r="I450" s="3">
        <v>0.42561937220504997</v>
      </c>
      <c r="J450" s="3">
        <v>0.18538825843394299</v>
      </c>
      <c r="K450" s="3">
        <v>2.2958270162330998</v>
      </c>
      <c r="L450" s="1">
        <v>2.1685774074759499E-2</v>
      </c>
      <c r="M450" s="1">
        <v>0.39941540179317703</v>
      </c>
      <c r="N450" s="1">
        <v>151</v>
      </c>
      <c r="O450" s="1">
        <v>360</v>
      </c>
      <c r="P450" s="1">
        <v>338</v>
      </c>
      <c r="Q450" s="1">
        <v>230</v>
      </c>
      <c r="R450" s="1">
        <v>120</v>
      </c>
      <c r="S450" s="1">
        <v>250</v>
      </c>
      <c r="T450" s="1">
        <v>326</v>
      </c>
      <c r="U450" s="1">
        <v>128</v>
      </c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</row>
    <row r="451" spans="1:156" s="1" customFormat="1" x14ac:dyDescent="0.3">
      <c r="A451" s="1" t="str">
        <f t="shared" si="6"/>
        <v>eryth</v>
      </c>
      <c r="B451" s="1" t="s">
        <v>2625</v>
      </c>
      <c r="D451" s="1" t="s">
        <v>1056</v>
      </c>
      <c r="E451" s="1" t="e">
        <v>#N/A</v>
      </c>
      <c r="F451" s="3">
        <v>114.484729339829</v>
      </c>
      <c r="G451" s="20">
        <v>13296.25</v>
      </c>
      <c r="H451" s="20">
        <v>96.25</v>
      </c>
      <c r="I451" s="3">
        <v>0.52311776507074603</v>
      </c>
      <c r="J451" s="3">
        <v>0.22811641827222001</v>
      </c>
      <c r="K451" s="3">
        <v>2.29320523718942</v>
      </c>
      <c r="L451" s="1">
        <v>2.1836191780898798E-2</v>
      </c>
      <c r="M451" s="1">
        <v>0.40176776977329398</v>
      </c>
      <c r="N451" s="1">
        <v>157</v>
      </c>
      <c r="O451" s="1">
        <v>120</v>
      </c>
      <c r="P451" s="1">
        <v>101</v>
      </c>
      <c r="Q451" s="1">
        <v>154</v>
      </c>
      <c r="R451" s="1">
        <v>105</v>
      </c>
      <c r="S451" s="1">
        <v>94</v>
      </c>
      <c r="T451" s="1">
        <v>50</v>
      </c>
      <c r="U451" s="1">
        <v>136</v>
      </c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</row>
    <row r="452" spans="1:156" s="1" customFormat="1" x14ac:dyDescent="0.3">
      <c r="A452" s="1" t="str">
        <f t="shared" si="6"/>
        <v>eryth</v>
      </c>
      <c r="B452" s="1" t="s">
        <v>2625</v>
      </c>
      <c r="D452" s="1" t="s">
        <v>965</v>
      </c>
      <c r="E452" s="1" t="s">
        <v>1817</v>
      </c>
      <c r="F452" s="3">
        <v>4196.4914164422698</v>
      </c>
      <c r="G452" s="20">
        <v>1867.78125</v>
      </c>
      <c r="H452" s="20">
        <v>3834.75</v>
      </c>
      <c r="I452" s="3">
        <v>0.29001700028326699</v>
      </c>
      <c r="J452" s="3">
        <v>0.12650890709235299</v>
      </c>
      <c r="K452" s="3">
        <v>2.2924630917216899</v>
      </c>
      <c r="L452" s="1">
        <v>2.18789349657636E-2</v>
      </c>
      <c r="M452" s="1">
        <v>0.40213618784425198</v>
      </c>
      <c r="N452" s="1">
        <v>3998</v>
      </c>
      <c r="O452" s="1">
        <v>3730</v>
      </c>
      <c r="P452" s="1">
        <v>4176</v>
      </c>
      <c r="Q452" s="1">
        <v>6330</v>
      </c>
      <c r="R452" s="1">
        <v>2825</v>
      </c>
      <c r="S452" s="1">
        <v>3380</v>
      </c>
      <c r="T452" s="1">
        <v>3023</v>
      </c>
      <c r="U452" s="1">
        <v>6111</v>
      </c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2"/>
      <c r="EZ452" s="2"/>
    </row>
    <row r="453" spans="1:156" s="1" customFormat="1" x14ac:dyDescent="0.3">
      <c r="A453" s="1" t="str">
        <f t="shared" si="6"/>
        <v>eryth</v>
      </c>
      <c r="B453" s="1" t="s">
        <v>2625</v>
      </c>
      <c r="D453" s="1" t="s">
        <v>1104</v>
      </c>
      <c r="E453" s="1" t="s">
        <v>1819</v>
      </c>
      <c r="F453" s="3">
        <v>18.0987744129657</v>
      </c>
      <c r="G453" s="20">
        <v>1898.75</v>
      </c>
      <c r="H453" s="20">
        <v>10.5</v>
      </c>
      <c r="I453" s="3">
        <v>1.1921387107085699</v>
      </c>
      <c r="J453" s="3">
        <v>0.52183324749738502</v>
      </c>
      <c r="K453" s="3">
        <v>2.2845204218509401</v>
      </c>
      <c r="L453" s="1">
        <v>2.234096378949E-2</v>
      </c>
      <c r="M453" s="1">
        <v>0.40766500935461097</v>
      </c>
      <c r="N453" s="1">
        <v>13</v>
      </c>
      <c r="O453" s="1">
        <v>11</v>
      </c>
      <c r="P453" s="1">
        <v>48</v>
      </c>
      <c r="Q453" s="1">
        <v>31</v>
      </c>
      <c r="R453" s="1">
        <v>6</v>
      </c>
      <c r="S453" s="1">
        <v>8</v>
      </c>
      <c r="T453" s="1">
        <v>10</v>
      </c>
      <c r="U453" s="1">
        <v>18</v>
      </c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5"/>
      <c r="EZ453" s="5"/>
    </row>
    <row r="454" spans="1:156" s="1" customFormat="1" x14ac:dyDescent="0.3">
      <c r="A454" s="1" t="str">
        <f t="shared" si="6"/>
        <v>eryth</v>
      </c>
      <c r="B454" s="1" t="s">
        <v>2625</v>
      </c>
      <c r="D454" s="1" t="s">
        <v>1092</v>
      </c>
      <c r="E454" s="1" t="e">
        <v>#N/A</v>
      </c>
      <c r="F454" s="3">
        <v>18.779704941053701</v>
      </c>
      <c r="G454" s="20">
        <v>1443.3684210526317</v>
      </c>
      <c r="H454" s="20">
        <v>11.75</v>
      </c>
      <c r="I454" s="3">
        <v>1.11953383379062</v>
      </c>
      <c r="J454" s="3">
        <v>0.48997811087590099</v>
      </c>
      <c r="K454" s="3">
        <v>2.2848649948654001</v>
      </c>
      <c r="L454" s="1">
        <v>2.2320745162783699E-2</v>
      </c>
      <c r="M454" s="1">
        <v>0.40766500935461097</v>
      </c>
      <c r="N454" s="1">
        <v>27</v>
      </c>
      <c r="O454" s="1">
        <v>39</v>
      </c>
      <c r="P454" s="1">
        <v>17</v>
      </c>
      <c r="Q454" s="1">
        <v>19</v>
      </c>
      <c r="R454" s="1">
        <v>18</v>
      </c>
      <c r="S454" s="1">
        <v>16</v>
      </c>
      <c r="T454" s="1">
        <v>8</v>
      </c>
      <c r="U454" s="1">
        <v>5</v>
      </c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5"/>
      <c r="EZ454" s="5"/>
    </row>
    <row r="455" spans="1:156" s="1" customFormat="1" x14ac:dyDescent="0.3">
      <c r="A455" s="1" t="str">
        <f t="shared" si="6"/>
        <v>eryth</v>
      </c>
      <c r="B455" s="1" t="s">
        <v>2625</v>
      </c>
      <c r="D455" s="1" t="s">
        <v>986</v>
      </c>
      <c r="E455" s="1" t="s">
        <v>1818</v>
      </c>
      <c r="F455" s="3">
        <v>142891.89027848101</v>
      </c>
      <c r="G455" s="20">
        <v>19151.194444444445</v>
      </c>
      <c r="H455" s="20">
        <v>128365.25</v>
      </c>
      <c r="I455" s="3">
        <v>0.33947349787391101</v>
      </c>
      <c r="J455" s="3">
        <v>0.148560204566203</v>
      </c>
      <c r="K455" s="3">
        <v>2.2850904040229101</v>
      </c>
      <c r="L455" s="1">
        <v>2.23075273636377E-2</v>
      </c>
      <c r="M455" s="1">
        <v>0.40766500935461097</v>
      </c>
      <c r="N455" s="1">
        <v>132295</v>
      </c>
      <c r="O455" s="1">
        <v>117919</v>
      </c>
      <c r="P455" s="1">
        <v>150886</v>
      </c>
      <c r="Q455" s="1">
        <v>228574</v>
      </c>
      <c r="R455" s="1">
        <v>81413</v>
      </c>
      <c r="S455" s="1">
        <v>130267</v>
      </c>
      <c r="T455" s="1">
        <v>96554</v>
      </c>
      <c r="U455" s="1">
        <v>205227</v>
      </c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2"/>
      <c r="EZ455" s="2"/>
    </row>
    <row r="456" spans="1:156" s="1" customFormat="1" x14ac:dyDescent="0.3">
      <c r="A456" s="1" t="str">
        <f t="shared" ref="A456:A519" si="7">IF(I456&gt;0, "eryth","xan")</f>
        <v>eryth</v>
      </c>
      <c r="B456" s="1" t="s">
        <v>2625</v>
      </c>
      <c r="D456" s="1" t="s">
        <v>1097</v>
      </c>
      <c r="E456" s="1" t="s">
        <v>1821</v>
      </c>
      <c r="F456" s="3">
        <v>30.8045923793415</v>
      </c>
      <c r="G456" s="20">
        <v>1255.5657894736842</v>
      </c>
      <c r="H456" s="20">
        <v>21.75</v>
      </c>
      <c r="I456" s="3">
        <v>0.89532098285158901</v>
      </c>
      <c r="J456" s="3">
        <v>0.39267726912859702</v>
      </c>
      <c r="K456" s="3">
        <v>2.2800428067517799</v>
      </c>
      <c r="L456" s="1">
        <v>2.26051497680913E-2</v>
      </c>
      <c r="M456" s="1">
        <v>0.41098358243691901</v>
      </c>
      <c r="N456" s="1">
        <v>25</v>
      </c>
      <c r="O456" s="1">
        <v>37</v>
      </c>
      <c r="P456" s="1">
        <v>32</v>
      </c>
      <c r="Q456" s="1">
        <v>66</v>
      </c>
      <c r="R456" s="1">
        <v>14</v>
      </c>
      <c r="S456" s="1">
        <v>32</v>
      </c>
      <c r="T456" s="1">
        <v>13</v>
      </c>
      <c r="U456" s="1">
        <v>28</v>
      </c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</row>
    <row r="457" spans="1:156" s="1" customFormat="1" x14ac:dyDescent="0.3">
      <c r="A457" s="1" t="str">
        <f t="shared" si="7"/>
        <v>eryth</v>
      </c>
      <c r="B457" s="1" t="s">
        <v>2625</v>
      </c>
      <c r="D457" s="1" t="s">
        <v>1083</v>
      </c>
      <c r="E457" s="1" t="e">
        <v>#N/A</v>
      </c>
      <c r="F457" s="3">
        <v>61.126220396875297</v>
      </c>
      <c r="G457" s="20">
        <v>1392.7631578947369</v>
      </c>
      <c r="H457" s="20">
        <v>46.75</v>
      </c>
      <c r="I457" s="3">
        <v>0.74050811727791399</v>
      </c>
      <c r="J457" s="3">
        <v>0.324803518465486</v>
      </c>
      <c r="K457" s="3">
        <v>2.27986482651542</v>
      </c>
      <c r="L457" s="1">
        <v>2.2615706739749102E-2</v>
      </c>
      <c r="M457" s="1">
        <v>0.41098358243691901</v>
      </c>
      <c r="N457" s="1">
        <v>77</v>
      </c>
      <c r="O457" s="1">
        <v>42</v>
      </c>
      <c r="P457" s="1">
        <v>95</v>
      </c>
      <c r="Q457" s="1">
        <v>89</v>
      </c>
      <c r="R457" s="1">
        <v>37</v>
      </c>
      <c r="S457" s="1">
        <v>43</v>
      </c>
      <c r="T457" s="1">
        <v>29</v>
      </c>
      <c r="U457" s="1">
        <v>78</v>
      </c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5"/>
      <c r="EZ457" s="5"/>
    </row>
    <row r="458" spans="1:156" s="1" customFormat="1" x14ac:dyDescent="0.3">
      <c r="A458" s="1" t="str">
        <f t="shared" si="7"/>
        <v>eryth</v>
      </c>
      <c r="B458" s="1" t="s">
        <v>2625</v>
      </c>
      <c r="D458" s="1" t="s">
        <v>988</v>
      </c>
      <c r="E458" s="1" t="s">
        <v>1820</v>
      </c>
      <c r="F458" s="3">
        <v>11932.169397977101</v>
      </c>
      <c r="G458" s="20">
        <v>1907.328947368421</v>
      </c>
      <c r="H458" s="20">
        <v>10656.5</v>
      </c>
      <c r="I458" s="3">
        <v>0.31497446134512103</v>
      </c>
      <c r="J458" s="3">
        <v>0.13811385301967899</v>
      </c>
      <c r="K458" s="3">
        <v>2.2805421357714302</v>
      </c>
      <c r="L458" s="1">
        <v>2.2575554720085399E-2</v>
      </c>
      <c r="M458" s="1">
        <v>0.41098358243691901</v>
      </c>
      <c r="N458" s="1">
        <v>12591</v>
      </c>
      <c r="O458" s="1">
        <v>9603</v>
      </c>
      <c r="P458" s="1">
        <v>11812</v>
      </c>
      <c r="Q458" s="1">
        <v>18825</v>
      </c>
      <c r="R458" s="1">
        <v>9085</v>
      </c>
      <c r="S458" s="1">
        <v>10527</v>
      </c>
      <c r="T458" s="1">
        <v>7656</v>
      </c>
      <c r="U458" s="1">
        <v>15358</v>
      </c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2"/>
      <c r="EZ458" s="2"/>
    </row>
    <row r="459" spans="1:156" s="1" customFormat="1" x14ac:dyDescent="0.3">
      <c r="A459" s="1" t="str">
        <f t="shared" si="7"/>
        <v>eryth</v>
      </c>
      <c r="B459" s="1" t="s">
        <v>2625</v>
      </c>
      <c r="D459" s="1" t="s">
        <v>978</v>
      </c>
      <c r="E459" s="1" t="s">
        <v>1822</v>
      </c>
      <c r="F459" s="3">
        <v>10974.951812601699</v>
      </c>
      <c r="G459" s="20">
        <v>1510.6315789473683</v>
      </c>
      <c r="H459" s="20">
        <v>9836.5</v>
      </c>
      <c r="I459" s="3">
        <v>0.292607701335514</v>
      </c>
      <c r="J459" s="3">
        <v>0.12837366861559099</v>
      </c>
      <c r="K459" s="3">
        <v>2.27934361065675</v>
      </c>
      <c r="L459" s="1">
        <v>2.26466475264098E-2</v>
      </c>
      <c r="M459" s="1">
        <v>0.41112375509482502</v>
      </c>
      <c r="N459" s="1">
        <v>10110</v>
      </c>
      <c r="O459" s="1">
        <v>9183</v>
      </c>
      <c r="P459" s="1">
        <v>10459</v>
      </c>
      <c r="Q459" s="1">
        <v>18702</v>
      </c>
      <c r="R459" s="1">
        <v>7137</v>
      </c>
      <c r="S459" s="1">
        <v>9723</v>
      </c>
      <c r="T459" s="1">
        <v>8082</v>
      </c>
      <c r="U459" s="1">
        <v>14404</v>
      </c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2"/>
      <c r="EZ459" s="2"/>
    </row>
    <row r="460" spans="1:156" s="1" customFormat="1" x14ac:dyDescent="0.3">
      <c r="A460" s="1" t="str">
        <f t="shared" si="7"/>
        <v>eryth</v>
      </c>
      <c r="B460" s="1" t="s">
        <v>2625</v>
      </c>
      <c r="D460" s="1" t="s">
        <v>1119</v>
      </c>
      <c r="E460" s="1" t="s">
        <v>1823</v>
      </c>
      <c r="F460" s="3">
        <v>21.645943448703701</v>
      </c>
      <c r="G460" s="20">
        <v>471.9736842105263</v>
      </c>
      <c r="H460" s="20">
        <v>14.5</v>
      </c>
      <c r="I460" s="3">
        <v>1.01188591087941</v>
      </c>
      <c r="J460" s="3">
        <v>0.445197794722135</v>
      </c>
      <c r="K460" s="3">
        <v>2.2728906631511201</v>
      </c>
      <c r="L460" s="1">
        <v>2.3032769600474599E-2</v>
      </c>
      <c r="M460" s="1">
        <v>0.41673199291377999</v>
      </c>
      <c r="N460" s="1">
        <v>24</v>
      </c>
      <c r="O460" s="1">
        <v>28</v>
      </c>
      <c r="P460" s="1">
        <v>34</v>
      </c>
      <c r="Q460" s="1">
        <v>29</v>
      </c>
      <c r="R460" s="1">
        <v>14</v>
      </c>
      <c r="S460" s="1">
        <v>13</v>
      </c>
      <c r="T460" s="1">
        <v>12</v>
      </c>
      <c r="U460" s="1">
        <v>19</v>
      </c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</row>
    <row r="461" spans="1:156" s="1" customFormat="1" x14ac:dyDescent="0.3">
      <c r="A461" s="1" t="str">
        <f t="shared" si="7"/>
        <v>eryth</v>
      </c>
      <c r="B461" s="1" t="s">
        <v>2625</v>
      </c>
      <c r="D461" s="1" t="s">
        <v>1042</v>
      </c>
      <c r="E461" s="1" t="s">
        <v>1824</v>
      </c>
      <c r="F461" s="3">
        <v>292.871394106693</v>
      </c>
      <c r="G461" s="20">
        <v>537.27631578947364</v>
      </c>
      <c r="H461" s="20">
        <v>257.5</v>
      </c>
      <c r="I461" s="3">
        <v>0.377654704840861</v>
      </c>
      <c r="J461" s="3">
        <v>0.16616758126874701</v>
      </c>
      <c r="K461" s="3">
        <v>2.2727339590390399</v>
      </c>
      <c r="L461" s="1">
        <v>2.3042216911388799E-2</v>
      </c>
      <c r="M461" s="1">
        <v>0.41673199291377999</v>
      </c>
      <c r="N461" s="1">
        <v>329</v>
      </c>
      <c r="O461" s="1">
        <v>439</v>
      </c>
      <c r="P461" s="1">
        <v>198</v>
      </c>
      <c r="Q461" s="1">
        <v>347</v>
      </c>
      <c r="R461" s="1">
        <v>218</v>
      </c>
      <c r="S461" s="1">
        <v>407</v>
      </c>
      <c r="T461" s="1">
        <v>157</v>
      </c>
      <c r="U461" s="1">
        <v>248</v>
      </c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</row>
    <row r="462" spans="1:156" s="1" customFormat="1" x14ac:dyDescent="0.3">
      <c r="A462" s="1" t="str">
        <f t="shared" si="7"/>
        <v>eryth</v>
      </c>
      <c r="B462" s="1" t="s">
        <v>2625</v>
      </c>
      <c r="D462" s="1" t="s">
        <v>984</v>
      </c>
      <c r="E462" s="1" t="s">
        <v>1825</v>
      </c>
      <c r="F462" s="3">
        <v>3396.3377319153701</v>
      </c>
      <c r="G462" s="20">
        <v>1097.5526315789473</v>
      </c>
      <c r="H462" s="20">
        <v>3082.75</v>
      </c>
      <c r="I462" s="3">
        <v>0.26684858797802202</v>
      </c>
      <c r="J462" s="3">
        <v>0.117419489050881</v>
      </c>
      <c r="K462" s="3">
        <v>2.2726090032838502</v>
      </c>
      <c r="L462" s="1">
        <v>2.3049752602406201E-2</v>
      </c>
      <c r="M462" s="1">
        <v>0.41673199291377999</v>
      </c>
      <c r="N462" s="1">
        <v>4396</v>
      </c>
      <c r="O462" s="1">
        <v>3572</v>
      </c>
      <c r="P462" s="1">
        <v>3483</v>
      </c>
      <c r="Q462" s="1">
        <v>3389</v>
      </c>
      <c r="R462" s="1">
        <v>3442</v>
      </c>
      <c r="S462" s="1">
        <v>2862</v>
      </c>
      <c r="T462" s="1">
        <v>3335</v>
      </c>
      <c r="U462" s="1">
        <v>2692</v>
      </c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2"/>
      <c r="EZ462" s="2"/>
    </row>
    <row r="463" spans="1:156" s="1" customFormat="1" x14ac:dyDescent="0.3">
      <c r="A463" s="1" t="str">
        <f t="shared" si="7"/>
        <v>eryth</v>
      </c>
      <c r="B463" s="1" t="s">
        <v>2625</v>
      </c>
      <c r="D463" s="1" t="s">
        <v>1131</v>
      </c>
      <c r="E463" s="1" t="s">
        <v>1827</v>
      </c>
      <c r="F463" s="3">
        <v>7.7869017848317901</v>
      </c>
      <c r="G463" s="20">
        <v>1516.6052631578948</v>
      </c>
      <c r="H463" s="20">
        <v>3</v>
      </c>
      <c r="I463" s="3">
        <v>1.8884815041576399</v>
      </c>
      <c r="J463" s="3">
        <v>0.833109959266367</v>
      </c>
      <c r="K463" s="3">
        <v>2.2667854142814901</v>
      </c>
      <c r="L463" s="1">
        <v>2.3403337571549301E-2</v>
      </c>
      <c r="M463" s="1">
        <v>0.421578018843281</v>
      </c>
      <c r="N463" s="1">
        <v>10</v>
      </c>
      <c r="O463" s="1">
        <v>26</v>
      </c>
      <c r="P463" s="1">
        <v>11</v>
      </c>
      <c r="Q463" s="1">
        <v>3</v>
      </c>
      <c r="R463" s="1">
        <v>3</v>
      </c>
      <c r="S463" s="1">
        <v>2</v>
      </c>
      <c r="T463" s="1">
        <v>6</v>
      </c>
      <c r="U463" s="1">
        <v>1</v>
      </c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</row>
    <row r="464" spans="1:156" s="1" customFormat="1" x14ac:dyDescent="0.3">
      <c r="A464" s="1" t="str">
        <f t="shared" si="7"/>
        <v>eryth</v>
      </c>
      <c r="B464" s="1" t="s">
        <v>2625</v>
      </c>
      <c r="D464" s="1" t="s">
        <v>1059</v>
      </c>
      <c r="E464" s="1" t="s">
        <v>1826</v>
      </c>
      <c r="F464" s="3">
        <v>228.162144806263</v>
      </c>
      <c r="G464" s="20">
        <v>1522.3026315789473</v>
      </c>
      <c r="H464" s="20">
        <v>196</v>
      </c>
      <c r="I464" s="3">
        <v>0.440027551334287</v>
      </c>
      <c r="J464" s="3">
        <v>0.19406964053190201</v>
      </c>
      <c r="K464" s="3">
        <v>2.2673693326182698</v>
      </c>
      <c r="L464" s="1">
        <v>2.33676732805406E-2</v>
      </c>
      <c r="M464" s="1">
        <v>0.421578018843281</v>
      </c>
      <c r="N464" s="1">
        <v>342</v>
      </c>
      <c r="O464" s="1">
        <v>229</v>
      </c>
      <c r="P464" s="1">
        <v>195</v>
      </c>
      <c r="Q464" s="1">
        <v>275</v>
      </c>
      <c r="R464" s="1">
        <v>276</v>
      </c>
      <c r="S464" s="1">
        <v>236</v>
      </c>
      <c r="T464" s="1">
        <v>124</v>
      </c>
      <c r="U464" s="1">
        <v>148</v>
      </c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7"/>
      <c r="EZ464" s="7"/>
    </row>
    <row r="465" spans="1:156" s="1" customFormat="1" x14ac:dyDescent="0.3">
      <c r="A465" s="1" t="str">
        <f t="shared" si="7"/>
        <v>eryth</v>
      </c>
      <c r="B465" s="1" t="s">
        <v>2625</v>
      </c>
      <c r="D465" s="1" t="s">
        <v>1029</v>
      </c>
      <c r="E465" s="1" t="s">
        <v>1828</v>
      </c>
      <c r="F465" s="3">
        <v>548.03360646797103</v>
      </c>
      <c r="G465" s="20">
        <v>1524.4605263157894</v>
      </c>
      <c r="H465" s="20">
        <v>492</v>
      </c>
      <c r="I465" s="3">
        <v>0.32071518013582401</v>
      </c>
      <c r="J465" s="3">
        <v>0.14156782722094299</v>
      </c>
      <c r="K465" s="3">
        <v>2.2654524437624501</v>
      </c>
      <c r="L465" s="1">
        <v>2.3484929199409799E-2</v>
      </c>
      <c r="M465" s="1">
        <v>0.42244232401377402</v>
      </c>
      <c r="N465" s="1">
        <v>422</v>
      </c>
      <c r="O465" s="1">
        <v>749</v>
      </c>
      <c r="P465" s="1">
        <v>639</v>
      </c>
      <c r="Q465" s="1">
        <v>605</v>
      </c>
      <c r="R465" s="1">
        <v>291</v>
      </c>
      <c r="S465" s="1">
        <v>641</v>
      </c>
      <c r="T465" s="1">
        <v>500</v>
      </c>
      <c r="U465" s="1">
        <v>536</v>
      </c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7"/>
      <c r="EZ465" s="7"/>
    </row>
    <row r="466" spans="1:156" s="1" customFormat="1" x14ac:dyDescent="0.3">
      <c r="A466" s="1" t="str">
        <f t="shared" si="7"/>
        <v>eryth</v>
      </c>
      <c r="B466" s="1" t="s">
        <v>2625</v>
      </c>
      <c r="D466" s="1" t="s">
        <v>1095</v>
      </c>
      <c r="E466" s="1" t="s">
        <v>1829</v>
      </c>
      <c r="F466" s="3">
        <v>90.865965970167593</v>
      </c>
      <c r="G466" s="20">
        <v>714.5526315789474</v>
      </c>
      <c r="H466" s="20">
        <v>73.75</v>
      </c>
      <c r="I466" s="3">
        <v>0.53878794114939399</v>
      </c>
      <c r="J466" s="3">
        <v>0.237886483596493</v>
      </c>
      <c r="K466" s="3">
        <v>2.26489514243816</v>
      </c>
      <c r="L466" s="1">
        <v>2.35191149399945E-2</v>
      </c>
      <c r="M466" s="1">
        <v>0.42262775069837899</v>
      </c>
      <c r="N466" s="1">
        <v>113</v>
      </c>
      <c r="O466" s="1">
        <v>148</v>
      </c>
      <c r="P466" s="1">
        <v>84</v>
      </c>
      <c r="Q466" s="1">
        <v>86</v>
      </c>
      <c r="R466" s="1">
        <v>91</v>
      </c>
      <c r="S466" s="1">
        <v>88</v>
      </c>
      <c r="T466" s="1">
        <v>60</v>
      </c>
      <c r="U466" s="1">
        <v>56</v>
      </c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</row>
    <row r="467" spans="1:156" s="1" customFormat="1" x14ac:dyDescent="0.3">
      <c r="A467" s="1" t="str">
        <f t="shared" si="7"/>
        <v>eryth</v>
      </c>
      <c r="B467" s="1" t="s">
        <v>2625</v>
      </c>
      <c r="D467" s="1" t="s">
        <v>1107</v>
      </c>
      <c r="E467" s="1" t="s">
        <v>1830</v>
      </c>
      <c r="F467" s="3">
        <v>21.146301549555499</v>
      </c>
      <c r="G467" s="20">
        <v>2481.5263157894738</v>
      </c>
      <c r="H467" s="20">
        <v>14.25</v>
      </c>
      <c r="I467" s="3">
        <v>1.1522763600391299</v>
      </c>
      <c r="J467" s="3">
        <v>0.50928127077589702</v>
      </c>
      <c r="K467" s="3">
        <v>2.2625539680334601</v>
      </c>
      <c r="L467" s="1">
        <v>2.3663198458793701E-2</v>
      </c>
      <c r="M467" s="1">
        <v>0.42433397297631997</v>
      </c>
      <c r="N467" s="1">
        <v>33</v>
      </c>
      <c r="O467" s="1">
        <v>35</v>
      </c>
      <c r="P467" s="1">
        <v>28</v>
      </c>
      <c r="Q467" s="1">
        <v>16</v>
      </c>
      <c r="R467" s="1">
        <v>24</v>
      </c>
      <c r="S467" s="1">
        <v>10</v>
      </c>
      <c r="T467" s="1">
        <v>22</v>
      </c>
      <c r="U467" s="1">
        <v>1</v>
      </c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2"/>
      <c r="EZ467" s="2"/>
    </row>
    <row r="468" spans="1:156" s="1" customFormat="1" x14ac:dyDescent="0.3">
      <c r="A468" s="1" t="str">
        <f t="shared" si="7"/>
        <v>eryth</v>
      </c>
      <c r="B468" s="1" t="s">
        <v>2625</v>
      </c>
      <c r="D468" s="1" t="s">
        <v>1134</v>
      </c>
      <c r="E468" s="1" t="s">
        <v>1831</v>
      </c>
      <c r="F468" s="3">
        <v>37.8110461449903</v>
      </c>
      <c r="G468" s="20">
        <v>527.5526315789474</v>
      </c>
      <c r="H468" s="20">
        <v>27.5</v>
      </c>
      <c r="I468" s="3">
        <v>0.79050036101462096</v>
      </c>
      <c r="J468" s="3">
        <v>0.349441103893737</v>
      </c>
      <c r="K468" s="3">
        <v>2.26218482086471</v>
      </c>
      <c r="L468" s="1">
        <v>2.3685986740147099E-2</v>
      </c>
      <c r="M468" s="1">
        <v>0.42433397297631997</v>
      </c>
      <c r="N468" s="1">
        <v>36</v>
      </c>
      <c r="O468" s="1">
        <v>62</v>
      </c>
      <c r="P468" s="1">
        <v>61</v>
      </c>
      <c r="Q468" s="1">
        <v>35</v>
      </c>
      <c r="R468" s="1">
        <v>26</v>
      </c>
      <c r="S468" s="1">
        <v>30</v>
      </c>
      <c r="T468" s="1">
        <v>27</v>
      </c>
      <c r="U468" s="1">
        <v>27</v>
      </c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7"/>
      <c r="EZ468" s="7"/>
    </row>
    <row r="469" spans="1:156" s="1" customFormat="1" x14ac:dyDescent="0.3">
      <c r="A469" s="1" t="str">
        <f t="shared" si="7"/>
        <v>eryth</v>
      </c>
      <c r="B469" s="1" t="s">
        <v>2625</v>
      </c>
      <c r="D469" s="1" t="s">
        <v>1112</v>
      </c>
      <c r="E469" s="1" t="e">
        <v>#N/A</v>
      </c>
      <c r="F469" s="3">
        <v>55.745162984998302</v>
      </c>
      <c r="G469" s="20">
        <v>1441.4868421052631</v>
      </c>
      <c r="H469" s="20">
        <v>42</v>
      </c>
      <c r="I469" s="3">
        <v>0.69327208649384198</v>
      </c>
      <c r="J469" s="3">
        <v>0.30668046098225299</v>
      </c>
      <c r="K469" s="3">
        <v>2.26056816359735</v>
      </c>
      <c r="L469" s="1">
        <v>2.37860110401782E-2</v>
      </c>
      <c r="M469" s="1">
        <v>0.42569504086062099</v>
      </c>
      <c r="N469" s="1">
        <v>56</v>
      </c>
      <c r="O469" s="1">
        <v>63</v>
      </c>
      <c r="P469" s="1">
        <v>62</v>
      </c>
      <c r="Q469" s="1">
        <v>97</v>
      </c>
      <c r="R469" s="1">
        <v>54</v>
      </c>
      <c r="S469" s="1">
        <v>39</v>
      </c>
      <c r="T469" s="1">
        <v>37</v>
      </c>
      <c r="U469" s="1">
        <v>38</v>
      </c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7"/>
      <c r="EZ469" s="7"/>
    </row>
    <row r="470" spans="1:156" s="1" customFormat="1" x14ac:dyDescent="0.3">
      <c r="A470" s="1" t="str">
        <f t="shared" si="7"/>
        <v>eryth</v>
      </c>
      <c r="B470" s="1" t="s">
        <v>2625</v>
      </c>
      <c r="D470" s="1" t="s">
        <v>1140</v>
      </c>
      <c r="E470" s="1" t="s">
        <v>1834</v>
      </c>
      <c r="F470" s="3">
        <v>5.4650431609517298</v>
      </c>
      <c r="G470" s="20">
        <v>3009.6315789473683</v>
      </c>
      <c r="H470" s="20">
        <v>2.25</v>
      </c>
      <c r="I470" s="3">
        <v>2.0226853970084702</v>
      </c>
      <c r="J470" s="3">
        <v>0.895853707881891</v>
      </c>
      <c r="K470" s="3">
        <v>2.2578300220365199</v>
      </c>
      <c r="L470" s="1">
        <v>2.3956258728313699E-2</v>
      </c>
      <c r="M470" s="1">
        <v>0.42624253709210103</v>
      </c>
      <c r="N470" s="1">
        <v>11</v>
      </c>
      <c r="O470" s="1">
        <v>7</v>
      </c>
      <c r="P470" s="1">
        <v>10</v>
      </c>
      <c r="Q470" s="1">
        <v>6</v>
      </c>
      <c r="R470" s="1">
        <v>3</v>
      </c>
      <c r="S470" s="1">
        <v>1</v>
      </c>
      <c r="T470" s="1">
        <v>2</v>
      </c>
      <c r="U470" s="1">
        <v>3</v>
      </c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5"/>
      <c r="EZ470" s="5"/>
    </row>
    <row r="471" spans="1:156" s="1" customFormat="1" x14ac:dyDescent="0.3">
      <c r="A471" s="1" t="str">
        <f t="shared" si="7"/>
        <v>eryth</v>
      </c>
      <c r="B471" s="1" t="s">
        <v>2625</v>
      </c>
      <c r="D471" s="1" t="s">
        <v>1138</v>
      </c>
      <c r="E471" s="1" t="s">
        <v>1832</v>
      </c>
      <c r="F471" s="3">
        <v>19.1735641828555</v>
      </c>
      <c r="G471" s="20">
        <v>2207.3026315789475</v>
      </c>
      <c r="H471" s="20">
        <v>12.75</v>
      </c>
      <c r="I471" s="3">
        <v>1.0654518641091699</v>
      </c>
      <c r="J471" s="3">
        <v>0.471608576829256</v>
      </c>
      <c r="K471" s="3">
        <v>2.2591867842448301</v>
      </c>
      <c r="L471" s="1">
        <v>2.38717685521261E-2</v>
      </c>
      <c r="M471" s="1">
        <v>0.42624253709210103</v>
      </c>
      <c r="N471" s="1">
        <v>24</v>
      </c>
      <c r="O471" s="1">
        <v>27</v>
      </c>
      <c r="P471" s="1">
        <v>24</v>
      </c>
      <c r="Q471" s="1">
        <v>28</v>
      </c>
      <c r="R471" s="1">
        <v>11</v>
      </c>
      <c r="S471" s="1">
        <v>17</v>
      </c>
      <c r="T471" s="1">
        <v>8</v>
      </c>
      <c r="U471" s="1">
        <v>15</v>
      </c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5"/>
      <c r="EZ471" s="5"/>
    </row>
    <row r="472" spans="1:156" s="1" customFormat="1" x14ac:dyDescent="0.3">
      <c r="A472" s="1" t="str">
        <f t="shared" si="7"/>
        <v>eryth</v>
      </c>
      <c r="B472" s="1" t="s">
        <v>2625</v>
      </c>
      <c r="D472" s="1" t="s">
        <v>1129</v>
      </c>
      <c r="E472" s="1" t="s">
        <v>1833</v>
      </c>
      <c r="F472" s="3">
        <v>45.894588677733701</v>
      </c>
      <c r="G472" s="20">
        <v>2890.8421052631579</v>
      </c>
      <c r="H472" s="20">
        <v>33.5</v>
      </c>
      <c r="I472" s="3">
        <v>0.77054993676495898</v>
      </c>
      <c r="J472" s="3">
        <v>0.341177505666236</v>
      </c>
      <c r="K472" s="3">
        <v>2.2585015833920901</v>
      </c>
      <c r="L472" s="1">
        <v>2.39144059697264E-2</v>
      </c>
      <c r="M472" s="1">
        <v>0.42624253709210103</v>
      </c>
      <c r="N472" s="1">
        <v>12</v>
      </c>
      <c r="O472" s="1">
        <v>82</v>
      </c>
      <c r="P472" s="1">
        <v>95</v>
      </c>
      <c r="Q472" s="1">
        <v>45</v>
      </c>
      <c r="R472" s="1">
        <v>11</v>
      </c>
      <c r="S472" s="1">
        <v>42</v>
      </c>
      <c r="T472" s="1">
        <v>63</v>
      </c>
      <c r="U472" s="1">
        <v>18</v>
      </c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</row>
    <row r="473" spans="1:156" s="1" customFormat="1" x14ac:dyDescent="0.3">
      <c r="A473" s="1" t="str">
        <f t="shared" si="7"/>
        <v>eryth</v>
      </c>
      <c r="B473" s="1" t="s">
        <v>2625</v>
      </c>
      <c r="D473" s="1" t="s">
        <v>1090</v>
      </c>
      <c r="E473" s="1" t="e">
        <v>#N/A</v>
      </c>
      <c r="F473" s="3">
        <v>106.857160056788</v>
      </c>
      <c r="G473" s="20">
        <v>3006.7105263157896</v>
      </c>
      <c r="H473" s="20">
        <v>89.25</v>
      </c>
      <c r="I473" s="3">
        <v>0.61080646994864796</v>
      </c>
      <c r="J473" s="3">
        <v>0.27072222428053599</v>
      </c>
      <c r="K473" s="3">
        <v>2.25621103539582</v>
      </c>
      <c r="L473" s="1">
        <v>2.40574177714694E-2</v>
      </c>
      <c r="M473" s="1">
        <v>0.42624253709210103</v>
      </c>
      <c r="N473" s="1">
        <v>141</v>
      </c>
      <c r="O473" s="1">
        <v>130</v>
      </c>
      <c r="P473" s="1">
        <v>138</v>
      </c>
      <c r="Q473" s="1">
        <v>87</v>
      </c>
      <c r="R473" s="1">
        <v>118</v>
      </c>
      <c r="S473" s="1">
        <v>97</v>
      </c>
      <c r="T473" s="1">
        <v>120</v>
      </c>
      <c r="U473" s="1">
        <v>22</v>
      </c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5"/>
      <c r="EZ473" s="5"/>
    </row>
    <row r="474" spans="1:156" s="1" customFormat="1" x14ac:dyDescent="0.3">
      <c r="A474" s="1" t="str">
        <f t="shared" si="7"/>
        <v>eryth</v>
      </c>
      <c r="B474" s="1" t="s">
        <v>2625</v>
      </c>
      <c r="D474" s="1" t="s">
        <v>1075</v>
      </c>
      <c r="E474" s="1" t="s">
        <v>1835</v>
      </c>
      <c r="F474" s="3">
        <v>190.07661121906401</v>
      </c>
      <c r="G474" s="20">
        <v>2207.3026315789475</v>
      </c>
      <c r="H474" s="20">
        <v>159.5</v>
      </c>
      <c r="I474" s="3">
        <v>0.502166924789058</v>
      </c>
      <c r="J474" s="3">
        <v>0.22246614595702099</v>
      </c>
      <c r="K474" s="3">
        <v>2.2572734499840399</v>
      </c>
      <c r="L474" s="1">
        <v>2.3990993297338E-2</v>
      </c>
      <c r="M474" s="1">
        <v>0.42624253709210103</v>
      </c>
      <c r="N474" s="1">
        <v>243</v>
      </c>
      <c r="O474" s="1">
        <v>280</v>
      </c>
      <c r="P474" s="1">
        <v>173</v>
      </c>
      <c r="Q474" s="1">
        <v>186</v>
      </c>
      <c r="R474" s="1">
        <v>252</v>
      </c>
      <c r="S474" s="1">
        <v>120</v>
      </c>
      <c r="T474" s="1">
        <v>149</v>
      </c>
      <c r="U474" s="1">
        <v>117</v>
      </c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5"/>
      <c r="EZ474" s="5"/>
    </row>
    <row r="475" spans="1:156" s="1" customFormat="1" x14ac:dyDescent="0.3">
      <c r="A475" s="1" t="str">
        <f t="shared" si="7"/>
        <v>eryth</v>
      </c>
      <c r="B475" s="1" t="s">
        <v>2625</v>
      </c>
      <c r="D475" s="1" t="s">
        <v>1016</v>
      </c>
      <c r="E475" s="1" t="s">
        <v>1836</v>
      </c>
      <c r="F475" s="3">
        <v>4750.0787113261304</v>
      </c>
      <c r="G475" s="20">
        <v>1440.5921052631579</v>
      </c>
      <c r="H475" s="20">
        <v>4175.75</v>
      </c>
      <c r="I475" s="3">
        <v>0.33893815403380301</v>
      </c>
      <c r="J475" s="3">
        <v>0.150181740654972</v>
      </c>
      <c r="K475" s="3">
        <v>2.2568532802697998</v>
      </c>
      <c r="L475" s="1">
        <v>2.4017244186769399E-2</v>
      </c>
      <c r="M475" s="1">
        <v>0.42624253709210103</v>
      </c>
      <c r="N475" s="1">
        <v>4917</v>
      </c>
      <c r="O475" s="1">
        <v>3743</v>
      </c>
      <c r="P475" s="1">
        <v>5403</v>
      </c>
      <c r="Q475" s="1">
        <v>7234</v>
      </c>
      <c r="R475" s="1">
        <v>3523</v>
      </c>
      <c r="S475" s="1">
        <v>4409</v>
      </c>
      <c r="T475" s="1">
        <v>3351</v>
      </c>
      <c r="U475" s="1">
        <v>5420</v>
      </c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2"/>
      <c r="EZ475" s="2"/>
    </row>
    <row r="476" spans="1:156" s="1" customFormat="1" x14ac:dyDescent="0.3">
      <c r="A476" s="1" t="str">
        <f t="shared" si="7"/>
        <v>eryth</v>
      </c>
      <c r="B476" s="1" t="s">
        <v>2625</v>
      </c>
      <c r="D476" s="1" t="s">
        <v>1126</v>
      </c>
      <c r="E476" s="1" t="s">
        <v>1837</v>
      </c>
      <c r="F476" s="3">
        <v>55.539203134984596</v>
      </c>
      <c r="G476" s="20">
        <v>2374.6315789473683</v>
      </c>
      <c r="H476" s="20">
        <v>43.75</v>
      </c>
      <c r="I476" s="3">
        <v>0.65980700982912199</v>
      </c>
      <c r="J476" s="3">
        <v>0.292728861760293</v>
      </c>
      <c r="K476" s="3">
        <v>2.2539868664177698</v>
      </c>
      <c r="L476" s="1">
        <v>2.4196994221786498E-2</v>
      </c>
      <c r="M476" s="1">
        <v>0.428286797725621</v>
      </c>
      <c r="N476" s="1">
        <v>75</v>
      </c>
      <c r="O476" s="1">
        <v>82</v>
      </c>
      <c r="P476" s="1">
        <v>53</v>
      </c>
      <c r="Q476" s="1">
        <v>60</v>
      </c>
      <c r="R476" s="1">
        <v>56</v>
      </c>
      <c r="S476" s="1">
        <v>60</v>
      </c>
      <c r="T476" s="1">
        <v>30</v>
      </c>
      <c r="U476" s="1">
        <v>29</v>
      </c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2"/>
      <c r="EZ476" s="2"/>
    </row>
    <row r="477" spans="1:156" s="1" customFormat="1" x14ac:dyDescent="0.3">
      <c r="A477" s="1" t="str">
        <f t="shared" si="7"/>
        <v>eryth</v>
      </c>
      <c r="B477" s="1" t="s">
        <v>2625</v>
      </c>
      <c r="D477" s="1" t="s">
        <v>1143</v>
      </c>
      <c r="E477" s="1" t="s">
        <v>1838</v>
      </c>
      <c r="F477" s="3">
        <v>34.053866054837798</v>
      </c>
      <c r="G477" s="20">
        <v>2386.0657894736842</v>
      </c>
      <c r="H477" s="20">
        <v>24.75</v>
      </c>
      <c r="I477" s="3">
        <v>0.81039805578442403</v>
      </c>
      <c r="J477" s="3">
        <v>0.35992053025218201</v>
      </c>
      <c r="K477" s="3">
        <v>2.2516027502421401</v>
      </c>
      <c r="L477" s="1">
        <v>2.4347387113316601E-2</v>
      </c>
      <c r="M477" s="1">
        <v>0.430088574756192</v>
      </c>
      <c r="N477" s="1">
        <v>48</v>
      </c>
      <c r="O477" s="1">
        <v>55</v>
      </c>
      <c r="P477" s="1">
        <v>37</v>
      </c>
      <c r="Q477" s="1">
        <v>34</v>
      </c>
      <c r="R477" s="1">
        <v>33</v>
      </c>
      <c r="S477" s="1">
        <v>28</v>
      </c>
      <c r="T477" s="1">
        <v>18</v>
      </c>
      <c r="U477" s="1">
        <v>20</v>
      </c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</row>
    <row r="478" spans="1:156" s="1" customFormat="1" x14ac:dyDescent="0.3">
      <c r="A478" s="1" t="str">
        <f t="shared" si="7"/>
        <v>eryth</v>
      </c>
      <c r="B478" s="1" t="s">
        <v>2625</v>
      </c>
      <c r="D478" s="1" t="s">
        <v>1118</v>
      </c>
      <c r="E478" s="1" t="s">
        <v>1839</v>
      </c>
      <c r="F478" s="3">
        <v>79.459073887130799</v>
      </c>
      <c r="G478" s="20">
        <v>3015.2105263157896</v>
      </c>
      <c r="H478" s="20">
        <v>63.75</v>
      </c>
      <c r="I478" s="3">
        <v>0.58843188275258995</v>
      </c>
      <c r="J478" s="3">
        <v>0.26158307176200402</v>
      </c>
      <c r="K478" s="3">
        <v>2.2495029161824398</v>
      </c>
      <c r="L478" s="1">
        <v>2.4480517495878699E-2</v>
      </c>
      <c r="M478" s="1">
        <v>0.431104712437065</v>
      </c>
      <c r="N478" s="1">
        <v>113</v>
      </c>
      <c r="O478" s="1">
        <v>92</v>
      </c>
      <c r="P478" s="1">
        <v>88</v>
      </c>
      <c r="Q478" s="1">
        <v>87</v>
      </c>
      <c r="R478" s="1">
        <v>63</v>
      </c>
      <c r="S478" s="1">
        <v>63</v>
      </c>
      <c r="T478" s="1">
        <v>84</v>
      </c>
      <c r="U478" s="1">
        <v>45</v>
      </c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</row>
    <row r="479" spans="1:156" s="1" customFormat="1" x14ac:dyDescent="0.3">
      <c r="A479" s="1" t="str">
        <f t="shared" si="7"/>
        <v>eryth</v>
      </c>
      <c r="B479" s="1" t="s">
        <v>2625</v>
      </c>
      <c r="D479" s="1" t="s">
        <v>1055</v>
      </c>
      <c r="E479" s="1" t="e">
        <v>#N/A</v>
      </c>
      <c r="F479" s="3">
        <v>389.06563548915</v>
      </c>
      <c r="G479" s="20">
        <v>2399.3289473684213</v>
      </c>
      <c r="H479" s="20">
        <v>341.25</v>
      </c>
      <c r="I479" s="3">
        <v>0.34316768920762802</v>
      </c>
      <c r="J479" s="3">
        <v>0.15257595310852901</v>
      </c>
      <c r="K479" s="3">
        <v>2.2491597280964002</v>
      </c>
      <c r="L479" s="1">
        <v>2.4502335633428698E-2</v>
      </c>
      <c r="M479" s="1">
        <v>0.431104712437065</v>
      </c>
      <c r="N479" s="1">
        <v>611</v>
      </c>
      <c r="O479" s="1">
        <v>336</v>
      </c>
      <c r="P479" s="1">
        <v>453</v>
      </c>
      <c r="Q479" s="1">
        <v>347</v>
      </c>
      <c r="R479" s="1">
        <v>453</v>
      </c>
      <c r="S479" s="1">
        <v>275</v>
      </c>
      <c r="T479" s="1">
        <v>315</v>
      </c>
      <c r="U479" s="1">
        <v>322</v>
      </c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7"/>
      <c r="EZ479" s="7"/>
    </row>
    <row r="480" spans="1:156" s="1" customFormat="1" x14ac:dyDescent="0.3">
      <c r="A480" s="1" t="str">
        <f t="shared" si="7"/>
        <v>eryth</v>
      </c>
      <c r="B480" s="1" t="s">
        <v>2625</v>
      </c>
      <c r="D480" s="1" t="s">
        <v>1102</v>
      </c>
      <c r="E480" s="1" t="s">
        <v>1840</v>
      </c>
      <c r="F480" s="3">
        <v>120.310806167479</v>
      </c>
      <c r="G480" s="20">
        <v>3019.8684210526317</v>
      </c>
      <c r="H480" s="20">
        <v>97</v>
      </c>
      <c r="I480" s="3">
        <v>0.58653983013261701</v>
      </c>
      <c r="J480" s="3">
        <v>0.26114556649469001</v>
      </c>
      <c r="K480" s="3">
        <v>2.2460263752727498</v>
      </c>
      <c r="L480" s="1">
        <v>2.47023185491894E-2</v>
      </c>
      <c r="M480" s="1">
        <v>0.43337447290765302</v>
      </c>
      <c r="N480" s="1">
        <v>75</v>
      </c>
      <c r="O480" s="1">
        <v>186</v>
      </c>
      <c r="P480" s="1">
        <v>158</v>
      </c>
      <c r="Q480" s="1">
        <v>155</v>
      </c>
      <c r="R480" s="1">
        <v>70</v>
      </c>
      <c r="S480" s="1">
        <v>129</v>
      </c>
      <c r="T480" s="1">
        <v>141</v>
      </c>
      <c r="U480" s="1">
        <v>48</v>
      </c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2"/>
      <c r="EZ480" s="2"/>
    </row>
    <row r="481" spans="1:156" s="1" customFormat="1" x14ac:dyDescent="0.3">
      <c r="A481" s="1" t="str">
        <f t="shared" si="7"/>
        <v>eryth</v>
      </c>
      <c r="B481" s="1" t="s">
        <v>2625</v>
      </c>
      <c r="D481" s="1" t="s">
        <v>1023</v>
      </c>
      <c r="E481" s="1" t="s">
        <v>1841</v>
      </c>
      <c r="F481" s="3">
        <v>11414.838490160801</v>
      </c>
      <c r="G481" s="20">
        <v>3019.8947368421054</v>
      </c>
      <c r="H481" s="20">
        <v>10161.5</v>
      </c>
      <c r="I481" s="3">
        <v>0.34505606283665202</v>
      </c>
      <c r="J481" s="3">
        <v>0.15373151987435901</v>
      </c>
      <c r="K481" s="3">
        <v>2.2445368595760802</v>
      </c>
      <c r="L481" s="1">
        <v>2.47978801009082E-2</v>
      </c>
      <c r="M481" s="1">
        <v>0.434576710679282</v>
      </c>
      <c r="N481" s="1">
        <v>11262</v>
      </c>
      <c r="O481" s="1">
        <v>8767</v>
      </c>
      <c r="P481" s="1">
        <v>12141</v>
      </c>
      <c r="Q481" s="1">
        <v>18502</v>
      </c>
      <c r="R481" s="1">
        <v>7763</v>
      </c>
      <c r="S481" s="1">
        <v>9958</v>
      </c>
      <c r="T481" s="1">
        <v>6872</v>
      </c>
      <c r="U481" s="1">
        <v>16053</v>
      </c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2"/>
      <c r="EZ481" s="2"/>
    </row>
    <row r="482" spans="1:156" s="1" customFormat="1" x14ac:dyDescent="0.3">
      <c r="A482" s="1" t="str">
        <f t="shared" si="7"/>
        <v>eryth</v>
      </c>
      <c r="B482" s="1" t="s">
        <v>2625</v>
      </c>
      <c r="D482" s="1" t="s">
        <v>1150</v>
      </c>
      <c r="E482" s="1" t="s">
        <v>1842</v>
      </c>
      <c r="F482" s="3">
        <v>32.092604615302001</v>
      </c>
      <c r="G482" s="20">
        <v>1609.671052631579</v>
      </c>
      <c r="H482" s="20">
        <v>21</v>
      </c>
      <c r="I482" s="3">
        <v>0.90346189809727395</v>
      </c>
      <c r="J482" s="3">
        <v>0.40270217927274699</v>
      </c>
      <c r="K482" s="3">
        <v>2.2434989046467702</v>
      </c>
      <c r="L482" s="1">
        <v>2.4864660415339999E-2</v>
      </c>
      <c r="M482" s="1">
        <v>0.43488585904300198</v>
      </c>
      <c r="N482" s="1">
        <v>64</v>
      </c>
      <c r="O482" s="1">
        <v>27</v>
      </c>
      <c r="P482" s="1">
        <v>18</v>
      </c>
      <c r="Q482" s="1">
        <v>65</v>
      </c>
      <c r="R482" s="1">
        <v>29</v>
      </c>
      <c r="S482" s="1">
        <v>18</v>
      </c>
      <c r="T482" s="1">
        <v>18</v>
      </c>
      <c r="U482" s="1">
        <v>19</v>
      </c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</row>
    <row r="483" spans="1:156" s="1" customFormat="1" x14ac:dyDescent="0.3">
      <c r="A483" s="1" t="str">
        <f t="shared" si="7"/>
        <v>eryth</v>
      </c>
      <c r="B483" s="1" t="s">
        <v>2625</v>
      </c>
      <c r="D483" s="1" t="s">
        <v>1146</v>
      </c>
      <c r="E483" s="1" t="s">
        <v>1843</v>
      </c>
      <c r="F483" s="3">
        <v>14.809219734470799</v>
      </c>
      <c r="G483" s="20">
        <v>1670.5131578947369</v>
      </c>
      <c r="H483" s="20">
        <v>9</v>
      </c>
      <c r="I483" s="3">
        <v>1.2984704863760099</v>
      </c>
      <c r="J483" s="3">
        <v>0.57933266912075199</v>
      </c>
      <c r="K483" s="3">
        <v>2.2413210156897998</v>
      </c>
      <c r="L483" s="1">
        <v>2.5005288617978998E-2</v>
      </c>
      <c r="M483" s="1">
        <v>0.43605281629381998</v>
      </c>
      <c r="N483" s="1">
        <v>14</v>
      </c>
      <c r="O483" s="1">
        <v>26</v>
      </c>
      <c r="P483" s="1">
        <v>23</v>
      </c>
      <c r="Q483" s="1">
        <v>21</v>
      </c>
      <c r="R483" s="1">
        <v>15</v>
      </c>
      <c r="S483" s="1">
        <v>9</v>
      </c>
      <c r="T483" s="1">
        <v>9</v>
      </c>
      <c r="U483" s="1">
        <v>3</v>
      </c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5"/>
      <c r="EZ483" s="5"/>
    </row>
    <row r="484" spans="1:156" s="1" customFormat="1" x14ac:dyDescent="0.3">
      <c r="A484" s="1" t="str">
        <f t="shared" si="7"/>
        <v>eryth</v>
      </c>
      <c r="B484" s="1" t="s">
        <v>2625</v>
      </c>
      <c r="D484" s="1" t="s">
        <v>1154</v>
      </c>
      <c r="E484" s="1" t="s">
        <v>1844</v>
      </c>
      <c r="F484" s="3">
        <v>18.909287985631501</v>
      </c>
      <c r="G484" s="20">
        <v>1038.9605263157894</v>
      </c>
      <c r="H484" s="20">
        <v>12</v>
      </c>
      <c r="I484" s="3">
        <v>1.1160050498758101</v>
      </c>
      <c r="J484" s="3">
        <v>0.49815918120089903</v>
      </c>
      <c r="K484" s="3">
        <v>2.24025791753047</v>
      </c>
      <c r="L484" s="1">
        <v>2.5074183564881902E-2</v>
      </c>
      <c r="M484" s="1">
        <v>0.436823867222844</v>
      </c>
      <c r="N484" s="1">
        <v>54</v>
      </c>
      <c r="O484" s="1">
        <v>18</v>
      </c>
      <c r="P484" s="1">
        <v>12</v>
      </c>
      <c r="Q484" s="1">
        <v>20</v>
      </c>
      <c r="R484" s="1">
        <v>21</v>
      </c>
      <c r="S484" s="1">
        <v>10</v>
      </c>
      <c r="T484" s="1">
        <v>4</v>
      </c>
      <c r="U484" s="1">
        <v>13</v>
      </c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5"/>
      <c r="EZ484" s="5"/>
    </row>
    <row r="485" spans="1:156" s="1" customFormat="1" x14ac:dyDescent="0.3">
      <c r="A485" s="1" t="str">
        <f t="shared" si="7"/>
        <v>eryth</v>
      </c>
      <c r="B485" s="1" t="s">
        <v>2625</v>
      </c>
      <c r="D485" s="1" t="s">
        <v>1137</v>
      </c>
      <c r="E485" s="1" t="e">
        <v>#N/A</v>
      </c>
      <c r="F485" s="3">
        <v>88.542854040245899</v>
      </c>
      <c r="G485" s="20">
        <v>1700.5394736842106</v>
      </c>
      <c r="H485" s="20">
        <v>72.75</v>
      </c>
      <c r="I485" s="3">
        <v>0.52970769136274098</v>
      </c>
      <c r="J485" s="3">
        <v>0.236646427135667</v>
      </c>
      <c r="K485" s="3">
        <v>2.2383929382507302</v>
      </c>
      <c r="L485" s="1">
        <v>2.5195442141840701E-2</v>
      </c>
      <c r="M485" s="1">
        <v>0.43807399401825098</v>
      </c>
      <c r="N485" s="1">
        <v>112</v>
      </c>
      <c r="O485" s="1">
        <v>93</v>
      </c>
      <c r="P485" s="1">
        <v>96</v>
      </c>
      <c r="Q485" s="1">
        <v>117</v>
      </c>
      <c r="R485" s="1">
        <v>72</v>
      </c>
      <c r="S485" s="1">
        <v>73</v>
      </c>
      <c r="T485" s="1">
        <v>60</v>
      </c>
      <c r="U485" s="1">
        <v>86</v>
      </c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7"/>
      <c r="EZ485" s="7"/>
    </row>
    <row r="486" spans="1:156" s="1" customFormat="1" x14ac:dyDescent="0.3">
      <c r="A486" s="1" t="str">
        <f t="shared" si="7"/>
        <v>eryth</v>
      </c>
      <c r="B486" s="1" t="s">
        <v>2625</v>
      </c>
      <c r="D486" s="1" t="s">
        <v>1025</v>
      </c>
      <c r="E486" s="1" t="s">
        <v>1845</v>
      </c>
      <c r="F486" s="3">
        <v>8093.2050533890497</v>
      </c>
      <c r="G486" s="20">
        <v>1157.9868421052631</v>
      </c>
      <c r="H486" s="20">
        <v>7228.75</v>
      </c>
      <c r="I486" s="3">
        <v>0.31112068226097001</v>
      </c>
      <c r="J486" s="3">
        <v>0.13910431089623099</v>
      </c>
      <c r="K486" s="3">
        <v>2.23659985989263</v>
      </c>
      <c r="L486" s="1">
        <v>2.5312504092913701E-2</v>
      </c>
      <c r="M486" s="1">
        <v>0.43894930976053498</v>
      </c>
      <c r="N486" s="1">
        <v>8323</v>
      </c>
      <c r="O486" s="1">
        <v>6679</v>
      </c>
      <c r="P486" s="1">
        <v>8425</v>
      </c>
      <c r="Q486" s="1">
        <v>12402</v>
      </c>
      <c r="R486" s="1">
        <v>5669</v>
      </c>
      <c r="S486" s="1">
        <v>7464</v>
      </c>
      <c r="T486" s="1">
        <v>5842</v>
      </c>
      <c r="U486" s="1">
        <v>9940</v>
      </c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2"/>
      <c r="EZ486" s="2"/>
    </row>
    <row r="487" spans="1:156" s="1" customFormat="1" x14ac:dyDescent="0.3">
      <c r="A487" s="1" t="str">
        <f t="shared" si="7"/>
        <v>eryth</v>
      </c>
      <c r="B487" s="1" t="s">
        <v>2625</v>
      </c>
      <c r="D487" s="1" t="s">
        <v>1027</v>
      </c>
      <c r="E487" s="1" t="s">
        <v>1846</v>
      </c>
      <c r="F487" s="3">
        <v>8939.1414072196494</v>
      </c>
      <c r="G487" s="20">
        <v>1491.7368421052631</v>
      </c>
      <c r="H487" s="20">
        <v>8004.25</v>
      </c>
      <c r="I487" s="3">
        <v>0.31826955697318299</v>
      </c>
      <c r="J487" s="3">
        <v>0.142308092772124</v>
      </c>
      <c r="K487" s="3">
        <v>2.2364824851023899</v>
      </c>
      <c r="L487" s="1">
        <v>2.5320183348333698E-2</v>
      </c>
      <c r="M487" s="1">
        <v>0.43894930976053498</v>
      </c>
      <c r="N487" s="1">
        <v>8761</v>
      </c>
      <c r="O487" s="1">
        <v>6852</v>
      </c>
      <c r="P487" s="1">
        <v>9140</v>
      </c>
      <c r="Q487" s="1">
        <v>14743</v>
      </c>
      <c r="R487" s="1">
        <v>6068</v>
      </c>
      <c r="S487" s="1">
        <v>7554</v>
      </c>
      <c r="T487" s="1">
        <v>5811</v>
      </c>
      <c r="U487" s="1">
        <v>12584</v>
      </c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2"/>
      <c r="EZ487" s="2"/>
    </row>
    <row r="488" spans="1:156" s="1" customFormat="1" x14ac:dyDescent="0.3">
      <c r="A488" s="1" t="str">
        <f t="shared" si="7"/>
        <v>eryth</v>
      </c>
      <c r="B488" s="1" t="s">
        <v>2625</v>
      </c>
      <c r="D488" s="1" t="s">
        <v>1136</v>
      </c>
      <c r="E488" s="1" t="s">
        <v>1847</v>
      </c>
      <c r="F488" s="3">
        <v>103.224204637197</v>
      </c>
      <c r="G488" s="20">
        <v>280.69736842105266</v>
      </c>
      <c r="H488" s="20">
        <v>76.25</v>
      </c>
      <c r="I488" s="3">
        <v>0.63195810986803902</v>
      </c>
      <c r="J488" s="3">
        <v>0.28281075065952399</v>
      </c>
      <c r="K488" s="3">
        <v>2.23456183470498</v>
      </c>
      <c r="L488" s="1">
        <v>2.54461287829305E-2</v>
      </c>
      <c r="M488" s="1">
        <v>0.44070105622100803</v>
      </c>
      <c r="N488" s="1">
        <v>184</v>
      </c>
      <c r="O488" s="1">
        <v>72</v>
      </c>
      <c r="P488" s="1">
        <v>227</v>
      </c>
      <c r="Q488" s="1">
        <v>38</v>
      </c>
      <c r="R488" s="1">
        <v>115</v>
      </c>
      <c r="S488" s="1">
        <v>39</v>
      </c>
      <c r="T488" s="1">
        <v>92</v>
      </c>
      <c r="U488" s="1">
        <v>59</v>
      </c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</row>
    <row r="489" spans="1:156" s="1" customFormat="1" x14ac:dyDescent="0.3">
      <c r="A489" s="1" t="str">
        <f t="shared" si="7"/>
        <v>eryth</v>
      </c>
      <c r="B489" s="1" t="s">
        <v>2625</v>
      </c>
      <c r="D489" s="1" t="s">
        <v>1101</v>
      </c>
      <c r="E489" s="1" t="s">
        <v>1849</v>
      </c>
      <c r="F489" s="3">
        <v>221.64519849413301</v>
      </c>
      <c r="G489" s="20">
        <v>244.36842105263159</v>
      </c>
      <c r="H489" s="20">
        <v>191.25</v>
      </c>
      <c r="I489" s="3">
        <v>0.40735322176059302</v>
      </c>
      <c r="J489" s="3">
        <v>0.18244985786102499</v>
      </c>
      <c r="K489" s="3">
        <v>2.2326858816786799</v>
      </c>
      <c r="L489" s="1">
        <v>2.5569666134513599E-2</v>
      </c>
      <c r="M489" s="1">
        <v>0.44197567439540097</v>
      </c>
      <c r="N489" s="1">
        <v>304</v>
      </c>
      <c r="O489" s="1">
        <v>217</v>
      </c>
      <c r="P489" s="1">
        <v>278</v>
      </c>
      <c r="Q489" s="1">
        <v>209</v>
      </c>
      <c r="R489" s="1">
        <v>235</v>
      </c>
      <c r="S489" s="1">
        <v>167</v>
      </c>
      <c r="T489" s="1">
        <v>164</v>
      </c>
      <c r="U489" s="1">
        <v>199</v>
      </c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</row>
    <row r="490" spans="1:156" s="1" customFormat="1" x14ac:dyDescent="0.3">
      <c r="A490" s="1" t="str">
        <f t="shared" si="7"/>
        <v>eryth</v>
      </c>
      <c r="B490" s="1" t="s">
        <v>2625</v>
      </c>
      <c r="D490" s="1" t="s">
        <v>1057</v>
      </c>
      <c r="E490" s="1" t="s">
        <v>1848</v>
      </c>
      <c r="F490" s="3">
        <v>722.14816128618304</v>
      </c>
      <c r="G490" s="20">
        <v>390.7763157894737</v>
      </c>
      <c r="H490" s="20">
        <v>653.25</v>
      </c>
      <c r="I490" s="3">
        <v>0.35356305668895799</v>
      </c>
      <c r="J490" s="3">
        <v>0.158348376570003</v>
      </c>
      <c r="K490" s="3">
        <v>2.2328176918988101</v>
      </c>
      <c r="L490" s="1">
        <v>2.5560969104920499E-2</v>
      </c>
      <c r="M490" s="1">
        <v>0.44197567439540097</v>
      </c>
      <c r="N490" s="1">
        <v>254</v>
      </c>
      <c r="O490" s="1">
        <v>870</v>
      </c>
      <c r="P490" s="1">
        <v>1057</v>
      </c>
      <c r="Q490" s="1">
        <v>983</v>
      </c>
      <c r="R490" s="1">
        <v>173</v>
      </c>
      <c r="S490" s="1">
        <v>650</v>
      </c>
      <c r="T490" s="1">
        <v>693</v>
      </c>
      <c r="U490" s="1">
        <v>1097</v>
      </c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7"/>
      <c r="EZ490" s="7"/>
    </row>
    <row r="491" spans="1:156" s="1" customFormat="1" x14ac:dyDescent="0.3">
      <c r="A491" s="1" t="str">
        <f t="shared" si="7"/>
        <v>eryth</v>
      </c>
      <c r="B491" s="1" t="s">
        <v>2625</v>
      </c>
      <c r="D491" s="1" t="s">
        <v>1157</v>
      </c>
      <c r="E491" s="1" t="s">
        <v>1851</v>
      </c>
      <c r="F491" s="3">
        <v>38.1441672309601</v>
      </c>
      <c r="G491" s="20">
        <v>561.5</v>
      </c>
      <c r="H491" s="20">
        <v>28.25</v>
      </c>
      <c r="I491" s="3">
        <v>0.76012779300520195</v>
      </c>
      <c r="J491" s="3">
        <v>0.34069888797305498</v>
      </c>
      <c r="K491" s="3">
        <v>2.2310838685957801</v>
      </c>
      <c r="L491" s="1">
        <v>2.5675574084381699E-2</v>
      </c>
      <c r="M491" s="1">
        <v>0.44250989415146602</v>
      </c>
      <c r="N491" s="1">
        <v>45</v>
      </c>
      <c r="O491" s="1">
        <v>39</v>
      </c>
      <c r="P491" s="1">
        <v>42</v>
      </c>
      <c r="Q491" s="1">
        <v>67</v>
      </c>
      <c r="R491" s="1">
        <v>25</v>
      </c>
      <c r="S491" s="1">
        <v>29</v>
      </c>
      <c r="T491" s="1">
        <v>22</v>
      </c>
      <c r="U491" s="1">
        <v>37</v>
      </c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</row>
    <row r="492" spans="1:156" s="1" customFormat="1" x14ac:dyDescent="0.3">
      <c r="A492" s="1" t="str">
        <f t="shared" si="7"/>
        <v>eryth</v>
      </c>
      <c r="B492" s="1" t="s">
        <v>2625</v>
      </c>
      <c r="D492" s="1" t="s">
        <v>1148</v>
      </c>
      <c r="E492" s="1" t="s">
        <v>1850</v>
      </c>
      <c r="F492" s="3">
        <v>78.856719774210106</v>
      </c>
      <c r="G492" s="20">
        <v>257.82894736842104</v>
      </c>
      <c r="H492" s="20">
        <v>64.5</v>
      </c>
      <c r="I492" s="3">
        <v>0.55375280274204397</v>
      </c>
      <c r="J492" s="3">
        <v>0.24819178940036599</v>
      </c>
      <c r="K492" s="3">
        <v>2.2311487583046801</v>
      </c>
      <c r="L492" s="1">
        <v>2.5671276909989299E-2</v>
      </c>
      <c r="M492" s="1">
        <v>0.44250989415146602</v>
      </c>
      <c r="N492" s="1">
        <v>120</v>
      </c>
      <c r="O492" s="1">
        <v>67</v>
      </c>
      <c r="P492" s="1">
        <v>101</v>
      </c>
      <c r="Q492" s="1">
        <v>85</v>
      </c>
      <c r="R492" s="1">
        <v>90</v>
      </c>
      <c r="S492" s="1">
        <v>41</v>
      </c>
      <c r="T492" s="1">
        <v>66</v>
      </c>
      <c r="U492" s="1">
        <v>61</v>
      </c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2"/>
      <c r="EZ492" s="2"/>
    </row>
    <row r="493" spans="1:156" s="1" customFormat="1" x14ac:dyDescent="0.3">
      <c r="A493" s="1" t="str">
        <f t="shared" si="7"/>
        <v>eryth</v>
      </c>
      <c r="B493" s="1" t="s">
        <v>2625</v>
      </c>
      <c r="D493" s="1" t="s">
        <v>1058</v>
      </c>
      <c r="E493" s="1" t="e">
        <v>#N/A</v>
      </c>
      <c r="F493" s="3">
        <v>822.43733283557697</v>
      </c>
      <c r="G493" s="20">
        <v>477.0263157894737</v>
      </c>
      <c r="H493" s="20">
        <v>753</v>
      </c>
      <c r="I493" s="3">
        <v>0.326705086341677</v>
      </c>
      <c r="J493" s="3">
        <v>0.14666337695564399</v>
      </c>
      <c r="K493" s="3">
        <v>2.2275846439870599</v>
      </c>
      <c r="L493" s="1">
        <v>2.59082256114813E-2</v>
      </c>
      <c r="M493" s="1">
        <v>0.44565169419166001</v>
      </c>
      <c r="N493" s="1">
        <v>1579</v>
      </c>
      <c r="O493" s="1">
        <v>703</v>
      </c>
      <c r="P493" s="1">
        <v>750</v>
      </c>
      <c r="Q493" s="1">
        <v>536</v>
      </c>
      <c r="R493" s="1">
        <v>1467</v>
      </c>
      <c r="S493" s="1">
        <v>551</v>
      </c>
      <c r="T493" s="1">
        <v>674</v>
      </c>
      <c r="U493" s="1">
        <v>320</v>
      </c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2"/>
      <c r="EZ493" s="2"/>
    </row>
    <row r="494" spans="1:156" s="1" customFormat="1" x14ac:dyDescent="0.3">
      <c r="A494" s="1" t="str">
        <f t="shared" si="7"/>
        <v>eryth</v>
      </c>
      <c r="B494" s="1" t="s">
        <v>2625</v>
      </c>
      <c r="D494" s="1" t="s">
        <v>1105</v>
      </c>
      <c r="E494" s="1" t="e">
        <v>#N/A</v>
      </c>
      <c r="F494" s="3">
        <v>248.66531278940101</v>
      </c>
      <c r="G494" s="20">
        <v>537.40789473684208</v>
      </c>
      <c r="H494" s="20">
        <v>213.5</v>
      </c>
      <c r="I494" s="3">
        <v>0.384464178137434</v>
      </c>
      <c r="J494" s="3">
        <v>0.172759905342212</v>
      </c>
      <c r="K494" s="3">
        <v>2.2254248019867102</v>
      </c>
      <c r="L494" s="1">
        <v>2.6052734082069599E-2</v>
      </c>
      <c r="M494" s="1">
        <v>0.44664743851446198</v>
      </c>
      <c r="N494" s="1">
        <v>394</v>
      </c>
      <c r="O494" s="1">
        <v>260</v>
      </c>
      <c r="P494" s="1">
        <v>206</v>
      </c>
      <c r="Q494" s="1">
        <v>275</v>
      </c>
      <c r="R494" s="1">
        <v>244</v>
      </c>
      <c r="S494" s="1">
        <v>213</v>
      </c>
      <c r="T494" s="1">
        <v>180</v>
      </c>
      <c r="U494" s="1">
        <v>217</v>
      </c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</row>
    <row r="495" spans="1:156" s="1" customFormat="1" x14ac:dyDescent="0.3">
      <c r="A495" s="1" t="str">
        <f t="shared" si="7"/>
        <v>eryth</v>
      </c>
      <c r="B495" s="1" t="s">
        <v>2625</v>
      </c>
      <c r="D495" s="1" t="s">
        <v>1065</v>
      </c>
      <c r="E495" s="1" t="s">
        <v>1852</v>
      </c>
      <c r="F495" s="3">
        <v>585.93681058037896</v>
      </c>
      <c r="G495" s="20">
        <v>542.01315789473688</v>
      </c>
      <c r="H495" s="20">
        <v>527</v>
      </c>
      <c r="I495" s="3">
        <v>0.30550058796931001</v>
      </c>
      <c r="J495" s="3">
        <v>0.13727024034733201</v>
      </c>
      <c r="K495" s="3">
        <v>2.2255412913702899</v>
      </c>
      <c r="L495" s="1">
        <v>2.6044922391560602E-2</v>
      </c>
      <c r="M495" s="1">
        <v>0.44664743851446198</v>
      </c>
      <c r="N495" s="1">
        <v>558</v>
      </c>
      <c r="O495" s="1">
        <v>574</v>
      </c>
      <c r="P495" s="1">
        <v>620</v>
      </c>
      <c r="Q495" s="1">
        <v>828</v>
      </c>
      <c r="R495" s="1">
        <v>446</v>
      </c>
      <c r="S495" s="1">
        <v>482</v>
      </c>
      <c r="T495" s="1">
        <v>447</v>
      </c>
      <c r="U495" s="1">
        <v>733</v>
      </c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2"/>
      <c r="EZ495" s="2"/>
    </row>
    <row r="496" spans="1:156" s="1" customFormat="1" x14ac:dyDescent="0.3">
      <c r="A496" s="1" t="str">
        <f t="shared" si="7"/>
        <v>eryth</v>
      </c>
      <c r="B496" s="1" t="s">
        <v>2625</v>
      </c>
      <c r="D496" s="1" t="s">
        <v>1151</v>
      </c>
      <c r="E496" s="1" t="e">
        <v>#N/A</v>
      </c>
      <c r="F496" s="3">
        <v>95.333347772782702</v>
      </c>
      <c r="G496" s="20">
        <v>578.39473684210532</v>
      </c>
      <c r="H496" s="20">
        <v>78</v>
      </c>
      <c r="I496" s="3">
        <v>0.53240487574024997</v>
      </c>
      <c r="J496" s="3">
        <v>0.23961866605415999</v>
      </c>
      <c r="K496" s="3">
        <v>2.2218839813585798</v>
      </c>
      <c r="L496" s="1">
        <v>2.62911472280761E-2</v>
      </c>
      <c r="M496" s="1">
        <v>0.44961672071202602</v>
      </c>
      <c r="N496" s="1">
        <v>165</v>
      </c>
      <c r="O496" s="1">
        <v>85</v>
      </c>
      <c r="P496" s="1">
        <v>134</v>
      </c>
      <c r="Q496" s="1">
        <v>66</v>
      </c>
      <c r="R496" s="1">
        <v>124</v>
      </c>
      <c r="S496" s="1">
        <v>70</v>
      </c>
      <c r="T496" s="1">
        <v>76</v>
      </c>
      <c r="U496" s="1">
        <v>42</v>
      </c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5"/>
      <c r="EZ496" s="5"/>
    </row>
    <row r="497" spans="1:156" s="1" customFormat="1" x14ac:dyDescent="0.3">
      <c r="A497" s="1" t="str">
        <f t="shared" si="7"/>
        <v>eryth</v>
      </c>
      <c r="B497" s="1" t="s">
        <v>2625</v>
      </c>
      <c r="D497" s="1" t="s">
        <v>1170</v>
      </c>
      <c r="E497" s="1" t="e">
        <v>#N/A</v>
      </c>
      <c r="F497" s="3">
        <v>22.161625102975702</v>
      </c>
      <c r="G497" s="20">
        <v>591.60526315789468</v>
      </c>
      <c r="H497" s="20">
        <v>13.75</v>
      </c>
      <c r="I497" s="3">
        <v>1.04473568431582</v>
      </c>
      <c r="J497" s="3">
        <v>0.47075094746895901</v>
      </c>
      <c r="K497" s="3">
        <v>2.2192959779113401</v>
      </c>
      <c r="L497" s="1">
        <v>2.6466595070259599E-2</v>
      </c>
      <c r="M497" s="1">
        <v>0.45174419743837502</v>
      </c>
      <c r="N497" s="1">
        <v>33</v>
      </c>
      <c r="O497" s="1">
        <v>18</v>
      </c>
      <c r="P497" s="1">
        <v>21</v>
      </c>
      <c r="Q497" s="1">
        <v>49</v>
      </c>
      <c r="R497" s="1">
        <v>18</v>
      </c>
      <c r="S497" s="1">
        <v>17</v>
      </c>
      <c r="T497" s="1">
        <v>7</v>
      </c>
      <c r="U497" s="1">
        <v>13</v>
      </c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5"/>
      <c r="EZ497" s="5"/>
    </row>
    <row r="498" spans="1:156" s="1" customFormat="1" x14ac:dyDescent="0.3">
      <c r="A498" s="1" t="str">
        <f t="shared" si="7"/>
        <v>eryth</v>
      </c>
      <c r="B498" s="1" t="s">
        <v>2625</v>
      </c>
      <c r="D498" s="1" t="s">
        <v>1173</v>
      </c>
      <c r="E498" s="1" t="s">
        <v>1853</v>
      </c>
      <c r="F498" s="3">
        <v>6.6508321611108201</v>
      </c>
      <c r="G498" s="20">
        <v>595.06578947368416</v>
      </c>
      <c r="H498" s="20">
        <v>3</v>
      </c>
      <c r="I498" s="3">
        <v>1.81925575721235</v>
      </c>
      <c r="J498" s="3">
        <v>0.82032426516468704</v>
      </c>
      <c r="K498" s="3">
        <v>2.2177275919628201</v>
      </c>
      <c r="L498" s="1">
        <v>2.6573411749887199E-2</v>
      </c>
      <c r="M498" s="1">
        <v>0.45229765547534001</v>
      </c>
      <c r="N498" s="1">
        <v>11</v>
      </c>
      <c r="O498" s="1">
        <v>13</v>
      </c>
      <c r="P498" s="1">
        <v>8</v>
      </c>
      <c r="Q498" s="1">
        <v>9</v>
      </c>
      <c r="R498" s="1">
        <v>4</v>
      </c>
      <c r="S498" s="1">
        <v>3</v>
      </c>
      <c r="T498" s="1">
        <v>1</v>
      </c>
      <c r="U498" s="1">
        <v>4</v>
      </c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5"/>
      <c r="EZ498" s="5"/>
    </row>
    <row r="499" spans="1:156" s="1" customFormat="1" x14ac:dyDescent="0.3">
      <c r="A499" s="1" t="str">
        <f t="shared" si="7"/>
        <v>eryth</v>
      </c>
      <c r="B499" s="1" t="s">
        <v>2625</v>
      </c>
      <c r="D499" s="1" t="s">
        <v>1114</v>
      </c>
      <c r="E499" s="1" t="e">
        <v>#N/A</v>
      </c>
      <c r="F499" s="3">
        <v>282.15088212254301</v>
      </c>
      <c r="G499" s="20">
        <v>1537.4868421052631</v>
      </c>
      <c r="H499" s="20">
        <v>245.25</v>
      </c>
      <c r="I499" s="3">
        <v>0.36856225323559</v>
      </c>
      <c r="J499" s="3">
        <v>0.166491176002353</v>
      </c>
      <c r="K499" s="3">
        <v>2.2137044261756</v>
      </c>
      <c r="L499" s="1">
        <v>2.68491182648623E-2</v>
      </c>
      <c r="M499" s="1">
        <v>0.45651238548324902</v>
      </c>
      <c r="N499" s="1">
        <v>271</v>
      </c>
      <c r="O499" s="1">
        <v>380</v>
      </c>
      <c r="P499" s="1">
        <v>378</v>
      </c>
      <c r="Q499" s="1">
        <v>247</v>
      </c>
      <c r="R499" s="1">
        <v>240</v>
      </c>
      <c r="S499" s="1">
        <v>290</v>
      </c>
      <c r="T499" s="1">
        <v>243</v>
      </c>
      <c r="U499" s="1">
        <v>208</v>
      </c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</row>
    <row r="500" spans="1:156" s="1" customFormat="1" x14ac:dyDescent="0.3">
      <c r="A500" s="1" t="str">
        <f t="shared" si="7"/>
        <v>eryth</v>
      </c>
      <c r="B500" s="1" t="s">
        <v>2625</v>
      </c>
      <c r="D500" s="1" t="s">
        <v>1161</v>
      </c>
      <c r="E500" s="1" t="e">
        <v>#N/A</v>
      </c>
      <c r="F500" s="3">
        <v>77.970539383954403</v>
      </c>
      <c r="G500" s="20">
        <v>1523.3552631578948</v>
      </c>
      <c r="H500" s="20">
        <v>61.5</v>
      </c>
      <c r="I500" s="3">
        <v>0.60720963588588195</v>
      </c>
      <c r="J500" s="3">
        <v>0.27470261398269102</v>
      </c>
      <c r="K500" s="3">
        <v>2.2104254017915599</v>
      </c>
      <c r="L500" s="1">
        <v>2.7075652484349601E-2</v>
      </c>
      <c r="M500" s="1">
        <v>0.45904123464845598</v>
      </c>
      <c r="N500" s="1">
        <v>69</v>
      </c>
      <c r="O500" s="1">
        <v>139</v>
      </c>
      <c r="P500" s="1">
        <v>74</v>
      </c>
      <c r="Q500" s="1">
        <v>96</v>
      </c>
      <c r="R500" s="1">
        <v>41</v>
      </c>
      <c r="S500" s="1">
        <v>61</v>
      </c>
      <c r="T500" s="1">
        <v>77</v>
      </c>
      <c r="U500" s="1">
        <v>67</v>
      </c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</row>
    <row r="501" spans="1:156" s="1" customFormat="1" x14ac:dyDescent="0.3">
      <c r="A501" s="1" t="str">
        <f t="shared" si="7"/>
        <v>eryth</v>
      </c>
      <c r="B501" s="1" t="s">
        <v>2625</v>
      </c>
      <c r="D501" s="1" t="s">
        <v>1159</v>
      </c>
      <c r="E501" s="1" t="e">
        <v>#N/A</v>
      </c>
      <c r="F501" s="3">
        <v>86.808919432995594</v>
      </c>
      <c r="G501" s="20">
        <v>1045.5</v>
      </c>
      <c r="H501" s="20">
        <v>69.5</v>
      </c>
      <c r="I501" s="3">
        <v>0.59961142085383301</v>
      </c>
      <c r="J501" s="3">
        <v>0.27124120165368498</v>
      </c>
      <c r="K501" s="3">
        <v>2.2106207213290698</v>
      </c>
      <c r="L501" s="1">
        <v>2.70621126041166E-2</v>
      </c>
      <c r="M501" s="1">
        <v>0.45904123464845598</v>
      </c>
      <c r="N501" s="1">
        <v>94</v>
      </c>
      <c r="O501" s="1">
        <v>78</v>
      </c>
      <c r="P501" s="1">
        <v>143</v>
      </c>
      <c r="Q501" s="1">
        <v>102</v>
      </c>
      <c r="R501" s="1">
        <v>62</v>
      </c>
      <c r="S501" s="1">
        <v>59</v>
      </c>
      <c r="T501" s="1">
        <v>55</v>
      </c>
      <c r="U501" s="1">
        <v>102</v>
      </c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5"/>
      <c r="EZ501" s="5"/>
    </row>
    <row r="502" spans="1:156" s="1" customFormat="1" x14ac:dyDescent="0.3">
      <c r="A502" s="1" t="str">
        <f t="shared" si="7"/>
        <v>eryth</v>
      </c>
      <c r="B502" s="1" t="s">
        <v>2625</v>
      </c>
      <c r="D502" s="1" t="s">
        <v>1182</v>
      </c>
      <c r="E502" s="1" t="s">
        <v>1854</v>
      </c>
      <c r="F502" s="3">
        <v>7.0788559645416802</v>
      </c>
      <c r="G502" s="20">
        <v>352.76315789473682</v>
      </c>
      <c r="H502" s="20">
        <v>3.75</v>
      </c>
      <c r="I502" s="3">
        <v>1.7565177213944301</v>
      </c>
      <c r="J502" s="3">
        <v>0.79700844745823196</v>
      </c>
      <c r="K502" s="3">
        <v>2.2038884619055299</v>
      </c>
      <c r="L502" s="1">
        <v>2.7532189191720301E-2</v>
      </c>
      <c r="M502" s="1">
        <v>0.46415474835561599</v>
      </c>
      <c r="N502" s="1">
        <v>12</v>
      </c>
      <c r="O502" s="1">
        <v>9</v>
      </c>
      <c r="P502" s="1">
        <v>7</v>
      </c>
      <c r="Q502" s="1">
        <v>13</v>
      </c>
      <c r="R502" s="1">
        <v>4</v>
      </c>
      <c r="S502" s="1">
        <v>3</v>
      </c>
      <c r="T502" s="1">
        <v>1</v>
      </c>
      <c r="U502" s="1">
        <v>7</v>
      </c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7"/>
      <c r="EZ502" s="7"/>
    </row>
    <row r="503" spans="1:156" s="1" customFormat="1" x14ac:dyDescent="0.3">
      <c r="A503" s="1" t="str">
        <f t="shared" si="7"/>
        <v>eryth</v>
      </c>
      <c r="B503" s="1" t="s">
        <v>2625</v>
      </c>
      <c r="D503" s="1" t="s">
        <v>1135</v>
      </c>
      <c r="E503" s="1" t="e">
        <v>#N/A</v>
      </c>
      <c r="F503" s="3">
        <v>250.431284053296</v>
      </c>
      <c r="G503" s="20">
        <v>1078.25</v>
      </c>
      <c r="H503" s="20">
        <v>219.5</v>
      </c>
      <c r="I503" s="3">
        <v>0.38901750360631898</v>
      </c>
      <c r="J503" s="3">
        <v>0.17648954112474299</v>
      </c>
      <c r="K503" s="3">
        <v>2.2041957904540199</v>
      </c>
      <c r="L503" s="1">
        <v>2.75105777003435E-2</v>
      </c>
      <c r="M503" s="1">
        <v>0.46415474835561599</v>
      </c>
      <c r="N503" s="1">
        <v>235</v>
      </c>
      <c r="O503" s="1">
        <v>193</v>
      </c>
      <c r="P503" s="1">
        <v>333</v>
      </c>
      <c r="Q503" s="1">
        <v>364</v>
      </c>
      <c r="R503" s="1">
        <v>140</v>
      </c>
      <c r="S503" s="1">
        <v>156</v>
      </c>
      <c r="T503" s="1">
        <v>308</v>
      </c>
      <c r="U503" s="1">
        <v>274</v>
      </c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</row>
    <row r="504" spans="1:156" s="1" customFormat="1" x14ac:dyDescent="0.3">
      <c r="A504" s="1" t="str">
        <f t="shared" si="7"/>
        <v>eryth</v>
      </c>
      <c r="B504" s="1" t="s">
        <v>2625</v>
      </c>
      <c r="D504" s="1" t="s">
        <v>1087</v>
      </c>
      <c r="E504" s="1" t="e">
        <v>#N/A</v>
      </c>
      <c r="F504" s="3">
        <v>781.70464452935403</v>
      </c>
      <c r="G504" s="20">
        <v>1129.7105263157894</v>
      </c>
      <c r="H504" s="20">
        <v>687.75</v>
      </c>
      <c r="I504" s="3">
        <v>0.33654696661021699</v>
      </c>
      <c r="J504" s="3">
        <v>0.15280784374522599</v>
      </c>
      <c r="K504" s="3">
        <v>2.2024194462905702</v>
      </c>
      <c r="L504" s="1">
        <v>2.7635693488530799E-2</v>
      </c>
      <c r="M504" s="1">
        <v>0.46460832657908002</v>
      </c>
      <c r="N504" s="1">
        <v>1251</v>
      </c>
      <c r="O504" s="1">
        <v>598</v>
      </c>
      <c r="P504" s="1">
        <v>765</v>
      </c>
      <c r="Q504" s="1">
        <v>889</v>
      </c>
      <c r="R504" s="1">
        <v>855</v>
      </c>
      <c r="S504" s="1">
        <v>609</v>
      </c>
      <c r="T504" s="1">
        <v>480</v>
      </c>
      <c r="U504" s="1">
        <v>807</v>
      </c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7"/>
      <c r="EZ504" s="7"/>
    </row>
    <row r="505" spans="1:156" s="1" customFormat="1" x14ac:dyDescent="0.3">
      <c r="A505" s="1" t="str">
        <f t="shared" si="7"/>
        <v>eryth</v>
      </c>
      <c r="B505" s="1" t="s">
        <v>2625</v>
      </c>
      <c r="D505" s="1" t="s">
        <v>1192</v>
      </c>
      <c r="E505" s="1" t="s">
        <v>1855</v>
      </c>
      <c r="F505" s="3">
        <v>30.565406896923999</v>
      </c>
      <c r="G505" s="20">
        <v>458.94736842105266</v>
      </c>
      <c r="H505" s="20">
        <v>22.75</v>
      </c>
      <c r="I505" s="3">
        <v>0.82706077001315803</v>
      </c>
      <c r="J505" s="3">
        <v>0.37579853480463199</v>
      </c>
      <c r="K505" s="3">
        <v>2.2008089266317299</v>
      </c>
      <c r="L505" s="1">
        <v>2.77495533862799E-2</v>
      </c>
      <c r="M505" s="1">
        <v>0.46512035505412402</v>
      </c>
      <c r="N505" s="1">
        <v>27</v>
      </c>
      <c r="O505" s="1">
        <v>35</v>
      </c>
      <c r="P505" s="1">
        <v>46</v>
      </c>
      <c r="Q505" s="1">
        <v>46</v>
      </c>
      <c r="R505" s="1">
        <v>13</v>
      </c>
      <c r="S505" s="1">
        <v>21</v>
      </c>
      <c r="T505" s="1">
        <v>25</v>
      </c>
      <c r="U505" s="1">
        <v>32</v>
      </c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</row>
    <row r="506" spans="1:156" s="1" customFormat="1" x14ac:dyDescent="0.3">
      <c r="A506" s="1" t="str">
        <f t="shared" si="7"/>
        <v>eryth</v>
      </c>
      <c r="B506" s="1" t="s">
        <v>2625</v>
      </c>
      <c r="D506" s="1" t="s">
        <v>1194</v>
      </c>
      <c r="E506" s="1" t="e">
        <v>#N/A</v>
      </c>
      <c r="F506" s="3">
        <v>7.4291850563537603</v>
      </c>
      <c r="G506" s="20">
        <v>510.31578947368422</v>
      </c>
      <c r="H506" s="20">
        <v>3.75</v>
      </c>
      <c r="I506" s="3">
        <v>1.71975671585615</v>
      </c>
      <c r="J506" s="3">
        <v>0.78183727295324701</v>
      </c>
      <c r="K506" s="3">
        <v>2.1996351099507998</v>
      </c>
      <c r="L506" s="1">
        <v>2.7832794072223901E-2</v>
      </c>
      <c r="M506" s="1">
        <v>0.46587857528411902</v>
      </c>
      <c r="N506" s="1">
        <v>16</v>
      </c>
      <c r="O506" s="1">
        <v>7</v>
      </c>
      <c r="P506" s="1">
        <v>12</v>
      </c>
      <c r="Q506" s="1">
        <v>10</v>
      </c>
      <c r="R506" s="1">
        <v>2</v>
      </c>
      <c r="S506" s="1">
        <v>3</v>
      </c>
      <c r="T506" s="1">
        <v>3</v>
      </c>
      <c r="U506" s="1">
        <v>7</v>
      </c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23"/>
      <c r="EZ506" s="23"/>
    </row>
    <row r="507" spans="1:156" s="1" customFormat="1" x14ac:dyDescent="0.3">
      <c r="A507" s="1" t="str">
        <f t="shared" si="7"/>
        <v>eryth</v>
      </c>
      <c r="B507" s="1" t="s">
        <v>2625</v>
      </c>
      <c r="D507" s="1" t="s">
        <v>1184</v>
      </c>
      <c r="E507" s="1" t="e">
        <v>#N/A</v>
      </c>
      <c r="F507" s="3">
        <v>6.3576004066606604</v>
      </c>
      <c r="G507" s="20">
        <v>1811.3157894736842</v>
      </c>
      <c r="H507" s="20">
        <v>3.25</v>
      </c>
      <c r="I507" s="3">
        <v>1.9926698500976101</v>
      </c>
      <c r="J507" s="3">
        <v>0.90754358353267806</v>
      </c>
      <c r="K507" s="3">
        <v>2.1956739998546402</v>
      </c>
      <c r="L507" s="1">
        <v>2.8115285433907601E-2</v>
      </c>
      <c r="M507" s="1">
        <v>0.46770728588361299</v>
      </c>
      <c r="N507" s="1">
        <v>8</v>
      </c>
      <c r="O507" s="1">
        <v>11</v>
      </c>
      <c r="P507" s="1">
        <v>12</v>
      </c>
      <c r="Q507" s="1">
        <v>7</v>
      </c>
      <c r="R507" s="1">
        <v>0</v>
      </c>
      <c r="S507" s="1">
        <v>7</v>
      </c>
      <c r="T507" s="1">
        <v>2</v>
      </c>
      <c r="U507" s="1">
        <v>4</v>
      </c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</row>
    <row r="508" spans="1:156" s="1" customFormat="1" x14ac:dyDescent="0.3">
      <c r="A508" s="1" t="str">
        <f t="shared" si="7"/>
        <v>eryth</v>
      </c>
      <c r="B508" s="1" t="s">
        <v>2625</v>
      </c>
      <c r="D508" s="1" t="s">
        <v>1200</v>
      </c>
      <c r="E508" s="1" t="s">
        <v>1856</v>
      </c>
      <c r="F508" s="3">
        <v>12.213822067978899</v>
      </c>
      <c r="G508" s="20">
        <v>1767.7105263157894</v>
      </c>
      <c r="H508" s="20">
        <v>7</v>
      </c>
      <c r="I508" s="3">
        <v>1.3133773085515801</v>
      </c>
      <c r="J508" s="3">
        <v>0.59815714205700898</v>
      </c>
      <c r="K508" s="3">
        <v>2.1957061384153902</v>
      </c>
      <c r="L508" s="1">
        <v>2.8112983527191601E-2</v>
      </c>
      <c r="M508" s="1">
        <v>0.46770728588361299</v>
      </c>
      <c r="N508" s="1">
        <v>16</v>
      </c>
      <c r="O508" s="1">
        <v>13</v>
      </c>
      <c r="P508" s="1">
        <v>22</v>
      </c>
      <c r="Q508" s="1">
        <v>18</v>
      </c>
      <c r="R508" s="1">
        <v>3</v>
      </c>
      <c r="S508" s="1">
        <v>8</v>
      </c>
      <c r="T508" s="1">
        <v>9</v>
      </c>
      <c r="U508" s="1">
        <v>8</v>
      </c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</row>
    <row r="509" spans="1:156" s="1" customFormat="1" x14ac:dyDescent="0.3">
      <c r="A509" s="1" t="str">
        <f t="shared" si="7"/>
        <v>eryth</v>
      </c>
      <c r="B509" s="1" t="s">
        <v>2625</v>
      </c>
      <c r="D509" s="1" t="s">
        <v>1130</v>
      </c>
      <c r="E509" s="1" t="s">
        <v>1857</v>
      </c>
      <c r="F509" s="3">
        <v>376.40660859806599</v>
      </c>
      <c r="G509" s="20">
        <v>1812.2894736842106</v>
      </c>
      <c r="H509" s="20">
        <v>330.25</v>
      </c>
      <c r="I509" s="3">
        <v>0.372597434292186</v>
      </c>
      <c r="J509" s="3">
        <v>0.169805242483862</v>
      </c>
      <c r="K509" s="3">
        <v>2.1942634328713302</v>
      </c>
      <c r="L509" s="1">
        <v>2.8216476669606201E-2</v>
      </c>
      <c r="M509" s="1">
        <v>0.46894989394556802</v>
      </c>
      <c r="N509" s="1">
        <v>375</v>
      </c>
      <c r="O509" s="1">
        <v>529</v>
      </c>
      <c r="P509" s="1">
        <v>457</v>
      </c>
      <c r="Q509" s="1">
        <v>330</v>
      </c>
      <c r="R509" s="1">
        <v>350</v>
      </c>
      <c r="S509" s="1">
        <v>326</v>
      </c>
      <c r="T509" s="1">
        <v>435</v>
      </c>
      <c r="U509" s="1">
        <v>210</v>
      </c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7"/>
      <c r="EZ509" s="7"/>
    </row>
    <row r="510" spans="1:156" s="1" customFormat="1" x14ac:dyDescent="0.3">
      <c r="A510" s="1" t="str">
        <f t="shared" si="7"/>
        <v>eryth</v>
      </c>
      <c r="B510" s="1" t="s">
        <v>2625</v>
      </c>
      <c r="D510" s="1" t="s">
        <v>1047</v>
      </c>
      <c r="E510" s="1" t="e">
        <v>#N/A</v>
      </c>
      <c r="F510" s="3">
        <v>4652.4351100008898</v>
      </c>
      <c r="G510" s="20">
        <v>1607.4736842105262</v>
      </c>
      <c r="H510" s="20">
        <v>4256.25</v>
      </c>
      <c r="I510" s="3">
        <v>0.25273264472798201</v>
      </c>
      <c r="J510" s="3">
        <v>0.115323000777204</v>
      </c>
      <c r="K510" s="3">
        <v>2.1915198444778898</v>
      </c>
      <c r="L510" s="1">
        <v>2.8414195297277199E-2</v>
      </c>
      <c r="M510" s="1">
        <v>0.47090941644363798</v>
      </c>
      <c r="N510" s="1">
        <v>4719</v>
      </c>
      <c r="O510" s="1">
        <v>6303</v>
      </c>
      <c r="P510" s="1">
        <v>4197</v>
      </c>
      <c r="Q510" s="1">
        <v>4975</v>
      </c>
      <c r="R510" s="1">
        <v>3620</v>
      </c>
      <c r="S510" s="1">
        <v>5241</v>
      </c>
      <c r="T510" s="1">
        <v>3441</v>
      </c>
      <c r="U510" s="1">
        <v>4723</v>
      </c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2"/>
      <c r="EZ510" s="2"/>
    </row>
    <row r="511" spans="1:156" s="1" customFormat="1" x14ac:dyDescent="0.3">
      <c r="A511" s="1" t="str">
        <f t="shared" si="7"/>
        <v>eryth</v>
      </c>
      <c r="B511" s="1" t="s">
        <v>2625</v>
      </c>
      <c r="D511" s="1" t="s">
        <v>1212</v>
      </c>
      <c r="E511" s="1" t="e">
        <v>#N/A</v>
      </c>
      <c r="F511" s="3">
        <v>14.4101851449586</v>
      </c>
      <c r="G511" s="20">
        <v>1487.8026315789473</v>
      </c>
      <c r="H511" s="20">
        <v>8.25</v>
      </c>
      <c r="I511" s="3">
        <v>1.3151611156591601</v>
      </c>
      <c r="J511" s="3">
        <v>0.60031393267903399</v>
      </c>
      <c r="K511" s="3">
        <v>2.1907889257041901</v>
      </c>
      <c r="L511" s="1">
        <v>2.84670703851467E-2</v>
      </c>
      <c r="M511" s="1">
        <v>0.47097276150791301</v>
      </c>
      <c r="N511" s="1">
        <v>30</v>
      </c>
      <c r="O511" s="1">
        <v>23</v>
      </c>
      <c r="P511" s="1">
        <v>24</v>
      </c>
      <c r="Q511" s="1">
        <v>6</v>
      </c>
      <c r="R511" s="1">
        <v>9</v>
      </c>
      <c r="S511" s="1">
        <v>12</v>
      </c>
      <c r="T511" s="1">
        <v>4</v>
      </c>
      <c r="U511" s="1">
        <v>8</v>
      </c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5"/>
      <c r="EZ511" s="5"/>
    </row>
    <row r="512" spans="1:156" s="1" customFormat="1" x14ac:dyDescent="0.3">
      <c r="A512" s="1" t="str">
        <f t="shared" si="7"/>
        <v>eryth</v>
      </c>
      <c r="B512" s="1" t="s">
        <v>2625</v>
      </c>
      <c r="D512" s="1" t="s">
        <v>1176</v>
      </c>
      <c r="E512" s="1" t="e">
        <v>#N/A</v>
      </c>
      <c r="F512" s="3">
        <v>93.550743079607301</v>
      </c>
      <c r="G512" s="20">
        <v>517.36842105263156</v>
      </c>
      <c r="H512" s="20">
        <v>74.5</v>
      </c>
      <c r="I512" s="3">
        <v>0.57572144075349097</v>
      </c>
      <c r="J512" s="3">
        <v>0.26284280667680299</v>
      </c>
      <c r="K512" s="3">
        <v>2.1903640736168599</v>
      </c>
      <c r="L512" s="1">
        <v>2.8497843365817802E-2</v>
      </c>
      <c r="M512" s="1">
        <v>0.47097276150791301</v>
      </c>
      <c r="N512" s="1">
        <v>62</v>
      </c>
      <c r="O512" s="1">
        <v>190</v>
      </c>
      <c r="P512" s="1">
        <v>126</v>
      </c>
      <c r="Q512" s="1">
        <v>73</v>
      </c>
      <c r="R512" s="1">
        <v>66</v>
      </c>
      <c r="S512" s="1">
        <v>108</v>
      </c>
      <c r="T512" s="1">
        <v>94</v>
      </c>
      <c r="U512" s="1">
        <v>30</v>
      </c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2"/>
      <c r="EZ512" s="2"/>
    </row>
    <row r="513" spans="1:156" s="1" customFormat="1" x14ac:dyDescent="0.3">
      <c r="A513" s="1" t="str">
        <f t="shared" si="7"/>
        <v>eryth</v>
      </c>
      <c r="B513" s="1" t="s">
        <v>2625</v>
      </c>
      <c r="D513" s="1" t="s">
        <v>1144</v>
      </c>
      <c r="E513" s="1" t="s">
        <v>1858</v>
      </c>
      <c r="F513" s="3">
        <v>305.04855320767399</v>
      </c>
      <c r="G513" s="20">
        <v>983.57894736842104</v>
      </c>
      <c r="H513" s="20">
        <v>268.75</v>
      </c>
      <c r="I513" s="3">
        <v>0.35090920083423099</v>
      </c>
      <c r="J513" s="3">
        <v>0.16027286581230199</v>
      </c>
      <c r="K513" s="3">
        <v>2.18944859478077</v>
      </c>
      <c r="L513" s="1">
        <v>2.85642509420693E-2</v>
      </c>
      <c r="M513" s="1">
        <v>0.47162988962185198</v>
      </c>
      <c r="N513" s="1">
        <v>349</v>
      </c>
      <c r="O513" s="1">
        <v>305</v>
      </c>
      <c r="P513" s="1">
        <v>346</v>
      </c>
      <c r="Q513" s="1">
        <v>366</v>
      </c>
      <c r="R513" s="1">
        <v>234</v>
      </c>
      <c r="S513" s="1">
        <v>259</v>
      </c>
      <c r="T513" s="1">
        <v>263</v>
      </c>
      <c r="U513" s="1">
        <v>319</v>
      </c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7"/>
      <c r="EZ513" s="7"/>
    </row>
    <row r="514" spans="1:156" s="1" customFormat="1" x14ac:dyDescent="0.3">
      <c r="A514" s="1" t="str">
        <f t="shared" si="7"/>
        <v>eryth</v>
      </c>
      <c r="B514" s="1" t="s">
        <v>2625</v>
      </c>
      <c r="D514" s="1" t="s">
        <v>1208</v>
      </c>
      <c r="E514" s="1" t="s">
        <v>1208</v>
      </c>
      <c r="F514" s="3">
        <v>23.078830154864601</v>
      </c>
      <c r="G514" s="20">
        <v>1469.1578947368421</v>
      </c>
      <c r="H514" s="20">
        <v>16</v>
      </c>
      <c r="I514" s="3">
        <v>0.94077772085117095</v>
      </c>
      <c r="J514" s="3">
        <v>0.430047719578667</v>
      </c>
      <c r="K514" s="3">
        <v>2.18761239281279</v>
      </c>
      <c r="L514" s="1">
        <v>2.86978483538591E-2</v>
      </c>
      <c r="M514" s="1">
        <v>0.47235890602227798</v>
      </c>
      <c r="N514" s="1">
        <v>35</v>
      </c>
      <c r="O514" s="1">
        <v>29</v>
      </c>
      <c r="P514" s="1">
        <v>34</v>
      </c>
      <c r="Q514" s="1">
        <v>23</v>
      </c>
      <c r="R514" s="1">
        <v>19</v>
      </c>
      <c r="S514" s="1">
        <v>15</v>
      </c>
      <c r="T514" s="1">
        <v>20</v>
      </c>
      <c r="U514" s="1">
        <v>10</v>
      </c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</row>
    <row r="515" spans="1:156" s="1" customFormat="1" x14ac:dyDescent="0.3">
      <c r="A515" s="1" t="str">
        <f t="shared" si="7"/>
        <v>eryth</v>
      </c>
      <c r="B515" s="1" t="s">
        <v>2625</v>
      </c>
      <c r="D515" s="1" t="s">
        <v>1199</v>
      </c>
      <c r="E515" s="1" t="s">
        <v>1859</v>
      </c>
      <c r="F515" s="3">
        <v>48.0728178756139</v>
      </c>
      <c r="G515" s="20">
        <v>693.01315789473688</v>
      </c>
      <c r="H515" s="20">
        <v>36.75</v>
      </c>
      <c r="I515" s="3">
        <v>0.66704396071356598</v>
      </c>
      <c r="J515" s="3">
        <v>0.304880956300428</v>
      </c>
      <c r="K515" s="3">
        <v>2.18788332602927</v>
      </c>
      <c r="L515" s="1">
        <v>2.8678102161760598E-2</v>
      </c>
      <c r="M515" s="1">
        <v>0.47235890602227798</v>
      </c>
      <c r="N515" s="1">
        <v>54</v>
      </c>
      <c r="O515" s="1">
        <v>52</v>
      </c>
      <c r="P515" s="1">
        <v>45</v>
      </c>
      <c r="Q515" s="1">
        <v>86</v>
      </c>
      <c r="R515" s="1">
        <v>32</v>
      </c>
      <c r="S515" s="1">
        <v>34</v>
      </c>
      <c r="T515" s="1">
        <v>32</v>
      </c>
      <c r="U515" s="1">
        <v>49</v>
      </c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5"/>
      <c r="EZ515" s="5"/>
    </row>
    <row r="516" spans="1:156" s="1" customFormat="1" x14ac:dyDescent="0.3">
      <c r="A516" s="1" t="str">
        <f t="shared" si="7"/>
        <v>eryth</v>
      </c>
      <c r="B516" s="1" t="s">
        <v>2625</v>
      </c>
      <c r="D516" s="1" t="s">
        <v>1178</v>
      </c>
      <c r="E516" s="1" t="s">
        <v>1860</v>
      </c>
      <c r="F516" s="3">
        <v>116.271312949037</v>
      </c>
      <c r="G516" s="20">
        <v>1500.4342105263158</v>
      </c>
      <c r="H516" s="20">
        <v>98</v>
      </c>
      <c r="I516" s="3">
        <v>0.46444759080851999</v>
      </c>
      <c r="J516" s="3">
        <v>0.212581948107228</v>
      </c>
      <c r="K516" s="3">
        <v>2.18479318184745</v>
      </c>
      <c r="L516" s="1">
        <v>2.8904014197388299E-2</v>
      </c>
      <c r="M516" s="1">
        <v>0.47502418875930602</v>
      </c>
      <c r="N516" s="1">
        <v>100</v>
      </c>
      <c r="O516" s="1">
        <v>155</v>
      </c>
      <c r="P516" s="1">
        <v>136</v>
      </c>
      <c r="Q516" s="1">
        <v>148</v>
      </c>
      <c r="R516" s="1">
        <v>69</v>
      </c>
      <c r="S516" s="1">
        <v>117</v>
      </c>
      <c r="T516" s="1">
        <v>107</v>
      </c>
      <c r="U516" s="1">
        <v>99</v>
      </c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</row>
    <row r="517" spans="1:156" s="1" customFormat="1" x14ac:dyDescent="0.3">
      <c r="A517" s="1" t="str">
        <f t="shared" si="7"/>
        <v>eryth</v>
      </c>
      <c r="B517" s="1" t="s">
        <v>2625</v>
      </c>
      <c r="D517" s="1" t="s">
        <v>1080</v>
      </c>
      <c r="E517" s="1" t="s">
        <v>1861</v>
      </c>
      <c r="F517" s="3">
        <v>11177.5265844388</v>
      </c>
      <c r="G517" s="20">
        <v>2166.9210526315787</v>
      </c>
      <c r="H517" s="20">
        <v>10057</v>
      </c>
      <c r="I517" s="3">
        <v>0.30856098190978098</v>
      </c>
      <c r="J517" s="3">
        <v>0.14131448633791599</v>
      </c>
      <c r="K517" s="3">
        <v>2.1835056681445901</v>
      </c>
      <c r="L517" s="1">
        <v>2.8998592002277598E-2</v>
      </c>
      <c r="M517" s="1">
        <v>0.47516387310445701</v>
      </c>
      <c r="N517" s="1">
        <v>11644</v>
      </c>
      <c r="O517" s="1">
        <v>8924</v>
      </c>
      <c r="P517" s="1">
        <v>10919</v>
      </c>
      <c r="Q517" s="1">
        <v>17705</v>
      </c>
      <c r="R517" s="1">
        <v>8217</v>
      </c>
      <c r="S517" s="1">
        <v>9832</v>
      </c>
      <c r="T517" s="1">
        <v>6947</v>
      </c>
      <c r="U517" s="1">
        <v>15232</v>
      </c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2"/>
      <c r="EZ517" s="2"/>
    </row>
    <row r="518" spans="1:156" s="1" customFormat="1" x14ac:dyDescent="0.3">
      <c r="A518" s="1" t="str">
        <f t="shared" si="7"/>
        <v>eryth</v>
      </c>
      <c r="B518" s="1" t="s">
        <v>2625</v>
      </c>
      <c r="D518" s="1" t="s">
        <v>1073</v>
      </c>
      <c r="E518" s="1" t="s">
        <v>1862</v>
      </c>
      <c r="F518" s="3">
        <v>2383.95934213787</v>
      </c>
      <c r="G518" s="20">
        <v>398.2236842105263</v>
      </c>
      <c r="H518" s="20">
        <v>2166.5</v>
      </c>
      <c r="I518" s="3">
        <v>0.26460526435635001</v>
      </c>
      <c r="J518" s="3">
        <v>0.121227439846454</v>
      </c>
      <c r="K518" s="3">
        <v>2.1827175818568598</v>
      </c>
      <c r="L518" s="1">
        <v>2.90566143445097E-2</v>
      </c>
      <c r="M518" s="1">
        <v>0.47532539177247901</v>
      </c>
      <c r="N518" s="1">
        <v>2250</v>
      </c>
      <c r="O518" s="1">
        <v>2922</v>
      </c>
      <c r="P518" s="1">
        <v>2788</v>
      </c>
      <c r="Q518" s="1">
        <v>2445</v>
      </c>
      <c r="R518" s="1">
        <v>2106</v>
      </c>
      <c r="S518" s="1">
        <v>2278</v>
      </c>
      <c r="T518" s="1">
        <v>2471</v>
      </c>
      <c r="U518" s="1">
        <v>1811</v>
      </c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2"/>
      <c r="EZ518" s="2"/>
    </row>
    <row r="519" spans="1:156" s="1" customFormat="1" x14ac:dyDescent="0.3">
      <c r="A519" s="1" t="str">
        <f t="shared" si="7"/>
        <v>eryth</v>
      </c>
      <c r="B519" s="1" t="s">
        <v>2625</v>
      </c>
      <c r="D519" s="1" t="s">
        <v>1155</v>
      </c>
      <c r="E519" s="1" t="s">
        <v>1863</v>
      </c>
      <c r="F519" s="3">
        <v>264.87184842046099</v>
      </c>
      <c r="G519" s="20">
        <v>1521.3026315789473</v>
      </c>
      <c r="H519" s="20">
        <v>231.5</v>
      </c>
      <c r="I519" s="3">
        <v>0.48131792133690399</v>
      </c>
      <c r="J519" s="3">
        <v>0.220653628976299</v>
      </c>
      <c r="K519" s="3">
        <v>2.1813279191007702</v>
      </c>
      <c r="L519" s="1">
        <v>2.91591708257565E-2</v>
      </c>
      <c r="M519" s="1">
        <v>0.47656262568410901</v>
      </c>
      <c r="N519" s="1">
        <v>293</v>
      </c>
      <c r="O519" s="1">
        <v>419</v>
      </c>
      <c r="P519" s="1">
        <v>296</v>
      </c>
      <c r="Q519" s="1">
        <v>184</v>
      </c>
      <c r="R519" s="1">
        <v>348</v>
      </c>
      <c r="S519" s="1">
        <v>260</v>
      </c>
      <c r="T519" s="1">
        <v>247</v>
      </c>
      <c r="U519" s="1">
        <v>71</v>
      </c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</row>
    <row r="520" spans="1:156" s="1" customFormat="1" x14ac:dyDescent="0.3">
      <c r="A520" s="1" t="str">
        <f t="shared" ref="A520:A583" si="8">IF(I520&gt;0, "eryth","xan")</f>
        <v>eryth</v>
      </c>
      <c r="B520" s="1" t="s">
        <v>2625</v>
      </c>
      <c r="D520" s="1" t="s">
        <v>1217</v>
      </c>
      <c r="E520" s="1" t="s">
        <v>1864</v>
      </c>
      <c r="F520" s="3">
        <v>34.263911383601901</v>
      </c>
      <c r="G520" s="20">
        <v>1745.0526315789473</v>
      </c>
      <c r="H520" s="20">
        <v>25.25</v>
      </c>
      <c r="I520" s="3">
        <v>0.77324275605790904</v>
      </c>
      <c r="J520" s="3">
        <v>0.35512786553051701</v>
      </c>
      <c r="K520" s="3">
        <v>2.1773643555196101</v>
      </c>
      <c r="L520" s="1">
        <v>2.9453392978163399E-2</v>
      </c>
      <c r="M520" s="1">
        <v>0.47946024408712301</v>
      </c>
      <c r="N520" s="1">
        <v>42</v>
      </c>
      <c r="O520" s="1">
        <v>47</v>
      </c>
      <c r="P520" s="1">
        <v>47</v>
      </c>
      <c r="Q520" s="1">
        <v>38</v>
      </c>
      <c r="R520" s="1">
        <v>27</v>
      </c>
      <c r="S520" s="1">
        <v>26</v>
      </c>
      <c r="T520" s="1">
        <v>29</v>
      </c>
      <c r="U520" s="1">
        <v>19</v>
      </c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2"/>
      <c r="EZ520" s="2"/>
    </row>
    <row r="521" spans="1:156" s="1" customFormat="1" x14ac:dyDescent="0.3">
      <c r="A521" s="1" t="str">
        <f t="shared" si="8"/>
        <v>eryth</v>
      </c>
      <c r="B521" s="1" t="s">
        <v>2625</v>
      </c>
      <c r="D521" s="1" t="s">
        <v>1191</v>
      </c>
      <c r="E521" s="1" t="s">
        <v>1865</v>
      </c>
      <c r="F521" s="3">
        <v>108.41190419505</v>
      </c>
      <c r="G521" s="20">
        <v>1521.8552631578948</v>
      </c>
      <c r="H521" s="20">
        <v>89.5</v>
      </c>
      <c r="I521" s="3">
        <v>0.50926733151246295</v>
      </c>
      <c r="J521" s="3">
        <v>0.23430161856067599</v>
      </c>
      <c r="K521" s="3">
        <v>2.17355447495801</v>
      </c>
      <c r="L521" s="1">
        <v>2.97386105189574E-2</v>
      </c>
      <c r="M521" s="1">
        <v>0.48335482661666201</v>
      </c>
      <c r="N521" s="1">
        <v>283</v>
      </c>
      <c r="O521" s="1">
        <v>110</v>
      </c>
      <c r="P521" s="1">
        <v>79</v>
      </c>
      <c r="Q521" s="1">
        <v>36</v>
      </c>
      <c r="R521" s="1">
        <v>196</v>
      </c>
      <c r="S521" s="1">
        <v>89</v>
      </c>
      <c r="T521" s="1">
        <v>46</v>
      </c>
      <c r="U521" s="1">
        <v>27</v>
      </c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</row>
    <row r="522" spans="1:156" s="1" customFormat="1" x14ac:dyDescent="0.3">
      <c r="A522" s="1" t="str">
        <f t="shared" si="8"/>
        <v>eryth</v>
      </c>
      <c r="B522" s="1" t="s">
        <v>2625</v>
      </c>
      <c r="D522" s="1" t="s">
        <v>1214</v>
      </c>
      <c r="E522" s="1" t="s">
        <v>1866</v>
      </c>
      <c r="F522" s="3">
        <v>54.433896374930299</v>
      </c>
      <c r="G522" s="20">
        <v>1909.1184210526317</v>
      </c>
      <c r="H522" s="20">
        <v>43.75</v>
      </c>
      <c r="I522" s="3">
        <v>0.64242983206870496</v>
      </c>
      <c r="J522" s="3">
        <v>0.29563326134731099</v>
      </c>
      <c r="K522" s="3">
        <v>2.1730634406322</v>
      </c>
      <c r="L522" s="1">
        <v>2.9775542830044101E-2</v>
      </c>
      <c r="M522" s="1">
        <v>0.48351110834108302</v>
      </c>
      <c r="N522" s="1">
        <v>73</v>
      </c>
      <c r="O522" s="1">
        <v>37</v>
      </c>
      <c r="P522" s="1">
        <v>47</v>
      </c>
      <c r="Q522" s="1">
        <v>104</v>
      </c>
      <c r="R522" s="1">
        <v>42</v>
      </c>
      <c r="S522" s="1">
        <v>21</v>
      </c>
      <c r="T522" s="1">
        <v>31</v>
      </c>
      <c r="U522" s="1">
        <v>81</v>
      </c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7"/>
      <c r="EZ522" s="7"/>
    </row>
    <row r="523" spans="1:156" s="1" customFormat="1" x14ac:dyDescent="0.3">
      <c r="A523" s="1" t="str">
        <f t="shared" si="8"/>
        <v>eryth</v>
      </c>
      <c r="B523" s="1" t="s">
        <v>2625</v>
      </c>
      <c r="D523" s="1" t="s">
        <v>1213</v>
      </c>
      <c r="E523" s="1" t="e">
        <v>#N/A</v>
      </c>
      <c r="F523" s="3">
        <v>7.9098498820518701</v>
      </c>
      <c r="G523" s="20">
        <v>1236.9342105263158</v>
      </c>
      <c r="H523" s="20">
        <v>3.5</v>
      </c>
      <c r="I523" s="3">
        <v>1.9737560818112401</v>
      </c>
      <c r="J523" s="3">
        <v>0.908457098017177</v>
      </c>
      <c r="K523" s="3">
        <v>2.1726464421041101</v>
      </c>
      <c r="L523" s="1">
        <v>2.98069376235808E-2</v>
      </c>
      <c r="M523" s="1">
        <v>0.48357726483719499</v>
      </c>
      <c r="N523" s="1">
        <v>11</v>
      </c>
      <c r="O523" s="1">
        <v>3</v>
      </c>
      <c r="P523" s="1">
        <v>27</v>
      </c>
      <c r="Q523" s="1">
        <v>9</v>
      </c>
      <c r="R523" s="1">
        <v>2</v>
      </c>
      <c r="S523" s="1">
        <v>9</v>
      </c>
      <c r="T523" s="1">
        <v>1</v>
      </c>
      <c r="U523" s="1">
        <v>2</v>
      </c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7"/>
      <c r="EZ523" s="7"/>
    </row>
    <row r="524" spans="1:156" s="1" customFormat="1" x14ac:dyDescent="0.3">
      <c r="A524" s="1" t="str">
        <f t="shared" si="8"/>
        <v>eryth</v>
      </c>
      <c r="B524" s="1" t="s">
        <v>2625</v>
      </c>
      <c r="D524" s="1" t="s">
        <v>1209</v>
      </c>
      <c r="E524" s="1" t="s">
        <v>1867</v>
      </c>
      <c r="F524" s="3">
        <v>68.113660127392194</v>
      </c>
      <c r="G524" s="20">
        <v>878.02631578947364</v>
      </c>
      <c r="H524" s="20">
        <v>54.25</v>
      </c>
      <c r="I524" s="3">
        <v>0.61158220300955202</v>
      </c>
      <c r="J524" s="3">
        <v>0.28158269674963199</v>
      </c>
      <c r="K524" s="3">
        <v>2.17194525824624</v>
      </c>
      <c r="L524" s="1">
        <v>2.9859792195987299E-2</v>
      </c>
      <c r="M524" s="1">
        <v>0.48398744389627402</v>
      </c>
      <c r="N524" s="1">
        <v>132</v>
      </c>
      <c r="O524" s="1">
        <v>90</v>
      </c>
      <c r="P524" s="1">
        <v>63</v>
      </c>
      <c r="Q524" s="1">
        <v>42</v>
      </c>
      <c r="R524" s="1">
        <v>98</v>
      </c>
      <c r="S524" s="1">
        <v>38</v>
      </c>
      <c r="T524" s="1">
        <v>49</v>
      </c>
      <c r="U524" s="1">
        <v>32</v>
      </c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2"/>
      <c r="EZ524" s="2"/>
    </row>
    <row r="525" spans="1:156" s="1" customFormat="1" x14ac:dyDescent="0.3">
      <c r="A525" s="1" t="str">
        <f t="shared" si="8"/>
        <v>eryth</v>
      </c>
      <c r="B525" s="1" t="s">
        <v>2625</v>
      </c>
      <c r="D525" s="1" t="s">
        <v>1116</v>
      </c>
      <c r="E525" s="1" t="s">
        <v>1869</v>
      </c>
      <c r="F525" s="3">
        <v>1993.96023788602</v>
      </c>
      <c r="G525" s="20">
        <v>1305.0657894736842</v>
      </c>
      <c r="H525" s="20">
        <v>1773.75</v>
      </c>
      <c r="I525" s="3">
        <v>0.344578830062094</v>
      </c>
      <c r="J525" s="3">
        <v>0.15872902570900699</v>
      </c>
      <c r="K525" s="3">
        <v>2.1708621250772402</v>
      </c>
      <c r="L525" s="1">
        <v>2.9941596105447499E-2</v>
      </c>
      <c r="M525" s="1">
        <v>0.48398744389627402</v>
      </c>
      <c r="N525" s="1">
        <v>1996</v>
      </c>
      <c r="O525" s="1">
        <v>1439</v>
      </c>
      <c r="P525" s="1">
        <v>1994</v>
      </c>
      <c r="Q525" s="1">
        <v>3428</v>
      </c>
      <c r="R525" s="1">
        <v>1302</v>
      </c>
      <c r="S525" s="1">
        <v>1674</v>
      </c>
      <c r="T525" s="1">
        <v>1183</v>
      </c>
      <c r="U525" s="1">
        <v>2936</v>
      </c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2"/>
      <c r="EZ525" s="2"/>
    </row>
    <row r="526" spans="1:156" s="1" customFormat="1" x14ac:dyDescent="0.3">
      <c r="A526" s="1" t="str">
        <f t="shared" si="8"/>
        <v>eryth</v>
      </c>
      <c r="B526" s="1" t="s">
        <v>2625</v>
      </c>
      <c r="D526" s="1" t="s">
        <v>1100</v>
      </c>
      <c r="E526" s="1" t="s">
        <v>1868</v>
      </c>
      <c r="F526" s="3">
        <v>2193.5314498871298</v>
      </c>
      <c r="G526" s="20">
        <v>1871.421052631579</v>
      </c>
      <c r="H526" s="20">
        <v>1963.75</v>
      </c>
      <c r="I526" s="3">
        <v>0.29472564970253301</v>
      </c>
      <c r="J526" s="3">
        <v>0.135755012272959</v>
      </c>
      <c r="K526" s="3">
        <v>2.1710111823343601</v>
      </c>
      <c r="L526" s="1">
        <v>2.99303270988132E-2</v>
      </c>
      <c r="M526" s="1">
        <v>0.48398744389627402</v>
      </c>
      <c r="N526" s="1">
        <v>2474</v>
      </c>
      <c r="O526" s="1">
        <v>2021</v>
      </c>
      <c r="P526" s="1">
        <v>2167</v>
      </c>
      <c r="Q526" s="1">
        <v>3032</v>
      </c>
      <c r="R526" s="1">
        <v>1652</v>
      </c>
      <c r="S526" s="1">
        <v>2074</v>
      </c>
      <c r="T526" s="1">
        <v>1909</v>
      </c>
      <c r="U526" s="1">
        <v>2220</v>
      </c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2"/>
      <c r="EZ526" s="2"/>
    </row>
    <row r="527" spans="1:156" s="1" customFormat="1" x14ac:dyDescent="0.3">
      <c r="A527" s="1" t="str">
        <f t="shared" si="8"/>
        <v>eryth</v>
      </c>
      <c r="B527" s="1" t="s">
        <v>2625</v>
      </c>
      <c r="D527" s="1" t="s">
        <v>1228</v>
      </c>
      <c r="E527" s="1" t="s">
        <v>1870</v>
      </c>
      <c r="F527" s="3">
        <v>8.6943376840341298</v>
      </c>
      <c r="G527" s="20">
        <v>746.0526315789474</v>
      </c>
      <c r="H527" s="20">
        <v>4.5</v>
      </c>
      <c r="I527" s="3">
        <v>1.6106409126822501</v>
      </c>
      <c r="J527" s="3">
        <v>0.74428874080968399</v>
      </c>
      <c r="K527" s="3">
        <v>2.1640001042204302</v>
      </c>
      <c r="L527" s="1">
        <v>3.04643414051196E-2</v>
      </c>
      <c r="M527" s="1">
        <v>0.490198948064197</v>
      </c>
      <c r="N527" s="1">
        <v>15</v>
      </c>
      <c r="O527" s="1">
        <v>7</v>
      </c>
      <c r="P527" s="1">
        <v>13</v>
      </c>
      <c r="Q527" s="1">
        <v>17</v>
      </c>
      <c r="R527" s="1">
        <v>4</v>
      </c>
      <c r="S527" s="1">
        <v>5</v>
      </c>
      <c r="T527" s="1">
        <v>1</v>
      </c>
      <c r="U527" s="1">
        <v>8</v>
      </c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5"/>
      <c r="EZ527" s="5"/>
    </row>
    <row r="528" spans="1:156" s="1" customFormat="1" x14ac:dyDescent="0.3">
      <c r="A528" s="1" t="str">
        <f t="shared" si="8"/>
        <v>eryth</v>
      </c>
      <c r="B528" s="1" t="s">
        <v>2625</v>
      </c>
      <c r="D528" s="1" t="s">
        <v>1220</v>
      </c>
      <c r="E528" s="1" t="s">
        <v>1871</v>
      </c>
      <c r="F528" s="3">
        <v>62.875479415193503</v>
      </c>
      <c r="G528" s="20">
        <v>1228.828947368421</v>
      </c>
      <c r="H528" s="20">
        <v>48.75</v>
      </c>
      <c r="I528" s="3">
        <v>0.62496590915602901</v>
      </c>
      <c r="J528" s="3">
        <v>0.28887870706471902</v>
      </c>
      <c r="K528" s="3">
        <v>2.16341978093946</v>
      </c>
      <c r="L528" s="1">
        <v>3.0508907513592701E-2</v>
      </c>
      <c r="M528" s="1">
        <v>0.49031189208195403</v>
      </c>
      <c r="N528" s="1">
        <v>52</v>
      </c>
      <c r="O528" s="1">
        <v>109</v>
      </c>
      <c r="P528" s="1">
        <v>95</v>
      </c>
      <c r="Q528" s="1">
        <v>53</v>
      </c>
      <c r="R528" s="1">
        <v>51</v>
      </c>
      <c r="S528" s="1">
        <v>53</v>
      </c>
      <c r="T528" s="1">
        <v>58</v>
      </c>
      <c r="U528" s="1">
        <v>33</v>
      </c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</row>
    <row r="529" spans="1:156" s="1" customFormat="1" x14ac:dyDescent="0.3">
      <c r="A529" s="1" t="str">
        <f t="shared" si="8"/>
        <v>eryth</v>
      </c>
      <c r="B529" s="1" t="s">
        <v>2625</v>
      </c>
      <c r="D529" s="1" t="s">
        <v>1189</v>
      </c>
      <c r="E529" s="1" t="s">
        <v>1872</v>
      </c>
      <c r="F529" s="3">
        <v>163.07021971427901</v>
      </c>
      <c r="G529" s="20">
        <v>753.27631578947364</v>
      </c>
      <c r="H529" s="20">
        <v>140.5</v>
      </c>
      <c r="I529" s="3">
        <v>0.42176138677103803</v>
      </c>
      <c r="J529" s="3">
        <v>0.19497218392290999</v>
      </c>
      <c r="K529" s="3">
        <v>2.1631874777470701</v>
      </c>
      <c r="L529" s="1">
        <v>3.0526762998548802E-2</v>
      </c>
      <c r="M529" s="1">
        <v>0.49031189208195403</v>
      </c>
      <c r="N529" s="1">
        <v>144</v>
      </c>
      <c r="O529" s="1">
        <v>200</v>
      </c>
      <c r="P529" s="1">
        <v>201</v>
      </c>
      <c r="Q529" s="1">
        <v>198</v>
      </c>
      <c r="R529" s="1">
        <v>100</v>
      </c>
      <c r="S529" s="1">
        <v>180</v>
      </c>
      <c r="T529" s="1">
        <v>127</v>
      </c>
      <c r="U529" s="1">
        <v>155</v>
      </c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7"/>
      <c r="EZ529" s="7"/>
    </row>
    <row r="530" spans="1:156" s="1" customFormat="1" x14ac:dyDescent="0.3">
      <c r="A530" s="1" t="str">
        <f t="shared" si="8"/>
        <v>eryth</v>
      </c>
      <c r="B530" s="1" t="s">
        <v>2625</v>
      </c>
      <c r="D530" s="1" t="s">
        <v>1117</v>
      </c>
      <c r="E530" s="1" t="s">
        <v>1873</v>
      </c>
      <c r="F530" s="3">
        <v>2391.65823493465</v>
      </c>
      <c r="G530" s="20">
        <v>330.84210526315792</v>
      </c>
      <c r="H530" s="20">
        <v>2131</v>
      </c>
      <c r="I530" s="3">
        <v>0.31216168842782199</v>
      </c>
      <c r="J530" s="3">
        <v>0.14433419927754901</v>
      </c>
      <c r="K530" s="3">
        <v>2.1627700849162399</v>
      </c>
      <c r="L530" s="1">
        <v>3.05588675525265E-2</v>
      </c>
      <c r="M530" s="1">
        <v>0.49038255274679798</v>
      </c>
      <c r="N530" s="1">
        <v>2204</v>
      </c>
      <c r="O530" s="1">
        <v>1830</v>
      </c>
      <c r="P530" s="1">
        <v>2337</v>
      </c>
      <c r="Q530" s="1">
        <v>4239</v>
      </c>
      <c r="R530" s="1">
        <v>1548</v>
      </c>
      <c r="S530" s="1">
        <v>2081</v>
      </c>
      <c r="T530" s="1">
        <v>1577</v>
      </c>
      <c r="U530" s="1">
        <v>3318</v>
      </c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2"/>
      <c r="EZ530" s="2"/>
    </row>
    <row r="531" spans="1:156" s="1" customFormat="1" x14ac:dyDescent="0.3">
      <c r="A531" s="1" t="str">
        <f t="shared" si="8"/>
        <v>eryth</v>
      </c>
      <c r="B531" s="1" t="s">
        <v>2625</v>
      </c>
      <c r="D531" s="1" t="s">
        <v>1171</v>
      </c>
      <c r="E531" s="1" t="s">
        <v>1874</v>
      </c>
      <c r="F531" s="3">
        <v>288.07955037473403</v>
      </c>
      <c r="G531" s="20">
        <v>379.65789473684208</v>
      </c>
      <c r="H531" s="20">
        <v>251</v>
      </c>
      <c r="I531" s="3">
        <v>0.36964075638108701</v>
      </c>
      <c r="J531" s="3">
        <v>0.17101433237368999</v>
      </c>
      <c r="K531" s="3">
        <v>2.1614606872444502</v>
      </c>
      <c r="L531" s="1">
        <v>3.0659770582506001E-2</v>
      </c>
      <c r="M531" s="1">
        <v>0.49155610444778602</v>
      </c>
      <c r="N531" s="1">
        <v>338</v>
      </c>
      <c r="O531" s="1">
        <v>250</v>
      </c>
      <c r="P531" s="1">
        <v>336</v>
      </c>
      <c r="Q531" s="1">
        <v>376</v>
      </c>
      <c r="R531" s="1">
        <v>247</v>
      </c>
      <c r="S531" s="1">
        <v>245</v>
      </c>
      <c r="T531" s="1">
        <v>208</v>
      </c>
      <c r="U531" s="1">
        <v>304</v>
      </c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</row>
    <row r="532" spans="1:156" s="1" customFormat="1" x14ac:dyDescent="0.3">
      <c r="A532" s="1" t="str">
        <f t="shared" si="8"/>
        <v>eryth</v>
      </c>
      <c r="B532" s="1" t="s">
        <v>2625</v>
      </c>
      <c r="D532" s="1" t="s">
        <v>1127</v>
      </c>
      <c r="E532" s="1" t="s">
        <v>1875</v>
      </c>
      <c r="F532" s="3">
        <v>1223.2526293732601</v>
      </c>
      <c r="G532" s="20">
        <v>362.69736842105266</v>
      </c>
      <c r="H532" s="20">
        <v>1104.5</v>
      </c>
      <c r="I532" s="3">
        <v>0.28864632742275698</v>
      </c>
      <c r="J532" s="3">
        <v>0.133606944123775</v>
      </c>
      <c r="K532" s="3">
        <v>2.16041411107607</v>
      </c>
      <c r="L532" s="1">
        <v>3.0740626026354599E-2</v>
      </c>
      <c r="M532" s="1">
        <v>0.49240640784296502</v>
      </c>
      <c r="N532" s="1">
        <v>1888</v>
      </c>
      <c r="O532" s="1">
        <v>1116</v>
      </c>
      <c r="P532" s="1">
        <v>1341</v>
      </c>
      <c r="Q532" s="1">
        <v>1022</v>
      </c>
      <c r="R532" s="1">
        <v>1477</v>
      </c>
      <c r="S532" s="1">
        <v>1066</v>
      </c>
      <c r="T532" s="1">
        <v>1188</v>
      </c>
      <c r="U532" s="1">
        <v>687</v>
      </c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2"/>
      <c r="EZ532" s="2"/>
    </row>
    <row r="533" spans="1:156" s="1" customFormat="1" x14ac:dyDescent="0.3">
      <c r="A533" s="1" t="str">
        <f t="shared" si="8"/>
        <v>eryth</v>
      </c>
      <c r="B533" s="1" t="s">
        <v>2625</v>
      </c>
      <c r="D533" s="1" t="s">
        <v>1243</v>
      </c>
      <c r="E533" s="1" t="s">
        <v>1876</v>
      </c>
      <c r="F533" s="3">
        <v>14.532156730823299</v>
      </c>
      <c r="G533" s="20">
        <v>1090.6973684210527</v>
      </c>
      <c r="H533" s="20">
        <v>8.75</v>
      </c>
      <c r="I533" s="3">
        <v>1.17604696166112</v>
      </c>
      <c r="J533" s="3">
        <v>0.54611093570470304</v>
      </c>
      <c r="K533" s="3">
        <v>2.1534946194467701</v>
      </c>
      <c r="L533" s="1">
        <v>3.1279826505866401E-2</v>
      </c>
      <c r="M533" s="1">
        <v>0.499236184989932</v>
      </c>
      <c r="N533" s="1">
        <v>13</v>
      </c>
      <c r="O533" s="1">
        <v>24</v>
      </c>
      <c r="P533" s="1">
        <v>17</v>
      </c>
      <c r="Q533" s="1">
        <v>28</v>
      </c>
      <c r="R533" s="1">
        <v>6</v>
      </c>
      <c r="S533" s="1">
        <v>13</v>
      </c>
      <c r="T533" s="1">
        <v>9</v>
      </c>
      <c r="U533" s="1">
        <v>7</v>
      </c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</row>
    <row r="534" spans="1:156" s="1" customFormat="1" x14ac:dyDescent="0.3">
      <c r="A534" s="1" t="str">
        <f t="shared" si="8"/>
        <v>eryth</v>
      </c>
      <c r="B534" s="1" t="s">
        <v>2625</v>
      </c>
      <c r="D534" s="1" t="s">
        <v>1232</v>
      </c>
      <c r="E534" s="1" t="s">
        <v>1877</v>
      </c>
      <c r="F534" s="3">
        <v>6.3265472968187701</v>
      </c>
      <c r="G534" s="20">
        <v>927.9473684210526</v>
      </c>
      <c r="H534" s="20">
        <v>2.75</v>
      </c>
      <c r="I534" s="3">
        <v>1.9018951449394501</v>
      </c>
      <c r="J534" s="3">
        <v>0.88362336003356101</v>
      </c>
      <c r="K534" s="3">
        <v>2.15238214714832</v>
      </c>
      <c r="L534" s="1">
        <v>3.1367268627471599E-2</v>
      </c>
      <c r="M534" s="1">
        <v>0.49973056229185098</v>
      </c>
      <c r="N534" s="1">
        <v>10</v>
      </c>
      <c r="O534" s="1">
        <v>13</v>
      </c>
      <c r="P534" s="1">
        <v>7</v>
      </c>
      <c r="Q534" s="1">
        <v>9</v>
      </c>
      <c r="R534" s="1">
        <v>2</v>
      </c>
      <c r="S534" s="1">
        <v>3</v>
      </c>
      <c r="T534" s="1">
        <v>6</v>
      </c>
      <c r="U534" s="1">
        <v>0</v>
      </c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5"/>
      <c r="EZ534" s="5"/>
    </row>
    <row r="535" spans="1:156" s="1" customFormat="1" x14ac:dyDescent="0.3">
      <c r="A535" s="1" t="str">
        <f t="shared" si="8"/>
        <v>eryth</v>
      </c>
      <c r="B535" s="1" t="s">
        <v>2625</v>
      </c>
      <c r="D535" s="1" t="s">
        <v>1237</v>
      </c>
      <c r="E535" s="1" t="e">
        <v>#N/A</v>
      </c>
      <c r="F535" s="3">
        <v>13.401533434228</v>
      </c>
      <c r="G535" s="20">
        <v>1094.6973684210527</v>
      </c>
      <c r="H535" s="20">
        <v>9</v>
      </c>
      <c r="I535" s="3">
        <v>1.2889718721493499</v>
      </c>
      <c r="J535" s="3">
        <v>0.59981033422820595</v>
      </c>
      <c r="K535" s="3">
        <v>2.14896576233203</v>
      </c>
      <c r="L535" s="1">
        <v>3.1637114075490101E-2</v>
      </c>
      <c r="M535" s="1">
        <v>0.50312391656439803</v>
      </c>
      <c r="N535" s="1">
        <v>25</v>
      </c>
      <c r="O535" s="1">
        <v>15</v>
      </c>
      <c r="P535" s="1">
        <v>22</v>
      </c>
      <c r="Q535" s="1">
        <v>10</v>
      </c>
      <c r="R535" s="1">
        <v>16</v>
      </c>
      <c r="S535" s="1">
        <v>6</v>
      </c>
      <c r="T535" s="1">
        <v>13</v>
      </c>
      <c r="U535" s="1">
        <v>1</v>
      </c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</row>
    <row r="536" spans="1:156" s="1" customFormat="1" x14ac:dyDescent="0.3">
      <c r="A536" s="1" t="str">
        <f t="shared" si="8"/>
        <v>eryth</v>
      </c>
      <c r="B536" s="1" t="s">
        <v>2625</v>
      </c>
      <c r="D536" s="1" t="s">
        <v>1251</v>
      </c>
      <c r="E536" s="1" t="e">
        <v>#N/A</v>
      </c>
      <c r="F536" s="3">
        <v>6.64905305594427</v>
      </c>
      <c r="G536" s="20">
        <v>266.43421052631578</v>
      </c>
      <c r="H536" s="20">
        <v>3</v>
      </c>
      <c r="I536" s="3">
        <v>1.7730984894809301</v>
      </c>
      <c r="J536" s="3">
        <v>0.82739146267019403</v>
      </c>
      <c r="K536" s="3">
        <v>2.1429982897801501</v>
      </c>
      <c r="L536" s="1">
        <v>3.2113235696178903E-2</v>
      </c>
      <c r="M536" s="1">
        <v>0.50479953092572505</v>
      </c>
      <c r="N536" s="1">
        <v>14</v>
      </c>
      <c r="O536" s="1">
        <v>12</v>
      </c>
      <c r="P536" s="1">
        <v>7</v>
      </c>
      <c r="Q536" s="1">
        <v>9</v>
      </c>
      <c r="R536" s="1">
        <v>5</v>
      </c>
      <c r="S536" s="1">
        <v>2</v>
      </c>
      <c r="T536" s="1">
        <v>4</v>
      </c>
      <c r="U536" s="1">
        <v>1</v>
      </c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7"/>
      <c r="EZ536" s="7"/>
    </row>
    <row r="537" spans="1:156" s="1" customFormat="1" x14ac:dyDescent="0.3">
      <c r="A537" s="1" t="str">
        <f t="shared" si="8"/>
        <v>eryth</v>
      </c>
      <c r="B537" s="1" t="s">
        <v>2625</v>
      </c>
      <c r="D537" s="1" t="s">
        <v>1256</v>
      </c>
      <c r="E537" s="1" t="e">
        <v>#N/A</v>
      </c>
      <c r="F537" s="3">
        <v>12.539755819727899</v>
      </c>
      <c r="G537" s="20">
        <v>208.21052631578948</v>
      </c>
      <c r="H537" s="20">
        <v>7</v>
      </c>
      <c r="I537" s="3">
        <v>1.2504182653934399</v>
      </c>
      <c r="J537" s="3">
        <v>0.58314052332737498</v>
      </c>
      <c r="K537" s="3">
        <v>2.1442829221653201</v>
      </c>
      <c r="L537" s="1">
        <v>3.20102243390437E-2</v>
      </c>
      <c r="M537" s="1">
        <v>0.50479953092572505</v>
      </c>
      <c r="N537" s="1">
        <v>11</v>
      </c>
      <c r="O537" s="1">
        <v>22</v>
      </c>
      <c r="P537" s="1">
        <v>23</v>
      </c>
      <c r="Q537" s="1">
        <v>16</v>
      </c>
      <c r="R537" s="1">
        <v>6</v>
      </c>
      <c r="S537" s="1">
        <v>7</v>
      </c>
      <c r="T537" s="1">
        <v>10</v>
      </c>
      <c r="U537" s="1">
        <v>5</v>
      </c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</row>
    <row r="538" spans="1:156" s="1" customFormat="1" x14ac:dyDescent="0.3">
      <c r="A538" s="1" t="str">
        <f t="shared" si="8"/>
        <v>eryth</v>
      </c>
      <c r="B538" s="1" t="s">
        <v>2625</v>
      </c>
      <c r="D538" s="1" t="s">
        <v>1230</v>
      </c>
      <c r="E538" s="1" t="s">
        <v>1878</v>
      </c>
      <c r="F538" s="3">
        <v>54.037287356774598</v>
      </c>
      <c r="G538" s="20">
        <v>258.06578947368422</v>
      </c>
      <c r="H538" s="20">
        <v>42.5</v>
      </c>
      <c r="I538" s="3">
        <v>0.719756281982602</v>
      </c>
      <c r="J538" s="3">
        <v>0.33532533921306401</v>
      </c>
      <c r="K538" s="3">
        <v>2.1464416726505502</v>
      </c>
      <c r="L538" s="1">
        <v>3.1837757581579598E-2</v>
      </c>
      <c r="M538" s="1">
        <v>0.50479953092572505</v>
      </c>
      <c r="N538" s="1">
        <v>85</v>
      </c>
      <c r="O538" s="1">
        <v>63</v>
      </c>
      <c r="P538" s="1">
        <v>58</v>
      </c>
      <c r="Q538" s="1">
        <v>56</v>
      </c>
      <c r="R538" s="1">
        <v>44</v>
      </c>
      <c r="S538" s="1">
        <v>33</v>
      </c>
      <c r="T538" s="1">
        <v>73</v>
      </c>
      <c r="U538" s="1">
        <v>20</v>
      </c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</row>
    <row r="539" spans="1:156" s="1" customFormat="1" x14ac:dyDescent="0.3">
      <c r="A539" s="1" t="str">
        <f t="shared" si="8"/>
        <v>eryth</v>
      </c>
      <c r="B539" s="1" t="s">
        <v>2625</v>
      </c>
      <c r="D539" s="1" t="s">
        <v>1234</v>
      </c>
      <c r="E539" s="1" t="s">
        <v>1234</v>
      </c>
      <c r="F539" s="3">
        <v>71.725674608751802</v>
      </c>
      <c r="G539" s="20">
        <v>220.36842105263159</v>
      </c>
      <c r="H539" s="20">
        <v>57.75</v>
      </c>
      <c r="I539" s="3">
        <v>0.58186658503034905</v>
      </c>
      <c r="J539" s="3">
        <v>0.27141988173808701</v>
      </c>
      <c r="K539" s="3">
        <v>2.1437876300890699</v>
      </c>
      <c r="L539" s="1">
        <v>3.2049906934623701E-2</v>
      </c>
      <c r="M539" s="1">
        <v>0.50479953092572505</v>
      </c>
      <c r="N539" s="1">
        <v>80</v>
      </c>
      <c r="O539" s="1">
        <v>85</v>
      </c>
      <c r="P539" s="1">
        <v>107</v>
      </c>
      <c r="Q539" s="1">
        <v>71</v>
      </c>
      <c r="R539" s="1">
        <v>70</v>
      </c>
      <c r="S539" s="1">
        <v>66</v>
      </c>
      <c r="T539" s="1">
        <v>51</v>
      </c>
      <c r="U539" s="1">
        <v>44</v>
      </c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</row>
    <row r="540" spans="1:156" s="1" customFormat="1" x14ac:dyDescent="0.3">
      <c r="A540" s="1" t="str">
        <f t="shared" si="8"/>
        <v>eryth</v>
      </c>
      <c r="B540" s="1" t="s">
        <v>2625</v>
      </c>
      <c r="D540" s="1" t="s">
        <v>1163</v>
      </c>
      <c r="E540" s="1" t="s">
        <v>1880</v>
      </c>
      <c r="F540" s="3">
        <v>708.000098757469</v>
      </c>
      <c r="G540" s="20">
        <v>226.42105263157896</v>
      </c>
      <c r="H540" s="20">
        <v>629</v>
      </c>
      <c r="I540" s="3">
        <v>0.32614369700669898</v>
      </c>
      <c r="J540" s="3">
        <v>0.152122235619778</v>
      </c>
      <c r="K540" s="3">
        <v>2.14395808527216</v>
      </c>
      <c r="L540" s="1">
        <v>3.2036245380177499E-2</v>
      </c>
      <c r="M540" s="1">
        <v>0.50479953092572505</v>
      </c>
      <c r="N540" s="1">
        <v>858</v>
      </c>
      <c r="O540" s="1">
        <v>611</v>
      </c>
      <c r="P540" s="1">
        <v>751</v>
      </c>
      <c r="Q540" s="1">
        <v>928</v>
      </c>
      <c r="R540" s="1">
        <v>545</v>
      </c>
      <c r="S540" s="1">
        <v>638</v>
      </c>
      <c r="T540" s="1">
        <v>535</v>
      </c>
      <c r="U540" s="1">
        <v>798</v>
      </c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2"/>
      <c r="EZ540" s="2"/>
    </row>
    <row r="541" spans="1:156" s="1" customFormat="1" x14ac:dyDescent="0.3">
      <c r="A541" s="1" t="str">
        <f t="shared" si="8"/>
        <v>eryth</v>
      </c>
      <c r="B541" s="1" t="s">
        <v>2625</v>
      </c>
      <c r="D541" s="1" t="s">
        <v>1133</v>
      </c>
      <c r="E541" s="1" t="s">
        <v>1879</v>
      </c>
      <c r="F541" s="3">
        <v>8683.8969677579298</v>
      </c>
      <c r="G541" s="20">
        <v>1101.2631578947369</v>
      </c>
      <c r="H541" s="20">
        <v>7834.25</v>
      </c>
      <c r="I541" s="3">
        <v>0.28968860696736198</v>
      </c>
      <c r="J541" s="3">
        <v>0.13509857296024499</v>
      </c>
      <c r="K541" s="3">
        <v>2.1442758470336098</v>
      </c>
      <c r="L541" s="1">
        <v>3.2010790899020397E-2</v>
      </c>
      <c r="M541" s="1">
        <v>0.50479953092572505</v>
      </c>
      <c r="N541" s="1">
        <v>8928</v>
      </c>
      <c r="O541" s="1">
        <v>7119</v>
      </c>
      <c r="P541" s="1">
        <v>8666</v>
      </c>
      <c r="Q541" s="1">
        <v>13421</v>
      </c>
      <c r="R541" s="1">
        <v>6215</v>
      </c>
      <c r="S541" s="1">
        <v>7774</v>
      </c>
      <c r="T541" s="1">
        <v>6100</v>
      </c>
      <c r="U541" s="1">
        <v>11248</v>
      </c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2"/>
      <c r="EZ541" s="2"/>
    </row>
    <row r="542" spans="1:156" s="1" customFormat="1" x14ac:dyDescent="0.3">
      <c r="A542" s="1" t="str">
        <f t="shared" si="8"/>
        <v>eryth</v>
      </c>
      <c r="B542" s="1" t="s">
        <v>2625</v>
      </c>
      <c r="D542" s="1" t="s">
        <v>1249</v>
      </c>
      <c r="E542" s="1" t="s">
        <v>1881</v>
      </c>
      <c r="F542" s="3">
        <v>5.1541675414554398</v>
      </c>
      <c r="G542" s="20">
        <v>277.46052631578948</v>
      </c>
      <c r="H542" s="20">
        <v>2</v>
      </c>
      <c r="I542" s="3">
        <v>2.14458156952155</v>
      </c>
      <c r="J542" s="3">
        <v>1.00326930862438</v>
      </c>
      <c r="K542" s="3">
        <v>2.1375931179057499</v>
      </c>
      <c r="L542" s="1">
        <v>3.2549780793291301E-2</v>
      </c>
      <c r="M542" s="1">
        <v>0.507875157277485</v>
      </c>
      <c r="N542" s="1">
        <v>3</v>
      </c>
      <c r="O542" s="1">
        <v>6</v>
      </c>
      <c r="P542" s="1">
        <v>12</v>
      </c>
      <c r="Q542" s="1">
        <v>11</v>
      </c>
      <c r="R542" s="1">
        <v>1</v>
      </c>
      <c r="S542" s="1">
        <v>5</v>
      </c>
      <c r="T542" s="1">
        <v>1</v>
      </c>
      <c r="U542" s="1">
        <v>1</v>
      </c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5"/>
      <c r="EZ542" s="5"/>
    </row>
    <row r="543" spans="1:156" s="1" customFormat="1" x14ac:dyDescent="0.3">
      <c r="A543" s="1" t="str">
        <f t="shared" si="8"/>
        <v>eryth</v>
      </c>
      <c r="B543" s="1" t="s">
        <v>2625</v>
      </c>
      <c r="D543" s="1" t="s">
        <v>1238</v>
      </c>
      <c r="E543" s="1" t="s">
        <v>1882</v>
      </c>
      <c r="F543" s="3">
        <v>87.100656928366206</v>
      </c>
      <c r="G543" s="20">
        <v>282.31578947368422</v>
      </c>
      <c r="H543" s="20">
        <v>72.25</v>
      </c>
      <c r="I543" s="3">
        <v>0.50547854616833598</v>
      </c>
      <c r="J543" s="3">
        <v>0.23647294056306201</v>
      </c>
      <c r="K543" s="3">
        <v>2.1375745781515101</v>
      </c>
      <c r="L543" s="1">
        <v>3.2551286848214497E-2</v>
      </c>
      <c r="M543" s="1">
        <v>0.507875157277485</v>
      </c>
      <c r="N543" s="1">
        <v>90</v>
      </c>
      <c r="O543" s="1">
        <v>105</v>
      </c>
      <c r="P543" s="1">
        <v>111</v>
      </c>
      <c r="Q543" s="1">
        <v>102</v>
      </c>
      <c r="R543" s="1">
        <v>58</v>
      </c>
      <c r="S543" s="1">
        <v>79</v>
      </c>
      <c r="T543" s="1">
        <v>80</v>
      </c>
      <c r="U543" s="1">
        <v>72</v>
      </c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</row>
    <row r="544" spans="1:156" s="1" customFormat="1" x14ac:dyDescent="0.3">
      <c r="A544" s="1" t="str">
        <f t="shared" si="8"/>
        <v>eryth</v>
      </c>
      <c r="B544" s="1" t="s">
        <v>2625</v>
      </c>
      <c r="D544" s="1" t="s">
        <v>1257</v>
      </c>
      <c r="E544" s="1" t="s">
        <v>1883</v>
      </c>
      <c r="F544" s="3">
        <v>49.759707109591297</v>
      </c>
      <c r="G544" s="20">
        <v>891.47368421052636</v>
      </c>
      <c r="H544" s="20">
        <v>39.25</v>
      </c>
      <c r="I544" s="3">
        <v>0.65073766868243199</v>
      </c>
      <c r="J544" s="3">
        <v>0.30503733148154999</v>
      </c>
      <c r="K544" s="3">
        <v>2.1333050139202099</v>
      </c>
      <c r="L544" s="1">
        <v>3.2899713185690599E-2</v>
      </c>
      <c r="M544" s="1">
        <v>0.51170907151733103</v>
      </c>
      <c r="N544" s="1">
        <v>61</v>
      </c>
      <c r="O544" s="1">
        <v>40</v>
      </c>
      <c r="P544" s="1">
        <v>49</v>
      </c>
      <c r="Q544" s="1">
        <v>90</v>
      </c>
      <c r="R544" s="1">
        <v>31</v>
      </c>
      <c r="S544" s="1">
        <v>24</v>
      </c>
      <c r="T544" s="1">
        <v>35</v>
      </c>
      <c r="U544" s="1">
        <v>67</v>
      </c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</row>
    <row r="545" spans="1:156" s="1" customFormat="1" x14ac:dyDescent="0.3">
      <c r="A545" s="1" t="str">
        <f t="shared" si="8"/>
        <v>eryth</v>
      </c>
      <c r="B545" s="1" t="s">
        <v>2625</v>
      </c>
      <c r="D545" s="1" t="s">
        <v>1253</v>
      </c>
      <c r="E545" s="1" t="s">
        <v>1884</v>
      </c>
      <c r="F545" s="3">
        <v>44.252220788408103</v>
      </c>
      <c r="G545" s="20">
        <v>911.27631578947364</v>
      </c>
      <c r="H545" s="20">
        <v>33.25</v>
      </c>
      <c r="I545" s="3">
        <v>0.73352507891191499</v>
      </c>
      <c r="J545" s="3">
        <v>0.34396341431546601</v>
      </c>
      <c r="K545" s="3">
        <v>2.1325671521540399</v>
      </c>
      <c r="L545" s="1">
        <v>3.2960250325573898E-2</v>
      </c>
      <c r="M545" s="1">
        <v>0.51220055378635398</v>
      </c>
      <c r="N545" s="1">
        <v>45</v>
      </c>
      <c r="O545" s="1">
        <v>71</v>
      </c>
      <c r="P545" s="1">
        <v>57</v>
      </c>
      <c r="Q545" s="1">
        <v>47</v>
      </c>
      <c r="R545" s="1">
        <v>48</v>
      </c>
      <c r="S545" s="1">
        <v>28</v>
      </c>
      <c r="T545" s="1">
        <v>33</v>
      </c>
      <c r="U545" s="1">
        <v>24</v>
      </c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</row>
    <row r="546" spans="1:156" s="1" customFormat="1" x14ac:dyDescent="0.3">
      <c r="A546" s="1" t="str">
        <f t="shared" si="8"/>
        <v>eryth</v>
      </c>
      <c r="B546" s="1" t="s">
        <v>2625</v>
      </c>
      <c r="D546" s="1" t="s">
        <v>1266</v>
      </c>
      <c r="E546" s="1" t="s">
        <v>1885</v>
      </c>
      <c r="F546" s="3">
        <v>7.5253867042368903</v>
      </c>
      <c r="G546" s="20">
        <v>911.09210526315792</v>
      </c>
      <c r="H546" s="20">
        <v>3.75</v>
      </c>
      <c r="I546" s="3">
        <v>1.72772798083984</v>
      </c>
      <c r="J546" s="3">
        <v>0.81071165038519999</v>
      </c>
      <c r="K546" s="3">
        <v>2.13112514174298</v>
      </c>
      <c r="L546" s="1">
        <v>3.3078833960909E-2</v>
      </c>
      <c r="M546" s="1">
        <v>0.51359242202463995</v>
      </c>
      <c r="N546" s="1">
        <v>13</v>
      </c>
      <c r="O546" s="1">
        <v>15</v>
      </c>
      <c r="P546" s="1">
        <v>11</v>
      </c>
      <c r="Q546" s="1">
        <v>7</v>
      </c>
      <c r="R546" s="1">
        <v>1</v>
      </c>
      <c r="S546" s="1">
        <v>2</v>
      </c>
      <c r="T546" s="1">
        <v>6</v>
      </c>
      <c r="U546" s="1">
        <v>6</v>
      </c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2"/>
      <c r="EZ546" s="2"/>
    </row>
    <row r="547" spans="1:156" s="1" customFormat="1" x14ac:dyDescent="0.3">
      <c r="A547" s="1" t="str">
        <f t="shared" si="8"/>
        <v>eryth</v>
      </c>
      <c r="B547" s="1" t="s">
        <v>2625</v>
      </c>
      <c r="D547" s="1" t="s">
        <v>1264</v>
      </c>
      <c r="E547" s="1" t="s">
        <v>1886</v>
      </c>
      <c r="F547" s="3">
        <v>20.4675866976057</v>
      </c>
      <c r="G547" s="20">
        <v>512.43421052631584</v>
      </c>
      <c r="H547" s="20">
        <v>13.75</v>
      </c>
      <c r="I547" s="3">
        <v>1.0545218547826201</v>
      </c>
      <c r="J547" s="3">
        <v>0.495166644314532</v>
      </c>
      <c r="K547" s="3">
        <v>2.1296302303286501</v>
      </c>
      <c r="L547" s="1">
        <v>3.3202153228474897E-2</v>
      </c>
      <c r="M547" s="1">
        <v>0.51460430135201995</v>
      </c>
      <c r="N547" s="1">
        <v>24</v>
      </c>
      <c r="O547" s="1">
        <v>24</v>
      </c>
      <c r="P547" s="1">
        <v>38</v>
      </c>
      <c r="Q547" s="1">
        <v>23</v>
      </c>
      <c r="R547" s="1">
        <v>22</v>
      </c>
      <c r="S547" s="1">
        <v>15</v>
      </c>
      <c r="T547" s="1">
        <v>14</v>
      </c>
      <c r="U547" s="1">
        <v>4</v>
      </c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5"/>
      <c r="EZ547" s="5"/>
    </row>
    <row r="548" spans="1:156" s="1" customFormat="1" x14ac:dyDescent="0.3">
      <c r="A548" s="1" t="str">
        <f t="shared" si="8"/>
        <v>eryth</v>
      </c>
      <c r="B548" s="1" t="s">
        <v>2625</v>
      </c>
      <c r="D548" s="1" t="s">
        <v>1233</v>
      </c>
      <c r="E548" s="1" t="s">
        <v>1887</v>
      </c>
      <c r="F548" s="3">
        <v>140.72279367147399</v>
      </c>
      <c r="G548" s="20">
        <v>511.89473684210526</v>
      </c>
      <c r="H548" s="20">
        <v>119.25</v>
      </c>
      <c r="I548" s="3">
        <v>0.44805246424035799</v>
      </c>
      <c r="J548" s="3">
        <v>0.21068992614889301</v>
      </c>
      <c r="K548" s="3">
        <v>2.1265965223402401</v>
      </c>
      <c r="L548" s="1">
        <v>3.3453621704585698E-2</v>
      </c>
      <c r="M548" s="1">
        <v>0.51689146456606705</v>
      </c>
      <c r="N548" s="1">
        <v>148</v>
      </c>
      <c r="O548" s="1">
        <v>161</v>
      </c>
      <c r="P548" s="1">
        <v>150</v>
      </c>
      <c r="Q548" s="1">
        <v>188</v>
      </c>
      <c r="R548" s="1">
        <v>112</v>
      </c>
      <c r="S548" s="1">
        <v>156</v>
      </c>
      <c r="T548" s="1">
        <v>102</v>
      </c>
      <c r="U548" s="1">
        <v>107</v>
      </c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</row>
    <row r="549" spans="1:156" s="1" customFormat="1" x14ac:dyDescent="0.3">
      <c r="A549" s="1" t="str">
        <f t="shared" si="8"/>
        <v>eryth</v>
      </c>
      <c r="B549" s="1" t="s">
        <v>2625</v>
      </c>
      <c r="D549" s="1" t="s">
        <v>1242</v>
      </c>
      <c r="E549" s="1" t="s">
        <v>1888</v>
      </c>
      <c r="F549" s="3">
        <v>108.19976774228</v>
      </c>
      <c r="G549" s="20">
        <v>1410.8815789473683</v>
      </c>
      <c r="H549" s="20">
        <v>90.5</v>
      </c>
      <c r="I549" s="3">
        <v>0.49019682663013903</v>
      </c>
      <c r="J549" s="3">
        <v>0.230610020431639</v>
      </c>
      <c r="K549" s="3">
        <v>2.1256527609365099</v>
      </c>
      <c r="L549" s="1">
        <v>3.3532183000992401E-2</v>
      </c>
      <c r="M549" s="1">
        <v>0.51745391379037997</v>
      </c>
      <c r="N549" s="1">
        <v>101</v>
      </c>
      <c r="O549" s="1">
        <v>136</v>
      </c>
      <c r="P549" s="1">
        <v>166</v>
      </c>
      <c r="Q549" s="1">
        <v>101</v>
      </c>
      <c r="R549" s="1">
        <v>94</v>
      </c>
      <c r="S549" s="1">
        <v>101</v>
      </c>
      <c r="T549" s="1">
        <v>115</v>
      </c>
      <c r="U549" s="1">
        <v>52</v>
      </c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5"/>
      <c r="EZ549" s="5"/>
    </row>
    <row r="550" spans="1:156" s="1" customFormat="1" x14ac:dyDescent="0.3">
      <c r="A550" s="1" t="str">
        <f t="shared" si="8"/>
        <v>eryth</v>
      </c>
      <c r="B550" s="1" t="s">
        <v>2625</v>
      </c>
      <c r="D550" s="1" t="s">
        <v>1274</v>
      </c>
      <c r="E550" s="1" t="s">
        <v>1889</v>
      </c>
      <c r="F550" s="3">
        <v>5.6847593417199596</v>
      </c>
      <c r="G550" s="20">
        <v>1149.0131578947369</v>
      </c>
      <c r="H550" s="20">
        <v>2.25</v>
      </c>
      <c r="I550" s="3">
        <v>1.93004373250386</v>
      </c>
      <c r="J550" s="3">
        <v>0.90891786674005304</v>
      </c>
      <c r="K550" s="3">
        <v>2.1234522976495098</v>
      </c>
      <c r="L550" s="1">
        <v>3.3715968779768603E-2</v>
      </c>
      <c r="M550" s="1">
        <v>0.518732778527626</v>
      </c>
      <c r="N550" s="1">
        <v>6</v>
      </c>
      <c r="O550" s="1">
        <v>9</v>
      </c>
      <c r="P550" s="1">
        <v>10</v>
      </c>
      <c r="Q550" s="1">
        <v>11</v>
      </c>
      <c r="R550" s="1">
        <v>5</v>
      </c>
      <c r="S550" s="1">
        <v>1</v>
      </c>
      <c r="T550" s="1">
        <v>2</v>
      </c>
      <c r="U550" s="1">
        <v>1</v>
      </c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</row>
    <row r="551" spans="1:156" s="1" customFormat="1" x14ac:dyDescent="0.3">
      <c r="A551" s="1" t="str">
        <f t="shared" si="8"/>
        <v>eryth</v>
      </c>
      <c r="B551" s="1" t="s">
        <v>2625</v>
      </c>
      <c r="D551" s="1" t="s">
        <v>1196</v>
      </c>
      <c r="E551" s="1" t="s">
        <v>1890</v>
      </c>
      <c r="F551" s="3">
        <v>432.02679064435102</v>
      </c>
      <c r="G551" s="20">
        <v>1423.8157894736842</v>
      </c>
      <c r="H551" s="20">
        <v>383.25</v>
      </c>
      <c r="I551" s="3">
        <v>0.32179260673904603</v>
      </c>
      <c r="J551" s="3">
        <v>0.15155609441913701</v>
      </c>
      <c r="K551" s="3">
        <v>2.12325745112638</v>
      </c>
      <c r="L551" s="1">
        <v>3.3732284072615699E-2</v>
      </c>
      <c r="M551" s="1">
        <v>0.518732778527626</v>
      </c>
      <c r="N551" s="1">
        <v>354</v>
      </c>
      <c r="O551" s="1">
        <v>570</v>
      </c>
      <c r="P551" s="1">
        <v>540</v>
      </c>
      <c r="Q551" s="1">
        <v>459</v>
      </c>
      <c r="R551" s="1">
        <v>333</v>
      </c>
      <c r="S551" s="1">
        <v>445</v>
      </c>
      <c r="T551" s="1">
        <v>451</v>
      </c>
      <c r="U551" s="1">
        <v>304</v>
      </c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2"/>
      <c r="EZ551" s="2"/>
    </row>
    <row r="552" spans="1:156" s="1" customFormat="1" x14ac:dyDescent="0.3">
      <c r="A552" s="1" t="str">
        <f t="shared" si="8"/>
        <v>eryth</v>
      </c>
      <c r="B552" s="1" t="s">
        <v>2625</v>
      </c>
      <c r="D552" s="1" t="s">
        <v>1283</v>
      </c>
      <c r="E552" s="1" t="s">
        <v>1891</v>
      </c>
      <c r="F552" s="3">
        <v>5.0866802398917299</v>
      </c>
      <c r="G552" s="20">
        <v>1170.7894736842106</v>
      </c>
      <c r="H552" s="20">
        <v>2.25</v>
      </c>
      <c r="I552" s="3">
        <v>2.0521904142072902</v>
      </c>
      <c r="J552" s="3">
        <v>0.96790831011815603</v>
      </c>
      <c r="K552" s="3">
        <v>2.12023225005349</v>
      </c>
      <c r="L552" s="1">
        <v>3.3986463955275499E-2</v>
      </c>
      <c r="M552" s="1">
        <v>0.52173496271324904</v>
      </c>
      <c r="N552" s="1">
        <v>13</v>
      </c>
      <c r="O552" s="1">
        <v>7</v>
      </c>
      <c r="P552" s="1">
        <v>7</v>
      </c>
      <c r="Q552" s="1">
        <v>6</v>
      </c>
      <c r="R552" s="1">
        <v>4</v>
      </c>
      <c r="S552" s="1">
        <v>3</v>
      </c>
      <c r="T552" s="1">
        <v>2</v>
      </c>
      <c r="U552" s="1">
        <v>0</v>
      </c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</row>
    <row r="553" spans="1:156" s="1" customFormat="1" x14ac:dyDescent="0.3">
      <c r="A553" s="1" t="str">
        <f t="shared" si="8"/>
        <v>eryth</v>
      </c>
      <c r="B553" s="1" t="s">
        <v>2625</v>
      </c>
      <c r="D553" s="1" t="s">
        <v>1290</v>
      </c>
      <c r="E553" s="1" t="s">
        <v>1892</v>
      </c>
      <c r="F553" s="3">
        <v>31.6951272354267</v>
      </c>
      <c r="G553" s="20">
        <v>1605.6052631578948</v>
      </c>
      <c r="H553" s="20">
        <v>24</v>
      </c>
      <c r="I553" s="3">
        <v>0.79891487628704405</v>
      </c>
      <c r="J553" s="3">
        <v>0.37736613382539702</v>
      </c>
      <c r="K553" s="3">
        <v>2.1170815414419</v>
      </c>
      <c r="L553" s="1">
        <v>3.4252927977110499E-2</v>
      </c>
      <c r="M553" s="1">
        <v>0.52355511674857902</v>
      </c>
      <c r="N553" s="1">
        <v>36</v>
      </c>
      <c r="O553" s="1">
        <v>33</v>
      </c>
      <c r="P553" s="1">
        <v>35</v>
      </c>
      <c r="Q553" s="1">
        <v>55</v>
      </c>
      <c r="R553" s="1">
        <v>24</v>
      </c>
      <c r="S553" s="1">
        <v>20</v>
      </c>
      <c r="T553" s="1">
        <v>14</v>
      </c>
      <c r="U553" s="1">
        <v>38</v>
      </c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5"/>
      <c r="EZ553" s="5"/>
    </row>
    <row r="554" spans="1:156" s="1" customFormat="1" x14ac:dyDescent="0.3">
      <c r="A554" s="1" t="str">
        <f t="shared" si="8"/>
        <v>eryth</v>
      </c>
      <c r="B554" s="1" t="s">
        <v>2625</v>
      </c>
      <c r="D554" s="1" t="s">
        <v>1298</v>
      </c>
      <c r="E554" s="1" t="s">
        <v>1893</v>
      </c>
      <c r="F554" s="3">
        <v>16.098496084281098</v>
      </c>
      <c r="G554" s="20">
        <v>1757.3815789473683</v>
      </c>
      <c r="H554" s="20">
        <v>10.25</v>
      </c>
      <c r="I554" s="3">
        <v>1.07683264464567</v>
      </c>
      <c r="J554" s="3">
        <v>0.50885129611484103</v>
      </c>
      <c r="K554" s="3">
        <v>2.1162030103243499</v>
      </c>
      <c r="L554" s="1">
        <v>3.4327545310067001E-2</v>
      </c>
      <c r="M554" s="1">
        <v>0.52424292665072103</v>
      </c>
      <c r="N554" s="1">
        <v>14</v>
      </c>
      <c r="O554" s="1">
        <v>23</v>
      </c>
      <c r="P554" s="1">
        <v>30</v>
      </c>
      <c r="Q554" s="1">
        <v>21</v>
      </c>
      <c r="R554" s="1">
        <v>9</v>
      </c>
      <c r="S554" s="1">
        <v>11</v>
      </c>
      <c r="T554" s="1">
        <v>13</v>
      </c>
      <c r="U554" s="1">
        <v>8</v>
      </c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2"/>
      <c r="EZ554" s="2"/>
    </row>
    <row r="555" spans="1:156" s="1" customFormat="1" x14ac:dyDescent="0.3">
      <c r="A555" s="1" t="str">
        <f t="shared" si="8"/>
        <v>eryth</v>
      </c>
      <c r="B555" s="1" t="s">
        <v>2625</v>
      </c>
      <c r="D555" s="1" t="s">
        <v>1187</v>
      </c>
      <c r="E555" s="1" t="s">
        <v>1894</v>
      </c>
      <c r="F555" s="3">
        <v>799.26194233297394</v>
      </c>
      <c r="G555" s="20">
        <v>2868.2763157894738</v>
      </c>
      <c r="H555" s="20">
        <v>715.25</v>
      </c>
      <c r="I555" s="3">
        <v>0.32127044535678301</v>
      </c>
      <c r="J555" s="3">
        <v>0.15199057705851399</v>
      </c>
      <c r="K555" s="3">
        <v>2.1137523889596102</v>
      </c>
      <c r="L555" s="1">
        <v>3.4536421372027303E-2</v>
      </c>
      <c r="M555" s="1">
        <v>0.52537491707435802</v>
      </c>
      <c r="N555" s="1">
        <v>932</v>
      </c>
      <c r="O555" s="1">
        <v>841</v>
      </c>
      <c r="P555" s="1">
        <v>904</v>
      </c>
      <c r="Q555" s="1">
        <v>857</v>
      </c>
      <c r="R555" s="1">
        <v>541</v>
      </c>
      <c r="S555" s="1">
        <v>802</v>
      </c>
      <c r="T555" s="1">
        <v>727</v>
      </c>
      <c r="U555" s="1">
        <v>791</v>
      </c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7"/>
      <c r="EZ555" s="7"/>
    </row>
    <row r="556" spans="1:156" s="1" customFormat="1" x14ac:dyDescent="0.3">
      <c r="A556" s="1" t="str">
        <f t="shared" si="8"/>
        <v>eryth</v>
      </c>
      <c r="B556" s="1" t="s">
        <v>2625</v>
      </c>
      <c r="D556" s="1" t="s">
        <v>1218</v>
      </c>
      <c r="E556" s="1" t="s">
        <v>1895</v>
      </c>
      <c r="F556" s="3">
        <v>352.527929441541</v>
      </c>
      <c r="G556" s="20">
        <v>1141.2763157894738</v>
      </c>
      <c r="H556" s="20">
        <v>311.5</v>
      </c>
      <c r="I556" s="3">
        <v>0.33384735895367501</v>
      </c>
      <c r="J556" s="3">
        <v>0.15806679792900399</v>
      </c>
      <c r="K556" s="3">
        <v>2.1120650467255202</v>
      </c>
      <c r="L556" s="1">
        <v>3.4680870495784499E-2</v>
      </c>
      <c r="M556" s="1">
        <v>0.526008061504186</v>
      </c>
      <c r="N556" s="1">
        <v>303</v>
      </c>
      <c r="O556" s="1">
        <v>485</v>
      </c>
      <c r="P556" s="1">
        <v>384</v>
      </c>
      <c r="Q556" s="1">
        <v>404</v>
      </c>
      <c r="R556" s="1">
        <v>278</v>
      </c>
      <c r="S556" s="1">
        <v>344</v>
      </c>
      <c r="T556" s="1">
        <v>266</v>
      </c>
      <c r="U556" s="1">
        <v>358</v>
      </c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7"/>
      <c r="EZ556" s="7"/>
    </row>
    <row r="557" spans="1:156" s="1" customFormat="1" x14ac:dyDescent="0.3">
      <c r="A557" s="1" t="str">
        <f t="shared" si="8"/>
        <v>eryth</v>
      </c>
      <c r="B557" s="1" t="s">
        <v>2625</v>
      </c>
      <c r="D557" s="1" t="s">
        <v>1287</v>
      </c>
      <c r="E557" s="1" t="e">
        <v>#N/A</v>
      </c>
      <c r="F557" s="3">
        <v>75.176235677759294</v>
      </c>
      <c r="G557" s="20">
        <v>2658.9868421052633</v>
      </c>
      <c r="H557" s="20">
        <v>62</v>
      </c>
      <c r="I557" s="3">
        <v>0.54836742718526199</v>
      </c>
      <c r="J557" s="3">
        <v>0.260450880474425</v>
      </c>
      <c r="K557" s="3">
        <v>2.1054543036536502</v>
      </c>
      <c r="L557" s="1">
        <v>3.5251781068837598E-2</v>
      </c>
      <c r="M557" s="1">
        <v>0.53193224630726799</v>
      </c>
      <c r="N557" s="1">
        <v>103</v>
      </c>
      <c r="O557" s="1">
        <v>90</v>
      </c>
      <c r="P557" s="1">
        <v>80</v>
      </c>
      <c r="Q557" s="1">
        <v>81</v>
      </c>
      <c r="R557" s="1">
        <v>83</v>
      </c>
      <c r="S557" s="1">
        <v>46</v>
      </c>
      <c r="T557" s="1">
        <v>52</v>
      </c>
      <c r="U557" s="1">
        <v>67</v>
      </c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5"/>
      <c r="EZ557" s="5"/>
    </row>
    <row r="558" spans="1:156" s="1" customFormat="1" x14ac:dyDescent="0.3">
      <c r="A558" s="1" t="str">
        <f t="shared" si="8"/>
        <v>eryth</v>
      </c>
      <c r="B558" s="1" t="s">
        <v>2625</v>
      </c>
      <c r="D558" s="1" t="s">
        <v>1313</v>
      </c>
      <c r="E558" s="1" t="e">
        <v>#N/A</v>
      </c>
      <c r="F558" s="3">
        <v>29.046557776355598</v>
      </c>
      <c r="G558" s="20">
        <v>2869.0526315789475</v>
      </c>
      <c r="H558" s="20">
        <v>20.75</v>
      </c>
      <c r="I558" s="3">
        <v>0.83736603714357605</v>
      </c>
      <c r="J558" s="3">
        <v>0.398054025378064</v>
      </c>
      <c r="K558" s="3">
        <v>2.1036492128129098</v>
      </c>
      <c r="L558" s="1">
        <v>3.5409057703357102E-2</v>
      </c>
      <c r="M558" s="1">
        <v>0.53381710161447804</v>
      </c>
      <c r="N558" s="1">
        <v>43</v>
      </c>
      <c r="O558" s="1">
        <v>27</v>
      </c>
      <c r="P558" s="1">
        <v>44</v>
      </c>
      <c r="Q558" s="1">
        <v>36</v>
      </c>
      <c r="R558" s="1">
        <v>25</v>
      </c>
      <c r="S558" s="1">
        <v>23</v>
      </c>
      <c r="T558" s="1">
        <v>16</v>
      </c>
      <c r="U558" s="1">
        <v>19</v>
      </c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5"/>
      <c r="EZ558" s="5"/>
    </row>
    <row r="559" spans="1:156" s="1" customFormat="1" x14ac:dyDescent="0.3">
      <c r="A559" s="1" t="str">
        <f t="shared" si="8"/>
        <v>eryth</v>
      </c>
      <c r="B559" s="1" t="s">
        <v>2625</v>
      </c>
      <c r="D559" s="1" t="s">
        <v>1320</v>
      </c>
      <c r="E559" s="1" t="e">
        <v>#N/A</v>
      </c>
      <c r="F559" s="3">
        <v>35.457541159480598</v>
      </c>
      <c r="G559" s="20">
        <v>484.17105263157896</v>
      </c>
      <c r="H559" s="20">
        <v>26.75</v>
      </c>
      <c r="I559" s="3">
        <v>0.78529137707766805</v>
      </c>
      <c r="J559" s="3">
        <v>0.37376303399053601</v>
      </c>
      <c r="K559" s="3">
        <v>2.1010407816240901</v>
      </c>
      <c r="L559" s="1">
        <v>3.5637386485168801E-2</v>
      </c>
      <c r="M559" s="1">
        <v>0.536070729922422</v>
      </c>
      <c r="N559" s="1">
        <v>41</v>
      </c>
      <c r="O559" s="1">
        <v>54</v>
      </c>
      <c r="P559" s="1">
        <v>57</v>
      </c>
      <c r="Q559" s="1">
        <v>26</v>
      </c>
      <c r="R559" s="1">
        <v>13</v>
      </c>
      <c r="S559" s="1">
        <v>35</v>
      </c>
      <c r="T559" s="1">
        <v>34</v>
      </c>
      <c r="U559" s="1">
        <v>25</v>
      </c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</row>
    <row r="560" spans="1:156" s="1" customFormat="1" x14ac:dyDescent="0.3">
      <c r="A560" s="1" t="str">
        <f t="shared" si="8"/>
        <v>eryth</v>
      </c>
      <c r="B560" s="1" t="s">
        <v>2625</v>
      </c>
      <c r="D560" s="1" t="s">
        <v>1297</v>
      </c>
      <c r="E560" s="1" t="s">
        <v>1896</v>
      </c>
      <c r="F560" s="3">
        <v>58.959912984634201</v>
      </c>
      <c r="G560" s="20">
        <v>620.64473684210532</v>
      </c>
      <c r="H560" s="20">
        <v>46</v>
      </c>
      <c r="I560" s="3">
        <v>0.62918543804828797</v>
      </c>
      <c r="J560" s="3">
        <v>0.29947961293309</v>
      </c>
      <c r="K560" s="3">
        <v>2.1009291146267901</v>
      </c>
      <c r="L560" s="1">
        <v>3.5647189215745202E-2</v>
      </c>
      <c r="M560" s="1">
        <v>0.536070729922422</v>
      </c>
      <c r="N560" s="1">
        <v>40</v>
      </c>
      <c r="O560" s="1">
        <v>85</v>
      </c>
      <c r="P560" s="1">
        <v>71</v>
      </c>
      <c r="Q560" s="1">
        <v>93</v>
      </c>
      <c r="R560" s="1">
        <v>31</v>
      </c>
      <c r="S560" s="1">
        <v>53</v>
      </c>
      <c r="T560" s="1">
        <v>63</v>
      </c>
      <c r="U560" s="1">
        <v>37</v>
      </c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5"/>
      <c r="EZ560" s="5"/>
    </row>
    <row r="561" spans="1:156" s="1" customFormat="1" x14ac:dyDescent="0.3">
      <c r="A561" s="1" t="str">
        <f t="shared" si="8"/>
        <v>eryth</v>
      </c>
      <c r="B561" s="1" t="s">
        <v>2625</v>
      </c>
      <c r="D561" s="1" t="s">
        <v>1285</v>
      </c>
      <c r="E561" s="1" t="s">
        <v>1897</v>
      </c>
      <c r="F561" s="3">
        <v>81.347099199819297</v>
      </c>
      <c r="G561" s="20">
        <v>485.80263157894734</v>
      </c>
      <c r="H561" s="20">
        <v>67.5</v>
      </c>
      <c r="I561" s="3">
        <v>0.56806824825493696</v>
      </c>
      <c r="J561" s="3">
        <v>0.27063097566571798</v>
      </c>
      <c r="K561" s="3">
        <v>2.09905110402666</v>
      </c>
      <c r="L561" s="1">
        <v>3.5812396048867198E-2</v>
      </c>
      <c r="M561" s="1">
        <v>0.53697476520697496</v>
      </c>
      <c r="N561" s="1">
        <v>95</v>
      </c>
      <c r="O561" s="1">
        <v>101</v>
      </c>
      <c r="P561" s="1">
        <v>113</v>
      </c>
      <c r="Q561" s="1">
        <v>71</v>
      </c>
      <c r="R561" s="1">
        <v>79</v>
      </c>
      <c r="S561" s="1">
        <v>82</v>
      </c>
      <c r="T561" s="1">
        <v>84</v>
      </c>
      <c r="U561" s="1">
        <v>25</v>
      </c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</row>
    <row r="562" spans="1:156" s="1" customFormat="1" x14ac:dyDescent="0.3">
      <c r="A562" s="1" t="str">
        <f t="shared" si="8"/>
        <v>eryth</v>
      </c>
      <c r="B562" s="1" t="s">
        <v>2625</v>
      </c>
      <c r="D562" s="1" t="s">
        <v>1183</v>
      </c>
      <c r="E562" s="1" t="s">
        <v>1898</v>
      </c>
      <c r="F562" s="3">
        <v>16243.970989418</v>
      </c>
      <c r="G562" s="20">
        <v>1120.7368421052631</v>
      </c>
      <c r="H562" s="20">
        <v>14540.25</v>
      </c>
      <c r="I562" s="3">
        <v>0.31506463846612898</v>
      </c>
      <c r="J562" s="3">
        <v>0.15026700800107101</v>
      </c>
      <c r="K562" s="3">
        <v>2.09669868760469</v>
      </c>
      <c r="L562" s="1">
        <v>3.6020256767993898E-2</v>
      </c>
      <c r="M562" s="1">
        <v>0.53893368114411799</v>
      </c>
      <c r="N562" s="1">
        <v>14910</v>
      </c>
      <c r="O562" s="1">
        <v>11787</v>
      </c>
      <c r="P562" s="1">
        <v>16023</v>
      </c>
      <c r="Q562" s="1">
        <v>29071</v>
      </c>
      <c r="R562" s="1">
        <v>9818</v>
      </c>
      <c r="S562" s="1">
        <v>14099</v>
      </c>
      <c r="T562" s="1">
        <v>10385</v>
      </c>
      <c r="U562" s="1">
        <v>23859</v>
      </c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2"/>
      <c r="EZ562" s="2"/>
    </row>
    <row r="563" spans="1:156" s="1" customFormat="1" x14ac:dyDescent="0.3">
      <c r="A563" s="1" t="str">
        <f t="shared" si="8"/>
        <v>eryth</v>
      </c>
      <c r="B563" s="1" t="s">
        <v>2625</v>
      </c>
      <c r="C563" s="1" t="s">
        <v>1446</v>
      </c>
      <c r="D563" s="1" t="s">
        <v>68</v>
      </c>
      <c r="E563" s="1" t="s">
        <v>1899</v>
      </c>
      <c r="F563" s="3">
        <v>114.060359586532</v>
      </c>
      <c r="G563" s="20">
        <v>1161.3552631578948</v>
      </c>
      <c r="H563" s="20">
        <v>97</v>
      </c>
      <c r="I563" s="3">
        <v>0.45372479391604698</v>
      </c>
      <c r="J563" s="3">
        <v>0.216542619991971</v>
      </c>
      <c r="K563" s="3">
        <v>2.0953140491828801</v>
      </c>
      <c r="L563" s="1">
        <v>3.6143084385354601E-2</v>
      </c>
      <c r="M563" s="1">
        <v>0.54003847599439003</v>
      </c>
      <c r="N563" s="1">
        <v>94</v>
      </c>
      <c r="O563" s="1">
        <v>121</v>
      </c>
      <c r="P563" s="1">
        <v>154</v>
      </c>
      <c r="Q563" s="1">
        <v>155</v>
      </c>
      <c r="R563" s="1">
        <v>60</v>
      </c>
      <c r="S563" s="1">
        <v>101</v>
      </c>
      <c r="T563" s="1">
        <v>106</v>
      </c>
      <c r="U563" s="1">
        <v>121</v>
      </c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</row>
    <row r="564" spans="1:156" s="1" customFormat="1" x14ac:dyDescent="0.3">
      <c r="A564" s="1" t="str">
        <f t="shared" si="8"/>
        <v>eryth</v>
      </c>
      <c r="B564" s="1" t="s">
        <v>2625</v>
      </c>
      <c r="D564" s="1" t="s">
        <v>1269</v>
      </c>
      <c r="E564" s="1" t="s">
        <v>1900</v>
      </c>
      <c r="F564" s="3">
        <v>178.388502658612</v>
      </c>
      <c r="G564" s="20">
        <v>1160.8421052631579</v>
      </c>
      <c r="H564" s="20">
        <v>152.25</v>
      </c>
      <c r="I564" s="3">
        <v>0.420156592242375</v>
      </c>
      <c r="J564" s="3">
        <v>0.200675219620117</v>
      </c>
      <c r="K564" s="3">
        <v>2.0937143760836099</v>
      </c>
      <c r="L564" s="1">
        <v>3.6285431520689103E-2</v>
      </c>
      <c r="M564" s="1">
        <v>0.54077124772234397</v>
      </c>
      <c r="N564" s="1">
        <v>205</v>
      </c>
      <c r="O564" s="1">
        <v>270</v>
      </c>
      <c r="P564" s="1">
        <v>149</v>
      </c>
      <c r="Q564" s="1">
        <v>194</v>
      </c>
      <c r="R564" s="1">
        <v>198</v>
      </c>
      <c r="S564" s="1">
        <v>171</v>
      </c>
      <c r="T564" s="1">
        <v>129</v>
      </c>
      <c r="U564" s="1">
        <v>111</v>
      </c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2"/>
      <c r="EZ564" s="2"/>
    </row>
    <row r="565" spans="1:156" s="1" customFormat="1" x14ac:dyDescent="0.3">
      <c r="A565" s="1" t="str">
        <f t="shared" si="8"/>
        <v>eryth</v>
      </c>
      <c r="B565" s="1" t="s">
        <v>2625</v>
      </c>
      <c r="D565" s="1" t="s">
        <v>1224</v>
      </c>
      <c r="E565" s="1" t="s">
        <v>1901</v>
      </c>
      <c r="F565" s="3">
        <v>557.97553860256505</v>
      </c>
      <c r="G565" s="20">
        <v>1190.0526315789473</v>
      </c>
      <c r="H565" s="20">
        <v>495.75</v>
      </c>
      <c r="I565" s="3">
        <v>0.32599353050130297</v>
      </c>
      <c r="J565" s="3">
        <v>0.15577085497315701</v>
      </c>
      <c r="K565" s="3">
        <v>2.0927761522364401</v>
      </c>
      <c r="L565" s="1">
        <v>3.6369141606268203E-2</v>
      </c>
      <c r="M565" s="1">
        <v>0.54140774300331995</v>
      </c>
      <c r="N565" s="1">
        <v>760</v>
      </c>
      <c r="O565" s="1">
        <v>507</v>
      </c>
      <c r="P565" s="1">
        <v>566</v>
      </c>
      <c r="Q565" s="1">
        <v>646</v>
      </c>
      <c r="R565" s="1">
        <v>485</v>
      </c>
      <c r="S565" s="1">
        <v>486</v>
      </c>
      <c r="T565" s="1">
        <v>393</v>
      </c>
      <c r="U565" s="1">
        <v>619</v>
      </c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7"/>
      <c r="EZ565" s="7"/>
    </row>
    <row r="566" spans="1:156" s="1" customFormat="1" x14ac:dyDescent="0.3">
      <c r="A566" s="1" t="str">
        <f t="shared" si="8"/>
        <v>eryth</v>
      </c>
      <c r="B566" s="1" t="s">
        <v>2625</v>
      </c>
      <c r="D566" s="1" t="s">
        <v>1295</v>
      </c>
      <c r="E566" s="1" t="s">
        <v>1902</v>
      </c>
      <c r="F566" s="3">
        <v>99.267788693746098</v>
      </c>
      <c r="G566" s="20">
        <v>972.8026315789474</v>
      </c>
      <c r="H566" s="20">
        <v>83</v>
      </c>
      <c r="I566" s="3">
        <v>0.49056328092726897</v>
      </c>
      <c r="J566" s="3">
        <v>0.23462291801531801</v>
      </c>
      <c r="K566" s="3">
        <v>2.09085832312102</v>
      </c>
      <c r="L566" s="1">
        <v>3.6540766053457401E-2</v>
      </c>
      <c r="M566" s="1">
        <v>0.54304916804886305</v>
      </c>
      <c r="N566" s="1">
        <v>130</v>
      </c>
      <c r="O566" s="1">
        <v>115</v>
      </c>
      <c r="P566" s="1">
        <v>117</v>
      </c>
      <c r="Q566" s="1">
        <v>100</v>
      </c>
      <c r="R566" s="1">
        <v>84</v>
      </c>
      <c r="S566" s="1">
        <v>78</v>
      </c>
      <c r="T566" s="1">
        <v>110</v>
      </c>
      <c r="U566" s="1">
        <v>60</v>
      </c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</row>
    <row r="567" spans="1:156" s="1" customFormat="1" x14ac:dyDescent="0.3">
      <c r="A567" s="1" t="str">
        <f t="shared" si="8"/>
        <v>eryth</v>
      </c>
      <c r="B567" s="1" t="s">
        <v>2625</v>
      </c>
      <c r="D567" s="1" t="s">
        <v>1311</v>
      </c>
      <c r="E567" s="1" t="s">
        <v>1904</v>
      </c>
      <c r="F567" s="3">
        <v>89.984311590969199</v>
      </c>
      <c r="G567" s="20">
        <v>1952.1842105263158</v>
      </c>
      <c r="H567" s="20">
        <v>74</v>
      </c>
      <c r="I567" s="3">
        <v>0.50288788127523798</v>
      </c>
      <c r="J567" s="3">
        <v>0.24087959535768599</v>
      </c>
      <c r="K567" s="3">
        <v>2.0877147378485601</v>
      </c>
      <c r="L567" s="1">
        <v>3.6823574602562401E-2</v>
      </c>
      <c r="M567" s="1">
        <v>0.54587711094250702</v>
      </c>
      <c r="N567" s="1">
        <v>153</v>
      </c>
      <c r="O567" s="1">
        <v>76</v>
      </c>
      <c r="P567" s="1">
        <v>105</v>
      </c>
      <c r="Q567" s="1">
        <v>90</v>
      </c>
      <c r="R567" s="1">
        <v>86</v>
      </c>
      <c r="S567" s="1">
        <v>53</v>
      </c>
      <c r="T567" s="1">
        <v>85</v>
      </c>
      <c r="U567" s="1">
        <v>72</v>
      </c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</row>
    <row r="568" spans="1:156" s="1" customFormat="1" x14ac:dyDescent="0.3">
      <c r="A568" s="1" t="str">
        <f t="shared" si="8"/>
        <v>eryth</v>
      </c>
      <c r="B568" s="1" t="s">
        <v>2625</v>
      </c>
      <c r="D568" s="1" t="s">
        <v>1202</v>
      </c>
      <c r="E568" s="1" t="s">
        <v>1903</v>
      </c>
      <c r="F568" s="3">
        <v>4437.6665483719598</v>
      </c>
      <c r="G568" s="20">
        <v>1745.8026315789473</v>
      </c>
      <c r="H568" s="20">
        <v>3989.25</v>
      </c>
      <c r="I568" s="3">
        <v>0.32418808141988398</v>
      </c>
      <c r="J568" s="3">
        <v>0.155260236567518</v>
      </c>
      <c r="K568" s="3">
        <v>2.0880303198488601</v>
      </c>
      <c r="L568" s="1">
        <v>3.6795099748989799E-2</v>
      </c>
      <c r="M568" s="1">
        <v>0.54587711094250702</v>
      </c>
      <c r="N568" s="1">
        <v>3890</v>
      </c>
      <c r="O568" s="1">
        <v>3392</v>
      </c>
      <c r="P568" s="1">
        <v>4708</v>
      </c>
      <c r="Q568" s="1">
        <v>7555</v>
      </c>
      <c r="R568" s="1">
        <v>2671</v>
      </c>
      <c r="S568" s="1">
        <v>3953</v>
      </c>
      <c r="T568" s="1">
        <v>2753</v>
      </c>
      <c r="U568" s="1">
        <v>6580</v>
      </c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2"/>
      <c r="EZ568" s="2"/>
    </row>
    <row r="569" spans="1:156" s="1" customFormat="1" x14ac:dyDescent="0.3">
      <c r="A569" s="1" t="str">
        <f t="shared" si="8"/>
        <v>eryth</v>
      </c>
      <c r="B569" s="1" t="s">
        <v>2625</v>
      </c>
      <c r="D569" s="1" t="s">
        <v>1306</v>
      </c>
      <c r="E569" s="1" t="e">
        <v>#N/A</v>
      </c>
      <c r="F569" s="3">
        <v>6.9945534887678402</v>
      </c>
      <c r="G569" s="20">
        <v>751.56578947368416</v>
      </c>
      <c r="H569" s="20">
        <v>4</v>
      </c>
      <c r="I569" s="3">
        <v>1.9713365098411699</v>
      </c>
      <c r="J569" s="3">
        <v>0.94474001992911405</v>
      </c>
      <c r="K569" s="3">
        <v>2.0866444400112201</v>
      </c>
      <c r="L569" s="1">
        <v>3.6920287012700399E-2</v>
      </c>
      <c r="M569" s="1">
        <v>0.54637553126503002</v>
      </c>
      <c r="N569" s="1">
        <v>15</v>
      </c>
      <c r="O569" s="1">
        <v>11</v>
      </c>
      <c r="P569" s="1">
        <v>9</v>
      </c>
      <c r="Q569" s="1">
        <v>4</v>
      </c>
      <c r="R569" s="1">
        <v>11</v>
      </c>
      <c r="S569" s="1">
        <v>0</v>
      </c>
      <c r="T569" s="1">
        <v>5</v>
      </c>
      <c r="U569" s="1">
        <v>0</v>
      </c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</row>
    <row r="570" spans="1:156" s="1" customFormat="1" x14ac:dyDescent="0.3">
      <c r="A570" s="1" t="str">
        <f t="shared" si="8"/>
        <v>eryth</v>
      </c>
      <c r="B570" s="1" t="s">
        <v>2625</v>
      </c>
      <c r="D570" s="1" t="s">
        <v>1339</v>
      </c>
      <c r="E570" s="1" t="s">
        <v>1905</v>
      </c>
      <c r="F570" s="3">
        <v>16.561444662722899</v>
      </c>
      <c r="G570" s="20">
        <v>1823.1973684210527</v>
      </c>
      <c r="H570" s="20">
        <v>10.5</v>
      </c>
      <c r="I570" s="3">
        <v>1.0770675341989</v>
      </c>
      <c r="J570" s="3">
        <v>0.516252745394287</v>
      </c>
      <c r="K570" s="3">
        <v>2.0863182691189301</v>
      </c>
      <c r="L570" s="1">
        <v>3.6949802877075798E-2</v>
      </c>
      <c r="M570" s="1">
        <v>0.54637553126503002</v>
      </c>
      <c r="N570" s="1">
        <v>30</v>
      </c>
      <c r="O570" s="1">
        <v>12</v>
      </c>
      <c r="P570" s="1">
        <v>22</v>
      </c>
      <c r="Q570" s="1">
        <v>26</v>
      </c>
      <c r="R570" s="1">
        <v>17</v>
      </c>
      <c r="S570" s="1">
        <v>6</v>
      </c>
      <c r="T570" s="1">
        <v>12</v>
      </c>
      <c r="U570" s="1">
        <v>7</v>
      </c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5"/>
      <c r="EZ570" s="5"/>
    </row>
    <row r="571" spans="1:156" s="1" customFormat="1" x14ac:dyDescent="0.3">
      <c r="A571" s="1" t="str">
        <f t="shared" si="8"/>
        <v>eryth</v>
      </c>
      <c r="B571" s="1" t="s">
        <v>2625</v>
      </c>
      <c r="D571" s="1" t="s">
        <v>1294</v>
      </c>
      <c r="E571" s="1" t="s">
        <v>1907</v>
      </c>
      <c r="F571" s="3">
        <v>140.443689841034</v>
      </c>
      <c r="G571" s="20">
        <v>533.78947368421052</v>
      </c>
      <c r="H571" s="20">
        <v>119</v>
      </c>
      <c r="I571" s="3">
        <v>0.44848078723613199</v>
      </c>
      <c r="J571" s="3">
        <v>0.21529090433075301</v>
      </c>
      <c r="K571" s="3">
        <v>2.0831385730403502</v>
      </c>
      <c r="L571" s="1">
        <v>3.7238594286427597E-2</v>
      </c>
      <c r="M571" s="1">
        <v>0.54926926572480705</v>
      </c>
      <c r="N571" s="1">
        <v>204</v>
      </c>
      <c r="O571" s="1">
        <v>125</v>
      </c>
      <c r="P571" s="1">
        <v>178</v>
      </c>
      <c r="Q571" s="1">
        <v>141</v>
      </c>
      <c r="R571" s="1">
        <v>132</v>
      </c>
      <c r="S571" s="1">
        <v>99</v>
      </c>
      <c r="T571" s="1">
        <v>100</v>
      </c>
      <c r="U571" s="1">
        <v>145</v>
      </c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</row>
    <row r="572" spans="1:156" s="1" customFormat="1" x14ac:dyDescent="0.3">
      <c r="A572" s="1" t="str">
        <f t="shared" si="8"/>
        <v>eryth</v>
      </c>
      <c r="B572" s="1" t="s">
        <v>2625</v>
      </c>
      <c r="D572" s="1" t="s">
        <v>1252</v>
      </c>
      <c r="E572" s="1" t="s">
        <v>1906</v>
      </c>
      <c r="F572" s="3">
        <v>327.35626192399098</v>
      </c>
      <c r="G572" s="20">
        <v>757.73684210526312</v>
      </c>
      <c r="H572" s="20">
        <v>289.25</v>
      </c>
      <c r="I572" s="3">
        <v>0.33438578136436398</v>
      </c>
      <c r="J572" s="3">
        <v>0.16051813468951601</v>
      </c>
      <c r="K572" s="3">
        <v>2.0831651327817502</v>
      </c>
      <c r="L572" s="1">
        <v>3.72361741003851E-2</v>
      </c>
      <c r="M572" s="1">
        <v>0.54926926572480705</v>
      </c>
      <c r="N572" s="1">
        <v>313</v>
      </c>
      <c r="O572" s="1">
        <v>371</v>
      </c>
      <c r="P572" s="1">
        <v>405</v>
      </c>
      <c r="Q572" s="1">
        <v>371</v>
      </c>
      <c r="R572" s="1">
        <v>280</v>
      </c>
      <c r="S572" s="1">
        <v>324</v>
      </c>
      <c r="T572" s="1">
        <v>313</v>
      </c>
      <c r="U572" s="1">
        <v>240</v>
      </c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2"/>
      <c r="EZ572" s="2"/>
    </row>
    <row r="573" spans="1:156" s="1" customFormat="1" x14ac:dyDescent="0.3">
      <c r="A573" s="1" t="str">
        <f t="shared" si="8"/>
        <v>eryth</v>
      </c>
      <c r="B573" s="1" t="s">
        <v>2625</v>
      </c>
      <c r="D573" s="1" t="s">
        <v>1205</v>
      </c>
      <c r="E573" s="1" t="e">
        <v>#N/A</v>
      </c>
      <c r="F573" s="3">
        <v>13586.3616032051</v>
      </c>
      <c r="G573" s="20">
        <v>1157.4342105263158</v>
      </c>
      <c r="H573" s="20">
        <v>12216</v>
      </c>
      <c r="I573" s="3">
        <v>0.319250887130131</v>
      </c>
      <c r="J573" s="3">
        <v>0.15334131685598501</v>
      </c>
      <c r="K573" s="3">
        <v>2.0819626026165201</v>
      </c>
      <c r="L573" s="1">
        <v>3.7345885777114597E-2</v>
      </c>
      <c r="M573" s="1">
        <v>0.55039315425056501</v>
      </c>
      <c r="N573" s="1">
        <v>14989</v>
      </c>
      <c r="O573" s="1">
        <v>10520</v>
      </c>
      <c r="P573" s="1">
        <v>15347</v>
      </c>
      <c r="Q573" s="1">
        <v>18972</v>
      </c>
      <c r="R573" s="1">
        <v>10172</v>
      </c>
      <c r="S573" s="1">
        <v>11455</v>
      </c>
      <c r="T573" s="1">
        <v>8830</v>
      </c>
      <c r="U573" s="1">
        <v>18407</v>
      </c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2"/>
      <c r="EZ573" s="2"/>
    </row>
    <row r="574" spans="1:156" s="1" customFormat="1" x14ac:dyDescent="0.3">
      <c r="A574" s="1" t="str">
        <f t="shared" si="8"/>
        <v>eryth</v>
      </c>
      <c r="B574" s="1" t="s">
        <v>2625</v>
      </c>
      <c r="D574" s="1" t="s">
        <v>1344</v>
      </c>
      <c r="E574" s="1" t="s">
        <v>1344</v>
      </c>
      <c r="F574" s="3">
        <v>5.97264110997512</v>
      </c>
      <c r="G574" s="20">
        <v>366.69736842105266</v>
      </c>
      <c r="H574" s="20">
        <v>2.5</v>
      </c>
      <c r="I574" s="3">
        <v>1.80608779213509</v>
      </c>
      <c r="J574" s="3">
        <v>0.86855689635205302</v>
      </c>
      <c r="K574" s="3">
        <v>2.07941218326707</v>
      </c>
      <c r="L574" s="1">
        <v>3.7579481656573099E-2</v>
      </c>
      <c r="M574" s="1">
        <v>0.55199736541190303</v>
      </c>
      <c r="N574" s="1">
        <v>9</v>
      </c>
      <c r="O574" s="1">
        <v>13</v>
      </c>
      <c r="P574" s="1">
        <v>6</v>
      </c>
      <c r="Q574" s="1">
        <v>9</v>
      </c>
      <c r="R574" s="1">
        <v>2</v>
      </c>
      <c r="S574" s="1">
        <v>3</v>
      </c>
      <c r="T574" s="1">
        <v>4</v>
      </c>
      <c r="U574" s="1">
        <v>1</v>
      </c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5"/>
      <c r="EZ574" s="5"/>
    </row>
    <row r="575" spans="1:156" s="1" customFormat="1" x14ac:dyDescent="0.3">
      <c r="A575" s="1" t="str">
        <f t="shared" si="8"/>
        <v>eryth</v>
      </c>
      <c r="B575" s="1" t="s">
        <v>2625</v>
      </c>
      <c r="D575" s="1" t="s">
        <v>1221</v>
      </c>
      <c r="E575" s="1" t="s">
        <v>1908</v>
      </c>
      <c r="F575" s="3">
        <v>1113.0891338955601</v>
      </c>
      <c r="G575" s="20">
        <v>370.38157894736844</v>
      </c>
      <c r="H575" s="20">
        <v>1011.5</v>
      </c>
      <c r="I575" s="3">
        <v>0.28773742690646398</v>
      </c>
      <c r="J575" s="3">
        <v>0.138444540037194</v>
      </c>
      <c r="K575" s="3">
        <v>2.0783587913915702</v>
      </c>
      <c r="L575" s="1">
        <v>3.7676325223112997E-2</v>
      </c>
      <c r="M575" s="1">
        <v>0.55250286366951096</v>
      </c>
      <c r="N575" s="1">
        <v>743</v>
      </c>
      <c r="O575" s="1">
        <v>1308</v>
      </c>
      <c r="P575" s="1">
        <v>1349</v>
      </c>
      <c r="Q575" s="1">
        <v>1458</v>
      </c>
      <c r="R575" s="1">
        <v>562</v>
      </c>
      <c r="S575" s="1">
        <v>1384</v>
      </c>
      <c r="T575" s="1">
        <v>1035</v>
      </c>
      <c r="U575" s="1">
        <v>1065</v>
      </c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2"/>
      <c r="EZ575" s="2"/>
    </row>
    <row r="576" spans="1:156" s="1" customFormat="1" x14ac:dyDescent="0.3">
      <c r="A576" s="1" t="str">
        <f t="shared" si="8"/>
        <v>eryth</v>
      </c>
      <c r="B576" s="1" t="s">
        <v>2625</v>
      </c>
      <c r="D576" s="1" t="s">
        <v>1366</v>
      </c>
      <c r="E576" s="1" t="s">
        <v>1910</v>
      </c>
      <c r="F576" s="3">
        <v>17.061577123530899</v>
      </c>
      <c r="G576" s="20">
        <v>264.55263157894734</v>
      </c>
      <c r="H576" s="20">
        <v>11</v>
      </c>
      <c r="I576" s="3">
        <v>1.0795230385702399</v>
      </c>
      <c r="J576" s="3">
        <v>0.52128031890968696</v>
      </c>
      <c r="K576" s="3">
        <v>2.0709069562192099</v>
      </c>
      <c r="L576" s="1">
        <v>3.8367491982055302E-2</v>
      </c>
      <c r="M576" s="1">
        <v>0.56023430832517696</v>
      </c>
      <c r="N576" s="1">
        <v>19</v>
      </c>
      <c r="O576" s="1">
        <v>39</v>
      </c>
      <c r="P576" s="1">
        <v>21</v>
      </c>
      <c r="Q576" s="1">
        <v>15</v>
      </c>
      <c r="R576" s="1">
        <v>9</v>
      </c>
      <c r="S576" s="1">
        <v>10</v>
      </c>
      <c r="T576" s="1">
        <v>17</v>
      </c>
      <c r="U576" s="1">
        <v>8</v>
      </c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</row>
    <row r="577" spans="1:156" s="1" customFormat="1" x14ac:dyDescent="0.3">
      <c r="A577" s="1" t="str">
        <f t="shared" si="8"/>
        <v>eryth</v>
      </c>
      <c r="B577" s="1" t="s">
        <v>2625</v>
      </c>
      <c r="D577" s="1" t="s">
        <v>1338</v>
      </c>
      <c r="E577" s="1" t="s">
        <v>1909</v>
      </c>
      <c r="F577" s="3">
        <v>85.710783412634697</v>
      </c>
      <c r="G577" s="20">
        <v>224.18421052631578</v>
      </c>
      <c r="H577" s="20">
        <v>71.25</v>
      </c>
      <c r="I577" s="3">
        <v>0.49492642859583102</v>
      </c>
      <c r="J577" s="3">
        <v>0.23890918044253301</v>
      </c>
      <c r="K577" s="3">
        <v>2.07160908458635</v>
      </c>
      <c r="L577" s="1">
        <v>3.83019120281941E-2</v>
      </c>
      <c r="M577" s="1">
        <v>0.56023430832517696</v>
      </c>
      <c r="N577" s="1">
        <v>120</v>
      </c>
      <c r="O577" s="1">
        <v>89</v>
      </c>
      <c r="P577" s="1">
        <v>76</v>
      </c>
      <c r="Q577" s="1">
        <v>116</v>
      </c>
      <c r="R577" s="1">
        <v>80</v>
      </c>
      <c r="S577" s="1">
        <v>70</v>
      </c>
      <c r="T577" s="1">
        <v>50</v>
      </c>
      <c r="U577" s="1">
        <v>85</v>
      </c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</row>
    <row r="578" spans="1:156" s="1" customFormat="1" x14ac:dyDescent="0.3">
      <c r="A578" s="1" t="str">
        <f t="shared" si="8"/>
        <v>eryth</v>
      </c>
      <c r="B578" s="1" t="s">
        <v>2625</v>
      </c>
      <c r="D578" s="1" t="s">
        <v>1376</v>
      </c>
      <c r="E578" s="1" t="s">
        <v>1911</v>
      </c>
      <c r="F578" s="3">
        <v>11.732306077189699</v>
      </c>
      <c r="G578" s="20">
        <v>266.01315789473682</v>
      </c>
      <c r="H578" s="20">
        <v>7</v>
      </c>
      <c r="I578" s="3">
        <v>1.23941123509103</v>
      </c>
      <c r="J578" s="3">
        <v>0.59923987805836298</v>
      </c>
      <c r="K578" s="3">
        <v>2.0683056660163102</v>
      </c>
      <c r="L578" s="1">
        <v>3.8611289311806199E-2</v>
      </c>
      <c r="M578" s="1">
        <v>0.56156106887343404</v>
      </c>
      <c r="N578" s="1">
        <v>20</v>
      </c>
      <c r="O578" s="1">
        <v>21</v>
      </c>
      <c r="P578" s="1">
        <v>10</v>
      </c>
      <c r="Q578" s="1">
        <v>14</v>
      </c>
      <c r="R578" s="1">
        <v>9</v>
      </c>
      <c r="S578" s="1">
        <v>8</v>
      </c>
      <c r="T578" s="1">
        <v>3</v>
      </c>
      <c r="U578" s="1">
        <v>8</v>
      </c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</row>
    <row r="579" spans="1:156" s="1" customFormat="1" x14ac:dyDescent="0.3">
      <c r="A579" s="1" t="str">
        <f t="shared" si="8"/>
        <v>eryth</v>
      </c>
      <c r="B579" s="1" t="s">
        <v>2625</v>
      </c>
      <c r="D579" s="1" t="s">
        <v>1349</v>
      </c>
      <c r="E579" s="1" t="s">
        <v>1912</v>
      </c>
      <c r="F579" s="3">
        <v>70.535163492441797</v>
      </c>
      <c r="G579" s="20">
        <v>273.80263157894734</v>
      </c>
      <c r="H579" s="20">
        <v>57</v>
      </c>
      <c r="I579" s="3">
        <v>0.53887184568829105</v>
      </c>
      <c r="J579" s="3">
        <v>0.260582908536936</v>
      </c>
      <c r="K579" s="3">
        <v>2.0679477741415702</v>
      </c>
      <c r="L579" s="1">
        <v>3.8644934347401801E-2</v>
      </c>
      <c r="M579" s="1">
        <v>0.56158894741298104</v>
      </c>
      <c r="N579" s="1">
        <v>60</v>
      </c>
      <c r="O579" s="1">
        <v>96</v>
      </c>
      <c r="P579" s="1">
        <v>101</v>
      </c>
      <c r="Q579" s="1">
        <v>80</v>
      </c>
      <c r="R579" s="1">
        <v>50</v>
      </c>
      <c r="S579" s="1">
        <v>59</v>
      </c>
      <c r="T579" s="1">
        <v>68</v>
      </c>
      <c r="U579" s="1">
        <v>51</v>
      </c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2"/>
      <c r="EZ579" s="2"/>
    </row>
    <row r="580" spans="1:156" s="1" customFormat="1" x14ac:dyDescent="0.3">
      <c r="A580" s="1" t="str">
        <f t="shared" si="8"/>
        <v>eryth</v>
      </c>
      <c r="B580" s="1" t="s">
        <v>2625</v>
      </c>
      <c r="D580" s="1" t="s">
        <v>1353</v>
      </c>
      <c r="E580" s="1" t="s">
        <v>1913</v>
      </c>
      <c r="F580" s="3">
        <v>29.226866995894699</v>
      </c>
      <c r="G580" s="20">
        <v>300.44736842105266</v>
      </c>
      <c r="H580" s="20">
        <v>20.25</v>
      </c>
      <c r="I580" s="3">
        <v>0.89918681199824702</v>
      </c>
      <c r="J580" s="3">
        <v>0.43498426136378598</v>
      </c>
      <c r="K580" s="3">
        <v>2.0671709113775001</v>
      </c>
      <c r="L580" s="1">
        <v>3.87180521316495E-2</v>
      </c>
      <c r="M580" s="1">
        <v>0.56172911699196404</v>
      </c>
      <c r="N580" s="1">
        <v>25</v>
      </c>
      <c r="O580" s="1">
        <v>46</v>
      </c>
      <c r="P580" s="1">
        <v>36</v>
      </c>
      <c r="Q580" s="1">
        <v>44</v>
      </c>
      <c r="R580" s="1">
        <v>26</v>
      </c>
      <c r="S580" s="1">
        <v>12</v>
      </c>
      <c r="T580" s="1">
        <v>29</v>
      </c>
      <c r="U580" s="1">
        <v>14</v>
      </c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</row>
    <row r="581" spans="1:156" s="1" customFormat="1" x14ac:dyDescent="0.3">
      <c r="A581" s="1" t="str">
        <f t="shared" si="8"/>
        <v>eryth</v>
      </c>
      <c r="B581" s="1" t="s">
        <v>2625</v>
      </c>
      <c r="D581" s="1" t="s">
        <v>1318</v>
      </c>
      <c r="E581" s="1" t="e">
        <v>#N/A</v>
      </c>
      <c r="F581" s="3">
        <v>160.21994899066499</v>
      </c>
      <c r="G581" s="20">
        <v>239.68421052631578</v>
      </c>
      <c r="H581" s="20">
        <v>139.5</v>
      </c>
      <c r="I581" s="3">
        <v>0.44967508675551199</v>
      </c>
      <c r="J581" s="3">
        <v>0.21783933054267601</v>
      </c>
      <c r="K581" s="3">
        <v>2.0642511415881302</v>
      </c>
      <c r="L581" s="1">
        <v>3.89939108482611E-2</v>
      </c>
      <c r="M581" s="1">
        <v>0.56403950406581704</v>
      </c>
      <c r="N581" s="1">
        <v>198</v>
      </c>
      <c r="O581" s="1">
        <v>151</v>
      </c>
      <c r="P581" s="1">
        <v>147</v>
      </c>
      <c r="Q581" s="1">
        <v>228</v>
      </c>
      <c r="R581" s="1">
        <v>106</v>
      </c>
      <c r="S581" s="1">
        <v>142</v>
      </c>
      <c r="T581" s="1">
        <v>84</v>
      </c>
      <c r="U581" s="1">
        <v>226</v>
      </c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</row>
    <row r="582" spans="1:156" s="1" customFormat="1" x14ac:dyDescent="0.3">
      <c r="A582" s="1" t="str">
        <f t="shared" si="8"/>
        <v>eryth</v>
      </c>
      <c r="B582" s="1" t="s">
        <v>2625</v>
      </c>
      <c r="D582" s="1" t="s">
        <v>1225</v>
      </c>
      <c r="E582" s="1" t="e">
        <v>#N/A</v>
      </c>
      <c r="F582" s="3">
        <v>1211.9336502564699</v>
      </c>
      <c r="G582" s="20">
        <v>333.21052631578948</v>
      </c>
      <c r="H582" s="20">
        <v>1096.25</v>
      </c>
      <c r="I582" s="3">
        <v>0.26566857548721501</v>
      </c>
      <c r="J582" s="3">
        <v>0.128706876386805</v>
      </c>
      <c r="K582" s="3">
        <v>2.0641366098326901</v>
      </c>
      <c r="L582" s="1">
        <v>3.90047657048904E-2</v>
      </c>
      <c r="M582" s="1">
        <v>0.56403950406581704</v>
      </c>
      <c r="N582" s="1">
        <v>1186</v>
      </c>
      <c r="O582" s="1">
        <v>1193</v>
      </c>
      <c r="P582" s="1">
        <v>1261</v>
      </c>
      <c r="Q582" s="1">
        <v>1671</v>
      </c>
      <c r="R582" s="1">
        <v>956</v>
      </c>
      <c r="S582" s="1">
        <v>1149</v>
      </c>
      <c r="T582" s="1">
        <v>1075</v>
      </c>
      <c r="U582" s="1">
        <v>1205</v>
      </c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2"/>
      <c r="EZ582" s="2"/>
    </row>
    <row r="583" spans="1:156" s="1" customFormat="1" x14ac:dyDescent="0.3">
      <c r="A583" s="1" t="str">
        <f t="shared" si="8"/>
        <v>eryth</v>
      </c>
      <c r="B583" s="1" t="s">
        <v>2625</v>
      </c>
      <c r="D583" s="1" t="s">
        <v>1302</v>
      </c>
      <c r="E583" s="1" t="s">
        <v>1914</v>
      </c>
      <c r="F583" s="3">
        <v>218.51053626977</v>
      </c>
      <c r="G583" s="20">
        <v>249.19736842105263</v>
      </c>
      <c r="H583" s="20">
        <v>189.75</v>
      </c>
      <c r="I583" s="3">
        <v>0.37559396467627598</v>
      </c>
      <c r="J583" s="3">
        <v>0.18201385535029899</v>
      </c>
      <c r="K583" s="3">
        <v>2.06354600837073</v>
      </c>
      <c r="L583" s="1">
        <v>3.9060781273604399E-2</v>
      </c>
      <c r="M583" s="1">
        <v>0.56438843146350903</v>
      </c>
      <c r="N583" s="1">
        <v>247</v>
      </c>
      <c r="O583" s="1">
        <v>343</v>
      </c>
      <c r="P583" s="1">
        <v>206</v>
      </c>
      <c r="Q583" s="1">
        <v>192</v>
      </c>
      <c r="R583" s="1">
        <v>239</v>
      </c>
      <c r="S583" s="1">
        <v>224</v>
      </c>
      <c r="T583" s="1">
        <v>162</v>
      </c>
      <c r="U583" s="1">
        <v>134</v>
      </c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7"/>
      <c r="EZ583" s="7"/>
    </row>
    <row r="584" spans="1:156" s="1" customFormat="1" x14ac:dyDescent="0.3">
      <c r="A584" s="1" t="str">
        <f t="shared" ref="A584:A647" si="9">IF(I584&gt;0, "eryth","xan")</f>
        <v>eryth</v>
      </c>
      <c r="B584" s="1" t="s">
        <v>2625</v>
      </c>
      <c r="D584" s="1" t="s">
        <v>1380</v>
      </c>
      <c r="E584" s="1" t="e">
        <v>#N/A</v>
      </c>
      <c r="F584" s="3">
        <v>10.7116648218186</v>
      </c>
      <c r="G584" s="20">
        <v>232.60526315789474</v>
      </c>
      <c r="H584" s="20">
        <v>6</v>
      </c>
      <c r="I584" s="3">
        <v>1.32968119837844</v>
      </c>
      <c r="J584" s="3">
        <v>0.64490639686931595</v>
      </c>
      <c r="K584" s="3">
        <v>2.0618204515156702</v>
      </c>
      <c r="L584" s="1">
        <v>3.9224833214342301E-2</v>
      </c>
      <c r="M584" s="1">
        <v>0.56537422466926501</v>
      </c>
      <c r="N584" s="1">
        <v>19</v>
      </c>
      <c r="O584" s="1">
        <v>8</v>
      </c>
      <c r="P584" s="1">
        <v>10</v>
      </c>
      <c r="Q584" s="1">
        <v>23</v>
      </c>
      <c r="R584" s="1">
        <v>11</v>
      </c>
      <c r="S584" s="1">
        <v>3</v>
      </c>
      <c r="T584" s="1">
        <v>5</v>
      </c>
      <c r="U584" s="1">
        <v>5</v>
      </c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5"/>
      <c r="EZ584" s="5"/>
    </row>
    <row r="585" spans="1:156" s="1" customFormat="1" x14ac:dyDescent="0.3">
      <c r="A585" s="1" t="str">
        <f t="shared" si="9"/>
        <v>eryth</v>
      </c>
      <c r="B585" s="1" t="s">
        <v>2625</v>
      </c>
      <c r="D585" s="1" t="s">
        <v>1379</v>
      </c>
      <c r="E585" s="1" t="s">
        <v>1915</v>
      </c>
      <c r="F585" s="3">
        <v>22.7833052110274</v>
      </c>
      <c r="G585" s="20">
        <v>230.30263157894737</v>
      </c>
      <c r="H585" s="20">
        <v>14.25</v>
      </c>
      <c r="I585" s="3">
        <v>0.95605195534929999</v>
      </c>
      <c r="J585" s="3">
        <v>0.463596906123593</v>
      </c>
      <c r="K585" s="3">
        <v>2.0622483513606999</v>
      </c>
      <c r="L585" s="1">
        <v>3.9184097512745097E-2</v>
      </c>
      <c r="M585" s="1">
        <v>0.56537422466926501</v>
      </c>
      <c r="N585" s="1">
        <v>18</v>
      </c>
      <c r="O585" s="1">
        <v>19</v>
      </c>
      <c r="P585" s="1">
        <v>18</v>
      </c>
      <c r="Q585" s="1">
        <v>70</v>
      </c>
      <c r="R585" s="1">
        <v>11</v>
      </c>
      <c r="S585" s="1">
        <v>17</v>
      </c>
      <c r="T585" s="1">
        <v>8</v>
      </c>
      <c r="U585" s="1">
        <v>21</v>
      </c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</row>
    <row r="586" spans="1:156" s="1" customFormat="1" x14ac:dyDescent="0.3">
      <c r="A586" s="1" t="str">
        <f t="shared" si="9"/>
        <v>eryth</v>
      </c>
      <c r="B586" s="1" t="s">
        <v>2625</v>
      </c>
      <c r="D586" s="1" t="s">
        <v>1364</v>
      </c>
      <c r="E586" s="1" t="s">
        <v>1916</v>
      </c>
      <c r="F586" s="3">
        <v>19.670062442108499</v>
      </c>
      <c r="G586" s="20">
        <v>402.9736842105263</v>
      </c>
      <c r="H586" s="20">
        <v>13.5</v>
      </c>
      <c r="I586" s="3">
        <v>1.0567975543828501</v>
      </c>
      <c r="J586" s="3">
        <v>0.51289428515112601</v>
      </c>
      <c r="K586" s="3">
        <v>2.0604588215902302</v>
      </c>
      <c r="L586" s="1">
        <v>3.9354698588871501E-2</v>
      </c>
      <c r="M586" s="1">
        <v>0.56544516831051195</v>
      </c>
      <c r="N586" s="1">
        <v>20</v>
      </c>
      <c r="O586" s="1">
        <v>34</v>
      </c>
      <c r="P586" s="1">
        <v>29</v>
      </c>
      <c r="Q586" s="1">
        <v>20</v>
      </c>
      <c r="R586" s="1">
        <v>22</v>
      </c>
      <c r="S586" s="1">
        <v>10</v>
      </c>
      <c r="T586" s="1">
        <v>18</v>
      </c>
      <c r="U586" s="1">
        <v>4</v>
      </c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5"/>
      <c r="EZ586" s="5"/>
    </row>
    <row r="587" spans="1:156" s="1" customFormat="1" x14ac:dyDescent="0.3">
      <c r="A587" s="1" t="str">
        <f t="shared" si="9"/>
        <v>eryth</v>
      </c>
      <c r="B587" s="1" t="s">
        <v>2625</v>
      </c>
      <c r="D587" s="1" t="s">
        <v>1303</v>
      </c>
      <c r="E587" s="1" t="s">
        <v>1917</v>
      </c>
      <c r="F587" s="3">
        <v>250.03058733422299</v>
      </c>
      <c r="G587" s="20">
        <v>777.60526315789468</v>
      </c>
      <c r="H587" s="20">
        <v>219.25</v>
      </c>
      <c r="I587" s="3">
        <v>0.34533275656412699</v>
      </c>
      <c r="J587" s="3">
        <v>0.16769471757101101</v>
      </c>
      <c r="K587" s="3">
        <v>2.0592941838963701</v>
      </c>
      <c r="L587" s="1">
        <v>3.9466065310320299E-2</v>
      </c>
      <c r="M587" s="1">
        <v>0.566544489856179</v>
      </c>
      <c r="N587" s="1">
        <v>186</v>
      </c>
      <c r="O587" s="1">
        <v>285</v>
      </c>
      <c r="P587" s="1">
        <v>249</v>
      </c>
      <c r="Q587" s="1">
        <v>403</v>
      </c>
      <c r="R587" s="1">
        <v>138</v>
      </c>
      <c r="S587" s="1">
        <v>238</v>
      </c>
      <c r="T587" s="1">
        <v>218</v>
      </c>
      <c r="U587" s="1">
        <v>283</v>
      </c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</row>
    <row r="588" spans="1:156" s="1" customFormat="1" x14ac:dyDescent="0.3">
      <c r="A588" s="1" t="str">
        <f t="shared" si="9"/>
        <v>eryth</v>
      </c>
      <c r="B588" s="1" t="s">
        <v>2625</v>
      </c>
      <c r="D588" s="1" t="s">
        <v>1275</v>
      </c>
      <c r="E588" s="1" t="s">
        <v>1918</v>
      </c>
      <c r="F588" s="3">
        <v>459.15134050654098</v>
      </c>
      <c r="G588" s="20">
        <v>444.26315789473682</v>
      </c>
      <c r="H588" s="20">
        <v>414.25</v>
      </c>
      <c r="I588" s="3">
        <v>0.29910135320651698</v>
      </c>
      <c r="J588" s="3">
        <v>0.145427369097965</v>
      </c>
      <c r="K588" s="3">
        <v>2.0567060730159499</v>
      </c>
      <c r="L588" s="1">
        <v>3.97145076499004E-2</v>
      </c>
      <c r="M588" s="1">
        <v>0.56872717265633999</v>
      </c>
      <c r="N588" s="1">
        <v>465</v>
      </c>
      <c r="O588" s="1">
        <v>617</v>
      </c>
      <c r="P588" s="1">
        <v>617</v>
      </c>
      <c r="Q588" s="1">
        <v>316</v>
      </c>
      <c r="R588" s="1">
        <v>344</v>
      </c>
      <c r="S588" s="1">
        <v>495</v>
      </c>
      <c r="T588" s="1">
        <v>567</v>
      </c>
      <c r="U588" s="1">
        <v>251</v>
      </c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2"/>
      <c r="EZ588" s="2"/>
    </row>
    <row r="589" spans="1:156" s="1" customFormat="1" x14ac:dyDescent="0.3">
      <c r="A589" s="1" t="str">
        <f t="shared" si="9"/>
        <v>eryth</v>
      </c>
      <c r="B589" s="1" t="s">
        <v>2625</v>
      </c>
      <c r="D589" s="1" t="s">
        <v>1375</v>
      </c>
      <c r="E589" s="1" t="s">
        <v>1919</v>
      </c>
      <c r="F589" s="3">
        <v>48.399664850602399</v>
      </c>
      <c r="G589" s="20">
        <v>182.48684210526315</v>
      </c>
      <c r="H589" s="20">
        <v>38.25</v>
      </c>
      <c r="I589" s="3">
        <v>0.65791239551663305</v>
      </c>
      <c r="J589" s="3">
        <v>0.31994737475049201</v>
      </c>
      <c r="K589" s="3">
        <v>2.05631440492269</v>
      </c>
      <c r="L589" s="1">
        <v>3.97522207028565E-2</v>
      </c>
      <c r="M589" s="1">
        <v>0.56880703835130197</v>
      </c>
      <c r="N589" s="1">
        <v>38</v>
      </c>
      <c r="O589" s="1">
        <v>129</v>
      </c>
      <c r="P589" s="1">
        <v>40</v>
      </c>
      <c r="Q589" s="1">
        <v>28</v>
      </c>
      <c r="R589" s="1">
        <v>26</v>
      </c>
      <c r="S589" s="1">
        <v>89</v>
      </c>
      <c r="T589" s="1">
        <v>23</v>
      </c>
      <c r="U589" s="1">
        <v>15</v>
      </c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7"/>
      <c r="EZ589" s="7"/>
    </row>
    <row r="590" spans="1:156" s="1" customFormat="1" x14ac:dyDescent="0.3">
      <c r="A590" s="1" t="str">
        <f t="shared" si="9"/>
        <v>eryth</v>
      </c>
      <c r="B590" s="1" t="s">
        <v>2625</v>
      </c>
      <c r="D590" s="1" t="s">
        <v>1328</v>
      </c>
      <c r="E590" s="1" t="s">
        <v>1920</v>
      </c>
      <c r="F590" s="3">
        <v>202.28535264560199</v>
      </c>
      <c r="G590" s="20">
        <v>378.39473684210526</v>
      </c>
      <c r="H590" s="20">
        <v>175.75</v>
      </c>
      <c r="I590" s="3">
        <v>0.36715919500550598</v>
      </c>
      <c r="J590" s="3">
        <v>0.178764762486989</v>
      </c>
      <c r="K590" s="3">
        <v>2.0538678310957899</v>
      </c>
      <c r="L590" s="1">
        <v>3.9988485591816003E-2</v>
      </c>
      <c r="M590" s="1">
        <v>0.57126407988308603</v>
      </c>
      <c r="N590" s="1">
        <v>216</v>
      </c>
      <c r="O590" s="1">
        <v>246</v>
      </c>
      <c r="P590" s="1">
        <v>174</v>
      </c>
      <c r="Q590" s="1">
        <v>280</v>
      </c>
      <c r="R590" s="1">
        <v>172</v>
      </c>
      <c r="S590" s="1">
        <v>209</v>
      </c>
      <c r="T590" s="1">
        <v>140</v>
      </c>
      <c r="U590" s="1">
        <v>182</v>
      </c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2"/>
      <c r="EZ590" s="2"/>
    </row>
    <row r="591" spans="1:156" s="1" customFormat="1" x14ac:dyDescent="0.3">
      <c r="A591" s="1" t="str">
        <f t="shared" si="9"/>
        <v>eryth</v>
      </c>
      <c r="B591" s="1" t="s">
        <v>2625</v>
      </c>
      <c r="D591" s="1" t="s">
        <v>1355</v>
      </c>
      <c r="E591" s="1" t="s">
        <v>1921</v>
      </c>
      <c r="F591" s="3">
        <v>101.57737006493601</v>
      </c>
      <c r="G591" s="20">
        <v>218.21052631578948</v>
      </c>
      <c r="H591" s="20">
        <v>81</v>
      </c>
      <c r="I591" s="3">
        <v>0.52816179885947301</v>
      </c>
      <c r="J591" s="3">
        <v>0.25720810425388102</v>
      </c>
      <c r="K591" s="3">
        <v>2.0534415134063702</v>
      </c>
      <c r="L591" s="1">
        <v>4.0029776599037503E-2</v>
      </c>
      <c r="M591" s="1">
        <v>0.57139277887335804</v>
      </c>
      <c r="N591" s="1">
        <v>126</v>
      </c>
      <c r="O591" s="1">
        <v>154</v>
      </c>
      <c r="P591" s="1">
        <v>153</v>
      </c>
      <c r="Q591" s="1">
        <v>56</v>
      </c>
      <c r="R591" s="1">
        <v>81</v>
      </c>
      <c r="S591" s="1">
        <v>96</v>
      </c>
      <c r="T591" s="1">
        <v>75</v>
      </c>
      <c r="U591" s="1">
        <v>72</v>
      </c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2"/>
      <c r="EZ591" s="2"/>
    </row>
    <row r="592" spans="1:156" s="1" customFormat="1" x14ac:dyDescent="0.3">
      <c r="A592" s="1" t="str">
        <f t="shared" si="9"/>
        <v>eryth</v>
      </c>
      <c r="B592" s="1" t="s">
        <v>2625</v>
      </c>
      <c r="D592" s="1" t="s">
        <v>1396</v>
      </c>
      <c r="E592" s="1" t="s">
        <v>1922</v>
      </c>
      <c r="F592" s="3">
        <v>19.029877965512298</v>
      </c>
      <c r="G592" s="20">
        <v>298.68421052631578</v>
      </c>
      <c r="H592" s="20">
        <v>12.75</v>
      </c>
      <c r="I592" s="3">
        <v>1.0402358117941899</v>
      </c>
      <c r="J592" s="3">
        <v>0.50689586108626905</v>
      </c>
      <c r="K592" s="3">
        <v>2.05216868325771</v>
      </c>
      <c r="L592" s="1">
        <v>4.0153271842649899E-2</v>
      </c>
      <c r="M592" s="1">
        <v>0.57259619050406396</v>
      </c>
      <c r="N592" s="1">
        <v>35</v>
      </c>
      <c r="O592" s="1">
        <v>18</v>
      </c>
      <c r="P592" s="1">
        <v>27</v>
      </c>
      <c r="Q592" s="1">
        <v>22</v>
      </c>
      <c r="R592" s="1">
        <v>7</v>
      </c>
      <c r="S592" s="1">
        <v>11</v>
      </c>
      <c r="T592" s="1">
        <v>14</v>
      </c>
      <c r="U592" s="1">
        <v>19</v>
      </c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5"/>
      <c r="EZ592" s="5"/>
    </row>
    <row r="593" spans="1:156" s="1" customFormat="1" x14ac:dyDescent="0.3">
      <c r="A593" s="1" t="str">
        <f t="shared" si="9"/>
        <v>eryth</v>
      </c>
      <c r="B593" s="1" t="s">
        <v>2625</v>
      </c>
      <c r="D593" s="1" t="s">
        <v>1399</v>
      </c>
      <c r="E593" s="1" t="s">
        <v>1923</v>
      </c>
      <c r="F593" s="3">
        <v>25.4341612177199</v>
      </c>
      <c r="G593" s="20">
        <v>271.67105263157896</v>
      </c>
      <c r="H593" s="20">
        <v>18</v>
      </c>
      <c r="I593" s="3">
        <v>0.84318019984963299</v>
      </c>
      <c r="J593" s="3">
        <v>0.41092532307951801</v>
      </c>
      <c r="K593" s="3">
        <v>2.0519061554317202</v>
      </c>
      <c r="L593" s="1">
        <v>4.0178783537064798E-2</v>
      </c>
      <c r="M593" s="1">
        <v>0.57259619050406396</v>
      </c>
      <c r="N593" s="1">
        <v>26</v>
      </c>
      <c r="O593" s="1">
        <v>41</v>
      </c>
      <c r="P593" s="1">
        <v>31</v>
      </c>
      <c r="Q593" s="1">
        <v>33</v>
      </c>
      <c r="R593" s="1">
        <v>18</v>
      </c>
      <c r="S593" s="1">
        <v>16</v>
      </c>
      <c r="T593" s="1">
        <v>19</v>
      </c>
      <c r="U593" s="1">
        <v>19</v>
      </c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</row>
    <row r="594" spans="1:156" s="1" customFormat="1" x14ac:dyDescent="0.3">
      <c r="A594" s="1" t="str">
        <f t="shared" si="9"/>
        <v>eryth</v>
      </c>
      <c r="B594" s="1" t="s">
        <v>2625</v>
      </c>
      <c r="D594" s="1" t="s">
        <v>1367</v>
      </c>
      <c r="E594" s="1" t="s">
        <v>1924</v>
      </c>
      <c r="F594" s="3">
        <v>78.093366996306997</v>
      </c>
      <c r="G594" s="20">
        <v>946.09210526315792</v>
      </c>
      <c r="H594" s="20">
        <v>63.5</v>
      </c>
      <c r="I594" s="3">
        <v>0.54092550750938395</v>
      </c>
      <c r="J594" s="3">
        <v>0.26380974774681998</v>
      </c>
      <c r="K594" s="3">
        <v>2.0504379088695202</v>
      </c>
      <c r="L594" s="1">
        <v>4.0321717072590801E-2</v>
      </c>
      <c r="M594" s="1">
        <v>0.57417087062337702</v>
      </c>
      <c r="N594" s="1">
        <v>111</v>
      </c>
      <c r="O594" s="1">
        <v>72</v>
      </c>
      <c r="P594" s="1">
        <v>103</v>
      </c>
      <c r="Q594" s="1">
        <v>85</v>
      </c>
      <c r="R594" s="1">
        <v>63</v>
      </c>
      <c r="S594" s="1">
        <v>75</v>
      </c>
      <c r="T594" s="1">
        <v>68</v>
      </c>
      <c r="U594" s="1">
        <v>48</v>
      </c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7"/>
      <c r="EZ594" s="7"/>
    </row>
    <row r="595" spans="1:156" s="1" customFormat="1" x14ac:dyDescent="0.3">
      <c r="A595" s="1" t="str">
        <f t="shared" si="9"/>
        <v>eryth</v>
      </c>
      <c r="B595" s="1" t="s">
        <v>2625</v>
      </c>
      <c r="D595" s="1" t="s">
        <v>1382</v>
      </c>
      <c r="E595" s="1" t="s">
        <v>1928</v>
      </c>
      <c r="F595" s="3">
        <v>74.287227739818903</v>
      </c>
      <c r="G595" s="20">
        <v>221.17105263157896</v>
      </c>
      <c r="H595" s="20">
        <v>60.25</v>
      </c>
      <c r="I595" s="3">
        <v>0.54694314363888796</v>
      </c>
      <c r="J595" s="3">
        <v>0.26716068074169902</v>
      </c>
      <c r="K595" s="3">
        <v>2.0472441607816201</v>
      </c>
      <c r="L595" s="1">
        <v>4.0634117463307702E-2</v>
      </c>
      <c r="M595" s="1">
        <v>0.57537910328043695</v>
      </c>
      <c r="N595" s="1">
        <v>78</v>
      </c>
      <c r="O595" s="1">
        <v>91</v>
      </c>
      <c r="P595" s="1">
        <v>107</v>
      </c>
      <c r="Q595" s="1">
        <v>77</v>
      </c>
      <c r="R595" s="1">
        <v>69</v>
      </c>
      <c r="S595" s="1">
        <v>64</v>
      </c>
      <c r="T595" s="1">
        <v>51</v>
      </c>
      <c r="U595" s="1">
        <v>57</v>
      </c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5"/>
      <c r="EZ595" s="5"/>
    </row>
    <row r="596" spans="1:156" s="1" customFormat="1" x14ac:dyDescent="0.3">
      <c r="A596" s="1" t="str">
        <f t="shared" si="9"/>
        <v>eryth</v>
      </c>
      <c r="B596" s="1" t="s">
        <v>2625</v>
      </c>
      <c r="D596" s="1" t="s">
        <v>1368</v>
      </c>
      <c r="E596" s="1" t="s">
        <v>1927</v>
      </c>
      <c r="F596" s="3">
        <v>86.598267366641807</v>
      </c>
      <c r="G596" s="20">
        <v>821.76315789473688</v>
      </c>
      <c r="H596" s="20">
        <v>72</v>
      </c>
      <c r="I596" s="3">
        <v>0.541393846189552</v>
      </c>
      <c r="J596" s="3">
        <v>0.26441481365973502</v>
      </c>
      <c r="K596" s="3">
        <v>2.0475170762794401</v>
      </c>
      <c r="L596" s="1">
        <v>4.0607341966417597E-2</v>
      </c>
      <c r="M596" s="1">
        <v>0.57537910328043695</v>
      </c>
      <c r="N596" s="1">
        <v>80</v>
      </c>
      <c r="O596" s="1">
        <v>71</v>
      </c>
      <c r="P596" s="1">
        <v>122</v>
      </c>
      <c r="Q596" s="1">
        <v>133</v>
      </c>
      <c r="R596" s="1">
        <v>54</v>
      </c>
      <c r="S596" s="1">
        <v>60</v>
      </c>
      <c r="T596" s="1">
        <v>51</v>
      </c>
      <c r="U596" s="1">
        <v>123</v>
      </c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5"/>
      <c r="EZ596" s="5"/>
    </row>
    <row r="597" spans="1:156" s="1" customFormat="1" x14ac:dyDescent="0.3">
      <c r="A597" s="1" t="str">
        <f t="shared" si="9"/>
        <v>eryth</v>
      </c>
      <c r="B597" s="1" t="s">
        <v>2625</v>
      </c>
      <c r="D597" s="1" t="s">
        <v>1374</v>
      </c>
      <c r="E597" s="1" t="s">
        <v>1925</v>
      </c>
      <c r="F597" s="3">
        <v>92.205023462645698</v>
      </c>
      <c r="G597" s="20">
        <v>85.868421052631575</v>
      </c>
      <c r="H597" s="20">
        <v>77.5</v>
      </c>
      <c r="I597" s="3">
        <v>0.47990794678859999</v>
      </c>
      <c r="J597" s="3">
        <v>0.23419947713439501</v>
      </c>
      <c r="K597" s="3">
        <v>2.0491418369529799</v>
      </c>
      <c r="L597" s="1">
        <v>4.0448247520790098E-2</v>
      </c>
      <c r="M597" s="1">
        <v>0.57537910328043695</v>
      </c>
      <c r="N597" s="1">
        <v>124</v>
      </c>
      <c r="O597" s="1">
        <v>121</v>
      </c>
      <c r="P597" s="1">
        <v>91</v>
      </c>
      <c r="Q597" s="1">
        <v>92</v>
      </c>
      <c r="R597" s="1">
        <v>94</v>
      </c>
      <c r="S597" s="1">
        <v>80</v>
      </c>
      <c r="T597" s="1">
        <v>58</v>
      </c>
      <c r="U597" s="1">
        <v>78</v>
      </c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2"/>
      <c r="EZ597" s="2"/>
    </row>
    <row r="598" spans="1:156" s="1" customFormat="1" x14ac:dyDescent="0.3">
      <c r="A598" s="1" t="str">
        <f t="shared" si="9"/>
        <v>eryth</v>
      </c>
      <c r="B598" s="1" t="s">
        <v>2625</v>
      </c>
      <c r="D598" s="1" t="s">
        <v>1336</v>
      </c>
      <c r="E598" s="1" t="s">
        <v>1926</v>
      </c>
      <c r="F598" s="3">
        <v>198.49710787064299</v>
      </c>
      <c r="G598" s="20">
        <v>901.75</v>
      </c>
      <c r="H598" s="20">
        <v>166.75</v>
      </c>
      <c r="I598" s="3">
        <v>0.40923296994131397</v>
      </c>
      <c r="J598" s="3">
        <v>0.19981977383275401</v>
      </c>
      <c r="K598" s="3">
        <v>2.0480103750084102</v>
      </c>
      <c r="L598" s="1">
        <v>4.0558982815244199E-2</v>
      </c>
      <c r="M598" s="1">
        <v>0.57537910328043695</v>
      </c>
      <c r="N598" s="1">
        <v>411</v>
      </c>
      <c r="O598" s="1">
        <v>79</v>
      </c>
      <c r="P598" s="1">
        <v>161</v>
      </c>
      <c r="Q598" s="1">
        <v>271</v>
      </c>
      <c r="R598" s="1">
        <v>225</v>
      </c>
      <c r="S598" s="1">
        <v>74</v>
      </c>
      <c r="T598" s="1">
        <v>116</v>
      </c>
      <c r="U598" s="1">
        <v>252</v>
      </c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2"/>
      <c r="EZ598" s="2"/>
    </row>
    <row r="599" spans="1:156" s="1" customFormat="1" x14ac:dyDescent="0.3">
      <c r="A599" s="1" t="str">
        <f t="shared" si="9"/>
        <v>eryth</v>
      </c>
      <c r="B599" s="1" t="s">
        <v>2625</v>
      </c>
      <c r="D599" s="1" t="s">
        <v>1365</v>
      </c>
      <c r="E599" s="1" t="s">
        <v>1929</v>
      </c>
      <c r="F599" s="3">
        <v>102.000061207386</v>
      </c>
      <c r="G599" s="20">
        <v>217.81578947368422</v>
      </c>
      <c r="H599" s="20">
        <v>86</v>
      </c>
      <c r="I599" s="3">
        <v>0.464731727567816</v>
      </c>
      <c r="J599" s="3">
        <v>0.22712366186748101</v>
      </c>
      <c r="K599" s="3">
        <v>2.0461616537292899</v>
      </c>
      <c r="L599" s="1">
        <v>4.0740468722589102E-2</v>
      </c>
      <c r="M599" s="1">
        <v>0.57642389799346705</v>
      </c>
      <c r="N599" s="1">
        <v>133</v>
      </c>
      <c r="O599" s="1">
        <v>118</v>
      </c>
      <c r="P599" s="1">
        <v>105</v>
      </c>
      <c r="Q599" s="1">
        <v>115</v>
      </c>
      <c r="R599" s="1">
        <v>115</v>
      </c>
      <c r="S599" s="1">
        <v>83</v>
      </c>
      <c r="T599" s="1">
        <v>75</v>
      </c>
      <c r="U599" s="1">
        <v>71</v>
      </c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7"/>
      <c r="EZ599" s="7"/>
    </row>
    <row r="600" spans="1:156" s="1" customFormat="1" x14ac:dyDescent="0.3">
      <c r="A600" s="1" t="str">
        <f t="shared" si="9"/>
        <v>eryth</v>
      </c>
      <c r="B600" s="1" t="s">
        <v>2625</v>
      </c>
      <c r="D600" s="1" t="s">
        <v>1406</v>
      </c>
      <c r="E600" s="1" t="e">
        <v>#N/A</v>
      </c>
      <c r="F600" s="3">
        <v>13.274707005207301</v>
      </c>
      <c r="G600" s="20">
        <v>275.75</v>
      </c>
      <c r="H600" s="20">
        <v>8.25</v>
      </c>
      <c r="I600" s="3">
        <v>1.1806560661041701</v>
      </c>
      <c r="J600" s="3">
        <v>0.57726554995878498</v>
      </c>
      <c r="K600" s="3">
        <v>2.0452564096168002</v>
      </c>
      <c r="L600" s="1">
        <v>4.0829585773092897E-2</v>
      </c>
      <c r="M600" s="1">
        <v>0.57676270405725805</v>
      </c>
      <c r="N600" s="1">
        <v>17</v>
      </c>
      <c r="O600" s="1">
        <v>17</v>
      </c>
      <c r="P600" s="1">
        <v>18</v>
      </c>
      <c r="Q600" s="1">
        <v>22</v>
      </c>
      <c r="R600" s="1">
        <v>5</v>
      </c>
      <c r="S600" s="1">
        <v>13</v>
      </c>
      <c r="T600" s="1">
        <v>9</v>
      </c>
      <c r="U600" s="1">
        <v>6</v>
      </c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9"/>
      <c r="EZ600" s="9"/>
    </row>
    <row r="601" spans="1:156" s="1" customFormat="1" x14ac:dyDescent="0.3">
      <c r="A601" s="1" t="str">
        <f t="shared" si="9"/>
        <v>eryth</v>
      </c>
      <c r="B601" s="1" t="s">
        <v>2625</v>
      </c>
      <c r="D601" s="1" t="s">
        <v>1400</v>
      </c>
      <c r="E601" s="1" t="s">
        <v>1930</v>
      </c>
      <c r="F601" s="3">
        <v>34.446159329605599</v>
      </c>
      <c r="G601" s="20">
        <v>501.5</v>
      </c>
      <c r="H601" s="20">
        <v>25.5</v>
      </c>
      <c r="I601" s="3">
        <v>0.76285840803881899</v>
      </c>
      <c r="J601" s="3">
        <v>0.37309546995989701</v>
      </c>
      <c r="K601" s="3">
        <v>2.0446734668765001</v>
      </c>
      <c r="L601" s="1">
        <v>4.0887061163254697E-2</v>
      </c>
      <c r="M601" s="1">
        <v>0.57711402120383404</v>
      </c>
      <c r="N601" s="1">
        <v>36</v>
      </c>
      <c r="O601" s="1">
        <v>31</v>
      </c>
      <c r="P601" s="1">
        <v>44</v>
      </c>
      <c r="Q601" s="1">
        <v>63</v>
      </c>
      <c r="R601" s="1">
        <v>32</v>
      </c>
      <c r="S601" s="1">
        <v>22</v>
      </c>
      <c r="T601" s="1">
        <v>16</v>
      </c>
      <c r="U601" s="1">
        <v>32</v>
      </c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2"/>
      <c r="EZ601" s="2"/>
    </row>
    <row r="602" spans="1:156" s="1" customFormat="1" x14ac:dyDescent="0.3">
      <c r="A602" s="1" t="str">
        <f t="shared" si="9"/>
        <v>eryth</v>
      </c>
      <c r="B602" s="1" t="s">
        <v>2625</v>
      </c>
      <c r="D602" s="1" t="s">
        <v>1348</v>
      </c>
      <c r="E602" s="1" t="s">
        <v>1931</v>
      </c>
      <c r="F602" s="3">
        <v>160.353045878095</v>
      </c>
      <c r="G602" s="20">
        <v>342.42105263157896</v>
      </c>
      <c r="H602" s="20">
        <v>137.25</v>
      </c>
      <c r="I602" s="3">
        <v>0.42819819733800002</v>
      </c>
      <c r="J602" s="3">
        <v>0.20953827800219299</v>
      </c>
      <c r="K602" s="3">
        <v>2.0435321002949101</v>
      </c>
      <c r="L602" s="1">
        <v>4.0999793048693903E-2</v>
      </c>
      <c r="M602" s="1">
        <v>0.57824409319671799</v>
      </c>
      <c r="N602" s="1">
        <v>183</v>
      </c>
      <c r="O602" s="1">
        <v>151</v>
      </c>
      <c r="P602" s="1">
        <v>186</v>
      </c>
      <c r="Q602" s="1">
        <v>214</v>
      </c>
      <c r="R602" s="1">
        <v>123</v>
      </c>
      <c r="S602" s="1">
        <v>164</v>
      </c>
      <c r="T602" s="1">
        <v>106</v>
      </c>
      <c r="U602" s="1">
        <v>156</v>
      </c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</row>
    <row r="603" spans="1:156" s="1" customFormat="1" x14ac:dyDescent="0.3">
      <c r="A603" s="1" t="str">
        <f t="shared" si="9"/>
        <v>eryth</v>
      </c>
      <c r="B603" s="1" t="s">
        <v>2625</v>
      </c>
      <c r="D603" s="1" t="s">
        <v>1385</v>
      </c>
      <c r="E603" s="1" t="s">
        <v>1932</v>
      </c>
      <c r="F603" s="3">
        <v>74.916351736180104</v>
      </c>
      <c r="G603" s="20">
        <v>494.53947368421052</v>
      </c>
      <c r="H603" s="20">
        <v>61.5</v>
      </c>
      <c r="I603" s="3">
        <v>0.53217730381599604</v>
      </c>
      <c r="J603" s="3">
        <v>0.26046548283065801</v>
      </c>
      <c r="K603" s="3">
        <v>2.0431778446512698</v>
      </c>
      <c r="L603" s="1">
        <v>4.1034836112578597E-2</v>
      </c>
      <c r="M603" s="1">
        <v>0.57827754712789903</v>
      </c>
      <c r="N603" s="1">
        <v>76</v>
      </c>
      <c r="O603" s="1">
        <v>95</v>
      </c>
      <c r="P603" s="1">
        <v>117</v>
      </c>
      <c r="Q603" s="1">
        <v>66</v>
      </c>
      <c r="R603" s="1">
        <v>68</v>
      </c>
      <c r="S603" s="1">
        <v>61</v>
      </c>
      <c r="T603" s="1">
        <v>81</v>
      </c>
      <c r="U603" s="1">
        <v>36</v>
      </c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</row>
    <row r="604" spans="1:156" s="1" customFormat="1" x14ac:dyDescent="0.3">
      <c r="A604" s="1" t="str">
        <f t="shared" si="9"/>
        <v>eryth</v>
      </c>
      <c r="B604" s="1" t="s">
        <v>2625</v>
      </c>
      <c r="D604" s="1" t="s">
        <v>1289</v>
      </c>
      <c r="E604" s="1" t="s">
        <v>1935</v>
      </c>
      <c r="F604" s="3">
        <v>519.13280755142796</v>
      </c>
      <c r="G604" s="20">
        <v>230.31578947368422</v>
      </c>
      <c r="H604" s="20">
        <v>379.25</v>
      </c>
      <c r="I604" s="3">
        <v>0.47919565064339098</v>
      </c>
      <c r="J604" s="3">
        <v>0.23476383476641399</v>
      </c>
      <c r="K604" s="3">
        <v>2.0411817310795901</v>
      </c>
      <c r="L604" s="1">
        <v>4.1232766894957099E-2</v>
      </c>
      <c r="M604" s="1">
        <v>0.579222201619635</v>
      </c>
      <c r="N604" s="1">
        <v>2563</v>
      </c>
      <c r="O604" s="1">
        <v>24</v>
      </c>
      <c r="P604" s="1">
        <v>18</v>
      </c>
      <c r="Q604" s="1">
        <v>31</v>
      </c>
      <c r="R604" s="1">
        <v>1445</v>
      </c>
      <c r="S604" s="1">
        <v>14</v>
      </c>
      <c r="T604" s="1">
        <v>13</v>
      </c>
      <c r="U604" s="1">
        <v>45</v>
      </c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</row>
    <row r="605" spans="1:156" s="1" customFormat="1" x14ac:dyDescent="0.3">
      <c r="A605" s="1" t="str">
        <f t="shared" si="9"/>
        <v>eryth</v>
      </c>
      <c r="B605" s="1" t="s">
        <v>2625</v>
      </c>
      <c r="D605" s="1" t="s">
        <v>1284</v>
      </c>
      <c r="E605" s="1" t="s">
        <v>1934</v>
      </c>
      <c r="F605" s="3">
        <v>731.23956424775599</v>
      </c>
      <c r="G605" s="20">
        <v>255.15789473684211</v>
      </c>
      <c r="H605" s="20">
        <v>660.5</v>
      </c>
      <c r="I605" s="3">
        <v>0.30049002323367302</v>
      </c>
      <c r="J605" s="3">
        <v>0.14720402893950901</v>
      </c>
      <c r="K605" s="3">
        <v>2.04131656856454</v>
      </c>
      <c r="L605" s="1">
        <v>4.1219371247440198E-2</v>
      </c>
      <c r="M605" s="1">
        <v>0.579222201619635</v>
      </c>
      <c r="N605" s="1">
        <v>504</v>
      </c>
      <c r="O605" s="1">
        <v>1273</v>
      </c>
      <c r="P605" s="1">
        <v>920</v>
      </c>
      <c r="Q605" s="1">
        <v>511</v>
      </c>
      <c r="R605" s="1">
        <v>348</v>
      </c>
      <c r="S605" s="1">
        <v>913</v>
      </c>
      <c r="T605" s="1">
        <v>947</v>
      </c>
      <c r="U605" s="1">
        <v>434</v>
      </c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2"/>
      <c r="EZ605" s="2"/>
    </row>
    <row r="606" spans="1:156" s="1" customFormat="1" x14ac:dyDescent="0.3">
      <c r="A606" s="1" t="str">
        <f t="shared" si="9"/>
        <v>eryth</v>
      </c>
      <c r="B606" s="1" t="s">
        <v>2625</v>
      </c>
      <c r="D606" s="1" t="s">
        <v>1247</v>
      </c>
      <c r="E606" s="1" t="s">
        <v>1933</v>
      </c>
      <c r="F606" s="3">
        <v>6144.9146529113596</v>
      </c>
      <c r="G606" s="20">
        <v>693.0526315789474</v>
      </c>
      <c r="H606" s="20">
        <v>5572.5</v>
      </c>
      <c r="I606" s="3">
        <v>0.29145263862279602</v>
      </c>
      <c r="J606" s="3">
        <v>0.142756466741815</v>
      </c>
      <c r="K606" s="3">
        <v>2.0416072579738702</v>
      </c>
      <c r="L606" s="1">
        <v>4.1190504778935301E-2</v>
      </c>
      <c r="M606" s="1">
        <v>0.579222201619635</v>
      </c>
      <c r="N606" s="1">
        <v>6128</v>
      </c>
      <c r="O606" s="1">
        <v>4543</v>
      </c>
      <c r="P606" s="1">
        <v>6715</v>
      </c>
      <c r="Q606" s="1">
        <v>9484</v>
      </c>
      <c r="R606" s="1">
        <v>3893</v>
      </c>
      <c r="S606" s="1">
        <v>4908</v>
      </c>
      <c r="T606" s="1">
        <v>4717</v>
      </c>
      <c r="U606" s="1">
        <v>8772</v>
      </c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2"/>
      <c r="EZ606" s="2"/>
    </row>
    <row r="607" spans="1:156" s="1" customFormat="1" x14ac:dyDescent="0.3">
      <c r="A607" s="1" t="str">
        <f t="shared" si="9"/>
        <v>eryth</v>
      </c>
      <c r="B607" s="1" t="s">
        <v>2625</v>
      </c>
      <c r="D607" s="1" t="s">
        <v>1412</v>
      </c>
      <c r="E607" s="1" t="s">
        <v>1936</v>
      </c>
      <c r="F607" s="3">
        <v>34.822181643860503</v>
      </c>
      <c r="G607" s="20">
        <v>231.81578947368422</v>
      </c>
      <c r="H607" s="20">
        <v>25.75</v>
      </c>
      <c r="I607" s="3">
        <v>0.74597386253384801</v>
      </c>
      <c r="J607" s="3">
        <v>0.36552396363065898</v>
      </c>
      <c r="K607" s="3">
        <v>2.0408343549470001</v>
      </c>
      <c r="L607" s="1">
        <v>4.1267294525745297E-2</v>
      </c>
      <c r="M607" s="1">
        <v>0.57924751237564798</v>
      </c>
      <c r="N607" s="1">
        <v>63</v>
      </c>
      <c r="O607" s="1">
        <v>21</v>
      </c>
      <c r="P607" s="1">
        <v>49</v>
      </c>
      <c r="Q607" s="1">
        <v>42</v>
      </c>
      <c r="R607" s="1">
        <v>40</v>
      </c>
      <c r="S607" s="1">
        <v>18</v>
      </c>
      <c r="T607" s="1">
        <v>20</v>
      </c>
      <c r="U607" s="1">
        <v>25</v>
      </c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</row>
    <row r="608" spans="1:156" s="1" customFormat="1" x14ac:dyDescent="0.3">
      <c r="A608" s="1" t="str">
        <f t="shared" si="9"/>
        <v>eryth</v>
      </c>
      <c r="B608" s="1" t="s">
        <v>2625</v>
      </c>
      <c r="D608" s="1" t="s">
        <v>1411</v>
      </c>
      <c r="E608" s="1" t="s">
        <v>1937</v>
      </c>
      <c r="F608" s="3">
        <v>5.8296635579913998</v>
      </c>
      <c r="G608" s="20">
        <v>177.05263157894737</v>
      </c>
      <c r="H608" s="20">
        <v>3</v>
      </c>
      <c r="I608" s="3">
        <v>1.8302218776293799</v>
      </c>
      <c r="J608" s="3">
        <v>0.897333892485355</v>
      </c>
      <c r="K608" s="3">
        <v>2.0396219210668498</v>
      </c>
      <c r="L608" s="1">
        <v>4.1387996985019798E-2</v>
      </c>
      <c r="M608" s="1">
        <v>0.57943820212406605</v>
      </c>
      <c r="N608" s="1">
        <v>16</v>
      </c>
      <c r="O608" s="1">
        <v>6</v>
      </c>
      <c r="P608" s="1">
        <v>5</v>
      </c>
      <c r="Q608" s="1">
        <v>8</v>
      </c>
      <c r="R608" s="1">
        <v>3</v>
      </c>
      <c r="S608" s="1">
        <v>2</v>
      </c>
      <c r="T608" s="1">
        <v>1</v>
      </c>
      <c r="U608" s="1">
        <v>6</v>
      </c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</row>
    <row r="609" spans="1:156" s="1" customFormat="1" x14ac:dyDescent="0.3">
      <c r="A609" s="1" t="str">
        <f t="shared" si="9"/>
        <v>eryth</v>
      </c>
      <c r="B609" s="1" t="s">
        <v>2625</v>
      </c>
      <c r="D609" s="1" t="s">
        <v>1417</v>
      </c>
      <c r="E609" s="1" t="s">
        <v>1938</v>
      </c>
      <c r="F609" s="3">
        <v>8.1443269056232594</v>
      </c>
      <c r="G609" s="20">
        <v>185.85526315789474</v>
      </c>
      <c r="H609" s="20">
        <v>4.25</v>
      </c>
      <c r="I609" s="3">
        <v>1.4722024172319601</v>
      </c>
      <c r="J609" s="3">
        <v>0.72191169058725602</v>
      </c>
      <c r="K609" s="3">
        <v>2.03931095233319</v>
      </c>
      <c r="L609" s="1">
        <v>4.1419003252447503E-2</v>
      </c>
      <c r="M609" s="1">
        <v>0.57943820212406605</v>
      </c>
      <c r="N609" s="1">
        <v>12</v>
      </c>
      <c r="O609" s="1">
        <v>13</v>
      </c>
      <c r="P609" s="1">
        <v>11</v>
      </c>
      <c r="Q609" s="1">
        <v>12</v>
      </c>
      <c r="R609" s="1">
        <v>2</v>
      </c>
      <c r="S609" s="1">
        <v>7</v>
      </c>
      <c r="T609" s="1">
        <v>4</v>
      </c>
      <c r="U609" s="1">
        <v>4</v>
      </c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</row>
    <row r="610" spans="1:156" s="1" customFormat="1" x14ac:dyDescent="0.3">
      <c r="A610" s="1" t="str">
        <f t="shared" si="9"/>
        <v>eryth</v>
      </c>
      <c r="B610" s="1" t="s">
        <v>2625</v>
      </c>
      <c r="D610" s="1" t="s">
        <v>1332</v>
      </c>
      <c r="E610" s="1" t="e">
        <v>#N/A</v>
      </c>
      <c r="F610" s="3">
        <v>285.04725177424598</v>
      </c>
      <c r="G610" s="20">
        <v>253.76315789473685</v>
      </c>
      <c r="H610" s="20">
        <v>253.25</v>
      </c>
      <c r="I610" s="3">
        <v>0.338802626175781</v>
      </c>
      <c r="J610" s="3">
        <v>0.166112831122223</v>
      </c>
      <c r="K610" s="3">
        <v>2.0395933528247201</v>
      </c>
      <c r="L610" s="1">
        <v>4.139084466516E-2</v>
      </c>
      <c r="M610" s="1">
        <v>0.57943820212406605</v>
      </c>
      <c r="N610" s="1">
        <v>306</v>
      </c>
      <c r="O610" s="1">
        <v>267</v>
      </c>
      <c r="P610" s="1">
        <v>320</v>
      </c>
      <c r="Q610" s="1">
        <v>375</v>
      </c>
      <c r="R610" s="1">
        <v>224</v>
      </c>
      <c r="S610" s="1">
        <v>240</v>
      </c>
      <c r="T610" s="1">
        <v>213</v>
      </c>
      <c r="U610" s="1">
        <v>336</v>
      </c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2"/>
      <c r="EZ610" s="2"/>
    </row>
    <row r="611" spans="1:156" s="1" customFormat="1" x14ac:dyDescent="0.3">
      <c r="A611" s="1" t="str">
        <f t="shared" si="9"/>
        <v>eryth</v>
      </c>
      <c r="B611" s="1" t="s">
        <v>2625</v>
      </c>
      <c r="D611" s="1" t="s">
        <v>1413</v>
      </c>
      <c r="E611" s="1" t="s">
        <v>1939</v>
      </c>
      <c r="F611" s="3">
        <v>10.369809463630499</v>
      </c>
      <c r="G611" s="20">
        <v>180.27631578947367</v>
      </c>
      <c r="H611" s="20">
        <v>6</v>
      </c>
      <c r="I611" s="3">
        <v>1.3532441522829399</v>
      </c>
      <c r="J611" s="3">
        <v>0.66453660828573102</v>
      </c>
      <c r="K611" s="3">
        <v>2.03637261726458</v>
      </c>
      <c r="L611" s="1">
        <v>4.1712952936008803E-2</v>
      </c>
      <c r="M611" s="1">
        <v>0.58181187310272298</v>
      </c>
      <c r="N611" s="1">
        <v>7</v>
      </c>
      <c r="O611" s="1">
        <v>19</v>
      </c>
      <c r="P611" s="1">
        <v>19</v>
      </c>
      <c r="Q611" s="1">
        <v>15</v>
      </c>
      <c r="R611" s="1">
        <v>3</v>
      </c>
      <c r="S611" s="1">
        <v>9</v>
      </c>
      <c r="T611" s="1">
        <v>10</v>
      </c>
      <c r="U611" s="1">
        <v>2</v>
      </c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5"/>
      <c r="EZ611" s="5"/>
    </row>
    <row r="612" spans="1:156" s="1" customFormat="1" x14ac:dyDescent="0.3">
      <c r="A612" s="1" t="str">
        <f t="shared" si="9"/>
        <v>eryth</v>
      </c>
      <c r="B612" s="1" t="s">
        <v>2625</v>
      </c>
      <c r="D612" s="1" t="s">
        <v>1335</v>
      </c>
      <c r="E612" s="1" t="e">
        <v>#N/A</v>
      </c>
      <c r="F612" s="3">
        <v>297.773051879859</v>
      </c>
      <c r="G612" s="20">
        <v>178.97368421052633</v>
      </c>
      <c r="H612" s="20">
        <v>265.25</v>
      </c>
      <c r="I612" s="3">
        <v>0.35030975914290802</v>
      </c>
      <c r="J612" s="3">
        <v>0.172098798899778</v>
      </c>
      <c r="K612" s="3">
        <v>2.03551542127212</v>
      </c>
      <c r="L612" s="1">
        <v>4.1799038463458102E-2</v>
      </c>
      <c r="M612" s="1">
        <v>0.58255352819150297</v>
      </c>
      <c r="N612" s="1">
        <v>420</v>
      </c>
      <c r="O612" s="1">
        <v>358</v>
      </c>
      <c r="P612" s="1">
        <v>318</v>
      </c>
      <c r="Q612" s="1">
        <v>225</v>
      </c>
      <c r="R612" s="1">
        <v>349</v>
      </c>
      <c r="S612" s="1">
        <v>271</v>
      </c>
      <c r="T612" s="1">
        <v>309</v>
      </c>
      <c r="U612" s="1">
        <v>132</v>
      </c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2"/>
      <c r="EZ612" s="2"/>
    </row>
    <row r="613" spans="1:156" s="1" customFormat="1" x14ac:dyDescent="0.3">
      <c r="A613" s="1" t="str">
        <f t="shared" si="9"/>
        <v>eryth</v>
      </c>
      <c r="B613" s="1" t="s">
        <v>2625</v>
      </c>
      <c r="D613" s="1" t="s">
        <v>1407</v>
      </c>
      <c r="E613" s="1" t="s">
        <v>1940</v>
      </c>
      <c r="F613" s="3">
        <v>61.7768881194499</v>
      </c>
      <c r="G613" s="20">
        <v>181.47368421052633</v>
      </c>
      <c r="H613" s="20">
        <v>48.75</v>
      </c>
      <c r="I613" s="3">
        <v>0.592542621501986</v>
      </c>
      <c r="J613" s="3">
        <v>0.29132773245529597</v>
      </c>
      <c r="K613" s="3">
        <v>2.0339382608997298</v>
      </c>
      <c r="L613" s="1">
        <v>4.1957820685439198E-2</v>
      </c>
      <c r="M613" s="1">
        <v>0.58384703312285702</v>
      </c>
      <c r="N613" s="1">
        <v>63</v>
      </c>
      <c r="O613" s="1">
        <v>51</v>
      </c>
      <c r="P613" s="1">
        <v>76</v>
      </c>
      <c r="Q613" s="1">
        <v>110</v>
      </c>
      <c r="R613" s="1">
        <v>50</v>
      </c>
      <c r="S613" s="1">
        <v>48</v>
      </c>
      <c r="T613" s="1">
        <v>34</v>
      </c>
      <c r="U613" s="1">
        <v>63</v>
      </c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</row>
    <row r="614" spans="1:156" s="1" customFormat="1" x14ac:dyDescent="0.3">
      <c r="A614" s="1" t="str">
        <f t="shared" si="9"/>
        <v>eryth</v>
      </c>
      <c r="B614" s="1" t="s">
        <v>2625</v>
      </c>
      <c r="D614" s="1" t="s">
        <v>1429</v>
      </c>
      <c r="E614" s="1" t="s">
        <v>1941</v>
      </c>
      <c r="F614" s="3">
        <v>16.788395683288101</v>
      </c>
      <c r="G614" s="20">
        <v>1221.6578947368421</v>
      </c>
      <c r="H614" s="20">
        <v>10</v>
      </c>
      <c r="I614" s="3">
        <v>1.14696297968695</v>
      </c>
      <c r="J614" s="3">
        <v>0.56484866316579396</v>
      </c>
      <c r="K614" s="3">
        <v>2.0305668659258198</v>
      </c>
      <c r="L614" s="1">
        <v>4.2298951752912498E-2</v>
      </c>
      <c r="M614" s="1">
        <v>0.58674878215246995</v>
      </c>
      <c r="N614" s="1">
        <v>27</v>
      </c>
      <c r="O614" s="1">
        <v>39</v>
      </c>
      <c r="P614" s="1">
        <v>16</v>
      </c>
      <c r="Q614" s="1">
        <v>12</v>
      </c>
      <c r="R614" s="1">
        <v>10</v>
      </c>
      <c r="S614" s="1">
        <v>5</v>
      </c>
      <c r="T614" s="1">
        <v>14</v>
      </c>
      <c r="U614" s="1">
        <v>11</v>
      </c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5"/>
      <c r="EZ614" s="5"/>
    </row>
    <row r="615" spans="1:156" s="1" customFormat="1" x14ac:dyDescent="0.3">
      <c r="A615" s="1" t="str">
        <f t="shared" si="9"/>
        <v>eryth</v>
      </c>
      <c r="B615" s="1" t="s">
        <v>2625</v>
      </c>
      <c r="D615" s="1" t="s">
        <v>1352</v>
      </c>
      <c r="E615" s="1" t="s">
        <v>1942</v>
      </c>
      <c r="F615" s="3">
        <v>222.66169084977</v>
      </c>
      <c r="G615" s="20">
        <v>935.35526315789468</v>
      </c>
      <c r="H615" s="20">
        <v>191.25</v>
      </c>
      <c r="I615" s="3">
        <v>0.41254188453316498</v>
      </c>
      <c r="J615" s="3">
        <v>0.203344653303905</v>
      </c>
      <c r="K615" s="3">
        <v>2.02878156779764</v>
      </c>
      <c r="L615" s="1">
        <v>4.2480543505016399E-2</v>
      </c>
      <c r="M615" s="1">
        <v>0.58763587780238002</v>
      </c>
      <c r="N615" s="1">
        <v>268</v>
      </c>
      <c r="O615" s="1">
        <v>319</v>
      </c>
      <c r="P615" s="1">
        <v>218</v>
      </c>
      <c r="Q615" s="1">
        <v>210</v>
      </c>
      <c r="R615" s="1">
        <v>175</v>
      </c>
      <c r="S615" s="1">
        <v>179</v>
      </c>
      <c r="T615" s="1">
        <v>257</v>
      </c>
      <c r="U615" s="1">
        <v>154</v>
      </c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</row>
    <row r="616" spans="1:156" s="1" customFormat="1" x14ac:dyDescent="0.3">
      <c r="A616" s="1" t="str">
        <f t="shared" si="9"/>
        <v>eryth</v>
      </c>
      <c r="B616" s="1" t="s">
        <v>2625</v>
      </c>
      <c r="D616" s="1" t="s">
        <v>1424</v>
      </c>
      <c r="E616" s="1" t="s">
        <v>1943</v>
      </c>
      <c r="F616" s="3">
        <v>9.9156437073675505</v>
      </c>
      <c r="G616" s="20">
        <v>874.38157894736844</v>
      </c>
      <c r="H616" s="20">
        <v>5.5</v>
      </c>
      <c r="I616" s="3">
        <v>1.4803118174299901</v>
      </c>
      <c r="J616" s="3">
        <v>0.72993376911913099</v>
      </c>
      <c r="K616" s="3">
        <v>2.0280084030314098</v>
      </c>
      <c r="L616" s="1">
        <v>4.2559390388974501E-2</v>
      </c>
      <c r="M616" s="1">
        <v>0.58805715057365204</v>
      </c>
      <c r="N616" s="1">
        <v>6</v>
      </c>
      <c r="O616" s="1">
        <v>14</v>
      </c>
      <c r="P616" s="1">
        <v>11</v>
      </c>
      <c r="Q616" s="1">
        <v>26</v>
      </c>
      <c r="R616" s="1">
        <v>10</v>
      </c>
      <c r="S616" s="1">
        <v>7</v>
      </c>
      <c r="T616" s="1">
        <v>2</v>
      </c>
      <c r="U616" s="1">
        <v>3</v>
      </c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2"/>
      <c r="EZ616" s="2"/>
    </row>
    <row r="617" spans="1:156" s="1" customFormat="1" x14ac:dyDescent="0.3">
      <c r="A617" s="1" t="str">
        <f t="shared" si="9"/>
        <v>eryth</v>
      </c>
      <c r="B617" s="1" t="s">
        <v>2625</v>
      </c>
      <c r="D617" s="1" t="s">
        <v>1415</v>
      </c>
      <c r="E617" s="1" t="s">
        <v>1944</v>
      </c>
      <c r="F617" s="3">
        <v>56.8547798467999</v>
      </c>
      <c r="G617" s="20">
        <v>1476.9736842105262</v>
      </c>
      <c r="H617" s="20">
        <v>45.5</v>
      </c>
      <c r="I617" s="3">
        <v>0.59129495449087899</v>
      </c>
      <c r="J617" s="3">
        <v>0.29161488100080502</v>
      </c>
      <c r="K617" s="3">
        <v>2.0276569990584501</v>
      </c>
      <c r="L617" s="1">
        <v>4.2595267245172298E-2</v>
      </c>
      <c r="M617" s="1">
        <v>0.58809378333818196</v>
      </c>
      <c r="N617" s="1">
        <v>48</v>
      </c>
      <c r="O617" s="1">
        <v>98</v>
      </c>
      <c r="P617" s="1">
        <v>80</v>
      </c>
      <c r="Q617" s="1">
        <v>46</v>
      </c>
      <c r="R617" s="1">
        <v>37</v>
      </c>
      <c r="S617" s="1">
        <v>61</v>
      </c>
      <c r="T617" s="1">
        <v>61</v>
      </c>
      <c r="U617" s="1">
        <v>23</v>
      </c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</row>
    <row r="618" spans="1:156" s="1" customFormat="1" x14ac:dyDescent="0.3">
      <c r="A618" s="1" t="str">
        <f t="shared" si="9"/>
        <v>eryth</v>
      </c>
      <c r="B618" s="1" t="s">
        <v>2625</v>
      </c>
      <c r="D618" s="1" t="s">
        <v>1425</v>
      </c>
      <c r="E618" s="1" t="s">
        <v>1945</v>
      </c>
      <c r="F618" s="3">
        <v>29.532338370765899</v>
      </c>
      <c r="G618" s="20">
        <v>1537.75</v>
      </c>
      <c r="H618" s="20">
        <v>22</v>
      </c>
      <c r="I618" s="3">
        <v>0.79516623586305402</v>
      </c>
      <c r="J618" s="3">
        <v>0.39249295778458898</v>
      </c>
      <c r="K618" s="3">
        <v>2.02593758713873</v>
      </c>
      <c r="L618" s="1">
        <v>4.27711808513873E-2</v>
      </c>
      <c r="M618" s="1">
        <v>0.58960272668968505</v>
      </c>
      <c r="N618" s="1">
        <v>44</v>
      </c>
      <c r="O618" s="1">
        <v>42</v>
      </c>
      <c r="P618" s="1">
        <v>38</v>
      </c>
      <c r="Q618" s="1">
        <v>24</v>
      </c>
      <c r="R618" s="1">
        <v>30</v>
      </c>
      <c r="S618" s="1">
        <v>28</v>
      </c>
      <c r="T618" s="1">
        <v>22</v>
      </c>
      <c r="U618" s="1">
        <v>8</v>
      </c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</row>
    <row r="619" spans="1:156" s="1" customFormat="1" x14ac:dyDescent="0.3">
      <c r="A619" s="1" t="str">
        <f t="shared" si="9"/>
        <v>eryth</v>
      </c>
      <c r="B619" s="1" t="s">
        <v>2625</v>
      </c>
      <c r="D619" s="1" t="s">
        <v>1436</v>
      </c>
      <c r="E619" s="1" t="s">
        <v>1948</v>
      </c>
      <c r="F619" s="3">
        <v>17.953805991719001</v>
      </c>
      <c r="G619" s="20">
        <v>2824</v>
      </c>
      <c r="H619" s="20">
        <v>11.25</v>
      </c>
      <c r="I619" s="3">
        <v>1.05649490322912</v>
      </c>
      <c r="J619" s="3">
        <v>0.52268524057824595</v>
      </c>
      <c r="K619" s="3">
        <v>2.0212832144644501</v>
      </c>
      <c r="L619" s="1">
        <v>4.3250455748465699E-2</v>
      </c>
      <c r="M619" s="1">
        <v>0.59240283808413297</v>
      </c>
      <c r="N619" s="1">
        <v>11</v>
      </c>
      <c r="O619" s="1">
        <v>33</v>
      </c>
      <c r="P619" s="1">
        <v>35</v>
      </c>
      <c r="Q619" s="1">
        <v>19</v>
      </c>
      <c r="R619" s="1">
        <v>13</v>
      </c>
      <c r="S619" s="1">
        <v>17</v>
      </c>
      <c r="T619" s="1">
        <v>10</v>
      </c>
      <c r="U619" s="1">
        <v>5</v>
      </c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5"/>
      <c r="EZ619" s="5"/>
    </row>
    <row r="620" spans="1:156" s="1" customFormat="1" x14ac:dyDescent="0.3">
      <c r="A620" s="1" t="str">
        <f t="shared" si="9"/>
        <v>eryth</v>
      </c>
      <c r="B620" s="1" t="s">
        <v>2625</v>
      </c>
      <c r="D620" s="1" t="s">
        <v>1444</v>
      </c>
      <c r="E620" s="1" t="s">
        <v>1950</v>
      </c>
      <c r="F620" s="3">
        <v>16.958681888960498</v>
      </c>
      <c r="G620" s="20">
        <v>1414.8157894736842</v>
      </c>
      <c r="H620" s="20">
        <v>11.5</v>
      </c>
      <c r="I620" s="3">
        <v>1.01199534649413</v>
      </c>
      <c r="J620" s="3">
        <v>0.50072976586594398</v>
      </c>
      <c r="K620" s="3">
        <v>2.0210409196346202</v>
      </c>
      <c r="L620" s="1">
        <v>4.3275529358349399E-2</v>
      </c>
      <c r="M620" s="1">
        <v>0.59240283808413297</v>
      </c>
      <c r="N620" s="1">
        <v>35</v>
      </c>
      <c r="O620" s="1">
        <v>19</v>
      </c>
      <c r="P620" s="1">
        <v>15</v>
      </c>
      <c r="Q620" s="1">
        <v>22</v>
      </c>
      <c r="R620" s="1">
        <v>14</v>
      </c>
      <c r="S620" s="1">
        <v>8</v>
      </c>
      <c r="T620" s="1">
        <v>10</v>
      </c>
      <c r="U620" s="1">
        <v>14</v>
      </c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5"/>
      <c r="EZ620" s="5"/>
    </row>
    <row r="621" spans="1:156" s="1" customFormat="1" x14ac:dyDescent="0.3">
      <c r="A621" s="1" t="str">
        <f t="shared" si="9"/>
        <v>eryth</v>
      </c>
      <c r="B621" s="1" t="s">
        <v>2625</v>
      </c>
      <c r="D621" s="1" t="s">
        <v>1431</v>
      </c>
      <c r="E621" s="1" t="e">
        <v>#N/A</v>
      </c>
      <c r="F621" s="3">
        <v>25.224088669789499</v>
      </c>
      <c r="G621" s="20">
        <v>1793.3684210526317</v>
      </c>
      <c r="H621" s="20">
        <v>18</v>
      </c>
      <c r="I621" s="3">
        <v>0.89246936603725702</v>
      </c>
      <c r="J621" s="3">
        <v>0.441532495855742</v>
      </c>
      <c r="K621" s="3">
        <v>2.0212993933946999</v>
      </c>
      <c r="L621" s="1">
        <v>4.3248781927237197E-2</v>
      </c>
      <c r="M621" s="1">
        <v>0.59240283808413297</v>
      </c>
      <c r="N621" s="1">
        <v>30</v>
      </c>
      <c r="O621" s="1">
        <v>32</v>
      </c>
      <c r="P621" s="1">
        <v>34</v>
      </c>
      <c r="Q621" s="1">
        <v>34</v>
      </c>
      <c r="R621" s="1">
        <v>29</v>
      </c>
      <c r="S621" s="1">
        <v>18</v>
      </c>
      <c r="T621" s="1">
        <v>17</v>
      </c>
      <c r="U621" s="1">
        <v>8</v>
      </c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5"/>
      <c r="EZ621" s="5"/>
    </row>
    <row r="622" spans="1:156" s="1" customFormat="1" x14ac:dyDescent="0.3">
      <c r="A622" s="1" t="str">
        <f t="shared" si="9"/>
        <v>eryth</v>
      </c>
      <c r="B622" s="1" t="s">
        <v>2625</v>
      </c>
      <c r="D622" s="1" t="s">
        <v>1437</v>
      </c>
      <c r="E622" s="1" t="s">
        <v>1947</v>
      </c>
      <c r="F622" s="3">
        <v>37.620570233247697</v>
      </c>
      <c r="G622" s="20">
        <v>1980.8947368421052</v>
      </c>
      <c r="H622" s="20">
        <v>29.75</v>
      </c>
      <c r="I622" s="3">
        <v>0.72695430399832806</v>
      </c>
      <c r="J622" s="3">
        <v>0.35956605143503001</v>
      </c>
      <c r="K622" s="3">
        <v>2.0217545596895201</v>
      </c>
      <c r="L622" s="1">
        <v>4.32017142808927E-2</v>
      </c>
      <c r="M622" s="1">
        <v>0.59240283808413297</v>
      </c>
      <c r="N622" s="1">
        <v>40</v>
      </c>
      <c r="O622" s="1">
        <v>49</v>
      </c>
      <c r="P622" s="1">
        <v>41</v>
      </c>
      <c r="Q622" s="1">
        <v>52</v>
      </c>
      <c r="R622" s="1">
        <v>18</v>
      </c>
      <c r="S622" s="1">
        <v>21</v>
      </c>
      <c r="T622" s="1">
        <v>28</v>
      </c>
      <c r="U622" s="1">
        <v>52</v>
      </c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</row>
    <row r="623" spans="1:156" s="1" customFormat="1" x14ac:dyDescent="0.3">
      <c r="A623" s="1" t="str">
        <f t="shared" si="9"/>
        <v>eryth</v>
      </c>
      <c r="B623" s="1" t="s">
        <v>2625</v>
      </c>
      <c r="D623" s="1" t="s">
        <v>1420</v>
      </c>
      <c r="E623" s="1" t="s">
        <v>1946</v>
      </c>
      <c r="F623" s="3">
        <v>52.946133634736199</v>
      </c>
      <c r="G623" s="20">
        <v>1990.9736842105262</v>
      </c>
      <c r="H623" s="20">
        <v>42.5</v>
      </c>
      <c r="I623" s="3">
        <v>0.68536600933226899</v>
      </c>
      <c r="J623" s="3">
        <v>0.33889741614195801</v>
      </c>
      <c r="K623" s="3">
        <v>2.0223406160322601</v>
      </c>
      <c r="L623" s="1">
        <v>4.3141175364720799E-2</v>
      </c>
      <c r="M623" s="1">
        <v>0.59240283808413297</v>
      </c>
      <c r="N623" s="1">
        <v>66</v>
      </c>
      <c r="O623" s="1">
        <v>67</v>
      </c>
      <c r="P623" s="1">
        <v>65</v>
      </c>
      <c r="Q623" s="1">
        <v>57</v>
      </c>
      <c r="R623" s="1">
        <v>49</v>
      </c>
      <c r="S623" s="1">
        <v>49</v>
      </c>
      <c r="T623" s="1">
        <v>17</v>
      </c>
      <c r="U623" s="1">
        <v>55</v>
      </c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</row>
    <row r="624" spans="1:156" s="1" customFormat="1" x14ac:dyDescent="0.3">
      <c r="A624" s="1" t="str">
        <f t="shared" si="9"/>
        <v>eryth</v>
      </c>
      <c r="B624" s="1" t="s">
        <v>2625</v>
      </c>
      <c r="D624" s="1" t="s">
        <v>1398</v>
      </c>
      <c r="E624" s="1" t="s">
        <v>1949</v>
      </c>
      <c r="F624" s="3">
        <v>123.235738351138</v>
      </c>
      <c r="G624" s="20">
        <v>1761.5263157894738</v>
      </c>
      <c r="H624" s="20">
        <v>103.5</v>
      </c>
      <c r="I624" s="3">
        <v>0.45092964089000298</v>
      </c>
      <c r="J624" s="3">
        <v>0.22309971356024699</v>
      </c>
      <c r="K624" s="3">
        <v>2.02120224044228</v>
      </c>
      <c r="L624" s="1">
        <v>4.3258833888658199E-2</v>
      </c>
      <c r="M624" s="1">
        <v>0.59240283808413297</v>
      </c>
      <c r="N624" s="1">
        <v>162</v>
      </c>
      <c r="O624" s="1">
        <v>158</v>
      </c>
      <c r="P624" s="1">
        <v>107</v>
      </c>
      <c r="Q624" s="1">
        <v>144</v>
      </c>
      <c r="R624" s="1">
        <v>109</v>
      </c>
      <c r="S624" s="1">
        <v>121</v>
      </c>
      <c r="T624" s="1">
        <v>107</v>
      </c>
      <c r="U624" s="1">
        <v>77</v>
      </c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</row>
    <row r="625" spans="1:156" s="1" customFormat="1" x14ac:dyDescent="0.3">
      <c r="A625" s="1" t="str">
        <f t="shared" si="9"/>
        <v>eryth</v>
      </c>
      <c r="B625" s="1" t="s">
        <v>2625</v>
      </c>
      <c r="D625" s="1" t="s">
        <v>1350</v>
      </c>
      <c r="E625" s="1" t="e">
        <v>#N/A</v>
      </c>
      <c r="F625" s="3">
        <v>323.244435438246</v>
      </c>
      <c r="G625" s="20">
        <v>668.89473684210532</v>
      </c>
      <c r="H625" s="20">
        <v>287.25</v>
      </c>
      <c r="I625" s="3">
        <v>0.32352579119779501</v>
      </c>
      <c r="J625" s="3">
        <v>0.16007486116744199</v>
      </c>
      <c r="K625" s="3">
        <v>2.0210905624923798</v>
      </c>
      <c r="L625" s="1">
        <v>4.3270391122445198E-2</v>
      </c>
      <c r="M625" s="1">
        <v>0.59240283808413297</v>
      </c>
      <c r="N625" s="1">
        <v>346</v>
      </c>
      <c r="O625" s="1">
        <v>411</v>
      </c>
      <c r="P625" s="1">
        <v>314</v>
      </c>
      <c r="Q625" s="1">
        <v>367</v>
      </c>
      <c r="R625" s="1">
        <v>330</v>
      </c>
      <c r="S625" s="1">
        <v>300</v>
      </c>
      <c r="T625" s="1">
        <v>259</v>
      </c>
      <c r="U625" s="1">
        <v>260</v>
      </c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</row>
    <row r="626" spans="1:156" s="1" customFormat="1" x14ac:dyDescent="0.3">
      <c r="A626" s="1" t="str">
        <f t="shared" si="9"/>
        <v>eryth</v>
      </c>
      <c r="B626" s="1" t="s">
        <v>2625</v>
      </c>
      <c r="D626" s="1" t="s">
        <v>1331</v>
      </c>
      <c r="E626" s="1" t="s">
        <v>1951</v>
      </c>
      <c r="F626" s="3">
        <v>782.922210850856</v>
      </c>
      <c r="G626" s="20">
        <v>1787.4473684210527</v>
      </c>
      <c r="H626" s="20">
        <v>736</v>
      </c>
      <c r="I626" s="3">
        <v>0.37569021007625297</v>
      </c>
      <c r="J626" s="3">
        <v>0.18603721648080601</v>
      </c>
      <c r="K626" s="3">
        <v>2.0194357730299299</v>
      </c>
      <c r="L626" s="1">
        <v>4.3441946554289797E-2</v>
      </c>
      <c r="M626" s="1">
        <v>0.593762512749753</v>
      </c>
      <c r="N626" s="1">
        <v>1116</v>
      </c>
      <c r="O626" s="1">
        <v>1128</v>
      </c>
      <c r="P626" s="1">
        <v>509</v>
      </c>
      <c r="Q626" s="1">
        <v>566</v>
      </c>
      <c r="R626" s="1">
        <v>1459</v>
      </c>
      <c r="S626" s="1">
        <v>851</v>
      </c>
      <c r="T626" s="1">
        <v>342</v>
      </c>
      <c r="U626" s="1">
        <v>292</v>
      </c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2"/>
      <c r="EZ626" s="2"/>
    </row>
    <row r="627" spans="1:156" s="1" customFormat="1" x14ac:dyDescent="0.3">
      <c r="A627" s="1" t="str">
        <f t="shared" si="9"/>
        <v>eryth</v>
      </c>
      <c r="B627" s="1" t="s">
        <v>2625</v>
      </c>
      <c r="D627" s="1" t="s">
        <v>1433</v>
      </c>
      <c r="E627" s="1" t="s">
        <v>1953</v>
      </c>
      <c r="F627" s="3">
        <v>34.662901095407797</v>
      </c>
      <c r="G627" s="20">
        <v>1416.3815789473683</v>
      </c>
      <c r="H627" s="20">
        <v>27.25</v>
      </c>
      <c r="I627" s="3">
        <v>0.77821159709540599</v>
      </c>
      <c r="J627" s="3">
        <v>0.38568944710493003</v>
      </c>
      <c r="K627" s="3">
        <v>2.0177155557063702</v>
      </c>
      <c r="L627" s="1">
        <v>4.3620893806637702E-2</v>
      </c>
      <c r="M627" s="1">
        <v>0.59483037009051398</v>
      </c>
      <c r="N627" s="1">
        <v>94</v>
      </c>
      <c r="O627" s="1">
        <v>31</v>
      </c>
      <c r="P627" s="1">
        <v>32</v>
      </c>
      <c r="Q627" s="1">
        <v>12</v>
      </c>
      <c r="R627" s="1">
        <v>70</v>
      </c>
      <c r="S627" s="1">
        <v>15</v>
      </c>
      <c r="T627" s="1">
        <v>17</v>
      </c>
      <c r="U627" s="1">
        <v>7</v>
      </c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5"/>
      <c r="EZ627" s="5"/>
    </row>
    <row r="628" spans="1:156" s="1" customFormat="1" x14ac:dyDescent="0.3">
      <c r="A628" s="1" t="str">
        <f t="shared" si="9"/>
        <v>eryth</v>
      </c>
      <c r="B628" s="1" t="s">
        <v>2625</v>
      </c>
      <c r="D628" s="1" t="s">
        <v>1327</v>
      </c>
      <c r="E628" s="1" t="s">
        <v>1952</v>
      </c>
      <c r="F628" s="3">
        <v>585.43600200701303</v>
      </c>
      <c r="G628" s="20">
        <v>1716.5131578947369</v>
      </c>
      <c r="H628" s="20">
        <v>526.75</v>
      </c>
      <c r="I628" s="3">
        <v>0.280895838402552</v>
      </c>
      <c r="J628" s="3">
        <v>0.13921200742607001</v>
      </c>
      <c r="K628" s="3">
        <v>2.0177558214705398</v>
      </c>
      <c r="L628" s="1">
        <v>4.3616698016910503E-2</v>
      </c>
      <c r="M628" s="1">
        <v>0.59483037009051398</v>
      </c>
      <c r="N628" s="1">
        <v>762</v>
      </c>
      <c r="O628" s="1">
        <v>537</v>
      </c>
      <c r="P628" s="1">
        <v>611</v>
      </c>
      <c r="Q628" s="1">
        <v>667</v>
      </c>
      <c r="R628" s="1">
        <v>554</v>
      </c>
      <c r="S628" s="1">
        <v>488</v>
      </c>
      <c r="T628" s="1">
        <v>542</v>
      </c>
      <c r="U628" s="1">
        <v>523</v>
      </c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7"/>
      <c r="EZ628" s="7"/>
    </row>
    <row r="629" spans="1:156" s="1" customFormat="1" x14ac:dyDescent="0.3">
      <c r="A629" s="1" t="str">
        <f t="shared" si="9"/>
        <v>eryth</v>
      </c>
      <c r="B629" s="1" t="s">
        <v>2625</v>
      </c>
      <c r="D629" s="1" t="s">
        <v>1954</v>
      </c>
      <c r="E629" s="1" t="s">
        <v>1955</v>
      </c>
      <c r="F629" s="3">
        <v>12.99492443694</v>
      </c>
      <c r="G629" s="20">
        <v>1522.0131578947369</v>
      </c>
      <c r="H629" s="20">
        <v>8</v>
      </c>
      <c r="I629" s="3">
        <v>1.15464681929205</v>
      </c>
      <c r="J629" s="3">
        <v>0.57417688738181105</v>
      </c>
      <c r="K629" s="3">
        <v>2.0109601146732401</v>
      </c>
      <c r="L629" s="1">
        <v>4.43296698091937E-2</v>
      </c>
      <c r="M629" s="1">
        <v>0.60171407639779695</v>
      </c>
      <c r="N629" s="1">
        <v>19</v>
      </c>
      <c r="O629" s="1">
        <v>8</v>
      </c>
      <c r="P629" s="1">
        <v>16</v>
      </c>
      <c r="Q629" s="1">
        <v>29</v>
      </c>
      <c r="R629" s="1">
        <v>8</v>
      </c>
      <c r="S629" s="1">
        <v>3</v>
      </c>
      <c r="T629" s="1">
        <v>10</v>
      </c>
      <c r="U629" s="1">
        <v>11</v>
      </c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5"/>
      <c r="EZ629" s="5"/>
    </row>
    <row r="630" spans="1:156" s="1" customFormat="1" x14ac:dyDescent="0.3">
      <c r="A630" s="1" t="str">
        <f t="shared" si="9"/>
        <v>eryth</v>
      </c>
      <c r="B630" s="1" t="s">
        <v>2625</v>
      </c>
      <c r="D630" s="1" t="s">
        <v>1427</v>
      </c>
      <c r="E630" s="1" t="s">
        <v>1956</v>
      </c>
      <c r="F630" s="3">
        <v>104.79823573301</v>
      </c>
      <c r="G630" s="20">
        <v>1725.578947368421</v>
      </c>
      <c r="H630" s="20">
        <v>89.25</v>
      </c>
      <c r="I630" s="3">
        <v>0.447350075599807</v>
      </c>
      <c r="J630" s="3">
        <v>0.22259349662658001</v>
      </c>
      <c r="K630" s="3">
        <v>2.0097176349688</v>
      </c>
      <c r="L630" s="1">
        <v>4.4461082419536203E-2</v>
      </c>
      <c r="M630" s="1">
        <v>0.60303537074773195</v>
      </c>
      <c r="N630" s="1">
        <v>142</v>
      </c>
      <c r="O630" s="1">
        <v>91</v>
      </c>
      <c r="P630" s="1">
        <v>123</v>
      </c>
      <c r="Q630" s="1">
        <v>126</v>
      </c>
      <c r="R630" s="1">
        <v>100</v>
      </c>
      <c r="S630" s="1">
        <v>67</v>
      </c>
      <c r="T630" s="1">
        <v>81</v>
      </c>
      <c r="U630" s="1">
        <v>109</v>
      </c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</row>
    <row r="631" spans="1:156" s="1" customFormat="1" x14ac:dyDescent="0.3">
      <c r="A631" s="1" t="str">
        <f t="shared" si="9"/>
        <v>eryth</v>
      </c>
      <c r="B631" s="1" t="s">
        <v>2625</v>
      </c>
      <c r="D631" s="1" t="s">
        <v>1384</v>
      </c>
      <c r="E631" s="1" t="s">
        <v>1957</v>
      </c>
      <c r="F631" s="3">
        <v>260.24251569003599</v>
      </c>
      <c r="G631" s="20">
        <v>1740.3157894736842</v>
      </c>
      <c r="H631" s="20">
        <v>230.25</v>
      </c>
      <c r="I631" s="3">
        <v>0.33573171754715098</v>
      </c>
      <c r="J631" s="3">
        <v>0.16711314048876999</v>
      </c>
      <c r="K631" s="3">
        <v>2.0090084870956799</v>
      </c>
      <c r="L631" s="1">
        <v>4.4536233675289999E-2</v>
      </c>
      <c r="M631" s="1">
        <v>0.60359214092850899</v>
      </c>
      <c r="N631" s="1">
        <v>367</v>
      </c>
      <c r="O631" s="1">
        <v>238</v>
      </c>
      <c r="P631" s="1">
        <v>309</v>
      </c>
      <c r="Q631" s="1">
        <v>246</v>
      </c>
      <c r="R631" s="1">
        <v>275</v>
      </c>
      <c r="S631" s="1">
        <v>199</v>
      </c>
      <c r="T631" s="1">
        <v>278</v>
      </c>
      <c r="U631" s="1">
        <v>169</v>
      </c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2"/>
      <c r="EZ631" s="2"/>
    </row>
    <row r="632" spans="1:156" s="1" customFormat="1" x14ac:dyDescent="0.3">
      <c r="A632" s="1" t="str">
        <f t="shared" si="9"/>
        <v>eryth</v>
      </c>
      <c r="B632" s="1" t="s">
        <v>2625</v>
      </c>
      <c r="D632" s="1" t="s">
        <v>1301</v>
      </c>
      <c r="E632" s="1" t="s">
        <v>1958</v>
      </c>
      <c r="F632" s="3">
        <v>11144.486379087901</v>
      </c>
      <c r="G632" s="20">
        <v>2159.3947368421054</v>
      </c>
      <c r="H632" s="20">
        <v>10086.5</v>
      </c>
      <c r="I632" s="3">
        <v>0.30262067540957799</v>
      </c>
      <c r="J632" s="3">
        <v>0.150780078110236</v>
      </c>
      <c r="K632" s="3">
        <v>2.0070335498057701</v>
      </c>
      <c r="L632" s="1">
        <v>4.4746090783022399E-2</v>
      </c>
      <c r="M632" s="1">
        <v>0.60550902665099204</v>
      </c>
      <c r="N632" s="1">
        <v>9619</v>
      </c>
      <c r="O632" s="1">
        <v>8547</v>
      </c>
      <c r="P632" s="1">
        <v>11274</v>
      </c>
      <c r="Q632" s="1">
        <v>19371</v>
      </c>
      <c r="R632" s="1">
        <v>6483</v>
      </c>
      <c r="S632" s="1">
        <v>10162</v>
      </c>
      <c r="T632" s="1">
        <v>7121</v>
      </c>
      <c r="U632" s="1">
        <v>16580</v>
      </c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2"/>
      <c r="EZ632" s="2"/>
    </row>
    <row r="633" spans="1:156" s="1" customFormat="1" x14ac:dyDescent="0.3">
      <c r="A633" s="1" t="str">
        <f t="shared" si="9"/>
        <v>eryth</v>
      </c>
      <c r="B633" s="1" t="s">
        <v>2625</v>
      </c>
      <c r="D633" s="1" t="s">
        <v>1408</v>
      </c>
      <c r="E633" s="1" t="s">
        <v>1959</v>
      </c>
      <c r="F633" s="3">
        <v>207.634184832448</v>
      </c>
      <c r="G633" s="20">
        <v>1369.4605263157894</v>
      </c>
      <c r="H633" s="20">
        <v>179.75</v>
      </c>
      <c r="I633" s="3">
        <v>0.36584514162888798</v>
      </c>
      <c r="J633" s="3">
        <v>0.18269702367494201</v>
      </c>
      <c r="K633" s="3">
        <v>2.0024690838960102</v>
      </c>
      <c r="L633" s="1">
        <v>4.5234304930488599E-2</v>
      </c>
      <c r="M633" s="1">
        <v>0.60895549180432995</v>
      </c>
      <c r="N633" s="1">
        <v>257</v>
      </c>
      <c r="O633" s="1">
        <v>167</v>
      </c>
      <c r="P633" s="1">
        <v>252</v>
      </c>
      <c r="Q633" s="1">
        <v>264</v>
      </c>
      <c r="R633" s="1">
        <v>187</v>
      </c>
      <c r="S633" s="1">
        <v>167</v>
      </c>
      <c r="T633" s="1">
        <v>172</v>
      </c>
      <c r="U633" s="1">
        <v>193</v>
      </c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</row>
    <row r="634" spans="1:156" s="1" customFormat="1" x14ac:dyDescent="0.3">
      <c r="A634" s="1" t="str">
        <f t="shared" si="9"/>
        <v>eryth</v>
      </c>
      <c r="B634" s="1" t="s">
        <v>2625</v>
      </c>
      <c r="D634" s="1" t="s">
        <v>1377</v>
      </c>
      <c r="E634" s="1" t="s">
        <v>1960</v>
      </c>
      <c r="F634" s="3">
        <v>370.60705738975997</v>
      </c>
      <c r="G634" s="20">
        <v>2377.5263157894738</v>
      </c>
      <c r="H634" s="20">
        <v>333.25</v>
      </c>
      <c r="I634" s="3">
        <v>0.34316704703341699</v>
      </c>
      <c r="J634" s="3">
        <v>0.17140517022639901</v>
      </c>
      <c r="K634" s="3">
        <v>2.0020810724679299</v>
      </c>
      <c r="L634" s="1">
        <v>4.5276012836977297E-2</v>
      </c>
      <c r="M634" s="1">
        <v>0.60895549180432995</v>
      </c>
      <c r="N634" s="1">
        <v>461</v>
      </c>
      <c r="O634" s="1">
        <v>534</v>
      </c>
      <c r="P634" s="1">
        <v>415</v>
      </c>
      <c r="Q634" s="1">
        <v>222</v>
      </c>
      <c r="R634" s="1">
        <v>395</v>
      </c>
      <c r="S634" s="1">
        <v>369</v>
      </c>
      <c r="T634" s="1">
        <v>436</v>
      </c>
      <c r="U634" s="1">
        <v>133</v>
      </c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</row>
    <row r="635" spans="1:156" s="1" customFormat="1" x14ac:dyDescent="0.3">
      <c r="A635" s="1" t="str">
        <f t="shared" si="9"/>
        <v>eryth</v>
      </c>
      <c r="B635" s="1" t="s">
        <v>2625</v>
      </c>
      <c r="D635" s="1" t="s">
        <v>1299</v>
      </c>
      <c r="E635" s="1" t="s">
        <v>1961</v>
      </c>
      <c r="F635" s="3">
        <v>2086.3836845009901</v>
      </c>
      <c r="G635" s="20">
        <v>1492.4078947368421</v>
      </c>
      <c r="H635" s="20">
        <v>1913</v>
      </c>
      <c r="I635" s="3">
        <v>0.24742448468376099</v>
      </c>
      <c r="J635" s="3">
        <v>0.12363844491069401</v>
      </c>
      <c r="K635" s="3">
        <v>2.0011937618794802</v>
      </c>
      <c r="L635" s="1">
        <v>4.5371512970743398E-2</v>
      </c>
      <c r="M635" s="1">
        <v>0.60977659801226902</v>
      </c>
      <c r="N635" s="1">
        <v>2443</v>
      </c>
      <c r="O635" s="1">
        <v>2021</v>
      </c>
      <c r="P635" s="1">
        <v>2186</v>
      </c>
      <c r="Q635" s="1">
        <v>2390</v>
      </c>
      <c r="R635" s="1">
        <v>1779</v>
      </c>
      <c r="S635" s="1">
        <v>1751</v>
      </c>
      <c r="T635" s="1">
        <v>1800</v>
      </c>
      <c r="U635" s="1">
        <v>2322</v>
      </c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2"/>
      <c r="EZ635" s="2"/>
    </row>
    <row r="636" spans="1:156" s="1" customFormat="1" x14ac:dyDescent="0.3">
      <c r="A636" s="1" t="str">
        <f t="shared" si="9"/>
        <v>eryth</v>
      </c>
      <c r="B636" s="1" t="s">
        <v>2625</v>
      </c>
      <c r="D636" s="1" t="s">
        <v>1422</v>
      </c>
      <c r="E636" s="1" t="s">
        <v>1962</v>
      </c>
      <c r="F636" s="3">
        <v>155.81343207916299</v>
      </c>
      <c r="G636" s="20">
        <v>3006.5526315789475</v>
      </c>
      <c r="H636" s="20">
        <v>135</v>
      </c>
      <c r="I636" s="3">
        <v>0.38267152612180999</v>
      </c>
      <c r="J636" s="3">
        <v>0.19127403040321</v>
      </c>
      <c r="K636" s="3">
        <v>2.0006454891713701</v>
      </c>
      <c r="L636" s="1">
        <v>4.5430607704716797E-2</v>
      </c>
      <c r="M636" s="1">
        <v>0.61010755415287399</v>
      </c>
      <c r="N636" s="1">
        <v>224</v>
      </c>
      <c r="O636" s="1">
        <v>133</v>
      </c>
      <c r="P636" s="1">
        <v>177</v>
      </c>
      <c r="Q636" s="1">
        <v>172</v>
      </c>
      <c r="R636" s="1">
        <v>167</v>
      </c>
      <c r="S636" s="1">
        <v>109</v>
      </c>
      <c r="T636" s="1">
        <v>127</v>
      </c>
      <c r="U636" s="1">
        <v>137</v>
      </c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</row>
    <row r="637" spans="1:156" s="1" customFormat="1" x14ac:dyDescent="0.3">
      <c r="A637" s="1" t="str">
        <f t="shared" si="9"/>
        <v>eryth</v>
      </c>
      <c r="B637" s="1" t="s">
        <v>2625</v>
      </c>
      <c r="D637" s="1" t="s">
        <v>1963</v>
      </c>
      <c r="E637" s="1" t="s">
        <v>1964</v>
      </c>
      <c r="F637" s="3">
        <v>6.1237315116798197</v>
      </c>
      <c r="G637" s="20">
        <v>3001.8289473684213</v>
      </c>
      <c r="H637" s="20">
        <v>3</v>
      </c>
      <c r="I637" s="3">
        <v>1.8077521715437801</v>
      </c>
      <c r="J637" s="3">
        <v>0.90441084970069496</v>
      </c>
      <c r="K637" s="3">
        <v>1.9988174314163101</v>
      </c>
      <c r="L637" s="1">
        <v>4.5628111036595802E-2</v>
      </c>
      <c r="M637" s="1">
        <v>0.61174063095499698</v>
      </c>
      <c r="N637" s="1">
        <v>9</v>
      </c>
      <c r="O637" s="1">
        <v>7</v>
      </c>
      <c r="P637" s="1">
        <v>11</v>
      </c>
      <c r="Q637" s="1">
        <v>10</v>
      </c>
      <c r="R637" s="1">
        <v>2</v>
      </c>
      <c r="S637" s="1">
        <v>3</v>
      </c>
      <c r="T637" s="1">
        <v>7</v>
      </c>
      <c r="U637" s="1">
        <v>0</v>
      </c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5"/>
      <c r="EZ637" s="5"/>
    </row>
    <row r="638" spans="1:156" s="1" customFormat="1" x14ac:dyDescent="0.3">
      <c r="A638" s="1" t="str">
        <f t="shared" si="9"/>
        <v>eryth</v>
      </c>
      <c r="B638" s="1" t="s">
        <v>2625</v>
      </c>
      <c r="D638" s="1" t="s">
        <v>1356</v>
      </c>
      <c r="E638" s="1" t="s">
        <v>1965</v>
      </c>
      <c r="F638" s="3">
        <v>532.53167770764901</v>
      </c>
      <c r="G638" s="20">
        <v>3033.5</v>
      </c>
      <c r="H638" s="20">
        <v>488</v>
      </c>
      <c r="I638" s="3">
        <v>0.28322481568800201</v>
      </c>
      <c r="J638" s="3">
        <v>0.141684680323787</v>
      </c>
      <c r="K638" s="3">
        <v>1.99897981236051</v>
      </c>
      <c r="L638" s="1">
        <v>4.5610538172797997E-2</v>
      </c>
      <c r="M638" s="1">
        <v>0.61174063095499698</v>
      </c>
      <c r="N638" s="1">
        <v>1089</v>
      </c>
      <c r="O638" s="1">
        <v>451</v>
      </c>
      <c r="P638" s="1">
        <v>469</v>
      </c>
      <c r="Q638" s="1">
        <v>300</v>
      </c>
      <c r="R638" s="1">
        <v>986</v>
      </c>
      <c r="S638" s="1">
        <v>366</v>
      </c>
      <c r="T638" s="1">
        <v>361</v>
      </c>
      <c r="U638" s="1">
        <v>239</v>
      </c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2"/>
      <c r="EZ638" s="2"/>
    </row>
    <row r="639" spans="1:156" s="1" customFormat="1" x14ac:dyDescent="0.3">
      <c r="A639" s="1" t="str">
        <f t="shared" si="9"/>
        <v>eryth</v>
      </c>
      <c r="B639" s="1" t="s">
        <v>2625</v>
      </c>
      <c r="D639" s="1" t="s">
        <v>1966</v>
      </c>
      <c r="E639" s="1" t="s">
        <v>1967</v>
      </c>
      <c r="F639" s="3">
        <v>6.3208020106870197</v>
      </c>
      <c r="G639" s="20">
        <v>9576.0657894736851</v>
      </c>
      <c r="H639" s="20">
        <v>2.5</v>
      </c>
      <c r="I639" s="3">
        <v>1.9005969602705699</v>
      </c>
      <c r="J639" s="3">
        <v>0.95225935460204603</v>
      </c>
      <c r="K639" s="3">
        <v>1.99588163779692</v>
      </c>
      <c r="L639" s="1">
        <v>4.5946807853413901E-2</v>
      </c>
      <c r="M639" s="1">
        <v>0.61377999924937798</v>
      </c>
      <c r="N639" s="1">
        <v>3</v>
      </c>
      <c r="O639" s="1">
        <v>27</v>
      </c>
      <c r="P639" s="1">
        <v>4</v>
      </c>
      <c r="Q639" s="1">
        <v>6</v>
      </c>
      <c r="R639" s="1">
        <v>2</v>
      </c>
      <c r="S639" s="1">
        <v>7</v>
      </c>
      <c r="T639" s="1">
        <v>0</v>
      </c>
      <c r="U639" s="1">
        <v>1</v>
      </c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</row>
    <row r="640" spans="1:156" s="1" customFormat="1" x14ac:dyDescent="0.3">
      <c r="A640" s="1" t="str">
        <f t="shared" si="9"/>
        <v>eryth</v>
      </c>
      <c r="B640" s="1" t="s">
        <v>2625</v>
      </c>
      <c r="D640" s="1" t="s">
        <v>1968</v>
      </c>
      <c r="E640" s="1" t="s">
        <v>1969</v>
      </c>
      <c r="F640" s="3">
        <v>72.272167487229794</v>
      </c>
      <c r="G640" s="20">
        <v>9564.3157894736851</v>
      </c>
      <c r="H640" s="20">
        <v>59</v>
      </c>
      <c r="I640" s="3">
        <v>0.52913872518898297</v>
      </c>
      <c r="J640" s="3">
        <v>0.265245599463867</v>
      </c>
      <c r="K640" s="3">
        <v>1.99490105117112</v>
      </c>
      <c r="L640" s="1">
        <v>4.6053672863319503E-2</v>
      </c>
      <c r="M640" s="1">
        <v>0.61466319381724799</v>
      </c>
      <c r="N640" s="1">
        <v>73</v>
      </c>
      <c r="O640" s="1">
        <v>98</v>
      </c>
      <c r="P640" s="1">
        <v>105</v>
      </c>
      <c r="Q640" s="1">
        <v>67</v>
      </c>
      <c r="R640" s="1">
        <v>67</v>
      </c>
      <c r="S640" s="1">
        <v>68</v>
      </c>
      <c r="T640" s="1">
        <v>59</v>
      </c>
      <c r="U640" s="1">
        <v>42</v>
      </c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7"/>
      <c r="EZ640" s="7"/>
    </row>
    <row r="641" spans="1:156" s="1" customFormat="1" x14ac:dyDescent="0.3">
      <c r="A641" s="1" t="str">
        <f t="shared" si="9"/>
        <v>eryth</v>
      </c>
      <c r="B641" s="1" t="s">
        <v>2625</v>
      </c>
      <c r="D641" s="1" t="s">
        <v>1972</v>
      </c>
      <c r="E641" s="1" t="s">
        <v>1973</v>
      </c>
      <c r="F641" s="3">
        <v>55.695159066020999</v>
      </c>
      <c r="G641" s="20">
        <v>1162.1052631578948</v>
      </c>
      <c r="H641" s="20">
        <v>44.75</v>
      </c>
      <c r="I641" s="3">
        <v>0.56961168418188401</v>
      </c>
      <c r="J641" s="3">
        <v>0.28647187795427198</v>
      </c>
      <c r="K641" s="3">
        <v>1.98836859048625</v>
      </c>
      <c r="L641" s="1">
        <v>4.67709399458748E-2</v>
      </c>
      <c r="M641" s="1">
        <v>0.61564308834002901</v>
      </c>
      <c r="N641" s="1">
        <v>59</v>
      </c>
      <c r="O641" s="1">
        <v>59</v>
      </c>
      <c r="P641" s="1">
        <v>59</v>
      </c>
      <c r="Q641" s="1">
        <v>88</v>
      </c>
      <c r="R641" s="1">
        <v>46</v>
      </c>
      <c r="S641" s="1">
        <v>39</v>
      </c>
      <c r="T641" s="1">
        <v>35</v>
      </c>
      <c r="U641" s="1">
        <v>59</v>
      </c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2"/>
      <c r="EZ641" s="2"/>
    </row>
    <row r="642" spans="1:156" s="1" customFormat="1" x14ac:dyDescent="0.3">
      <c r="A642" s="1" t="str">
        <f t="shared" si="9"/>
        <v>eryth</v>
      </c>
      <c r="B642" s="1" t="s">
        <v>2625</v>
      </c>
      <c r="D642" s="1" t="s">
        <v>1970</v>
      </c>
      <c r="E642" s="1" t="s">
        <v>1971</v>
      </c>
      <c r="F642" s="3">
        <v>66.263000504240395</v>
      </c>
      <c r="G642" s="20">
        <v>2336.6578947368421</v>
      </c>
      <c r="H642" s="20">
        <v>53.75</v>
      </c>
      <c r="I642" s="3">
        <v>0.56946256989938604</v>
      </c>
      <c r="J642" s="3">
        <v>0.28584114212668699</v>
      </c>
      <c r="K642" s="3">
        <v>1.99223444764643</v>
      </c>
      <c r="L642" s="1">
        <v>4.6345340287921699E-2</v>
      </c>
      <c r="M642" s="1">
        <v>0.61564308834002901</v>
      </c>
      <c r="N642" s="1">
        <v>78</v>
      </c>
      <c r="O642" s="1">
        <v>68</v>
      </c>
      <c r="P642" s="1">
        <v>101</v>
      </c>
      <c r="Q642" s="1">
        <v>69</v>
      </c>
      <c r="R642" s="1">
        <v>59</v>
      </c>
      <c r="S642" s="1">
        <v>69</v>
      </c>
      <c r="T642" s="1">
        <v>50</v>
      </c>
      <c r="U642" s="1">
        <v>37</v>
      </c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</row>
    <row r="643" spans="1:156" s="1" customFormat="1" x14ac:dyDescent="0.3">
      <c r="A643" s="1" t="str">
        <f t="shared" si="9"/>
        <v>eryth</v>
      </c>
      <c r="B643" s="1" t="s">
        <v>2625</v>
      </c>
      <c r="D643" s="1" t="s">
        <v>1435</v>
      </c>
      <c r="E643" s="1" t="s">
        <v>1978</v>
      </c>
      <c r="F643" s="3">
        <v>169.00075870207601</v>
      </c>
      <c r="G643" s="20">
        <v>2337.1578947368421</v>
      </c>
      <c r="H643" s="20">
        <v>146.75</v>
      </c>
      <c r="I643" s="3">
        <v>0.39750501916942399</v>
      </c>
      <c r="J643" s="3">
        <v>0.19989654390515099</v>
      </c>
      <c r="K643" s="3">
        <v>1.9885537358666701</v>
      </c>
      <c r="L643" s="1">
        <v>4.6750482209670999E-2</v>
      </c>
      <c r="M643" s="1">
        <v>0.61564308834002901</v>
      </c>
      <c r="N643" s="1">
        <v>167</v>
      </c>
      <c r="O643" s="1">
        <v>200</v>
      </c>
      <c r="P643" s="1">
        <v>203</v>
      </c>
      <c r="Q643" s="1">
        <v>196</v>
      </c>
      <c r="R643" s="1">
        <v>127</v>
      </c>
      <c r="S643" s="1">
        <v>189</v>
      </c>
      <c r="T643" s="1">
        <v>164</v>
      </c>
      <c r="U643" s="1">
        <v>107</v>
      </c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</row>
    <row r="644" spans="1:156" s="1" customFormat="1" x14ac:dyDescent="0.3">
      <c r="A644" s="1" t="str">
        <f t="shared" si="9"/>
        <v>eryth</v>
      </c>
      <c r="B644" s="1" t="s">
        <v>2625</v>
      </c>
      <c r="D644" s="1" t="s">
        <v>1419</v>
      </c>
      <c r="E644" s="1" t="s">
        <v>1981</v>
      </c>
      <c r="F644" s="3">
        <v>255.74438392357999</v>
      </c>
      <c r="G644" s="20">
        <v>2358.3947368421054</v>
      </c>
      <c r="H644" s="20">
        <v>226.75</v>
      </c>
      <c r="I644" s="3">
        <v>0.33081756107595101</v>
      </c>
      <c r="J644" s="3">
        <v>0.166461337577756</v>
      </c>
      <c r="K644" s="3">
        <v>1.9873537356469999</v>
      </c>
      <c r="L644" s="1">
        <v>4.68832107265423E-2</v>
      </c>
      <c r="M644" s="1">
        <v>0.61564308834002901</v>
      </c>
      <c r="N644" s="1">
        <v>376</v>
      </c>
      <c r="O644" s="1">
        <v>246</v>
      </c>
      <c r="P644" s="1">
        <v>235</v>
      </c>
      <c r="Q644" s="1">
        <v>282</v>
      </c>
      <c r="R644" s="1">
        <v>308</v>
      </c>
      <c r="S644" s="1">
        <v>177</v>
      </c>
      <c r="T644" s="1">
        <v>212</v>
      </c>
      <c r="U644" s="1">
        <v>210</v>
      </c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</row>
    <row r="645" spans="1:156" s="1" customFormat="1" x14ac:dyDescent="0.3">
      <c r="A645" s="1" t="str">
        <f t="shared" si="9"/>
        <v>eryth</v>
      </c>
      <c r="B645" s="1" t="s">
        <v>2625</v>
      </c>
      <c r="D645" s="1" t="s">
        <v>1409</v>
      </c>
      <c r="E645" s="1" t="s">
        <v>1975</v>
      </c>
      <c r="F645" s="3">
        <v>266.31171029176102</v>
      </c>
      <c r="G645" s="20">
        <v>2348.4078947368421</v>
      </c>
      <c r="H645" s="20">
        <v>237.5</v>
      </c>
      <c r="I645" s="3">
        <v>0.33012183336662398</v>
      </c>
      <c r="J645" s="3">
        <v>0.16568265201084301</v>
      </c>
      <c r="K645" s="3">
        <v>1.99249486509318</v>
      </c>
      <c r="L645" s="1">
        <v>4.6316788027655598E-2</v>
      </c>
      <c r="M645" s="1">
        <v>0.61564308834002901</v>
      </c>
      <c r="N645" s="1">
        <v>289</v>
      </c>
      <c r="O645" s="1">
        <v>395</v>
      </c>
      <c r="P645" s="1">
        <v>247</v>
      </c>
      <c r="Q645" s="1">
        <v>251</v>
      </c>
      <c r="R645" s="1">
        <v>197</v>
      </c>
      <c r="S645" s="1">
        <v>342</v>
      </c>
      <c r="T645" s="1">
        <v>196</v>
      </c>
      <c r="U645" s="1">
        <v>215</v>
      </c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7"/>
      <c r="EZ645" s="7"/>
    </row>
    <row r="646" spans="1:156" s="1" customFormat="1" x14ac:dyDescent="0.3">
      <c r="A646" s="1" t="str">
        <f t="shared" si="9"/>
        <v>eryth</v>
      </c>
      <c r="B646" s="1" t="s">
        <v>2625</v>
      </c>
      <c r="D646" s="1" t="s">
        <v>1390</v>
      </c>
      <c r="E646" s="1" t="s">
        <v>1977</v>
      </c>
      <c r="F646" s="3">
        <v>422.55777842507399</v>
      </c>
      <c r="G646" s="20">
        <v>2329.0526315789475</v>
      </c>
      <c r="H646" s="20">
        <v>381.25</v>
      </c>
      <c r="I646" s="3">
        <v>0.29930230716616402</v>
      </c>
      <c r="J646" s="3">
        <v>0.15047908154157899</v>
      </c>
      <c r="K646" s="3">
        <v>1.98899610563787</v>
      </c>
      <c r="L646" s="1">
        <v>4.6701632816920503E-2</v>
      </c>
      <c r="M646" s="1">
        <v>0.61564308834002901</v>
      </c>
      <c r="N646" s="1">
        <v>600</v>
      </c>
      <c r="O646" s="1">
        <v>472</v>
      </c>
      <c r="P646" s="1">
        <v>446</v>
      </c>
      <c r="Q646" s="1">
        <v>336</v>
      </c>
      <c r="R646" s="1">
        <v>559</v>
      </c>
      <c r="S646" s="1">
        <v>338</v>
      </c>
      <c r="T646" s="1">
        <v>336</v>
      </c>
      <c r="U646" s="1">
        <v>292</v>
      </c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2"/>
      <c r="EZ646" s="2"/>
    </row>
    <row r="647" spans="1:156" s="1" customFormat="1" x14ac:dyDescent="0.3">
      <c r="A647" s="1" t="str">
        <f t="shared" si="9"/>
        <v>eryth</v>
      </c>
      <c r="B647" s="1" t="s">
        <v>2625</v>
      </c>
      <c r="D647" s="1" t="s">
        <v>1346</v>
      </c>
      <c r="E647" s="1" t="s">
        <v>1976</v>
      </c>
      <c r="F647" s="3">
        <v>1129.2283151505401</v>
      </c>
      <c r="G647" s="20">
        <v>1189.9605263157894</v>
      </c>
      <c r="H647" s="20">
        <v>1013.75</v>
      </c>
      <c r="I647" s="3">
        <v>0.280599997668181</v>
      </c>
      <c r="J647" s="3">
        <v>0.14091566761555999</v>
      </c>
      <c r="K647" s="3">
        <v>1.99126188319742</v>
      </c>
      <c r="L647" s="1">
        <v>4.6452103641016901E-2</v>
      </c>
      <c r="M647" s="1">
        <v>0.61564308834002901</v>
      </c>
      <c r="N647" s="1">
        <v>1384</v>
      </c>
      <c r="O647" s="1">
        <v>961</v>
      </c>
      <c r="P647" s="1">
        <v>1184</v>
      </c>
      <c r="Q647" s="1">
        <v>1450</v>
      </c>
      <c r="R647" s="1">
        <v>946</v>
      </c>
      <c r="S647" s="1">
        <v>965</v>
      </c>
      <c r="T647" s="1">
        <v>1104</v>
      </c>
      <c r="U647" s="1">
        <v>1040</v>
      </c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2"/>
      <c r="EZ647" s="2"/>
    </row>
    <row r="648" spans="1:156" s="1" customFormat="1" x14ac:dyDescent="0.3">
      <c r="A648" s="1" t="str">
        <f t="shared" ref="A648:A711" si="10">IF(I648&gt;0, "eryth","xan")</f>
        <v>eryth</v>
      </c>
      <c r="B648" s="1" t="s">
        <v>2625</v>
      </c>
      <c r="D648" s="1" t="s">
        <v>1333</v>
      </c>
      <c r="E648" s="1" t="s">
        <v>1980</v>
      </c>
      <c r="F648" s="3">
        <v>5348.0373502762104</v>
      </c>
      <c r="G648" s="20">
        <v>3574.6578947368421</v>
      </c>
      <c r="H648" s="20">
        <v>4842.75</v>
      </c>
      <c r="I648" s="3">
        <v>0.28040364591968098</v>
      </c>
      <c r="J648" s="3">
        <v>0.14109243732111701</v>
      </c>
      <c r="K648" s="3">
        <v>1.9873754486323101</v>
      </c>
      <c r="L648" s="1">
        <v>4.6880806303154998E-2</v>
      </c>
      <c r="M648" s="1">
        <v>0.61564308834002901</v>
      </c>
      <c r="N648" s="1">
        <v>5271</v>
      </c>
      <c r="O648" s="1">
        <v>4153</v>
      </c>
      <c r="P648" s="1">
        <v>5598</v>
      </c>
      <c r="Q648" s="1">
        <v>8390</v>
      </c>
      <c r="R648" s="1">
        <v>3731</v>
      </c>
      <c r="S648" s="1">
        <v>4695</v>
      </c>
      <c r="T648" s="1">
        <v>3763</v>
      </c>
      <c r="U648" s="1">
        <v>7182</v>
      </c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2"/>
      <c r="EZ648" s="2"/>
    </row>
    <row r="649" spans="1:156" s="1" customFormat="1" x14ac:dyDescent="0.3">
      <c r="A649" s="1" t="str">
        <f t="shared" si="10"/>
        <v>eryth</v>
      </c>
      <c r="B649" s="1" t="s">
        <v>2625</v>
      </c>
      <c r="D649" s="1" t="s">
        <v>1340</v>
      </c>
      <c r="E649" s="1" t="s">
        <v>1979</v>
      </c>
      <c r="F649" s="3">
        <v>8475.6548453892592</v>
      </c>
      <c r="G649" s="20">
        <v>2594.5263157894738</v>
      </c>
      <c r="H649" s="20">
        <v>7690.75</v>
      </c>
      <c r="I649" s="3">
        <v>0.312350076298478</v>
      </c>
      <c r="J649" s="3">
        <v>0.15713770397478999</v>
      </c>
      <c r="K649" s="3">
        <v>1.9877474876977199</v>
      </c>
      <c r="L649" s="1">
        <v>4.6839624057497899E-2</v>
      </c>
      <c r="M649" s="1">
        <v>0.61564308834002901</v>
      </c>
      <c r="N649" s="1">
        <v>8582</v>
      </c>
      <c r="O649" s="1">
        <v>6531</v>
      </c>
      <c r="P649" s="1">
        <v>8515</v>
      </c>
      <c r="Q649" s="1">
        <v>13415</v>
      </c>
      <c r="R649" s="1">
        <v>5568</v>
      </c>
      <c r="S649" s="1">
        <v>7640</v>
      </c>
      <c r="T649" s="1">
        <v>5083</v>
      </c>
      <c r="U649" s="1">
        <v>12472</v>
      </c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2"/>
      <c r="EZ649" s="2"/>
    </row>
    <row r="650" spans="1:156" s="1" customFormat="1" x14ac:dyDescent="0.3">
      <c r="A650" s="1" t="str">
        <f t="shared" si="10"/>
        <v>eryth</v>
      </c>
      <c r="B650" s="1" t="s">
        <v>2625</v>
      </c>
      <c r="D650" s="1" t="s">
        <v>1309</v>
      </c>
      <c r="E650" s="1" t="s">
        <v>1974</v>
      </c>
      <c r="F650" s="3">
        <v>13799.587902691601</v>
      </c>
      <c r="G650" s="20">
        <v>9573.5263157894733</v>
      </c>
      <c r="H650" s="20">
        <v>12558.75</v>
      </c>
      <c r="I650" s="3">
        <v>0.259558349529249</v>
      </c>
      <c r="J650" s="3">
        <v>0.13026644962833001</v>
      </c>
      <c r="K650" s="3">
        <v>1.99251879720226</v>
      </c>
      <c r="L650" s="1">
        <v>4.6314164846022597E-2</v>
      </c>
      <c r="M650" s="1">
        <v>0.61564308834002901</v>
      </c>
      <c r="N650" s="1">
        <v>12446</v>
      </c>
      <c r="O650" s="1">
        <v>11300</v>
      </c>
      <c r="P650" s="1">
        <v>13410</v>
      </c>
      <c r="Q650" s="1">
        <v>23004</v>
      </c>
      <c r="R650" s="1">
        <v>8865</v>
      </c>
      <c r="S650" s="1">
        <v>12394</v>
      </c>
      <c r="T650" s="1">
        <v>10316</v>
      </c>
      <c r="U650" s="1">
        <v>18660</v>
      </c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2"/>
      <c r="EZ650" s="2"/>
    </row>
    <row r="651" spans="1:156" s="1" customFormat="1" x14ac:dyDescent="0.3">
      <c r="A651" s="1" t="str">
        <f t="shared" si="10"/>
        <v>eryth</v>
      </c>
      <c r="B651" s="1" t="s">
        <v>2625</v>
      </c>
      <c r="D651" s="1" t="s">
        <v>1982</v>
      </c>
      <c r="E651" s="1" t="e">
        <v>#N/A</v>
      </c>
      <c r="F651" s="3">
        <v>29.561673586951699</v>
      </c>
      <c r="G651" s="20">
        <v>1147.3815789473683</v>
      </c>
      <c r="H651" s="20">
        <v>22.25</v>
      </c>
      <c r="I651" s="3">
        <v>0.78853327894458003</v>
      </c>
      <c r="J651" s="3">
        <v>0.397016382110843</v>
      </c>
      <c r="K651" s="3">
        <v>1.9861479638500901</v>
      </c>
      <c r="L651" s="1">
        <v>4.70168968236091E-2</v>
      </c>
      <c r="M651" s="1">
        <v>0.61618217265824304</v>
      </c>
      <c r="N651" s="1">
        <v>36</v>
      </c>
      <c r="O651" s="1">
        <v>39</v>
      </c>
      <c r="P651" s="1">
        <v>39</v>
      </c>
      <c r="Q651" s="1">
        <v>33</v>
      </c>
      <c r="R651" s="1">
        <v>24</v>
      </c>
      <c r="S651" s="1">
        <v>18</v>
      </c>
      <c r="T651" s="1">
        <v>35</v>
      </c>
      <c r="U651" s="1">
        <v>12</v>
      </c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</row>
    <row r="652" spans="1:156" s="1" customFormat="1" x14ac:dyDescent="0.3">
      <c r="A652" s="1" t="str">
        <f t="shared" si="10"/>
        <v>eryth</v>
      </c>
      <c r="B652" s="1" t="s">
        <v>2625</v>
      </c>
      <c r="D652" s="1" t="s">
        <v>1416</v>
      </c>
      <c r="E652" s="1" t="s">
        <v>1983</v>
      </c>
      <c r="F652" s="3">
        <v>276.63800658529698</v>
      </c>
      <c r="G652" s="20">
        <v>1156.4736842105262</v>
      </c>
      <c r="H652" s="20">
        <v>248.25</v>
      </c>
      <c r="I652" s="3">
        <v>0.32955289807000099</v>
      </c>
      <c r="J652" s="3">
        <v>0.16591737164641299</v>
      </c>
      <c r="K652" s="3">
        <v>1.98624709878067</v>
      </c>
      <c r="L652" s="1">
        <v>4.70058934690172E-2</v>
      </c>
      <c r="M652" s="1">
        <v>0.61618217265824304</v>
      </c>
      <c r="N652" s="1">
        <v>287</v>
      </c>
      <c r="O652" s="1">
        <v>267</v>
      </c>
      <c r="P652" s="1">
        <v>288</v>
      </c>
      <c r="Q652" s="1">
        <v>379</v>
      </c>
      <c r="R652" s="1">
        <v>199</v>
      </c>
      <c r="S652" s="1">
        <v>216</v>
      </c>
      <c r="T652" s="1">
        <v>216</v>
      </c>
      <c r="U652" s="1">
        <v>362</v>
      </c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2"/>
      <c r="EZ652" s="2"/>
    </row>
    <row r="653" spans="1:156" s="1" customFormat="1" x14ac:dyDescent="0.3">
      <c r="A653" s="1" t="str">
        <f t="shared" si="10"/>
        <v>eryth</v>
      </c>
      <c r="B653" s="1" t="s">
        <v>2625</v>
      </c>
      <c r="D653" s="1" t="s">
        <v>1984</v>
      </c>
      <c r="E653" s="1" t="s">
        <v>1985</v>
      </c>
      <c r="F653" s="3">
        <v>134.70025908217201</v>
      </c>
      <c r="G653" s="20">
        <v>1185.7105263157894</v>
      </c>
      <c r="H653" s="20">
        <v>116.5</v>
      </c>
      <c r="I653" s="3">
        <v>0.40129270401190098</v>
      </c>
      <c r="J653" s="3">
        <v>0.20237795221545399</v>
      </c>
      <c r="K653" s="3">
        <v>1.9828874618944701</v>
      </c>
      <c r="L653" s="1">
        <v>4.7380001482480699E-2</v>
      </c>
      <c r="M653" s="1">
        <v>0.61982707039165397</v>
      </c>
      <c r="N653" s="1">
        <v>189</v>
      </c>
      <c r="O653" s="1">
        <v>158</v>
      </c>
      <c r="P653" s="1">
        <v>131</v>
      </c>
      <c r="Q653" s="1">
        <v>134</v>
      </c>
      <c r="R653" s="1">
        <v>156</v>
      </c>
      <c r="S653" s="1">
        <v>123</v>
      </c>
      <c r="T653" s="1">
        <v>98</v>
      </c>
      <c r="U653" s="1">
        <v>89</v>
      </c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2"/>
      <c r="EZ653" s="2"/>
    </row>
    <row r="654" spans="1:156" s="1" customFormat="1" x14ac:dyDescent="0.3">
      <c r="A654" s="1" t="str">
        <f t="shared" si="10"/>
        <v>eryth</v>
      </c>
      <c r="B654" s="1" t="s">
        <v>2625</v>
      </c>
      <c r="D654" s="1" t="s">
        <v>1986</v>
      </c>
      <c r="E654" s="1" t="s">
        <v>1987</v>
      </c>
      <c r="F654" s="3">
        <v>151.595111041135</v>
      </c>
      <c r="G654" s="20">
        <v>1179.421052631579</v>
      </c>
      <c r="H654" s="20">
        <v>130.5</v>
      </c>
      <c r="I654" s="3">
        <v>0.39083797255841202</v>
      </c>
      <c r="J654" s="3">
        <v>0.197201500173739</v>
      </c>
      <c r="K654" s="3">
        <v>1.9819219033023301</v>
      </c>
      <c r="L654" s="1">
        <v>4.7487982061191598E-2</v>
      </c>
      <c r="M654" s="1">
        <v>0.61983093622107099</v>
      </c>
      <c r="N654" s="1">
        <v>252</v>
      </c>
      <c r="O654" s="1">
        <v>180</v>
      </c>
      <c r="P654" s="1">
        <v>137</v>
      </c>
      <c r="Q654" s="1">
        <v>123</v>
      </c>
      <c r="R654" s="1">
        <v>169</v>
      </c>
      <c r="S654" s="1">
        <v>139</v>
      </c>
      <c r="T654" s="1">
        <v>102</v>
      </c>
      <c r="U654" s="1">
        <v>112</v>
      </c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5"/>
      <c r="EZ654" s="5"/>
    </row>
    <row r="655" spans="1:156" s="1" customFormat="1" x14ac:dyDescent="0.3">
      <c r="A655" s="1" t="str">
        <f t="shared" si="10"/>
        <v>eryth</v>
      </c>
      <c r="B655" s="1" t="s">
        <v>2625</v>
      </c>
      <c r="D655" s="1" t="s">
        <v>1434</v>
      </c>
      <c r="E655" s="1" t="s">
        <v>1988</v>
      </c>
      <c r="F655" s="3">
        <v>207.729267661356</v>
      </c>
      <c r="G655" s="20">
        <v>1171.1578947368421</v>
      </c>
      <c r="H655" s="20">
        <v>176</v>
      </c>
      <c r="I655" s="3">
        <v>0.403340820161392</v>
      </c>
      <c r="J655" s="3">
        <v>0.20348188884836599</v>
      </c>
      <c r="K655" s="3">
        <v>1.9821951842699901</v>
      </c>
      <c r="L655" s="1">
        <v>4.7457399465696097E-2</v>
      </c>
      <c r="M655" s="1">
        <v>0.61983093622107099</v>
      </c>
      <c r="N655" s="1">
        <v>214</v>
      </c>
      <c r="O655" s="1">
        <v>152</v>
      </c>
      <c r="P655" s="1">
        <v>206</v>
      </c>
      <c r="Q655" s="1">
        <v>385</v>
      </c>
      <c r="R655" s="1">
        <v>128</v>
      </c>
      <c r="S655" s="1">
        <v>182</v>
      </c>
      <c r="T655" s="1">
        <v>149</v>
      </c>
      <c r="U655" s="1">
        <v>245</v>
      </c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</row>
    <row r="656" spans="1:156" s="1" customFormat="1" x14ac:dyDescent="0.3">
      <c r="A656" s="1" t="str">
        <f t="shared" si="10"/>
        <v>eryth</v>
      </c>
      <c r="B656" s="1" t="s">
        <v>2625</v>
      </c>
      <c r="D656" s="1" t="s">
        <v>1442</v>
      </c>
      <c r="E656" s="1" t="s">
        <v>1989</v>
      </c>
      <c r="F656" s="3">
        <v>173.587117279853</v>
      </c>
      <c r="G656" s="20">
        <v>1438.9342105263158</v>
      </c>
      <c r="H656" s="20">
        <v>158.75</v>
      </c>
      <c r="I656" s="3">
        <v>0.51657798490223505</v>
      </c>
      <c r="J656" s="3">
        <v>0.26101059031067397</v>
      </c>
      <c r="K656" s="3">
        <v>1.97914569017052</v>
      </c>
      <c r="L656" s="1">
        <v>4.77996055277842E-2</v>
      </c>
      <c r="M656" s="1">
        <v>0.62301400430175302</v>
      </c>
      <c r="N656" s="1">
        <v>257</v>
      </c>
      <c r="O656" s="1">
        <v>104</v>
      </c>
      <c r="P656" s="1">
        <v>194</v>
      </c>
      <c r="Q656" s="1">
        <v>200</v>
      </c>
      <c r="R656" s="1">
        <v>142</v>
      </c>
      <c r="S656" s="1">
        <v>49</v>
      </c>
      <c r="T656" s="1">
        <v>110</v>
      </c>
      <c r="U656" s="1">
        <v>334</v>
      </c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</row>
    <row r="657" spans="1:156" s="1" customFormat="1" x14ac:dyDescent="0.3">
      <c r="A657" s="1" t="str">
        <f t="shared" si="10"/>
        <v>eryth</v>
      </c>
      <c r="B657" s="1" t="s">
        <v>2625</v>
      </c>
      <c r="D657" s="1" t="s">
        <v>1347</v>
      </c>
      <c r="E657" s="1" t="s">
        <v>1990</v>
      </c>
      <c r="F657" s="3">
        <v>15743.9530454918</v>
      </c>
      <c r="G657" s="20">
        <v>2351.1578947368421</v>
      </c>
      <c r="H657" s="20">
        <v>14179.5</v>
      </c>
      <c r="I657" s="3">
        <v>0.30323730243673003</v>
      </c>
      <c r="J657" s="3">
        <v>0.15324052361884</v>
      </c>
      <c r="K657" s="3">
        <v>1.9788323302195301</v>
      </c>
      <c r="L657" s="1">
        <v>4.7834887158106403E-2</v>
      </c>
      <c r="M657" s="1">
        <v>0.62301508660668403</v>
      </c>
      <c r="N657" s="1">
        <v>15983</v>
      </c>
      <c r="O657" s="1">
        <v>11581</v>
      </c>
      <c r="P657" s="1">
        <v>17412</v>
      </c>
      <c r="Q657" s="1">
        <v>24257</v>
      </c>
      <c r="R657" s="1">
        <v>11551</v>
      </c>
      <c r="S657" s="1">
        <v>13417</v>
      </c>
      <c r="T657" s="1">
        <v>10015</v>
      </c>
      <c r="U657" s="1">
        <v>21735</v>
      </c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2"/>
      <c r="EZ657" s="2"/>
    </row>
    <row r="658" spans="1:156" s="1" customFormat="1" x14ac:dyDescent="0.3">
      <c r="A658" s="1" t="str">
        <f t="shared" si="10"/>
        <v>eryth</v>
      </c>
      <c r="B658" s="1" t="s">
        <v>2625</v>
      </c>
      <c r="D658" s="1" t="s">
        <v>1345</v>
      </c>
      <c r="E658" s="1" t="s">
        <v>1345</v>
      </c>
      <c r="F658" s="3">
        <v>12546.0985338358</v>
      </c>
      <c r="G658" s="20">
        <v>910.84210526315792</v>
      </c>
      <c r="H658" s="20">
        <v>11361</v>
      </c>
      <c r="I658" s="3">
        <v>0.29111719007773301</v>
      </c>
      <c r="J658" s="3">
        <v>0.147159185319822</v>
      </c>
      <c r="K658" s="3">
        <v>1.9782468178594901</v>
      </c>
      <c r="L658" s="1">
        <v>4.7900869460400598E-2</v>
      </c>
      <c r="M658" s="1">
        <v>0.62311205141901904</v>
      </c>
      <c r="N658" s="1">
        <v>12883</v>
      </c>
      <c r="O658" s="1">
        <v>8880</v>
      </c>
      <c r="P658" s="1">
        <v>12031</v>
      </c>
      <c r="Q658" s="1">
        <v>21131</v>
      </c>
      <c r="R658" s="1">
        <v>8536</v>
      </c>
      <c r="S658" s="1">
        <v>10281</v>
      </c>
      <c r="T658" s="1">
        <v>7918</v>
      </c>
      <c r="U658" s="1">
        <v>18709</v>
      </c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2"/>
      <c r="EZ658" s="2"/>
    </row>
    <row r="659" spans="1:156" s="1" customFormat="1" x14ac:dyDescent="0.3">
      <c r="A659" s="1" t="str">
        <f t="shared" si="10"/>
        <v>eryth</v>
      </c>
      <c r="B659" s="1" t="s">
        <v>2625</v>
      </c>
      <c r="D659" s="1" t="s">
        <v>1991</v>
      </c>
      <c r="E659" s="1" t="s">
        <v>1992</v>
      </c>
      <c r="F659" s="3">
        <v>128.52252650114599</v>
      </c>
      <c r="G659" s="20">
        <v>445.25</v>
      </c>
      <c r="H659" s="20">
        <v>110.75</v>
      </c>
      <c r="I659" s="3">
        <v>0.41848231801802899</v>
      </c>
      <c r="J659" s="3">
        <v>0.21161799842095999</v>
      </c>
      <c r="K659" s="3">
        <v>1.9775365098462201</v>
      </c>
      <c r="L659" s="1">
        <v>4.7981017842189902E-2</v>
      </c>
      <c r="M659" s="1">
        <v>0.62354186182581595</v>
      </c>
      <c r="N659" s="1">
        <v>173</v>
      </c>
      <c r="O659" s="1">
        <v>165</v>
      </c>
      <c r="P659" s="1">
        <v>156</v>
      </c>
      <c r="Q659" s="1">
        <v>91</v>
      </c>
      <c r="R659" s="1">
        <v>155</v>
      </c>
      <c r="S659" s="1">
        <v>103</v>
      </c>
      <c r="T659" s="1">
        <v>118</v>
      </c>
      <c r="U659" s="1">
        <v>67</v>
      </c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</row>
    <row r="660" spans="1:156" s="1" customFormat="1" x14ac:dyDescent="0.3">
      <c r="A660" s="1" t="str">
        <f t="shared" si="10"/>
        <v>eryth</v>
      </c>
      <c r="B660" s="1" t="s">
        <v>2625</v>
      </c>
      <c r="D660" s="1" t="s">
        <v>1993</v>
      </c>
      <c r="E660" s="1" t="s">
        <v>1994</v>
      </c>
      <c r="F660" s="3">
        <v>8.0898353012073994</v>
      </c>
      <c r="G660" s="20">
        <v>489.69736842105266</v>
      </c>
      <c r="H660" s="20">
        <v>4.5</v>
      </c>
      <c r="I660" s="3">
        <v>1.4658829472502899</v>
      </c>
      <c r="J660" s="3">
        <v>0.74159217458189297</v>
      </c>
      <c r="K660" s="3">
        <v>1.9766699238388601</v>
      </c>
      <c r="L660" s="1">
        <v>4.80789526015271E-2</v>
      </c>
      <c r="M660" s="1">
        <v>0.62435617098094598</v>
      </c>
      <c r="N660" s="1">
        <v>12</v>
      </c>
      <c r="O660" s="1">
        <v>10</v>
      </c>
      <c r="P660" s="1">
        <v>14</v>
      </c>
      <c r="Q660" s="1">
        <v>10</v>
      </c>
      <c r="R660" s="1">
        <v>2</v>
      </c>
      <c r="S660" s="1">
        <v>8</v>
      </c>
      <c r="T660" s="1">
        <v>3</v>
      </c>
      <c r="U660" s="1">
        <v>5</v>
      </c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</row>
    <row r="661" spans="1:156" s="1" customFormat="1" x14ac:dyDescent="0.3">
      <c r="A661" s="1" t="str">
        <f t="shared" si="10"/>
        <v>eryth</v>
      </c>
      <c r="B661" s="1" t="s">
        <v>2625</v>
      </c>
      <c r="D661" s="1" t="s">
        <v>1359</v>
      </c>
      <c r="E661" s="1" t="s">
        <v>1995</v>
      </c>
      <c r="F661" s="3">
        <v>3453.5005730092498</v>
      </c>
      <c r="G661" s="20">
        <v>657.03947368421052</v>
      </c>
      <c r="H661" s="20">
        <v>3125.75</v>
      </c>
      <c r="I661" s="3">
        <v>0.29556830417588598</v>
      </c>
      <c r="J661" s="3">
        <v>0.149642796547548</v>
      </c>
      <c r="K661" s="3">
        <v>1.9751589184045499</v>
      </c>
      <c r="L661" s="1">
        <v>4.8250116331325303E-2</v>
      </c>
      <c r="M661" s="1">
        <v>0.62474547115176204</v>
      </c>
      <c r="N661" s="1">
        <v>3499</v>
      </c>
      <c r="O661" s="1">
        <v>2745</v>
      </c>
      <c r="P661" s="1">
        <v>3518</v>
      </c>
      <c r="Q661" s="1">
        <v>5362</v>
      </c>
      <c r="R661" s="1">
        <v>2381</v>
      </c>
      <c r="S661" s="1">
        <v>3178</v>
      </c>
      <c r="T661" s="1">
        <v>2250</v>
      </c>
      <c r="U661" s="1">
        <v>4694</v>
      </c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2"/>
      <c r="EZ661" s="2"/>
    </row>
    <row r="662" spans="1:156" s="1" customFormat="1" x14ac:dyDescent="0.3">
      <c r="A662" s="1" t="str">
        <f t="shared" si="10"/>
        <v>eryth</v>
      </c>
      <c r="B662" s="1" t="s">
        <v>2625</v>
      </c>
      <c r="D662" s="1" t="s">
        <v>1996</v>
      </c>
      <c r="E662" s="1" t="s">
        <v>1997</v>
      </c>
      <c r="F662" s="3">
        <v>55.230855830702303</v>
      </c>
      <c r="G662" s="20">
        <v>182.36842105263159</v>
      </c>
      <c r="H662" s="20">
        <v>44</v>
      </c>
      <c r="I662" s="3">
        <v>0.63660255344003402</v>
      </c>
      <c r="J662" s="3">
        <v>0.32265996120100598</v>
      </c>
      <c r="K662" s="3">
        <v>1.97298279919972</v>
      </c>
      <c r="L662" s="1">
        <v>4.8497522088222299E-2</v>
      </c>
      <c r="M662" s="1">
        <v>0.62697521241090004</v>
      </c>
      <c r="N662" s="1">
        <v>50</v>
      </c>
      <c r="O662" s="1">
        <v>107</v>
      </c>
      <c r="P662" s="1">
        <v>75</v>
      </c>
      <c r="Q662" s="1">
        <v>33</v>
      </c>
      <c r="R662" s="1">
        <v>41</v>
      </c>
      <c r="S662" s="1">
        <v>49</v>
      </c>
      <c r="T662" s="1">
        <v>73</v>
      </c>
      <c r="U662" s="1">
        <v>13</v>
      </c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5"/>
      <c r="EZ662" s="5"/>
    </row>
    <row r="663" spans="1:156" s="1" customFormat="1" x14ac:dyDescent="0.3">
      <c r="A663" s="1" t="str">
        <f t="shared" si="10"/>
        <v>eryth</v>
      </c>
      <c r="B663" s="1" t="s">
        <v>2625</v>
      </c>
      <c r="D663" s="1" t="s">
        <v>1445</v>
      </c>
      <c r="E663" s="1" t="s">
        <v>1998</v>
      </c>
      <c r="F663" s="3">
        <v>199.947148269141</v>
      </c>
      <c r="G663" s="20">
        <v>220.75</v>
      </c>
      <c r="H663" s="20">
        <v>175.25</v>
      </c>
      <c r="I663" s="3">
        <v>0.34848336215853998</v>
      </c>
      <c r="J663" s="3">
        <v>0.17660367903797899</v>
      </c>
      <c r="K663" s="3">
        <v>1.9732508634975701</v>
      </c>
      <c r="L663" s="1">
        <v>4.8466988097590397E-2</v>
      </c>
      <c r="M663" s="1">
        <v>0.62697521241090004</v>
      </c>
      <c r="N663" s="1">
        <v>206</v>
      </c>
      <c r="O663" s="1">
        <v>219</v>
      </c>
      <c r="P663" s="1">
        <v>223</v>
      </c>
      <c r="Q663" s="1">
        <v>250</v>
      </c>
      <c r="R663" s="1">
        <v>175</v>
      </c>
      <c r="S663" s="1">
        <v>174</v>
      </c>
      <c r="T663" s="1">
        <v>177</v>
      </c>
      <c r="U663" s="1">
        <v>175</v>
      </c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</row>
    <row r="664" spans="1:156" s="1" customFormat="1" x14ac:dyDescent="0.3">
      <c r="A664" s="1" t="str">
        <f t="shared" si="10"/>
        <v>eryth</v>
      </c>
      <c r="B664" s="1" t="s">
        <v>2625</v>
      </c>
      <c r="D664" s="1" t="s">
        <v>1999</v>
      </c>
      <c r="E664" s="1" t="s">
        <v>2000</v>
      </c>
      <c r="F664" s="3">
        <v>41.957759985002198</v>
      </c>
      <c r="G664" s="20">
        <v>241.35526315789474</v>
      </c>
      <c r="H664" s="20">
        <v>32.75</v>
      </c>
      <c r="I664" s="3">
        <v>0.63468112898440099</v>
      </c>
      <c r="J664" s="3">
        <v>0.32254864968436497</v>
      </c>
      <c r="K664" s="3">
        <v>1.9677066687629201</v>
      </c>
      <c r="L664" s="1">
        <v>4.9101798084659101E-2</v>
      </c>
      <c r="M664" s="1">
        <v>0.63207405534433903</v>
      </c>
      <c r="N664" s="1">
        <v>39</v>
      </c>
      <c r="O664" s="1">
        <v>58</v>
      </c>
      <c r="P664" s="1">
        <v>62</v>
      </c>
      <c r="Q664" s="1">
        <v>46</v>
      </c>
      <c r="R664" s="1">
        <v>25</v>
      </c>
      <c r="S664" s="1">
        <v>37</v>
      </c>
      <c r="T664" s="1">
        <v>41</v>
      </c>
      <c r="U664" s="1">
        <v>28</v>
      </c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</row>
    <row r="665" spans="1:156" s="1" customFormat="1" x14ac:dyDescent="0.3">
      <c r="A665" s="1" t="str">
        <f t="shared" si="10"/>
        <v>eryth</v>
      </c>
      <c r="B665" s="1" t="s">
        <v>2625</v>
      </c>
      <c r="D665" s="1" t="s">
        <v>2001</v>
      </c>
      <c r="E665" s="1" t="s">
        <v>2002</v>
      </c>
      <c r="F665" s="3">
        <v>194.83148556555901</v>
      </c>
      <c r="G665" s="20">
        <v>257</v>
      </c>
      <c r="H665" s="20">
        <v>171</v>
      </c>
      <c r="I665" s="3">
        <v>0.412869637569868</v>
      </c>
      <c r="J665" s="3">
        <v>0.20991675874917701</v>
      </c>
      <c r="K665" s="3">
        <v>1.9668255170764699</v>
      </c>
      <c r="L665" s="1">
        <v>4.9203329736072998E-2</v>
      </c>
      <c r="M665" s="1">
        <v>0.63255219364011195</v>
      </c>
      <c r="N665" s="1">
        <v>193</v>
      </c>
      <c r="O665" s="1">
        <v>174</v>
      </c>
      <c r="P665" s="1">
        <v>203</v>
      </c>
      <c r="Q665" s="1">
        <v>304</v>
      </c>
      <c r="R665" s="1">
        <v>117</v>
      </c>
      <c r="S665" s="1">
        <v>193</v>
      </c>
      <c r="T665" s="1">
        <v>109</v>
      </c>
      <c r="U665" s="1">
        <v>265</v>
      </c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</row>
    <row r="666" spans="1:156" s="1" customFormat="1" x14ac:dyDescent="0.3">
      <c r="A666" s="1" t="str">
        <f t="shared" si="10"/>
        <v>eryth</v>
      </c>
      <c r="B666" s="1" t="s">
        <v>2625</v>
      </c>
      <c r="D666" s="1" t="s">
        <v>1402</v>
      </c>
      <c r="E666" s="1" t="s">
        <v>2003</v>
      </c>
      <c r="F666" s="3">
        <v>686.358224325729</v>
      </c>
      <c r="G666" s="20">
        <v>414.0263157894737</v>
      </c>
      <c r="H666" s="20">
        <v>632</v>
      </c>
      <c r="I666" s="3">
        <v>0.26773126673342501</v>
      </c>
      <c r="J666" s="3">
        <v>0.13620291020479899</v>
      </c>
      <c r="K666" s="3">
        <v>1.9656794875443899</v>
      </c>
      <c r="L666" s="1">
        <v>4.9335645738501702E-2</v>
      </c>
      <c r="M666" s="1">
        <v>0.63324215342384405</v>
      </c>
      <c r="N666" s="1">
        <v>320</v>
      </c>
      <c r="O666" s="1">
        <v>754</v>
      </c>
      <c r="P666" s="1">
        <v>904</v>
      </c>
      <c r="Q666" s="1">
        <v>985</v>
      </c>
      <c r="R666" s="1">
        <v>244</v>
      </c>
      <c r="S666" s="1">
        <v>589</v>
      </c>
      <c r="T666" s="1">
        <v>752</v>
      </c>
      <c r="U666" s="1">
        <v>943</v>
      </c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2"/>
      <c r="EZ666" s="2"/>
    </row>
    <row r="667" spans="1:156" s="1" customFormat="1" x14ac:dyDescent="0.3">
      <c r="A667" s="1" t="str">
        <f t="shared" si="10"/>
        <v>eryth</v>
      </c>
      <c r="B667" s="1" t="s">
        <v>2625</v>
      </c>
      <c r="D667" s="1" t="s">
        <v>2004</v>
      </c>
      <c r="E667" s="1" t="s">
        <v>2005</v>
      </c>
      <c r="F667" s="3">
        <v>42.195060073900599</v>
      </c>
      <c r="G667" s="20">
        <v>1058.5921052631579</v>
      </c>
      <c r="H667" s="20">
        <v>32.75</v>
      </c>
      <c r="I667" s="3">
        <v>0.70418446375637</v>
      </c>
      <c r="J667" s="3">
        <v>0.35847020973492</v>
      </c>
      <c r="K667" s="3">
        <v>1.9644155766168001</v>
      </c>
      <c r="L667" s="1">
        <v>4.9481917904892501E-2</v>
      </c>
      <c r="M667" s="1">
        <v>0.63465938182362103</v>
      </c>
      <c r="N667" s="1">
        <v>39</v>
      </c>
      <c r="O667" s="1">
        <v>66</v>
      </c>
      <c r="P667" s="1">
        <v>57</v>
      </c>
      <c r="Q667" s="1">
        <v>45</v>
      </c>
      <c r="R667" s="1">
        <v>36</v>
      </c>
      <c r="S667" s="1">
        <v>45</v>
      </c>
      <c r="T667" s="1">
        <v>39</v>
      </c>
      <c r="U667" s="1">
        <v>11</v>
      </c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5"/>
      <c r="EZ667" s="5"/>
    </row>
    <row r="668" spans="1:156" s="1" customFormat="1" x14ac:dyDescent="0.3">
      <c r="A668" s="1" t="str">
        <f t="shared" si="10"/>
        <v>eryth</v>
      </c>
      <c r="B668" s="1" t="s">
        <v>2625</v>
      </c>
      <c r="D668" s="1" t="s">
        <v>1403</v>
      </c>
      <c r="E668" s="1" t="s">
        <v>2006</v>
      </c>
      <c r="F668" s="3">
        <v>897.63074265597595</v>
      </c>
      <c r="G668" s="20">
        <v>1246.328947368421</v>
      </c>
      <c r="H668" s="20">
        <v>804.25</v>
      </c>
      <c r="I668" s="3">
        <v>0.28028377534421001</v>
      </c>
      <c r="J668" s="3">
        <v>0.142876742588325</v>
      </c>
      <c r="K668" s="3">
        <v>1.96171728348958</v>
      </c>
      <c r="L668" s="1">
        <v>4.9795408476696501E-2</v>
      </c>
      <c r="M668" s="1">
        <v>0.63645730145188495</v>
      </c>
      <c r="N668" s="1">
        <v>972</v>
      </c>
      <c r="O668" s="1">
        <v>723</v>
      </c>
      <c r="P668" s="1">
        <v>827</v>
      </c>
      <c r="Q668" s="1">
        <v>1443</v>
      </c>
      <c r="R668" s="1">
        <v>666</v>
      </c>
      <c r="S668" s="1">
        <v>764</v>
      </c>
      <c r="T668" s="1">
        <v>694</v>
      </c>
      <c r="U668" s="1">
        <v>1093</v>
      </c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2"/>
      <c r="EZ668" s="2"/>
    </row>
    <row r="669" spans="1:156" s="1" customFormat="1" x14ac:dyDescent="0.3">
      <c r="A669" s="1" t="str">
        <f t="shared" si="10"/>
        <v>eryth</v>
      </c>
      <c r="B669" s="1" t="s">
        <v>2625</v>
      </c>
      <c r="D669" s="1" t="s">
        <v>1405</v>
      </c>
      <c r="E669" s="1" t="s">
        <v>2007</v>
      </c>
      <c r="F669" s="3">
        <v>747.309351792146</v>
      </c>
      <c r="G669" s="20">
        <v>331.93421052631578</v>
      </c>
      <c r="H669" s="20">
        <v>673</v>
      </c>
      <c r="I669" s="3">
        <v>0.25850276257464599</v>
      </c>
      <c r="J669" s="3">
        <v>0.131921081276582</v>
      </c>
      <c r="K669" s="3">
        <v>1.95952580188966</v>
      </c>
      <c r="L669" s="1">
        <v>5.0051241229943297E-2</v>
      </c>
      <c r="M669" s="1">
        <v>0.63840054613576702</v>
      </c>
      <c r="N669" s="1">
        <v>1249</v>
      </c>
      <c r="O669" s="1">
        <v>451</v>
      </c>
      <c r="P669" s="1">
        <v>510</v>
      </c>
      <c r="Q669" s="1">
        <v>1076</v>
      </c>
      <c r="R669" s="1">
        <v>954</v>
      </c>
      <c r="S669" s="1">
        <v>414</v>
      </c>
      <c r="T669" s="1">
        <v>433</v>
      </c>
      <c r="U669" s="1">
        <v>891</v>
      </c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2"/>
      <c r="EZ669" s="2"/>
    </row>
    <row r="670" spans="1:156" s="1" customFormat="1" x14ac:dyDescent="0.3">
      <c r="A670" s="1" t="str">
        <f t="shared" si="10"/>
        <v>eryth</v>
      </c>
      <c r="B670" s="1" t="s">
        <v>2625</v>
      </c>
      <c r="D670" s="1" t="s">
        <v>562</v>
      </c>
      <c r="E670" s="1" t="e">
        <v>#N/A</v>
      </c>
      <c r="F670" s="3">
        <v>3.4117480960796498</v>
      </c>
      <c r="G670" s="20">
        <v>294.64473684210526</v>
      </c>
      <c r="H670" s="20">
        <v>0.25</v>
      </c>
      <c r="I670" s="3">
        <v>4.3753796595922001</v>
      </c>
      <c r="J670" s="3">
        <v>1.4554599022847601</v>
      </c>
      <c r="K670" s="3">
        <v>3.0061835799968</v>
      </c>
      <c r="L670" s="1">
        <v>2.6454922775417801E-3</v>
      </c>
      <c r="M670" s="1" t="s">
        <v>429</v>
      </c>
      <c r="N670" s="1">
        <v>14</v>
      </c>
      <c r="O670" s="1">
        <v>5</v>
      </c>
      <c r="P670" s="1">
        <v>5</v>
      </c>
      <c r="Q670" s="1">
        <v>3</v>
      </c>
      <c r="R670" s="1">
        <v>0</v>
      </c>
      <c r="S670" s="1">
        <v>0</v>
      </c>
      <c r="T670" s="1">
        <v>0</v>
      </c>
      <c r="U670" s="1">
        <v>1</v>
      </c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</row>
    <row r="671" spans="1:156" s="1" customFormat="1" x14ac:dyDescent="0.3">
      <c r="A671" s="1" t="str">
        <f t="shared" si="10"/>
        <v>eryth</v>
      </c>
      <c r="B671" s="1" t="s">
        <v>2625</v>
      </c>
      <c r="D671" s="1" t="s">
        <v>578</v>
      </c>
      <c r="E671" s="1" t="s">
        <v>2009</v>
      </c>
      <c r="F671" s="3">
        <v>3.44479188270373</v>
      </c>
      <c r="G671" s="20">
        <v>331.90789473684208</v>
      </c>
      <c r="H671" s="20">
        <v>0.25</v>
      </c>
      <c r="I671" s="3">
        <v>4.3129275684074004</v>
      </c>
      <c r="J671" s="3">
        <v>1.44911859835595</v>
      </c>
      <c r="K671" s="3">
        <v>2.9762419537645002</v>
      </c>
      <c r="L671" s="1">
        <v>2.9180454019865501E-3</v>
      </c>
      <c r="M671" s="1" t="s">
        <v>429</v>
      </c>
      <c r="N671" s="1">
        <v>14</v>
      </c>
      <c r="O671" s="1">
        <v>5</v>
      </c>
      <c r="P671" s="1">
        <v>2</v>
      </c>
      <c r="Q671" s="1">
        <v>5</v>
      </c>
      <c r="R671" s="1">
        <v>0</v>
      </c>
      <c r="S671" s="1">
        <v>0</v>
      </c>
      <c r="T671" s="1">
        <v>1</v>
      </c>
      <c r="U671" s="1">
        <v>0</v>
      </c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5"/>
      <c r="EZ671" s="5"/>
    </row>
    <row r="672" spans="1:156" s="1" customFormat="1" x14ac:dyDescent="0.3">
      <c r="A672" s="1" t="str">
        <f t="shared" si="10"/>
        <v>eryth</v>
      </c>
      <c r="B672" s="1" t="s">
        <v>2625</v>
      </c>
      <c r="D672" s="1" t="s">
        <v>812</v>
      </c>
      <c r="E672" s="1" t="e">
        <v>#N/A</v>
      </c>
      <c r="F672" s="3">
        <v>2.8805566139629399</v>
      </c>
      <c r="G672" s="20">
        <v>475.46052631578948</v>
      </c>
      <c r="H672" s="20">
        <v>0.5</v>
      </c>
      <c r="I672" s="3">
        <v>3.8374385865882301</v>
      </c>
      <c r="J672" s="3">
        <v>1.4752002836220699</v>
      </c>
      <c r="K672" s="3">
        <v>2.6013000601966598</v>
      </c>
      <c r="L672" s="1">
        <v>9.2871183239528199E-3</v>
      </c>
      <c r="M672" s="1" t="s">
        <v>429</v>
      </c>
      <c r="N672" s="1">
        <v>4</v>
      </c>
      <c r="O672" s="1">
        <v>5</v>
      </c>
      <c r="P672" s="1">
        <v>5</v>
      </c>
      <c r="Q672" s="1">
        <v>7</v>
      </c>
      <c r="R672" s="1">
        <v>0</v>
      </c>
      <c r="S672" s="1">
        <v>2</v>
      </c>
      <c r="T672" s="1">
        <v>0</v>
      </c>
      <c r="U672" s="1">
        <v>0</v>
      </c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5"/>
      <c r="EZ672" s="5"/>
    </row>
    <row r="673" spans="1:156" s="1" customFormat="1" x14ac:dyDescent="0.3">
      <c r="A673" s="1" t="str">
        <f t="shared" si="10"/>
        <v>eryth</v>
      </c>
      <c r="B673" s="1" t="s">
        <v>2625</v>
      </c>
      <c r="D673" s="1" t="s">
        <v>1048</v>
      </c>
      <c r="E673" s="1" t="e">
        <v>#N/A</v>
      </c>
      <c r="F673" s="3">
        <v>2.6665682439605898</v>
      </c>
      <c r="G673" s="20">
        <v>2352.1052631578946</v>
      </c>
      <c r="H673" s="20">
        <v>0.5</v>
      </c>
      <c r="I673" s="3">
        <v>3.4967989022493802</v>
      </c>
      <c r="J673" s="3">
        <v>1.5142731042005499</v>
      </c>
      <c r="K673" s="3">
        <v>2.3092260521232002</v>
      </c>
      <c r="L673" s="1">
        <v>2.0931040625105202E-2</v>
      </c>
      <c r="M673" s="1" t="s">
        <v>429</v>
      </c>
      <c r="N673" s="1">
        <v>3</v>
      </c>
      <c r="O673" s="1">
        <v>7</v>
      </c>
      <c r="P673" s="1">
        <v>2</v>
      </c>
      <c r="Q673" s="1">
        <v>7</v>
      </c>
      <c r="R673" s="1">
        <v>2</v>
      </c>
      <c r="S673" s="1">
        <v>0</v>
      </c>
      <c r="T673" s="1">
        <v>0</v>
      </c>
      <c r="U673" s="1">
        <v>0</v>
      </c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</row>
    <row r="674" spans="1:156" s="1" customFormat="1" x14ac:dyDescent="0.3">
      <c r="A674" s="1" t="str">
        <f t="shared" si="10"/>
        <v>eryth</v>
      </c>
      <c r="B674" s="1" t="s">
        <v>2625</v>
      </c>
      <c r="D674" s="1" t="s">
        <v>902</v>
      </c>
      <c r="E674" s="1" t="e">
        <v>#N/A</v>
      </c>
      <c r="F674" s="3">
        <v>3.67944381608614</v>
      </c>
      <c r="G674" s="20">
        <v>307.40789473684208</v>
      </c>
      <c r="H674" s="20">
        <v>0.75</v>
      </c>
      <c r="I674" s="3">
        <v>3.2500994090466202</v>
      </c>
      <c r="J674" s="3">
        <v>1.3090586599474201</v>
      </c>
      <c r="K674" s="3">
        <v>2.4827759889516101</v>
      </c>
      <c r="L674" s="1">
        <v>1.30363038724946E-2</v>
      </c>
      <c r="M674" s="1" t="s">
        <v>429</v>
      </c>
      <c r="N674" s="1">
        <v>18</v>
      </c>
      <c r="O674" s="1">
        <v>3</v>
      </c>
      <c r="P674" s="1">
        <v>3</v>
      </c>
      <c r="Q674" s="1">
        <v>3</v>
      </c>
      <c r="R674" s="1">
        <v>1</v>
      </c>
      <c r="S674" s="1">
        <v>0</v>
      </c>
      <c r="T674" s="1">
        <v>2</v>
      </c>
      <c r="U674" s="1">
        <v>0</v>
      </c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5"/>
      <c r="EZ674" s="5"/>
    </row>
    <row r="675" spans="1:156" s="1" customFormat="1" x14ac:dyDescent="0.3">
      <c r="A675" s="1" t="str">
        <f t="shared" si="10"/>
        <v>eryth</v>
      </c>
      <c r="B675" s="1" t="s">
        <v>2625</v>
      </c>
      <c r="D675" s="1" t="s">
        <v>1423</v>
      </c>
      <c r="E675" s="1" t="s">
        <v>2011</v>
      </c>
      <c r="F675" s="3">
        <v>2.9479521125655901</v>
      </c>
      <c r="G675" s="20">
        <v>345.48684210526318</v>
      </c>
      <c r="H675" s="20">
        <v>0.75</v>
      </c>
      <c r="I675" s="3">
        <v>3.0278389974375099</v>
      </c>
      <c r="J675" s="3">
        <v>1.48795228123826</v>
      </c>
      <c r="K675" s="3">
        <v>2.0349032933487501</v>
      </c>
      <c r="L675" s="1">
        <v>4.1860604564921501E-2</v>
      </c>
      <c r="M675" s="1" t="s">
        <v>429</v>
      </c>
      <c r="N675" s="1">
        <v>3</v>
      </c>
      <c r="O675" s="1">
        <v>10</v>
      </c>
      <c r="P675" s="1">
        <v>8</v>
      </c>
      <c r="Q675" s="1">
        <v>0</v>
      </c>
      <c r="R675" s="1">
        <v>0</v>
      </c>
      <c r="S675" s="1">
        <v>3</v>
      </c>
      <c r="T675" s="1">
        <v>0</v>
      </c>
      <c r="U675" s="1">
        <v>0</v>
      </c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</row>
    <row r="676" spans="1:156" s="1" customFormat="1" x14ac:dyDescent="0.3">
      <c r="A676" s="1" t="str">
        <f t="shared" si="10"/>
        <v>eryth</v>
      </c>
      <c r="B676" s="1" t="s">
        <v>2625</v>
      </c>
      <c r="D676" s="1" t="s">
        <v>1190</v>
      </c>
      <c r="E676" s="1" t="e">
        <v>#N/A</v>
      </c>
      <c r="F676" s="3">
        <v>2.94395692641818</v>
      </c>
      <c r="G676" s="20">
        <v>1249.3421052631579</v>
      </c>
      <c r="H676" s="20">
        <v>0.75</v>
      </c>
      <c r="I676" s="3">
        <v>3.0121039394156202</v>
      </c>
      <c r="J676" s="3">
        <v>1.3734336269070699</v>
      </c>
      <c r="K676" s="3">
        <v>2.1931194055578702</v>
      </c>
      <c r="L676" s="1">
        <v>2.8298777227046702E-2</v>
      </c>
      <c r="M676" s="1" t="s">
        <v>429</v>
      </c>
      <c r="N676" s="1">
        <v>4</v>
      </c>
      <c r="O676" s="1">
        <v>9</v>
      </c>
      <c r="P676" s="1">
        <v>7</v>
      </c>
      <c r="Q676" s="1">
        <v>1</v>
      </c>
      <c r="R676" s="1">
        <v>2</v>
      </c>
      <c r="S676" s="1">
        <v>1</v>
      </c>
      <c r="T676" s="1">
        <v>0</v>
      </c>
      <c r="U676" s="1">
        <v>0</v>
      </c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5"/>
      <c r="EZ676" s="5"/>
    </row>
    <row r="677" spans="1:156" s="1" customFormat="1" x14ac:dyDescent="0.3">
      <c r="A677" s="1" t="str">
        <f t="shared" si="10"/>
        <v>eryth</v>
      </c>
      <c r="B677" s="1" t="s">
        <v>2625</v>
      </c>
      <c r="D677" s="1" t="s">
        <v>892</v>
      </c>
      <c r="E677" s="1" t="s">
        <v>2010</v>
      </c>
      <c r="F677" s="3">
        <v>3.87496919385329</v>
      </c>
      <c r="G677" s="20">
        <v>393.98684210526318</v>
      </c>
      <c r="H677" s="20">
        <v>1</v>
      </c>
      <c r="I677" s="3">
        <v>2.9706575099813</v>
      </c>
      <c r="J677" s="3">
        <v>1.1910656506409101</v>
      </c>
      <c r="K677" s="3">
        <v>2.4941173548097799</v>
      </c>
      <c r="L677" s="1">
        <v>1.26270788950696E-2</v>
      </c>
      <c r="M677" s="1" t="s">
        <v>429</v>
      </c>
      <c r="N677" s="1">
        <v>7</v>
      </c>
      <c r="O677" s="1">
        <v>9</v>
      </c>
      <c r="P677" s="1">
        <v>4</v>
      </c>
      <c r="Q677" s="1">
        <v>7</v>
      </c>
      <c r="R677" s="1">
        <v>1</v>
      </c>
      <c r="S677" s="1">
        <v>2</v>
      </c>
      <c r="T677" s="1">
        <v>0</v>
      </c>
      <c r="U677" s="1">
        <v>1</v>
      </c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5"/>
      <c r="EZ677" s="5"/>
    </row>
    <row r="678" spans="1:156" s="1" customFormat="1" x14ac:dyDescent="0.3">
      <c r="A678" s="1" t="str">
        <f t="shared" si="10"/>
        <v>eryth</v>
      </c>
      <c r="B678" s="1" t="s">
        <v>2625</v>
      </c>
      <c r="D678" s="1" t="s">
        <v>1084</v>
      </c>
      <c r="E678" s="1" t="e">
        <v>#N/A</v>
      </c>
      <c r="F678" s="3">
        <v>3.3770365464985801</v>
      </c>
      <c r="G678" s="20">
        <v>344.67105263157896</v>
      </c>
      <c r="H678" s="20">
        <v>1.25</v>
      </c>
      <c r="I678" s="3">
        <v>3.10732734483835</v>
      </c>
      <c r="J678" s="3">
        <v>1.3650116529998999</v>
      </c>
      <c r="K678" s="3">
        <v>2.2764108555479101</v>
      </c>
      <c r="L678" s="1">
        <v>2.2821430556096499E-2</v>
      </c>
      <c r="M678" s="1" t="s">
        <v>429</v>
      </c>
      <c r="N678" s="1">
        <v>11</v>
      </c>
      <c r="O678" s="1">
        <v>4</v>
      </c>
      <c r="P678" s="1">
        <v>4</v>
      </c>
      <c r="Q678" s="1">
        <v>3</v>
      </c>
      <c r="R678" s="1">
        <v>5</v>
      </c>
      <c r="S678" s="1">
        <v>0</v>
      </c>
      <c r="T678" s="1">
        <v>0</v>
      </c>
      <c r="U678" s="1">
        <v>0</v>
      </c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5"/>
      <c r="EZ678" s="5"/>
    </row>
    <row r="679" spans="1:156" s="1" customFormat="1" x14ac:dyDescent="0.3">
      <c r="A679" s="1" t="str">
        <f t="shared" si="10"/>
        <v>eryth</v>
      </c>
      <c r="B679" s="1" t="s">
        <v>2625</v>
      </c>
      <c r="D679" s="1" t="s">
        <v>2008</v>
      </c>
      <c r="E679" s="1" t="e">
        <v>#N/A</v>
      </c>
      <c r="F679" s="3">
        <v>3.9232182030475302</v>
      </c>
      <c r="G679" s="20">
        <v>388.84210526315792</v>
      </c>
      <c r="H679" s="20">
        <v>1.75</v>
      </c>
      <c r="I679" s="3">
        <v>2.1588115188353201</v>
      </c>
      <c r="J679" s="3">
        <v>1.0904737203127599</v>
      </c>
      <c r="K679" s="3">
        <v>1.97970063709206</v>
      </c>
      <c r="L679" s="1">
        <v>4.7737176951316899E-2</v>
      </c>
      <c r="M679" s="1" t="s">
        <v>429</v>
      </c>
      <c r="N679" s="1">
        <v>6</v>
      </c>
      <c r="O679" s="1">
        <v>6</v>
      </c>
      <c r="P679" s="1">
        <v>8</v>
      </c>
      <c r="Q679" s="1">
        <v>6</v>
      </c>
      <c r="R679" s="1">
        <v>2</v>
      </c>
      <c r="S679" s="1">
        <v>3</v>
      </c>
      <c r="T679" s="1">
        <v>2</v>
      </c>
      <c r="U679" s="1">
        <v>0</v>
      </c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</row>
    <row r="680" spans="1:156" s="7" customFormat="1" x14ac:dyDescent="0.3">
      <c r="A680" s="7" t="str">
        <f t="shared" si="10"/>
        <v>xan</v>
      </c>
      <c r="B680" s="7" t="s">
        <v>2624</v>
      </c>
      <c r="C680" s="7" t="s">
        <v>1446</v>
      </c>
      <c r="D680" s="7" t="s">
        <v>44</v>
      </c>
      <c r="E680" s="7" t="s">
        <v>2012</v>
      </c>
      <c r="F680" s="8">
        <v>652.99226547109299</v>
      </c>
      <c r="G680" s="21">
        <v>273.88157894736844</v>
      </c>
      <c r="H680" s="21">
        <v>1160</v>
      </c>
      <c r="I680" s="8">
        <v>-3.01216424233797</v>
      </c>
      <c r="J680" s="8">
        <v>0.162749512556046</v>
      </c>
      <c r="K680" s="8">
        <v>-18.507977044175</v>
      </c>
      <c r="L680" s="16">
        <v>1.7806321348281999E-76</v>
      </c>
      <c r="M680" s="16">
        <v>3.1517188786459099E-72</v>
      </c>
      <c r="N680" s="7">
        <v>203</v>
      </c>
      <c r="O680" s="7">
        <v>151</v>
      </c>
      <c r="P680" s="7">
        <v>107</v>
      </c>
      <c r="Q680" s="7">
        <v>123</v>
      </c>
      <c r="R680" s="7">
        <v>1451</v>
      </c>
      <c r="S680" s="7">
        <v>957</v>
      </c>
      <c r="T680" s="7">
        <v>1137</v>
      </c>
      <c r="U680" s="7">
        <v>1095</v>
      </c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2"/>
      <c r="EZ680" s="2"/>
    </row>
    <row r="681" spans="1:156" s="7" customFormat="1" x14ac:dyDescent="0.3">
      <c r="A681" s="7" t="str">
        <f t="shared" si="10"/>
        <v>xan</v>
      </c>
      <c r="B681" s="7" t="s">
        <v>2624</v>
      </c>
      <c r="D681" s="7" t="s">
        <v>421</v>
      </c>
      <c r="E681" s="7" t="s">
        <v>2013</v>
      </c>
      <c r="F681" s="8">
        <v>163.85894034601901</v>
      </c>
      <c r="G681" s="21">
        <v>938.4473684210526</v>
      </c>
      <c r="H681" s="21">
        <v>316.5</v>
      </c>
      <c r="I681" s="8">
        <v>-4.8160551373653604</v>
      </c>
      <c r="J681" s="8">
        <v>0.29860521828881798</v>
      </c>
      <c r="K681" s="8">
        <v>-16.1285029275917</v>
      </c>
      <c r="L681" s="16">
        <v>1.60872933544416E-58</v>
      </c>
      <c r="M681" s="16">
        <v>7.1186273093403904E-55</v>
      </c>
      <c r="N681" s="7">
        <v>8</v>
      </c>
      <c r="O681" s="7">
        <v>14</v>
      </c>
      <c r="P681" s="7">
        <v>9</v>
      </c>
      <c r="Q681" s="7">
        <v>14</v>
      </c>
      <c r="R681" s="7">
        <v>412</v>
      </c>
      <c r="S681" s="7">
        <v>406</v>
      </c>
      <c r="T681" s="7">
        <v>236</v>
      </c>
      <c r="U681" s="7">
        <v>212</v>
      </c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2"/>
      <c r="EZ681" s="2"/>
    </row>
    <row r="682" spans="1:156" s="7" customFormat="1" x14ac:dyDescent="0.3">
      <c r="A682" s="7" t="str">
        <f t="shared" si="10"/>
        <v>xan</v>
      </c>
      <c r="B682" s="7" t="s">
        <v>2624</v>
      </c>
      <c r="D682" s="7" t="s">
        <v>413</v>
      </c>
      <c r="E682" s="7" t="s">
        <v>2014</v>
      </c>
      <c r="F682" s="8">
        <v>2859.68747460956</v>
      </c>
      <c r="G682" s="21">
        <v>1282.7631578947369</v>
      </c>
      <c r="H682" s="21">
        <v>4683.75</v>
      </c>
      <c r="I682" s="8">
        <v>-2.24115135500525</v>
      </c>
      <c r="J682" s="8">
        <v>0.15564806480770399</v>
      </c>
      <c r="K682" s="8">
        <v>-14.3988385449834</v>
      </c>
      <c r="L682" s="16">
        <v>5.2620372559266301E-47</v>
      </c>
      <c r="M682" s="16">
        <v>1.86276118859803E-43</v>
      </c>
      <c r="N682" s="7">
        <v>754</v>
      </c>
      <c r="O682" s="7">
        <v>1714</v>
      </c>
      <c r="P682" s="7">
        <v>1080</v>
      </c>
      <c r="Q682" s="7">
        <v>594</v>
      </c>
      <c r="R682" s="7">
        <v>5219</v>
      </c>
      <c r="S682" s="7">
        <v>6260</v>
      </c>
      <c r="T682" s="7">
        <v>4220</v>
      </c>
      <c r="U682" s="7">
        <v>3036</v>
      </c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2"/>
      <c r="EZ682" s="2"/>
    </row>
    <row r="683" spans="1:156" s="7" customFormat="1" x14ac:dyDescent="0.3">
      <c r="A683" s="7" t="str">
        <f t="shared" si="10"/>
        <v>xan</v>
      </c>
      <c r="B683" s="7" t="s">
        <v>2624</v>
      </c>
      <c r="D683" s="7" t="s">
        <v>420</v>
      </c>
      <c r="E683" s="7" t="s">
        <v>2015</v>
      </c>
      <c r="F683" s="8">
        <v>131.891494089573</v>
      </c>
      <c r="G683" s="21">
        <v>1867.1315789473683</v>
      </c>
      <c r="H683" s="21">
        <v>249.25</v>
      </c>
      <c r="I683" s="8">
        <v>-4.0777060248387604</v>
      </c>
      <c r="J683" s="8">
        <v>0.289756881817052</v>
      </c>
      <c r="K683" s="8">
        <v>-14.072853073472</v>
      </c>
      <c r="L683" s="16">
        <v>5.5773081249262298E-45</v>
      </c>
      <c r="M683" s="16">
        <v>1.6453058968532399E-41</v>
      </c>
      <c r="N683" s="7">
        <v>19</v>
      </c>
      <c r="O683" s="7">
        <v>16</v>
      </c>
      <c r="P683" s="7">
        <v>10</v>
      </c>
      <c r="Q683" s="7">
        <v>14</v>
      </c>
      <c r="R683" s="7">
        <v>204</v>
      </c>
      <c r="S683" s="7">
        <v>249</v>
      </c>
      <c r="T683" s="7">
        <v>232</v>
      </c>
      <c r="U683" s="7">
        <v>312</v>
      </c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</row>
    <row r="684" spans="1:156" s="7" customFormat="1" x14ac:dyDescent="0.3">
      <c r="A684" s="7" t="str">
        <f t="shared" si="10"/>
        <v>xan</v>
      </c>
      <c r="B684" s="7" t="s">
        <v>2624</v>
      </c>
      <c r="D684" s="7" t="s">
        <v>414</v>
      </c>
      <c r="E684" s="7" t="s">
        <v>2016</v>
      </c>
      <c r="F684" s="8">
        <v>3097.9752405865302</v>
      </c>
      <c r="G684" s="21">
        <v>276.0263157894737</v>
      </c>
      <c r="H684" s="21">
        <v>5087</v>
      </c>
      <c r="I684" s="8">
        <v>-2.3201458511794999</v>
      </c>
      <c r="J684" s="8">
        <v>0.17351544379523201</v>
      </c>
      <c r="K684" s="8">
        <v>-13.371408333644</v>
      </c>
      <c r="L684" s="16">
        <v>8.8842624202985296E-41</v>
      </c>
      <c r="M684" s="16">
        <v>2.2464492119897698E-37</v>
      </c>
      <c r="N684" s="7">
        <v>426</v>
      </c>
      <c r="O684" s="7">
        <v>1496</v>
      </c>
      <c r="P684" s="7">
        <v>985</v>
      </c>
      <c r="Q684" s="7">
        <v>1529</v>
      </c>
      <c r="R684" s="7">
        <v>3586</v>
      </c>
      <c r="S684" s="7">
        <v>5090</v>
      </c>
      <c r="T684" s="7">
        <v>4993</v>
      </c>
      <c r="U684" s="7">
        <v>6679</v>
      </c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2"/>
      <c r="EZ684" s="2"/>
    </row>
    <row r="685" spans="1:156" s="7" customFormat="1" x14ac:dyDescent="0.3">
      <c r="A685" s="7" t="str">
        <f t="shared" si="10"/>
        <v>xan</v>
      </c>
      <c r="B685" s="7" t="s">
        <v>2624</v>
      </c>
      <c r="D685" s="7" t="s">
        <v>402</v>
      </c>
      <c r="E685" s="7" t="s">
        <v>2017</v>
      </c>
      <c r="F685" s="8">
        <v>17793.174725266399</v>
      </c>
      <c r="G685" s="21">
        <v>989.77631578947364</v>
      </c>
      <c r="H685" s="21">
        <v>26436.75</v>
      </c>
      <c r="I685" s="8">
        <v>-1.4947295280944899</v>
      </c>
      <c r="J685" s="8">
        <v>0.113444488699423</v>
      </c>
      <c r="K685" s="8">
        <v>-13.1758672918423</v>
      </c>
      <c r="L685" s="16">
        <v>1.20830837016396E-39</v>
      </c>
      <c r="M685" s="16">
        <v>2.67338226898775E-36</v>
      </c>
      <c r="N685" s="7">
        <v>10806</v>
      </c>
      <c r="O685" s="7">
        <v>5487</v>
      </c>
      <c r="P685" s="7">
        <v>8139</v>
      </c>
      <c r="Q685" s="7">
        <v>12167</v>
      </c>
      <c r="R685" s="7">
        <v>31704</v>
      </c>
      <c r="S685" s="7">
        <v>14083</v>
      </c>
      <c r="T685" s="7">
        <v>21634</v>
      </c>
      <c r="U685" s="7">
        <v>38326</v>
      </c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2"/>
      <c r="EZ685" s="2"/>
    </row>
    <row r="686" spans="1:156" s="7" customFormat="1" x14ac:dyDescent="0.3">
      <c r="A686" s="7" t="str">
        <f t="shared" si="10"/>
        <v>xan</v>
      </c>
      <c r="B686" s="7" t="s">
        <v>2624</v>
      </c>
      <c r="D686" s="7" t="s">
        <v>417</v>
      </c>
      <c r="E686" s="7" t="e">
        <v>#N/A</v>
      </c>
      <c r="F686" s="8">
        <v>118.620771457717</v>
      </c>
      <c r="G686" s="21">
        <v>1238.0263157894738</v>
      </c>
      <c r="H686" s="21">
        <v>213</v>
      </c>
      <c r="I686" s="8">
        <v>-3.1363709717432799</v>
      </c>
      <c r="J686" s="8">
        <v>0.26548691515866302</v>
      </c>
      <c r="K686" s="8">
        <v>-11.8136555614008</v>
      </c>
      <c r="L686" s="16">
        <v>3.3181434699604299E-32</v>
      </c>
      <c r="M686" s="16">
        <v>5.8067832268860999E-29</v>
      </c>
      <c r="N686" s="7">
        <v>23</v>
      </c>
      <c r="O686" s="7">
        <v>25</v>
      </c>
      <c r="P686" s="7">
        <v>18</v>
      </c>
      <c r="Q686" s="7">
        <v>31</v>
      </c>
      <c r="R686" s="7">
        <v>291</v>
      </c>
      <c r="S686" s="7">
        <v>168</v>
      </c>
      <c r="T686" s="7">
        <v>155</v>
      </c>
      <c r="U686" s="7">
        <v>238</v>
      </c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"/>
      <c r="EZ686" s="1"/>
    </row>
    <row r="687" spans="1:156" s="7" customFormat="1" x14ac:dyDescent="0.3">
      <c r="A687" s="7" t="str">
        <f t="shared" si="10"/>
        <v>xan</v>
      </c>
      <c r="B687" s="7" t="s">
        <v>2624</v>
      </c>
      <c r="D687" s="7" t="s">
        <v>406</v>
      </c>
      <c r="E687" s="7" t="s">
        <v>2018</v>
      </c>
      <c r="F687" s="8">
        <v>652.65075087169703</v>
      </c>
      <c r="G687" s="21">
        <v>1269.1973684210527</v>
      </c>
      <c r="H687" s="21">
        <v>1000</v>
      </c>
      <c r="I687" s="8">
        <v>-1.67822696888032</v>
      </c>
      <c r="J687" s="8">
        <v>0.142143156885569</v>
      </c>
      <c r="K687" s="8">
        <v>-11.806596994545099</v>
      </c>
      <c r="L687" s="16">
        <v>3.6087353387427699E-32</v>
      </c>
      <c r="M687" s="16">
        <v>5.8067832268860999E-29</v>
      </c>
      <c r="N687" s="7">
        <v>337</v>
      </c>
      <c r="O687" s="7">
        <v>175</v>
      </c>
      <c r="P687" s="7">
        <v>312</v>
      </c>
      <c r="Q687" s="7">
        <v>398</v>
      </c>
      <c r="R687" s="7">
        <v>1247</v>
      </c>
      <c r="S687" s="7">
        <v>491</v>
      </c>
      <c r="T687" s="7">
        <v>926</v>
      </c>
      <c r="U687" s="7">
        <v>1336</v>
      </c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2"/>
      <c r="EZ687" s="2"/>
    </row>
    <row r="688" spans="1:156" s="7" customFormat="1" x14ac:dyDescent="0.3">
      <c r="A688" s="7" t="str">
        <f t="shared" si="10"/>
        <v>xan</v>
      </c>
      <c r="B688" s="7" t="s">
        <v>2624</v>
      </c>
      <c r="D688" s="7" t="s">
        <v>400</v>
      </c>
      <c r="E688" s="7" t="s">
        <v>2019</v>
      </c>
      <c r="F688" s="8">
        <v>18548.800712197401</v>
      </c>
      <c r="G688" s="21">
        <v>862.57894736842104</v>
      </c>
      <c r="H688" s="21">
        <v>26980.25</v>
      </c>
      <c r="I688" s="8">
        <v>-1.4838940711917501</v>
      </c>
      <c r="J688" s="8">
        <v>0.12951565774427801</v>
      </c>
      <c r="K688" s="8">
        <v>-11.4572561884497</v>
      </c>
      <c r="L688" s="16">
        <v>2.1625767345345202E-30</v>
      </c>
      <c r="M688" s="16">
        <v>2.9444314000969901E-27</v>
      </c>
      <c r="N688" s="7">
        <v>4234</v>
      </c>
      <c r="O688" s="7">
        <v>12057</v>
      </c>
      <c r="P688" s="7">
        <v>8545</v>
      </c>
      <c r="Q688" s="7">
        <v>15633</v>
      </c>
      <c r="R688" s="7">
        <v>15247</v>
      </c>
      <c r="S688" s="7">
        <v>28044</v>
      </c>
      <c r="T688" s="7">
        <v>24184</v>
      </c>
      <c r="U688" s="7">
        <v>40446</v>
      </c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2"/>
      <c r="EZ688" s="2"/>
    </row>
    <row r="689" spans="1:156" s="7" customFormat="1" x14ac:dyDescent="0.3">
      <c r="A689" s="7" t="str">
        <f t="shared" si="10"/>
        <v>xan</v>
      </c>
      <c r="B689" s="7" t="s">
        <v>2624</v>
      </c>
      <c r="D689" s="7" t="s">
        <v>419</v>
      </c>
      <c r="E689" s="7" t="s">
        <v>2020</v>
      </c>
      <c r="F689" s="8">
        <v>105.365062943441</v>
      </c>
      <c r="G689" s="21">
        <v>394.2763157894737</v>
      </c>
      <c r="H689" s="21">
        <v>194.25</v>
      </c>
      <c r="I689" s="8">
        <v>-3.6888790810120802</v>
      </c>
      <c r="J689" s="8">
        <v>0.327483998179872</v>
      </c>
      <c r="K689" s="8">
        <v>-11.2643032988315</v>
      </c>
      <c r="L689" s="16">
        <v>1.96903110316769E-29</v>
      </c>
      <c r="M689" s="16">
        <v>2.48941789471915E-26</v>
      </c>
      <c r="N689" s="7">
        <v>39</v>
      </c>
      <c r="O689" s="7">
        <v>8</v>
      </c>
      <c r="P689" s="7">
        <v>10</v>
      </c>
      <c r="Q689" s="7">
        <v>9</v>
      </c>
      <c r="R689" s="7">
        <v>275</v>
      </c>
      <c r="S689" s="7">
        <v>132</v>
      </c>
      <c r="T689" s="7">
        <v>138</v>
      </c>
      <c r="U689" s="7">
        <v>232</v>
      </c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"/>
      <c r="EZ689" s="1"/>
    </row>
    <row r="690" spans="1:156" s="7" customFormat="1" x14ac:dyDescent="0.3">
      <c r="A690" s="7" t="str">
        <f t="shared" si="10"/>
        <v>xan</v>
      </c>
      <c r="B690" s="7" t="s">
        <v>2624</v>
      </c>
      <c r="D690" s="7" t="s">
        <v>411</v>
      </c>
      <c r="E690" s="7" t="s">
        <v>2021</v>
      </c>
      <c r="F690" s="8">
        <v>261.73346045858602</v>
      </c>
      <c r="G690" s="21">
        <v>219.13157894736841</v>
      </c>
      <c r="H690" s="21">
        <v>431.5</v>
      </c>
      <c r="I690" s="8">
        <v>-2.1974313063378101</v>
      </c>
      <c r="J690" s="8">
        <v>0.19793507262580601</v>
      </c>
      <c r="K690" s="8">
        <v>-11.101778361897599</v>
      </c>
      <c r="L690" s="16">
        <v>1.2297234000191499E-28</v>
      </c>
      <c r="M690" s="16">
        <v>1.4510736120225901E-25</v>
      </c>
      <c r="N690" s="7">
        <v>124</v>
      </c>
      <c r="O690" s="7">
        <v>106</v>
      </c>
      <c r="P690" s="7">
        <v>89</v>
      </c>
      <c r="Q690" s="7">
        <v>48</v>
      </c>
      <c r="R690" s="7">
        <v>434</v>
      </c>
      <c r="S690" s="7">
        <v>594</v>
      </c>
      <c r="T690" s="7">
        <v>522</v>
      </c>
      <c r="U690" s="7">
        <v>176</v>
      </c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2"/>
      <c r="EZ690" s="2"/>
    </row>
    <row r="691" spans="1:156" s="7" customFormat="1" x14ac:dyDescent="0.3">
      <c r="A691" s="7" t="str">
        <f t="shared" si="10"/>
        <v>xan</v>
      </c>
      <c r="B691" s="7" t="s">
        <v>2624</v>
      </c>
      <c r="D691" s="7" t="s">
        <v>415</v>
      </c>
      <c r="E691" s="7" t="e">
        <v>#N/A</v>
      </c>
      <c r="F691" s="8">
        <v>135.83052926726199</v>
      </c>
      <c r="G691" s="21">
        <v>163.88157894736841</v>
      </c>
      <c r="H691" s="21">
        <v>228</v>
      </c>
      <c r="I691" s="8">
        <v>-2.5797956068471</v>
      </c>
      <c r="J691" s="8">
        <v>0.256783245240153</v>
      </c>
      <c r="K691" s="8">
        <v>-10.0465885320297</v>
      </c>
      <c r="L691" s="16">
        <v>9.5102854960580995E-24</v>
      </c>
      <c r="M691" s="16">
        <v>9.3517807377904698E-21</v>
      </c>
      <c r="N691" s="7">
        <v>21</v>
      </c>
      <c r="O691" s="7">
        <v>28</v>
      </c>
      <c r="P691" s="7">
        <v>20</v>
      </c>
      <c r="Q691" s="7">
        <v>106</v>
      </c>
      <c r="R691" s="7">
        <v>196</v>
      </c>
      <c r="S691" s="7">
        <v>201</v>
      </c>
      <c r="T691" s="7">
        <v>114</v>
      </c>
      <c r="U691" s="7">
        <v>401</v>
      </c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"/>
      <c r="EZ691" s="1"/>
    </row>
    <row r="692" spans="1:156" s="7" customFormat="1" x14ac:dyDescent="0.3">
      <c r="A692" s="7" t="str">
        <f t="shared" si="10"/>
        <v>xan</v>
      </c>
      <c r="B692" s="7" t="s">
        <v>2624</v>
      </c>
      <c r="D692" s="7" t="s">
        <v>412</v>
      </c>
      <c r="E692" s="7" t="s">
        <v>2022</v>
      </c>
      <c r="F692" s="8">
        <v>181.071534505469</v>
      </c>
      <c r="G692" s="21">
        <v>163.5</v>
      </c>
      <c r="H692" s="21">
        <v>296.75</v>
      </c>
      <c r="I692" s="8">
        <v>-2.2274115118600402</v>
      </c>
      <c r="J692" s="8">
        <v>0.22557400909816</v>
      </c>
      <c r="K692" s="8">
        <v>-9.8744155887692298</v>
      </c>
      <c r="L692" s="16">
        <v>5.3745326350624004E-23</v>
      </c>
      <c r="M692" s="16">
        <v>4.7564613820302197E-20</v>
      </c>
      <c r="N692" s="7">
        <v>100</v>
      </c>
      <c r="O692" s="7">
        <v>48</v>
      </c>
      <c r="P692" s="7">
        <v>56</v>
      </c>
      <c r="Q692" s="7">
        <v>57</v>
      </c>
      <c r="R692" s="7">
        <v>299</v>
      </c>
      <c r="S692" s="7">
        <v>335</v>
      </c>
      <c r="T692" s="7">
        <v>271</v>
      </c>
      <c r="U692" s="7">
        <v>282</v>
      </c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2"/>
      <c r="EZ692" s="2"/>
    </row>
    <row r="693" spans="1:156" s="7" customFormat="1" x14ac:dyDescent="0.3">
      <c r="A693" s="7" t="str">
        <f t="shared" si="10"/>
        <v>xan</v>
      </c>
      <c r="B693" s="7" t="s">
        <v>2624</v>
      </c>
      <c r="C693" s="7" t="s">
        <v>1446</v>
      </c>
      <c r="D693" s="7" t="s">
        <v>45</v>
      </c>
      <c r="E693" s="7" t="s">
        <v>2023</v>
      </c>
      <c r="F693" s="8">
        <v>249.639948859101</v>
      </c>
      <c r="G693" s="21">
        <v>557.48684210526312</v>
      </c>
      <c r="H693" s="21">
        <v>396.25</v>
      </c>
      <c r="I693" s="8">
        <v>-1.91169746916411</v>
      </c>
      <c r="J693" s="8">
        <v>0.21727869351200399</v>
      </c>
      <c r="K693" s="8">
        <v>-8.7983659983600599</v>
      </c>
      <c r="L693" s="16">
        <v>1.38822639860436E-18</v>
      </c>
      <c r="M693" s="16">
        <v>1.02381696897072E-15</v>
      </c>
      <c r="N693" s="7">
        <v>96</v>
      </c>
      <c r="O693" s="7">
        <v>124</v>
      </c>
      <c r="P693" s="7">
        <v>85</v>
      </c>
      <c r="Q693" s="7">
        <v>108</v>
      </c>
      <c r="R693" s="7">
        <v>562</v>
      </c>
      <c r="S693" s="7">
        <v>371</v>
      </c>
      <c r="T693" s="7">
        <v>397</v>
      </c>
      <c r="U693" s="7">
        <v>255</v>
      </c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2"/>
      <c r="EZ693" s="2"/>
    </row>
    <row r="694" spans="1:156" s="7" customFormat="1" x14ac:dyDescent="0.3">
      <c r="A694" s="7" t="str">
        <f t="shared" si="10"/>
        <v>xan</v>
      </c>
      <c r="B694" s="7" t="s">
        <v>2624</v>
      </c>
      <c r="D694" s="7" t="s">
        <v>422</v>
      </c>
      <c r="E694" s="7" t="s">
        <v>2024</v>
      </c>
      <c r="F694" s="8">
        <v>258.985108438135</v>
      </c>
      <c r="G694" s="21">
        <v>652.15789473684208</v>
      </c>
      <c r="H694" s="21">
        <v>501.5</v>
      </c>
      <c r="I694" s="8">
        <v>-5.3467229904990496</v>
      </c>
      <c r="J694" s="8">
        <v>0.61265434622644799</v>
      </c>
      <c r="K694" s="8">
        <v>-8.7271444713179296</v>
      </c>
      <c r="L694" s="16">
        <v>2.6118334969106501E-18</v>
      </c>
      <c r="M694" s="16">
        <v>1.8491781158127399E-15</v>
      </c>
      <c r="N694" s="7">
        <v>41</v>
      </c>
      <c r="O694" s="7">
        <v>14</v>
      </c>
      <c r="P694" s="7">
        <v>6</v>
      </c>
      <c r="Q694" s="7">
        <v>4</v>
      </c>
      <c r="R694" s="7">
        <v>592</v>
      </c>
      <c r="S694" s="7">
        <v>469</v>
      </c>
      <c r="T694" s="7">
        <v>401</v>
      </c>
      <c r="U694" s="7">
        <v>544</v>
      </c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2"/>
      <c r="EZ694" s="2"/>
    </row>
    <row r="695" spans="1:156" s="7" customFormat="1" x14ac:dyDescent="0.3">
      <c r="A695" s="7" t="str">
        <f t="shared" si="10"/>
        <v>xan</v>
      </c>
      <c r="B695" s="7" t="s">
        <v>2624</v>
      </c>
      <c r="D695" s="7" t="s">
        <v>398</v>
      </c>
      <c r="E695" s="7" t="s">
        <v>2025</v>
      </c>
      <c r="F695" s="8">
        <v>1761.33869189757</v>
      </c>
      <c r="G695" s="21">
        <v>437.30263157894734</v>
      </c>
      <c r="H695" s="21">
        <v>2533.25</v>
      </c>
      <c r="I695" s="8">
        <v>-1.46476411657422</v>
      </c>
      <c r="J695" s="8">
        <v>0.16986486161364001</v>
      </c>
      <c r="K695" s="8">
        <v>-8.6231142960328402</v>
      </c>
      <c r="L695" s="16">
        <v>6.5157363377033602E-18</v>
      </c>
      <c r="M695" s="16">
        <v>4.43571281451344E-15</v>
      </c>
      <c r="N695" s="7">
        <v>444</v>
      </c>
      <c r="O695" s="7">
        <v>171</v>
      </c>
      <c r="P695" s="7">
        <v>928</v>
      </c>
      <c r="Q695" s="7">
        <v>2415</v>
      </c>
      <c r="R695" s="7">
        <v>956</v>
      </c>
      <c r="S695" s="7">
        <v>575</v>
      </c>
      <c r="T695" s="7">
        <v>3760</v>
      </c>
      <c r="U695" s="7">
        <v>4842</v>
      </c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2"/>
      <c r="EZ695" s="2"/>
    </row>
    <row r="696" spans="1:156" s="7" customFormat="1" x14ac:dyDescent="0.3">
      <c r="A696" s="7" t="str">
        <f t="shared" si="10"/>
        <v>xan</v>
      </c>
      <c r="B696" s="7" t="s">
        <v>2624</v>
      </c>
      <c r="D696" s="7" t="s">
        <v>372</v>
      </c>
      <c r="E696" s="7" t="s">
        <v>2026</v>
      </c>
      <c r="F696" s="8">
        <v>1563.6960294876999</v>
      </c>
      <c r="G696" s="21">
        <v>604.9473684210526</v>
      </c>
      <c r="H696" s="21">
        <v>2081.75</v>
      </c>
      <c r="I696" s="8">
        <v>-1.00229122784691</v>
      </c>
      <c r="J696" s="8">
        <v>0.120053098591649</v>
      </c>
      <c r="K696" s="8">
        <v>-8.3487326824951005</v>
      </c>
      <c r="L696" s="16">
        <v>6.8999303780033896E-17</v>
      </c>
      <c r="M696" s="16">
        <v>4.5232876922466698E-14</v>
      </c>
      <c r="N696" s="7">
        <v>788</v>
      </c>
      <c r="O696" s="7">
        <v>1375</v>
      </c>
      <c r="P696" s="7">
        <v>1011</v>
      </c>
      <c r="Q696" s="7">
        <v>1009</v>
      </c>
      <c r="R696" s="7">
        <v>1737</v>
      </c>
      <c r="S696" s="7">
        <v>2686</v>
      </c>
      <c r="T696" s="7">
        <v>1983</v>
      </c>
      <c r="U696" s="7">
        <v>1921</v>
      </c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2"/>
      <c r="EZ696" s="2"/>
    </row>
    <row r="697" spans="1:156" s="7" customFormat="1" x14ac:dyDescent="0.3">
      <c r="A697" s="7" t="str">
        <f t="shared" si="10"/>
        <v>xan</v>
      </c>
      <c r="B697" s="7" t="s">
        <v>2624</v>
      </c>
      <c r="C697" s="7" t="s">
        <v>1446</v>
      </c>
      <c r="D697" s="7" t="s">
        <v>47</v>
      </c>
      <c r="E697" s="7" t="s">
        <v>2027</v>
      </c>
      <c r="F697" s="8">
        <v>758.54018984299603</v>
      </c>
      <c r="G697" s="21">
        <v>565.5</v>
      </c>
      <c r="H697" s="21">
        <v>1024.75</v>
      </c>
      <c r="I697" s="8">
        <v>-1.0592874901810401</v>
      </c>
      <c r="J697" s="8">
        <v>0.12938310268294001</v>
      </c>
      <c r="K697" s="8">
        <v>-8.1872166319652493</v>
      </c>
      <c r="L697" s="16">
        <v>2.6733671680999098E-16</v>
      </c>
      <c r="M697" s="16">
        <v>1.6899499598345899E-13</v>
      </c>
      <c r="N697" s="7">
        <v>562</v>
      </c>
      <c r="O697" s="7">
        <v>488</v>
      </c>
      <c r="P697" s="7">
        <v>473</v>
      </c>
      <c r="Q697" s="7">
        <v>447</v>
      </c>
      <c r="R697" s="7">
        <v>1124</v>
      </c>
      <c r="S697" s="7">
        <v>992</v>
      </c>
      <c r="T697" s="7">
        <v>1036</v>
      </c>
      <c r="U697" s="7">
        <v>947</v>
      </c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2"/>
      <c r="EZ697" s="2"/>
    </row>
    <row r="698" spans="1:156" s="7" customFormat="1" x14ac:dyDescent="0.3">
      <c r="A698" s="7" t="str">
        <f t="shared" si="10"/>
        <v>xan</v>
      </c>
      <c r="B698" s="7" t="s">
        <v>2624</v>
      </c>
      <c r="D698" s="7" t="s">
        <v>381</v>
      </c>
      <c r="E698" s="7" t="s">
        <v>2028</v>
      </c>
      <c r="F698" s="8">
        <v>1012.17676616427</v>
      </c>
      <c r="G698" s="21">
        <v>471.73684210526318</v>
      </c>
      <c r="H698" s="21">
        <v>1375.75</v>
      </c>
      <c r="I698" s="8">
        <v>-1.10201353741194</v>
      </c>
      <c r="J698" s="8">
        <v>0.135372954950747</v>
      </c>
      <c r="K698" s="8">
        <v>-8.1405738525311993</v>
      </c>
      <c r="L698" s="16">
        <v>3.93408777629E-16</v>
      </c>
      <c r="M698" s="16">
        <v>2.3211117880111002E-13</v>
      </c>
      <c r="N698" s="7">
        <v>547</v>
      </c>
      <c r="O698" s="7">
        <v>745</v>
      </c>
      <c r="P698" s="7">
        <v>791</v>
      </c>
      <c r="Q698" s="7">
        <v>513</v>
      </c>
      <c r="R698" s="7">
        <v>1263</v>
      </c>
      <c r="S698" s="7">
        <v>1514</v>
      </c>
      <c r="T698" s="7">
        <v>1450</v>
      </c>
      <c r="U698" s="7">
        <v>1276</v>
      </c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2"/>
      <c r="EZ698" s="2"/>
    </row>
    <row r="699" spans="1:156" s="7" customFormat="1" x14ac:dyDescent="0.3">
      <c r="A699" s="7" t="str">
        <f t="shared" si="10"/>
        <v>xan</v>
      </c>
      <c r="B699" s="7" t="s">
        <v>2624</v>
      </c>
      <c r="D699" s="7" t="s">
        <v>384</v>
      </c>
      <c r="E699" s="7" t="s">
        <v>2029</v>
      </c>
      <c r="F699" s="8">
        <v>568.50115491222903</v>
      </c>
      <c r="G699" s="21">
        <v>361.5263157894737</v>
      </c>
      <c r="H699" s="21">
        <v>783.25</v>
      </c>
      <c r="I699" s="8">
        <v>-1.14857722195203</v>
      </c>
      <c r="J699" s="8">
        <v>0.14155471149195301</v>
      </c>
      <c r="K699" s="8">
        <v>-8.1140161980219396</v>
      </c>
      <c r="L699" s="16">
        <v>4.8973608158935905E-16</v>
      </c>
      <c r="M699" s="16">
        <v>2.7962350464940802E-13</v>
      </c>
      <c r="N699" s="7">
        <v>328</v>
      </c>
      <c r="O699" s="7">
        <v>334</v>
      </c>
      <c r="P699" s="7">
        <v>393</v>
      </c>
      <c r="Q699" s="7">
        <v>360</v>
      </c>
      <c r="R699" s="7">
        <v>782</v>
      </c>
      <c r="S699" s="7">
        <v>787</v>
      </c>
      <c r="T699" s="7">
        <v>749</v>
      </c>
      <c r="U699" s="7">
        <v>815</v>
      </c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2"/>
      <c r="EZ699" s="2"/>
    </row>
    <row r="700" spans="1:156" s="7" customFormat="1" x14ac:dyDescent="0.3">
      <c r="A700" s="7" t="str">
        <f t="shared" si="10"/>
        <v>xan</v>
      </c>
      <c r="B700" s="7" t="s">
        <v>2624</v>
      </c>
      <c r="D700" s="7" t="s">
        <v>423</v>
      </c>
      <c r="E700" s="7" t="s">
        <v>2030</v>
      </c>
      <c r="F700" s="8">
        <v>488.23882205648101</v>
      </c>
      <c r="G700" s="21">
        <v>335.14473684210526</v>
      </c>
      <c r="H700" s="21">
        <v>939.25</v>
      </c>
      <c r="I700" s="8">
        <v>-5.6364060434127898</v>
      </c>
      <c r="J700" s="8">
        <v>0.69828377766525496</v>
      </c>
      <c r="K700" s="8">
        <v>-8.0717986350168207</v>
      </c>
      <c r="L700" s="16">
        <v>6.9270051497939397E-16</v>
      </c>
      <c r="M700" s="16">
        <v>3.8314997234797699E-13</v>
      </c>
      <c r="N700" s="7">
        <v>121</v>
      </c>
      <c r="O700" s="7">
        <v>19</v>
      </c>
      <c r="P700" s="7">
        <v>4</v>
      </c>
      <c r="Q700" s="7">
        <v>5</v>
      </c>
      <c r="R700" s="7">
        <v>1995</v>
      </c>
      <c r="S700" s="7">
        <v>571</v>
      </c>
      <c r="T700" s="7">
        <v>427</v>
      </c>
      <c r="U700" s="7">
        <v>764</v>
      </c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2"/>
      <c r="EZ700" s="2"/>
    </row>
    <row r="701" spans="1:156" s="7" customFormat="1" x14ac:dyDescent="0.3">
      <c r="A701" s="7" t="str">
        <f t="shared" si="10"/>
        <v>xan</v>
      </c>
      <c r="B701" s="7" t="s">
        <v>2624</v>
      </c>
      <c r="C701" s="7" t="s">
        <v>1446</v>
      </c>
      <c r="D701" s="7" t="s">
        <v>46</v>
      </c>
      <c r="E701" s="7" t="s">
        <v>2031</v>
      </c>
      <c r="F701" s="8">
        <v>333.25938243988298</v>
      </c>
      <c r="G701" s="21">
        <v>344.93421052631578</v>
      </c>
      <c r="H701" s="21">
        <v>530.5</v>
      </c>
      <c r="I701" s="8">
        <v>-1.7419511956823699</v>
      </c>
      <c r="J701" s="8">
        <v>0.225912620147557</v>
      </c>
      <c r="K701" s="8">
        <v>-7.7107299032015204</v>
      </c>
      <c r="L701" s="16">
        <v>1.2510017270559E-14</v>
      </c>
      <c r="M701" s="16">
        <v>6.3264944482541398E-12</v>
      </c>
      <c r="N701" s="7">
        <v>109</v>
      </c>
      <c r="O701" s="7">
        <v>197</v>
      </c>
      <c r="P701" s="7">
        <v>73</v>
      </c>
      <c r="Q701" s="7">
        <v>165</v>
      </c>
      <c r="R701" s="7">
        <v>287</v>
      </c>
      <c r="S701" s="7">
        <v>1236</v>
      </c>
      <c r="T701" s="7">
        <v>264</v>
      </c>
      <c r="U701" s="7">
        <v>335</v>
      </c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2"/>
      <c r="EZ701" s="2"/>
    </row>
    <row r="702" spans="1:156" s="7" customFormat="1" x14ac:dyDescent="0.3">
      <c r="A702" s="7" t="str">
        <f t="shared" si="10"/>
        <v>xan</v>
      </c>
      <c r="B702" s="7" t="s">
        <v>2624</v>
      </c>
      <c r="D702" s="7" t="s">
        <v>375</v>
      </c>
      <c r="E702" s="7" t="s">
        <v>2032</v>
      </c>
      <c r="F702" s="8">
        <v>617.46907914836595</v>
      </c>
      <c r="G702" s="21">
        <v>1220.828947368421</v>
      </c>
      <c r="H702" s="21">
        <v>835.25</v>
      </c>
      <c r="I702" s="8">
        <v>-1.0611768086397499</v>
      </c>
      <c r="J702" s="8">
        <v>0.13878175864672801</v>
      </c>
      <c r="K702" s="8">
        <v>-7.6463709567264004</v>
      </c>
      <c r="L702" s="16">
        <v>2.0673072233036E-14</v>
      </c>
      <c r="M702" s="16">
        <v>9.8895507709388494E-12</v>
      </c>
      <c r="N702" s="7">
        <v>370</v>
      </c>
      <c r="O702" s="7">
        <v>378</v>
      </c>
      <c r="P702" s="7">
        <v>357</v>
      </c>
      <c r="Q702" s="7">
        <v>493</v>
      </c>
      <c r="R702" s="7">
        <v>896</v>
      </c>
      <c r="S702" s="7">
        <v>762</v>
      </c>
      <c r="T702" s="7">
        <v>681</v>
      </c>
      <c r="U702" s="7">
        <v>1002</v>
      </c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2"/>
      <c r="EZ702" s="2"/>
    </row>
    <row r="703" spans="1:156" s="7" customFormat="1" x14ac:dyDescent="0.3">
      <c r="A703" s="7" t="str">
        <f t="shared" si="10"/>
        <v>xan</v>
      </c>
      <c r="B703" s="7" t="s">
        <v>2624</v>
      </c>
      <c r="D703" s="7" t="s">
        <v>418</v>
      </c>
      <c r="E703" s="7" t="s">
        <v>2033</v>
      </c>
      <c r="F703" s="8">
        <v>41.091405185074898</v>
      </c>
      <c r="G703" s="21">
        <v>460.86842105263156</v>
      </c>
      <c r="H703" s="21">
        <v>74.5</v>
      </c>
      <c r="I703" s="8">
        <v>-3.3328838979950599</v>
      </c>
      <c r="J703" s="8">
        <v>0.43686234895175102</v>
      </c>
      <c r="K703" s="8">
        <v>-7.6291397187061296</v>
      </c>
      <c r="L703" s="16">
        <v>2.3632540391266801E-14</v>
      </c>
      <c r="M703" s="16">
        <v>1.1007788550669001E-11</v>
      </c>
      <c r="N703" s="7">
        <v>10</v>
      </c>
      <c r="O703" s="7">
        <v>4</v>
      </c>
      <c r="P703" s="7">
        <v>6</v>
      </c>
      <c r="Q703" s="7">
        <v>10</v>
      </c>
      <c r="R703" s="7">
        <v>96</v>
      </c>
      <c r="S703" s="7">
        <v>93</v>
      </c>
      <c r="T703" s="7">
        <v>48</v>
      </c>
      <c r="U703" s="7">
        <v>61</v>
      </c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2"/>
      <c r="EZ703" s="2"/>
    </row>
    <row r="704" spans="1:156" s="7" customFormat="1" x14ac:dyDescent="0.3">
      <c r="A704" s="7" t="str">
        <f t="shared" si="10"/>
        <v>xan</v>
      </c>
      <c r="B704" s="7" t="s">
        <v>2624</v>
      </c>
      <c r="D704" s="7" t="s">
        <v>388</v>
      </c>
      <c r="E704" s="7" t="s">
        <v>2034</v>
      </c>
      <c r="F704" s="8">
        <v>361.52991347277799</v>
      </c>
      <c r="G704" s="21">
        <v>466.75</v>
      </c>
      <c r="H704" s="21">
        <v>509.75</v>
      </c>
      <c r="I704" s="8">
        <v>-1.20200607456817</v>
      </c>
      <c r="J704" s="8">
        <v>0.165270032582571</v>
      </c>
      <c r="K704" s="8">
        <v>-7.2729826199292003</v>
      </c>
      <c r="L704" s="16">
        <v>3.5163557889430299E-13</v>
      </c>
      <c r="M704" s="16">
        <v>1.4818927967688501E-10</v>
      </c>
      <c r="N704" s="7">
        <v>439</v>
      </c>
      <c r="O704" s="7">
        <v>135</v>
      </c>
      <c r="P704" s="7">
        <v>182</v>
      </c>
      <c r="Q704" s="7">
        <v>97</v>
      </c>
      <c r="R704" s="7">
        <v>1137</v>
      </c>
      <c r="S704" s="7">
        <v>342</v>
      </c>
      <c r="T704" s="7">
        <v>337</v>
      </c>
      <c r="U704" s="7">
        <v>223</v>
      </c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2"/>
      <c r="EZ704" s="2"/>
    </row>
    <row r="705" spans="1:156" s="7" customFormat="1" x14ac:dyDescent="0.3">
      <c r="A705" s="7" t="str">
        <f t="shared" si="10"/>
        <v>xan</v>
      </c>
      <c r="B705" s="7" t="s">
        <v>2624</v>
      </c>
      <c r="D705" s="7" t="s">
        <v>376</v>
      </c>
      <c r="E705" s="7" t="s">
        <v>2035</v>
      </c>
      <c r="F705" s="8">
        <v>526.88631599545499</v>
      </c>
      <c r="G705" s="21">
        <v>411.90789473684208</v>
      </c>
      <c r="H705" s="21">
        <v>717.75</v>
      </c>
      <c r="I705" s="8">
        <v>-1.06652056611549</v>
      </c>
      <c r="J705" s="8">
        <v>0.14754299330775</v>
      </c>
      <c r="K705" s="8">
        <v>-7.2285409303775401</v>
      </c>
      <c r="L705" s="16">
        <v>4.8821069674237301E-13</v>
      </c>
      <c r="M705" s="16">
        <v>2.0096114726372099E-10</v>
      </c>
      <c r="N705" s="7">
        <v>492</v>
      </c>
      <c r="O705" s="7">
        <v>336</v>
      </c>
      <c r="P705" s="7">
        <v>267</v>
      </c>
      <c r="Q705" s="7">
        <v>249</v>
      </c>
      <c r="R705" s="7">
        <v>1159</v>
      </c>
      <c r="S705" s="7">
        <v>636</v>
      </c>
      <c r="T705" s="7">
        <v>487</v>
      </c>
      <c r="U705" s="7">
        <v>589</v>
      </c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2"/>
      <c r="EZ705" s="2"/>
    </row>
    <row r="706" spans="1:156" s="7" customFormat="1" x14ac:dyDescent="0.3">
      <c r="A706" s="7" t="str">
        <f t="shared" si="10"/>
        <v>xan</v>
      </c>
      <c r="B706" s="7" t="s">
        <v>2624</v>
      </c>
      <c r="D706" s="7" t="s">
        <v>390</v>
      </c>
      <c r="E706" s="7" t="e">
        <v>#N/A</v>
      </c>
      <c r="F706" s="8">
        <v>254.685961623206</v>
      </c>
      <c r="G706" s="21">
        <v>677.60526315789468</v>
      </c>
      <c r="H706" s="21">
        <v>359.5</v>
      </c>
      <c r="I706" s="8">
        <v>-1.28414806656642</v>
      </c>
      <c r="J706" s="8">
        <v>0.178639858484273</v>
      </c>
      <c r="K706" s="8">
        <v>-7.1884744953460196</v>
      </c>
      <c r="L706" s="16">
        <v>6.5519222484823804E-13</v>
      </c>
      <c r="M706" s="16">
        <v>2.6356596317758702E-10</v>
      </c>
      <c r="N706" s="7">
        <v>129</v>
      </c>
      <c r="O706" s="7">
        <v>122</v>
      </c>
      <c r="P706" s="7">
        <v>124</v>
      </c>
      <c r="Q706" s="7">
        <v>224</v>
      </c>
      <c r="R706" s="7">
        <v>351</v>
      </c>
      <c r="S706" s="7">
        <v>367</v>
      </c>
      <c r="T706" s="7">
        <v>257</v>
      </c>
      <c r="U706" s="7">
        <v>463</v>
      </c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  <c r="ER706" s="10"/>
      <c r="ES706" s="10"/>
      <c r="ET706" s="10"/>
      <c r="EU706" s="10"/>
      <c r="EV706" s="10"/>
      <c r="EW706" s="10"/>
      <c r="EX706" s="10"/>
      <c r="EY706" s="1"/>
      <c r="EZ706" s="1"/>
    </row>
    <row r="707" spans="1:156" s="7" customFormat="1" x14ac:dyDescent="0.3">
      <c r="A707" s="7" t="str">
        <f t="shared" si="10"/>
        <v>xan</v>
      </c>
      <c r="B707" s="7" t="s">
        <v>2624</v>
      </c>
      <c r="D707" s="7" t="s">
        <v>416</v>
      </c>
      <c r="E707" s="7" t="s">
        <v>2036</v>
      </c>
      <c r="F707" s="8">
        <v>41.908340433002003</v>
      </c>
      <c r="G707" s="21">
        <v>666.09210526315792</v>
      </c>
      <c r="H707" s="21">
        <v>74.25</v>
      </c>
      <c r="I707" s="8">
        <v>-2.9671282262855798</v>
      </c>
      <c r="J707" s="8">
        <v>0.41867049691134101</v>
      </c>
      <c r="K707" s="8">
        <v>-7.0870248755882903</v>
      </c>
      <c r="L707" s="16">
        <v>1.3702576050639299E-12</v>
      </c>
      <c r="M707" s="16">
        <v>5.0528249186732297E-10</v>
      </c>
      <c r="N707" s="7">
        <v>11</v>
      </c>
      <c r="O707" s="7">
        <v>5</v>
      </c>
      <c r="P707" s="7">
        <v>14</v>
      </c>
      <c r="Q707" s="7">
        <v>8</v>
      </c>
      <c r="R707" s="7">
        <v>99</v>
      </c>
      <c r="S707" s="7">
        <v>48</v>
      </c>
      <c r="T707" s="7">
        <v>64</v>
      </c>
      <c r="U707" s="7">
        <v>86</v>
      </c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</row>
    <row r="708" spans="1:156" s="7" customFormat="1" x14ac:dyDescent="0.3">
      <c r="A708" s="7" t="str">
        <f t="shared" si="10"/>
        <v>xan</v>
      </c>
      <c r="B708" s="7" t="s">
        <v>2624</v>
      </c>
      <c r="D708" s="7" t="s">
        <v>424</v>
      </c>
      <c r="E708" s="7" t="s">
        <v>2037</v>
      </c>
      <c r="F708" s="8">
        <v>5041.7807677167802</v>
      </c>
      <c r="G708" s="21">
        <v>339.48684210526318</v>
      </c>
      <c r="H708" s="21">
        <v>9705.75</v>
      </c>
      <c r="I708" s="8">
        <v>-5.9264551169194304</v>
      </c>
      <c r="J708" s="8">
        <v>0.83860243392188805</v>
      </c>
      <c r="K708" s="8">
        <v>-7.0670616697392701</v>
      </c>
      <c r="L708" s="16">
        <v>1.5824863784456E-12</v>
      </c>
      <c r="M708" s="16">
        <v>5.7163283466300397E-10</v>
      </c>
      <c r="N708" s="7">
        <v>1220</v>
      </c>
      <c r="O708" s="7">
        <v>202</v>
      </c>
      <c r="P708" s="7">
        <v>68</v>
      </c>
      <c r="Q708" s="7">
        <v>22</v>
      </c>
      <c r="R708" s="7">
        <v>17987</v>
      </c>
      <c r="S708" s="7">
        <v>6417</v>
      </c>
      <c r="T708" s="7">
        <v>6672</v>
      </c>
      <c r="U708" s="7">
        <v>7747</v>
      </c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2"/>
      <c r="EZ708" s="2"/>
    </row>
    <row r="709" spans="1:156" s="7" customFormat="1" x14ac:dyDescent="0.3">
      <c r="A709" s="7" t="str">
        <f t="shared" si="10"/>
        <v>xan</v>
      </c>
      <c r="B709" s="7" t="s">
        <v>2624</v>
      </c>
      <c r="D709" s="7" t="s">
        <v>397</v>
      </c>
      <c r="E709" s="7" t="s">
        <v>2038</v>
      </c>
      <c r="F709" s="8">
        <v>150.151962841878</v>
      </c>
      <c r="G709" s="21">
        <v>360.57894736842104</v>
      </c>
      <c r="H709" s="21">
        <v>219.25</v>
      </c>
      <c r="I709" s="8">
        <v>-1.4761447003027</v>
      </c>
      <c r="J709" s="8">
        <v>0.216046856699526</v>
      </c>
      <c r="K709" s="8">
        <v>-6.8325210690553897</v>
      </c>
      <c r="L709" s="16">
        <v>8.3435147078838505E-12</v>
      </c>
      <c r="M709" s="16">
        <v>2.7864190628215899E-9</v>
      </c>
      <c r="N709" s="7">
        <v>151</v>
      </c>
      <c r="O709" s="7">
        <v>65</v>
      </c>
      <c r="P709" s="7">
        <v>59</v>
      </c>
      <c r="Q709" s="7">
        <v>49</v>
      </c>
      <c r="R709" s="7">
        <v>353</v>
      </c>
      <c r="S709" s="7">
        <v>154</v>
      </c>
      <c r="T709" s="7">
        <v>172</v>
      </c>
      <c r="U709" s="7">
        <v>198</v>
      </c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</row>
    <row r="710" spans="1:156" s="7" customFormat="1" x14ac:dyDescent="0.3">
      <c r="A710" s="7" t="str">
        <f t="shared" si="10"/>
        <v>xan</v>
      </c>
      <c r="B710" s="7" t="s">
        <v>2624</v>
      </c>
      <c r="D710" s="7" t="s">
        <v>425</v>
      </c>
      <c r="E710" s="7" t="s">
        <v>2039</v>
      </c>
      <c r="F710" s="8">
        <v>149.46077501808099</v>
      </c>
      <c r="G710" s="21">
        <v>285.51315789473682</v>
      </c>
      <c r="H710" s="21">
        <v>292.75</v>
      </c>
      <c r="I710" s="8">
        <v>-6.8087222032919499</v>
      </c>
      <c r="J710" s="8">
        <v>1.01017024120439</v>
      </c>
      <c r="K710" s="8">
        <v>-6.7401730179401698</v>
      </c>
      <c r="L710" s="16">
        <v>1.5819813635584899E-11</v>
      </c>
      <c r="M710" s="16">
        <v>5.0911036609064002E-9</v>
      </c>
      <c r="N710" s="7">
        <v>0</v>
      </c>
      <c r="O710" s="7">
        <v>2</v>
      </c>
      <c r="P710" s="7">
        <v>2</v>
      </c>
      <c r="Q710" s="7">
        <v>22</v>
      </c>
      <c r="R710" s="7">
        <v>246</v>
      </c>
      <c r="S710" s="7">
        <v>212</v>
      </c>
      <c r="T710" s="7">
        <v>321</v>
      </c>
      <c r="U710" s="7">
        <v>392</v>
      </c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"/>
      <c r="EZ710" s="1"/>
    </row>
    <row r="711" spans="1:156" s="7" customFormat="1" x14ac:dyDescent="0.3">
      <c r="A711" s="7" t="str">
        <f t="shared" si="10"/>
        <v>xan</v>
      </c>
      <c r="B711" s="7" t="s">
        <v>2624</v>
      </c>
      <c r="D711" s="7" t="s">
        <v>333</v>
      </c>
      <c r="E711" s="7" t="s">
        <v>2040</v>
      </c>
      <c r="F711" s="8">
        <v>2072.2885217467401</v>
      </c>
      <c r="G711" s="21">
        <v>713.48684210526312</v>
      </c>
      <c r="H711" s="21">
        <v>2601.25</v>
      </c>
      <c r="I711" s="8">
        <v>-0.74112850391545704</v>
      </c>
      <c r="J711" s="8">
        <v>0.115898860766979</v>
      </c>
      <c r="K711" s="8">
        <v>-6.3946142266707602</v>
      </c>
      <c r="L711" s="16">
        <v>1.6095319041328499E-10</v>
      </c>
      <c r="M711" s="16">
        <v>4.8285957123985602E-8</v>
      </c>
      <c r="N711" s="7">
        <v>818</v>
      </c>
      <c r="O711" s="7">
        <v>1585</v>
      </c>
      <c r="P711" s="7">
        <v>1411</v>
      </c>
      <c r="Q711" s="7">
        <v>2357</v>
      </c>
      <c r="R711" s="7">
        <v>1345</v>
      </c>
      <c r="S711" s="7">
        <v>2748</v>
      </c>
      <c r="T711" s="7">
        <v>2227</v>
      </c>
      <c r="U711" s="7">
        <v>4085</v>
      </c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  <c r="ER711" s="10"/>
      <c r="ES711" s="10"/>
      <c r="ET711" s="10"/>
      <c r="EU711" s="10"/>
      <c r="EV711" s="10"/>
      <c r="EW711" s="10"/>
      <c r="EX711" s="10"/>
      <c r="EY711" s="2"/>
      <c r="EZ711" s="2"/>
    </row>
    <row r="712" spans="1:156" s="7" customFormat="1" x14ac:dyDescent="0.3">
      <c r="A712" s="7" t="str">
        <f t="shared" ref="A712:A775" si="11">IF(I712&gt;0, "eryth","xan")</f>
        <v>xan</v>
      </c>
      <c r="B712" s="7" t="s">
        <v>2624</v>
      </c>
      <c r="D712" s="7" t="s">
        <v>380</v>
      </c>
      <c r="E712" s="7" t="s">
        <v>2041</v>
      </c>
      <c r="F712" s="8">
        <v>243.823198613974</v>
      </c>
      <c r="G712" s="21">
        <v>213.67105263157896</v>
      </c>
      <c r="H712" s="21">
        <v>335.5</v>
      </c>
      <c r="I712" s="8">
        <v>-1.12246038038167</v>
      </c>
      <c r="J712" s="8">
        <v>0.176778169793812</v>
      </c>
      <c r="K712" s="8">
        <v>-6.3495418110214796</v>
      </c>
      <c r="L712" s="16">
        <v>2.15957167190093E-10</v>
      </c>
      <c r="M712" s="16">
        <v>6.3707364321077606E-8</v>
      </c>
      <c r="N712" s="7">
        <v>141</v>
      </c>
      <c r="O712" s="7">
        <v>173</v>
      </c>
      <c r="P712" s="7">
        <v>158</v>
      </c>
      <c r="Q712" s="7">
        <v>138</v>
      </c>
      <c r="R712" s="7">
        <v>312</v>
      </c>
      <c r="S712" s="7">
        <v>442</v>
      </c>
      <c r="T712" s="7">
        <v>276</v>
      </c>
      <c r="U712" s="7">
        <v>312</v>
      </c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2"/>
      <c r="EZ712" s="2"/>
    </row>
    <row r="713" spans="1:156" s="7" customFormat="1" x14ac:dyDescent="0.3">
      <c r="A713" s="7" t="str">
        <f t="shared" si="11"/>
        <v>xan</v>
      </c>
      <c r="B713" s="7" t="s">
        <v>2624</v>
      </c>
      <c r="D713" s="7" t="s">
        <v>392</v>
      </c>
      <c r="E713" s="7" t="e">
        <v>#N/A</v>
      </c>
      <c r="F713" s="8">
        <v>342.557881473821</v>
      </c>
      <c r="G713" s="21">
        <v>410.81578947368422</v>
      </c>
      <c r="H713" s="21">
        <v>484.5</v>
      </c>
      <c r="I713" s="8">
        <v>-1.3686968383824401</v>
      </c>
      <c r="J713" s="8">
        <v>0.22027135511680301</v>
      </c>
      <c r="K713" s="8">
        <v>-6.21368510515887</v>
      </c>
      <c r="L713" s="16">
        <v>5.1756197351945602E-10</v>
      </c>
      <c r="M713" s="16">
        <v>1.5017781854580901E-7</v>
      </c>
      <c r="N713" s="7">
        <v>122</v>
      </c>
      <c r="O713" s="7">
        <v>215</v>
      </c>
      <c r="P713" s="7">
        <v>335</v>
      </c>
      <c r="Q713" s="7">
        <v>131</v>
      </c>
      <c r="R713" s="7">
        <v>399</v>
      </c>
      <c r="S713" s="7">
        <v>511</v>
      </c>
      <c r="T713" s="7">
        <v>466</v>
      </c>
      <c r="U713" s="7">
        <v>562</v>
      </c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</row>
    <row r="714" spans="1:156" s="7" customFormat="1" x14ac:dyDescent="0.3">
      <c r="A714" s="7" t="str">
        <f t="shared" si="11"/>
        <v>xan</v>
      </c>
      <c r="B714" s="7" t="s">
        <v>2624</v>
      </c>
      <c r="D714" s="7" t="s">
        <v>359</v>
      </c>
      <c r="E714" s="7" t="s">
        <v>2042</v>
      </c>
      <c r="F714" s="8">
        <v>502.68092473658601</v>
      </c>
      <c r="G714" s="21">
        <v>336.85526315789474</v>
      </c>
      <c r="H714" s="21">
        <v>667.25</v>
      </c>
      <c r="I714" s="8">
        <v>-0.91779972160609902</v>
      </c>
      <c r="J714" s="8">
        <v>0.150110840753932</v>
      </c>
      <c r="K714" s="8">
        <v>-6.1141468330764797</v>
      </c>
      <c r="L714" s="16">
        <v>9.7074894417386095E-10</v>
      </c>
      <c r="M714" s="16">
        <v>2.6701188582251602E-7</v>
      </c>
      <c r="N714" s="7">
        <v>245</v>
      </c>
      <c r="O714" s="7">
        <v>226</v>
      </c>
      <c r="P714" s="7">
        <v>236</v>
      </c>
      <c r="Q714" s="7">
        <v>645</v>
      </c>
      <c r="R714" s="7">
        <v>519</v>
      </c>
      <c r="S714" s="7">
        <v>355</v>
      </c>
      <c r="T714" s="7">
        <v>420</v>
      </c>
      <c r="U714" s="7">
        <v>1375</v>
      </c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</row>
    <row r="715" spans="1:156" s="7" customFormat="1" x14ac:dyDescent="0.3">
      <c r="A715" s="7" t="str">
        <f t="shared" si="11"/>
        <v>xan</v>
      </c>
      <c r="B715" s="7" t="s">
        <v>2624</v>
      </c>
      <c r="D715" s="7" t="s">
        <v>328</v>
      </c>
      <c r="E715" s="7" t="s">
        <v>2043</v>
      </c>
      <c r="F715" s="8">
        <v>2175.69409730904</v>
      </c>
      <c r="G715" s="21">
        <v>628.10526315789468</v>
      </c>
      <c r="H715" s="21">
        <v>2700.25</v>
      </c>
      <c r="I715" s="8">
        <v>-0.70251355485835998</v>
      </c>
      <c r="J715" s="8">
        <v>0.114929814166129</v>
      </c>
      <c r="K715" s="8">
        <v>-6.1125440770563797</v>
      </c>
      <c r="L715" s="16">
        <v>9.8055212307703601E-10</v>
      </c>
      <c r="M715" s="16">
        <v>2.6701188582251602E-7</v>
      </c>
      <c r="N715" s="7">
        <v>1562</v>
      </c>
      <c r="O715" s="7">
        <v>1183</v>
      </c>
      <c r="P715" s="7">
        <v>1776</v>
      </c>
      <c r="Q715" s="7">
        <v>2082</v>
      </c>
      <c r="R715" s="7">
        <v>2598</v>
      </c>
      <c r="S715" s="7">
        <v>1863</v>
      </c>
      <c r="T715" s="7">
        <v>2789</v>
      </c>
      <c r="U715" s="7">
        <v>3551</v>
      </c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  <c r="ER715" s="10"/>
      <c r="ES715" s="10"/>
      <c r="ET715" s="10"/>
      <c r="EU715" s="10"/>
      <c r="EV715" s="10"/>
      <c r="EW715" s="10"/>
      <c r="EX715" s="10"/>
      <c r="EY715" s="2"/>
      <c r="EZ715" s="2"/>
    </row>
    <row r="716" spans="1:156" s="7" customFormat="1" x14ac:dyDescent="0.3">
      <c r="A716" s="7" t="str">
        <f t="shared" si="11"/>
        <v>xan</v>
      </c>
      <c r="B716" s="7" t="s">
        <v>2624</v>
      </c>
      <c r="D716" s="7" t="s">
        <v>355</v>
      </c>
      <c r="E716" s="7" t="s">
        <v>2044</v>
      </c>
      <c r="F716" s="8">
        <v>1276.2766381603201</v>
      </c>
      <c r="G716" s="21">
        <v>555.26315789473688</v>
      </c>
      <c r="H716" s="21">
        <v>1671.5</v>
      </c>
      <c r="I716" s="8">
        <v>-0.90005681374164503</v>
      </c>
      <c r="J716" s="8">
        <v>0.14900509999267</v>
      </c>
      <c r="K716" s="8">
        <v>-6.0404430035342704</v>
      </c>
      <c r="L716" s="16">
        <v>1.5369166847972501E-9</v>
      </c>
      <c r="M716" s="16">
        <v>4.1217311092289901E-7</v>
      </c>
      <c r="N716" s="7">
        <v>812</v>
      </c>
      <c r="O716" s="7">
        <v>738</v>
      </c>
      <c r="P716" s="7">
        <v>850</v>
      </c>
      <c r="Q716" s="7">
        <v>1124</v>
      </c>
      <c r="R716" s="7">
        <v>1937</v>
      </c>
      <c r="S716" s="7">
        <v>1035</v>
      </c>
      <c r="T716" s="7">
        <v>1818</v>
      </c>
      <c r="U716" s="7">
        <v>1896</v>
      </c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2"/>
      <c r="EZ716" s="2"/>
    </row>
    <row r="717" spans="1:156" s="7" customFormat="1" x14ac:dyDescent="0.3">
      <c r="A717" s="7" t="str">
        <f t="shared" si="11"/>
        <v>xan</v>
      </c>
      <c r="B717" s="7" t="s">
        <v>2624</v>
      </c>
      <c r="D717" s="7" t="s">
        <v>356</v>
      </c>
      <c r="E717" s="7" t="s">
        <v>2045</v>
      </c>
      <c r="F717" s="8">
        <v>804.14376310569696</v>
      </c>
      <c r="G717" s="21">
        <v>494.5</v>
      </c>
      <c r="H717" s="21">
        <v>1069.25</v>
      </c>
      <c r="I717" s="8">
        <v>-0.90741428293154103</v>
      </c>
      <c r="J717" s="8">
        <v>0.150322037801734</v>
      </c>
      <c r="K717" s="8">
        <v>-6.0364687453769799</v>
      </c>
      <c r="L717" s="16">
        <v>1.5752324429866899E-9</v>
      </c>
      <c r="M717" s="16">
        <v>4.1614349613230601E-7</v>
      </c>
      <c r="N717" s="7">
        <v>896</v>
      </c>
      <c r="O717" s="7">
        <v>647</v>
      </c>
      <c r="P717" s="7">
        <v>319</v>
      </c>
      <c r="Q717" s="7">
        <v>294</v>
      </c>
      <c r="R717" s="7">
        <v>2032</v>
      </c>
      <c r="S717" s="7">
        <v>1169</v>
      </c>
      <c r="T717" s="7">
        <v>667</v>
      </c>
      <c r="U717" s="7">
        <v>409</v>
      </c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2"/>
      <c r="EZ717" s="2"/>
    </row>
    <row r="718" spans="1:156" s="7" customFormat="1" x14ac:dyDescent="0.3">
      <c r="A718" s="7" t="str">
        <f t="shared" si="11"/>
        <v>xan</v>
      </c>
      <c r="B718" s="7" t="s">
        <v>2624</v>
      </c>
      <c r="D718" s="7" t="s">
        <v>357</v>
      </c>
      <c r="E718" s="7" t="s">
        <v>2046</v>
      </c>
      <c r="F718" s="8">
        <v>3629.25824031714</v>
      </c>
      <c r="G718" s="21">
        <v>386.69736842105266</v>
      </c>
      <c r="H718" s="21">
        <v>4716.5</v>
      </c>
      <c r="I718" s="8">
        <v>-0.91826234636189397</v>
      </c>
      <c r="J718" s="8">
        <v>0.15229630109751999</v>
      </c>
      <c r="K718" s="8">
        <v>-6.0294461503296901</v>
      </c>
      <c r="L718" s="16">
        <v>1.6452252338546399E-9</v>
      </c>
      <c r="M718" s="16">
        <v>4.28242450576868E-7</v>
      </c>
      <c r="N718" s="7">
        <v>2160</v>
      </c>
      <c r="O718" s="7">
        <v>3563</v>
      </c>
      <c r="P718" s="7">
        <v>2847</v>
      </c>
      <c r="Q718" s="7">
        <v>1598</v>
      </c>
      <c r="R718" s="7">
        <v>3461</v>
      </c>
      <c r="S718" s="7">
        <v>6194</v>
      </c>
      <c r="T718" s="7">
        <v>4562</v>
      </c>
      <c r="U718" s="7">
        <v>4649</v>
      </c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2"/>
      <c r="EZ718" s="2"/>
    </row>
    <row r="719" spans="1:156" s="7" customFormat="1" x14ac:dyDescent="0.3">
      <c r="A719" s="7" t="str">
        <f t="shared" si="11"/>
        <v>xan</v>
      </c>
      <c r="B719" s="7" t="s">
        <v>2624</v>
      </c>
      <c r="D719" s="7" t="s">
        <v>404</v>
      </c>
      <c r="E719" s="7" t="s">
        <v>2047</v>
      </c>
      <c r="F719" s="8">
        <v>102.707519588446</v>
      </c>
      <c r="G719" s="21">
        <v>348.90789473684208</v>
      </c>
      <c r="H719" s="21">
        <v>163.25</v>
      </c>
      <c r="I719" s="8">
        <v>-1.70683066266306</v>
      </c>
      <c r="J719" s="8">
        <v>0.28346593094040801</v>
      </c>
      <c r="K719" s="8">
        <v>-6.0212903081530396</v>
      </c>
      <c r="L719" s="16">
        <v>1.7303208640831899E-9</v>
      </c>
      <c r="M719" s="16">
        <v>4.4386491730829601E-7</v>
      </c>
      <c r="N719" s="7">
        <v>60</v>
      </c>
      <c r="O719" s="7">
        <v>35</v>
      </c>
      <c r="P719" s="7">
        <v>36</v>
      </c>
      <c r="Q719" s="7">
        <v>38</v>
      </c>
      <c r="R719" s="7">
        <v>376</v>
      </c>
      <c r="S719" s="7">
        <v>100</v>
      </c>
      <c r="T719" s="7">
        <v>94</v>
      </c>
      <c r="U719" s="7">
        <v>83</v>
      </c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"/>
      <c r="EZ719" s="1"/>
    </row>
    <row r="720" spans="1:156" s="7" customFormat="1" x14ac:dyDescent="0.3">
      <c r="A720" s="7" t="str">
        <f t="shared" si="11"/>
        <v>xan</v>
      </c>
      <c r="B720" s="7" t="s">
        <v>2624</v>
      </c>
      <c r="D720" s="7" t="s">
        <v>330</v>
      </c>
      <c r="E720" s="7" t="s">
        <v>2048</v>
      </c>
      <c r="F720" s="8">
        <v>2603.0401260387398</v>
      </c>
      <c r="G720" s="21">
        <v>485.9736842105263</v>
      </c>
      <c r="H720" s="21">
        <v>3227</v>
      </c>
      <c r="I720" s="8">
        <v>-0.71796119599682495</v>
      </c>
      <c r="J720" s="8">
        <v>0.119361681076324</v>
      </c>
      <c r="K720" s="8">
        <v>-6.01500573318613</v>
      </c>
      <c r="L720" s="16">
        <v>1.7988033378032099E-9</v>
      </c>
      <c r="M720" s="16">
        <v>4.5484027255881198E-7</v>
      </c>
      <c r="N720" s="7">
        <v>2823</v>
      </c>
      <c r="O720" s="7">
        <v>1692</v>
      </c>
      <c r="P720" s="7">
        <v>1954</v>
      </c>
      <c r="Q720" s="7">
        <v>1449</v>
      </c>
      <c r="R720" s="7">
        <v>4292</v>
      </c>
      <c r="S720" s="7">
        <v>2561</v>
      </c>
      <c r="T720" s="7">
        <v>3385</v>
      </c>
      <c r="U720" s="7">
        <v>2670</v>
      </c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  <c r="ER720" s="10"/>
      <c r="ES720" s="10"/>
      <c r="ET720" s="10"/>
      <c r="EU720" s="10"/>
      <c r="EV720" s="10"/>
      <c r="EW720" s="10"/>
      <c r="EX720" s="10"/>
      <c r="EY720" s="2"/>
      <c r="EZ720" s="2"/>
    </row>
    <row r="721" spans="1:156" s="7" customFormat="1" x14ac:dyDescent="0.3">
      <c r="A721" s="7" t="str">
        <f t="shared" si="11"/>
        <v>xan</v>
      </c>
      <c r="B721" s="7" t="s">
        <v>2624</v>
      </c>
      <c r="D721" s="7" t="s">
        <v>395</v>
      </c>
      <c r="E721" s="7" t="s">
        <v>2049</v>
      </c>
      <c r="F721" s="8">
        <v>164.81008317648801</v>
      </c>
      <c r="G721" s="21">
        <v>278.42105263157896</v>
      </c>
      <c r="H721" s="21">
        <v>237.75</v>
      </c>
      <c r="I721" s="8">
        <v>-1.42163898435822</v>
      </c>
      <c r="J721" s="8">
        <v>0.237334467903172</v>
      </c>
      <c r="K721" s="8">
        <v>-5.9900232651340897</v>
      </c>
      <c r="L721" s="16">
        <v>2.0981102171703901E-9</v>
      </c>
      <c r="M721" s="16">
        <v>5.2305001188613998E-7</v>
      </c>
      <c r="N721" s="7">
        <v>42</v>
      </c>
      <c r="O721" s="7">
        <v>104</v>
      </c>
      <c r="P721" s="7">
        <v>151</v>
      </c>
      <c r="Q721" s="7">
        <v>71</v>
      </c>
      <c r="R721" s="7">
        <v>158</v>
      </c>
      <c r="S721" s="7">
        <v>169</v>
      </c>
      <c r="T721" s="7">
        <v>338</v>
      </c>
      <c r="U721" s="7">
        <v>286</v>
      </c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  <c r="ER721" s="10"/>
      <c r="ES721" s="10"/>
      <c r="ET721" s="10"/>
      <c r="EU721" s="10"/>
      <c r="EV721" s="10"/>
      <c r="EW721" s="10"/>
      <c r="EX721" s="10"/>
      <c r="EY721" s="1"/>
      <c r="EZ721" s="1"/>
    </row>
    <row r="722" spans="1:156" s="7" customFormat="1" x14ac:dyDescent="0.3">
      <c r="A722" s="7" t="str">
        <f t="shared" si="11"/>
        <v>xan</v>
      </c>
      <c r="B722" s="7" t="s">
        <v>2624</v>
      </c>
      <c r="D722" s="7" t="s">
        <v>428</v>
      </c>
      <c r="E722" s="7" t="s">
        <v>2050</v>
      </c>
      <c r="F722" s="8">
        <v>26.350080008787199</v>
      </c>
      <c r="G722" s="21">
        <v>293.31578947368422</v>
      </c>
      <c r="H722" s="21">
        <v>46.75</v>
      </c>
      <c r="I722" s="8">
        <v>-3.0223744727581501</v>
      </c>
      <c r="J722" s="8">
        <v>0.50498194011573805</v>
      </c>
      <c r="K722" s="8">
        <v>-5.98511398658228</v>
      </c>
      <c r="L722" s="16">
        <v>2.16238371960605E-9</v>
      </c>
      <c r="M722" s="16">
        <v>5.31585997736488E-7</v>
      </c>
      <c r="N722" s="7">
        <v>8</v>
      </c>
      <c r="O722" s="7">
        <v>8</v>
      </c>
      <c r="P722" s="7">
        <v>3</v>
      </c>
      <c r="Q722" s="7">
        <v>4</v>
      </c>
      <c r="R722" s="7">
        <v>34</v>
      </c>
      <c r="S722" s="7">
        <v>68</v>
      </c>
      <c r="T722" s="7">
        <v>47</v>
      </c>
      <c r="U722" s="7">
        <v>38</v>
      </c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  <c r="ER722" s="10"/>
      <c r="ES722" s="10"/>
      <c r="ET722" s="10"/>
      <c r="EU722" s="10"/>
      <c r="EV722" s="10"/>
      <c r="EW722" s="10"/>
      <c r="EX722" s="10"/>
      <c r="EY722" s="1"/>
      <c r="EZ722" s="1"/>
    </row>
    <row r="723" spans="1:156" s="7" customFormat="1" x14ac:dyDescent="0.3">
      <c r="A723" s="7" t="str">
        <f t="shared" si="11"/>
        <v>xan</v>
      </c>
      <c r="B723" s="7" t="s">
        <v>2624</v>
      </c>
      <c r="D723" s="7" t="s">
        <v>409</v>
      </c>
      <c r="E723" s="7" t="s">
        <v>2051</v>
      </c>
      <c r="F723" s="8">
        <v>49.478270706727898</v>
      </c>
      <c r="G723" s="21">
        <v>274.78947368421052</v>
      </c>
      <c r="H723" s="21">
        <v>80.5</v>
      </c>
      <c r="I723" s="8">
        <v>-2.1079589460331598</v>
      </c>
      <c r="J723" s="8">
        <v>0.35335624290832901</v>
      </c>
      <c r="K723" s="8">
        <v>-5.9655347495304696</v>
      </c>
      <c r="L723" s="16">
        <v>2.4383414651315898E-9</v>
      </c>
      <c r="M723" s="16">
        <v>5.9121430044971398E-7</v>
      </c>
      <c r="N723" s="7">
        <v>33</v>
      </c>
      <c r="O723" s="7">
        <v>17</v>
      </c>
      <c r="P723" s="7">
        <v>19</v>
      </c>
      <c r="Q723" s="7">
        <v>6</v>
      </c>
      <c r="R723" s="7">
        <v>137</v>
      </c>
      <c r="S723" s="7">
        <v>49</v>
      </c>
      <c r="T723" s="7">
        <v>80</v>
      </c>
      <c r="U723" s="7">
        <v>56</v>
      </c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  <c r="ER723" s="10"/>
      <c r="ES723" s="10"/>
      <c r="ET723" s="10"/>
      <c r="EU723" s="10"/>
      <c r="EV723" s="10"/>
      <c r="EW723" s="10"/>
      <c r="EX723" s="10"/>
      <c r="EY723" s="2"/>
      <c r="EZ723" s="2"/>
    </row>
    <row r="724" spans="1:156" s="7" customFormat="1" x14ac:dyDescent="0.3">
      <c r="A724" s="7" t="str">
        <f t="shared" si="11"/>
        <v>xan</v>
      </c>
      <c r="B724" s="7" t="s">
        <v>2624</v>
      </c>
      <c r="D724" s="7" t="s">
        <v>358</v>
      </c>
      <c r="E724" s="7" t="e">
        <v>#N/A</v>
      </c>
      <c r="F724" s="8">
        <v>381.78571267437297</v>
      </c>
      <c r="G724" s="21">
        <v>249.35526315789474</v>
      </c>
      <c r="H724" s="21">
        <v>497.75</v>
      </c>
      <c r="I724" s="8">
        <v>-0.92167030525440796</v>
      </c>
      <c r="J724" s="8">
        <v>0.156338191862994</v>
      </c>
      <c r="K724" s="8">
        <v>-5.8953624464462804</v>
      </c>
      <c r="L724" s="16">
        <v>3.7385983744505099E-9</v>
      </c>
      <c r="M724" s="16">
        <v>8.94232313888838E-7</v>
      </c>
      <c r="N724" s="7">
        <v>330</v>
      </c>
      <c r="O724" s="7">
        <v>97</v>
      </c>
      <c r="P724" s="7">
        <v>350</v>
      </c>
      <c r="Q724" s="7">
        <v>286</v>
      </c>
      <c r="R724" s="7">
        <v>548</v>
      </c>
      <c r="S724" s="7">
        <v>206</v>
      </c>
      <c r="T724" s="7">
        <v>734</v>
      </c>
      <c r="U724" s="7">
        <v>503</v>
      </c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  <c r="ER724" s="10"/>
      <c r="ES724" s="10"/>
      <c r="ET724" s="10"/>
      <c r="EU724" s="10"/>
      <c r="EV724" s="10"/>
      <c r="EW724" s="10"/>
      <c r="EX724" s="10"/>
    </row>
    <row r="725" spans="1:156" s="7" customFormat="1" x14ac:dyDescent="0.3">
      <c r="A725" s="7" t="str">
        <f t="shared" si="11"/>
        <v>xan</v>
      </c>
      <c r="B725" s="7" t="s">
        <v>2624</v>
      </c>
      <c r="D725" s="7" t="s">
        <v>393</v>
      </c>
      <c r="E725" s="7" t="s">
        <v>2052</v>
      </c>
      <c r="F725" s="8">
        <v>281.85382579626997</v>
      </c>
      <c r="G725" s="21">
        <v>275.71052631578948</v>
      </c>
      <c r="H725" s="21">
        <v>415.75</v>
      </c>
      <c r="I725" s="8">
        <v>-1.3968137842439701</v>
      </c>
      <c r="J725" s="8">
        <v>0.237767127948255</v>
      </c>
      <c r="K725" s="8">
        <v>-5.8747136170478296</v>
      </c>
      <c r="L725" s="16">
        <v>4.23574958904597E-9</v>
      </c>
      <c r="M725" s="16">
        <v>9.9963690301484792E-7</v>
      </c>
      <c r="N725" s="7">
        <v>236</v>
      </c>
      <c r="O725" s="7">
        <v>111</v>
      </c>
      <c r="P725" s="7">
        <v>125</v>
      </c>
      <c r="Q725" s="7">
        <v>121</v>
      </c>
      <c r="R725" s="7">
        <v>420</v>
      </c>
      <c r="S725" s="7">
        <v>233</v>
      </c>
      <c r="T725" s="7">
        <v>282</v>
      </c>
      <c r="U725" s="7">
        <v>728</v>
      </c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  <c r="ER725" s="10"/>
      <c r="ES725" s="10"/>
      <c r="ET725" s="10"/>
      <c r="EU725" s="10"/>
      <c r="EV725" s="10"/>
      <c r="EW725" s="10"/>
      <c r="EX725" s="10"/>
      <c r="EY725" s="2"/>
      <c r="EZ725" s="2"/>
    </row>
    <row r="726" spans="1:156" s="7" customFormat="1" x14ac:dyDescent="0.3">
      <c r="A726" s="7" t="str">
        <f t="shared" si="11"/>
        <v>xan</v>
      </c>
      <c r="B726" s="7" t="s">
        <v>2624</v>
      </c>
      <c r="D726" s="7" t="s">
        <v>370</v>
      </c>
      <c r="E726" s="7" t="s">
        <v>2053</v>
      </c>
      <c r="F726" s="8">
        <v>321.527486809869</v>
      </c>
      <c r="G726" s="21">
        <v>181.72368421052633</v>
      </c>
      <c r="H726" s="21">
        <v>427</v>
      </c>
      <c r="I726" s="8">
        <v>-1.00685982541427</v>
      </c>
      <c r="J726" s="8">
        <v>0.17231475135735</v>
      </c>
      <c r="K726" s="8">
        <v>-5.84314353520565</v>
      </c>
      <c r="L726" s="16">
        <v>5.1224843419590898E-9</v>
      </c>
      <c r="M726" s="16">
        <v>1.1775061409438399E-6</v>
      </c>
      <c r="N726" s="7">
        <v>146</v>
      </c>
      <c r="O726" s="7">
        <v>219</v>
      </c>
      <c r="P726" s="7">
        <v>246</v>
      </c>
      <c r="Q726" s="7">
        <v>253</v>
      </c>
      <c r="R726" s="7">
        <v>397</v>
      </c>
      <c r="S726" s="7">
        <v>413</v>
      </c>
      <c r="T726" s="7">
        <v>497</v>
      </c>
      <c r="U726" s="7">
        <v>401</v>
      </c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  <c r="ER726" s="10"/>
      <c r="ES726" s="10"/>
      <c r="ET726" s="10"/>
      <c r="EU726" s="10"/>
      <c r="EV726" s="10"/>
      <c r="EW726" s="10"/>
      <c r="EX726" s="10"/>
    </row>
    <row r="727" spans="1:156" s="7" customFormat="1" x14ac:dyDescent="0.3">
      <c r="A727" s="7" t="str">
        <f t="shared" si="11"/>
        <v>xan</v>
      </c>
      <c r="B727" s="7" t="s">
        <v>2624</v>
      </c>
      <c r="D727" s="7" t="s">
        <v>364</v>
      </c>
      <c r="E727" s="7" t="s">
        <v>2054</v>
      </c>
      <c r="F727" s="8">
        <v>389.83205193182698</v>
      </c>
      <c r="G727" s="21">
        <v>358.0263157894737</v>
      </c>
      <c r="H727" s="21">
        <v>515</v>
      </c>
      <c r="I727" s="8">
        <v>-0.98103830901810896</v>
      </c>
      <c r="J727" s="8">
        <v>0.168911552809383</v>
      </c>
      <c r="K727" s="8">
        <v>-5.8080000609858402</v>
      </c>
      <c r="L727" s="16">
        <v>6.3223493639522597E-9</v>
      </c>
      <c r="M727" s="16">
        <v>1.43468697105071E-6</v>
      </c>
      <c r="N727" s="7">
        <v>142</v>
      </c>
      <c r="O727" s="7">
        <v>373</v>
      </c>
      <c r="P727" s="7">
        <v>321</v>
      </c>
      <c r="Q727" s="7">
        <v>224</v>
      </c>
      <c r="R727" s="7">
        <v>290</v>
      </c>
      <c r="S727" s="7">
        <v>625</v>
      </c>
      <c r="T727" s="7">
        <v>534</v>
      </c>
      <c r="U727" s="7">
        <v>611</v>
      </c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2"/>
      <c r="EZ727" s="2"/>
    </row>
    <row r="728" spans="1:156" s="7" customFormat="1" x14ac:dyDescent="0.3">
      <c r="A728" s="7" t="str">
        <f t="shared" si="11"/>
        <v>xan</v>
      </c>
      <c r="B728" s="7" t="s">
        <v>2624</v>
      </c>
      <c r="D728" s="7" t="s">
        <v>367</v>
      </c>
      <c r="E728" s="7" t="s">
        <v>2055</v>
      </c>
      <c r="F728" s="8">
        <v>223.189567866228</v>
      </c>
      <c r="G728" s="21">
        <v>833.34210526315792</v>
      </c>
      <c r="H728" s="21">
        <v>299</v>
      </c>
      <c r="I728" s="8">
        <v>-1.0008196801395799</v>
      </c>
      <c r="J728" s="8">
        <v>0.173356576687589</v>
      </c>
      <c r="K728" s="8">
        <v>-5.77318553044101</v>
      </c>
      <c r="L728" s="16">
        <v>7.7786710004622706E-9</v>
      </c>
      <c r="M728" s="16">
        <v>1.7428161608630701E-6</v>
      </c>
      <c r="N728" s="7">
        <v>136</v>
      </c>
      <c r="O728" s="7">
        <v>113</v>
      </c>
      <c r="P728" s="7">
        <v>138</v>
      </c>
      <c r="Q728" s="7">
        <v>202</v>
      </c>
      <c r="R728" s="7">
        <v>252</v>
      </c>
      <c r="S728" s="7">
        <v>227</v>
      </c>
      <c r="T728" s="7">
        <v>269</v>
      </c>
      <c r="U728" s="7">
        <v>448</v>
      </c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"/>
      <c r="EZ728" s="1"/>
    </row>
    <row r="729" spans="1:156" s="7" customFormat="1" x14ac:dyDescent="0.3">
      <c r="A729" s="7" t="str">
        <f t="shared" si="11"/>
        <v>xan</v>
      </c>
      <c r="B729" s="7" t="s">
        <v>2624</v>
      </c>
      <c r="D729" s="7" t="s">
        <v>362</v>
      </c>
      <c r="E729" s="7" t="s">
        <v>2056</v>
      </c>
      <c r="F729" s="8">
        <v>261.469276771784</v>
      </c>
      <c r="G729" s="21">
        <v>218.51315789473685</v>
      </c>
      <c r="H729" s="21">
        <v>346</v>
      </c>
      <c r="I729" s="8">
        <v>-0.95268418515616304</v>
      </c>
      <c r="J729" s="8">
        <v>0.16518070867006199</v>
      </c>
      <c r="K729" s="8">
        <v>-5.76752692748817</v>
      </c>
      <c r="L729" s="16">
        <v>8.0443235106875901E-9</v>
      </c>
      <c r="M729" s="16">
        <v>1.7578336560391399E-6</v>
      </c>
      <c r="N729" s="7">
        <v>115</v>
      </c>
      <c r="O729" s="7">
        <v>152</v>
      </c>
      <c r="P729" s="7">
        <v>169</v>
      </c>
      <c r="Q729" s="7">
        <v>271</v>
      </c>
      <c r="R729" s="7">
        <v>217</v>
      </c>
      <c r="S729" s="7">
        <v>273</v>
      </c>
      <c r="T729" s="7">
        <v>339</v>
      </c>
      <c r="U729" s="7">
        <v>555</v>
      </c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  <c r="EN729" s="10"/>
      <c r="EO729" s="10"/>
      <c r="EP729" s="10"/>
      <c r="EQ729" s="10"/>
      <c r="ER729" s="10"/>
      <c r="ES729" s="10"/>
      <c r="ET729" s="10"/>
      <c r="EU729" s="10"/>
      <c r="EV729" s="10"/>
      <c r="EW729" s="10"/>
      <c r="EX729" s="10"/>
      <c r="EY729" s="2"/>
      <c r="EZ729" s="2"/>
    </row>
    <row r="730" spans="1:156" s="7" customFormat="1" x14ac:dyDescent="0.3">
      <c r="A730" s="7" t="str">
        <f t="shared" si="11"/>
        <v>xan</v>
      </c>
      <c r="B730" s="7" t="s">
        <v>2624</v>
      </c>
      <c r="D730" s="7" t="s">
        <v>378</v>
      </c>
      <c r="E730" s="7" t="s">
        <v>2057</v>
      </c>
      <c r="F730" s="8">
        <v>206.21063538874699</v>
      </c>
      <c r="G730" s="21">
        <v>816.5526315789474</v>
      </c>
      <c r="H730" s="21">
        <v>282.75</v>
      </c>
      <c r="I730" s="8">
        <v>-1.11133638337873</v>
      </c>
      <c r="J730" s="8">
        <v>0.19370785354002201</v>
      </c>
      <c r="K730" s="8">
        <v>-5.7371777296015098</v>
      </c>
      <c r="L730" s="16">
        <v>9.6267221350415296E-9</v>
      </c>
      <c r="M730" s="16">
        <v>2.0539781216232599E-6</v>
      </c>
      <c r="N730" s="7">
        <v>49</v>
      </c>
      <c r="O730" s="7">
        <v>136</v>
      </c>
      <c r="P730" s="7">
        <v>144</v>
      </c>
      <c r="Q730" s="7">
        <v>191</v>
      </c>
      <c r="R730" s="7">
        <v>123</v>
      </c>
      <c r="S730" s="7">
        <v>214</v>
      </c>
      <c r="T730" s="7">
        <v>340</v>
      </c>
      <c r="U730" s="7">
        <v>454</v>
      </c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  <c r="EN730" s="10"/>
      <c r="EO730" s="10"/>
      <c r="EP730" s="10"/>
      <c r="EQ730" s="10"/>
      <c r="ER730" s="10"/>
      <c r="ES730" s="10"/>
      <c r="ET730" s="10"/>
      <c r="EU730" s="10"/>
      <c r="EV730" s="10"/>
      <c r="EW730" s="10"/>
      <c r="EX730" s="10"/>
      <c r="EY730" s="2"/>
      <c r="EZ730" s="2"/>
    </row>
    <row r="731" spans="1:156" s="7" customFormat="1" x14ac:dyDescent="0.3">
      <c r="A731" s="7" t="str">
        <f t="shared" si="11"/>
        <v>xan</v>
      </c>
      <c r="B731" s="7" t="s">
        <v>2624</v>
      </c>
      <c r="D731" s="7" t="s">
        <v>350</v>
      </c>
      <c r="E731" s="7" t="s">
        <v>350</v>
      </c>
      <c r="F731" s="8">
        <v>773.08903500851204</v>
      </c>
      <c r="G731" s="21">
        <v>786.22368421052636</v>
      </c>
      <c r="H731" s="21">
        <v>997.75</v>
      </c>
      <c r="I731" s="8">
        <v>-0.85825997927872899</v>
      </c>
      <c r="J731" s="8">
        <v>0.14984206698172201</v>
      </c>
      <c r="K731" s="8">
        <v>-5.7277638821107599</v>
      </c>
      <c r="L731" s="16">
        <v>1.01763069448266E-8</v>
      </c>
      <c r="M731" s="16">
        <v>2.1221217275785401E-6</v>
      </c>
      <c r="N731" s="7">
        <v>436</v>
      </c>
      <c r="O731" s="7">
        <v>540</v>
      </c>
      <c r="P731" s="7">
        <v>503</v>
      </c>
      <c r="Q731" s="7">
        <v>714</v>
      </c>
      <c r="R731" s="7">
        <v>1058</v>
      </c>
      <c r="S731" s="7">
        <v>807</v>
      </c>
      <c r="T731" s="7">
        <v>821</v>
      </c>
      <c r="U731" s="7">
        <v>1305</v>
      </c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  <c r="EN731" s="10"/>
      <c r="EO731" s="10"/>
      <c r="EP731" s="10"/>
      <c r="EQ731" s="10"/>
      <c r="ER731" s="10"/>
      <c r="ES731" s="10"/>
      <c r="ET731" s="10"/>
      <c r="EU731" s="10"/>
      <c r="EV731" s="10"/>
      <c r="EW731" s="10"/>
      <c r="EX731" s="10"/>
      <c r="EY731" s="2"/>
      <c r="EZ731" s="2"/>
    </row>
    <row r="732" spans="1:156" s="7" customFormat="1" x14ac:dyDescent="0.3">
      <c r="A732" s="7" t="str">
        <f t="shared" si="11"/>
        <v>xan</v>
      </c>
      <c r="B732" s="7" t="s">
        <v>2624</v>
      </c>
      <c r="D732" s="7" t="s">
        <v>361</v>
      </c>
      <c r="E732" s="7" t="s">
        <v>2058</v>
      </c>
      <c r="F732" s="8">
        <v>264.47888371225702</v>
      </c>
      <c r="G732" s="21">
        <v>881.88157894736844</v>
      </c>
      <c r="H732" s="21">
        <v>350.25</v>
      </c>
      <c r="I732" s="8">
        <v>-0.95352885775469698</v>
      </c>
      <c r="J732" s="8">
        <v>0.17094923047581201</v>
      </c>
      <c r="K732" s="8">
        <v>-5.5778482014846604</v>
      </c>
      <c r="L732" s="16">
        <v>2.43512006141524E-8</v>
      </c>
      <c r="M732" s="16">
        <v>4.8428792232640197E-6</v>
      </c>
      <c r="N732" s="7">
        <v>175</v>
      </c>
      <c r="O732" s="7">
        <v>141</v>
      </c>
      <c r="P732" s="7">
        <v>206</v>
      </c>
      <c r="Q732" s="7">
        <v>192</v>
      </c>
      <c r="R732" s="7">
        <v>336</v>
      </c>
      <c r="S732" s="7">
        <v>263</v>
      </c>
      <c r="T732" s="7">
        <v>342</v>
      </c>
      <c r="U732" s="7">
        <v>460</v>
      </c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  <c r="EN732" s="10"/>
      <c r="EO732" s="10"/>
      <c r="EP732" s="10"/>
      <c r="EQ732" s="10"/>
      <c r="ER732" s="10"/>
      <c r="ES732" s="10"/>
      <c r="ET732" s="10"/>
      <c r="EU732" s="10"/>
      <c r="EV732" s="10"/>
      <c r="EW732" s="10"/>
      <c r="EX732" s="10"/>
      <c r="EY732" s="2"/>
      <c r="EZ732" s="2"/>
    </row>
    <row r="733" spans="1:156" s="7" customFormat="1" x14ac:dyDescent="0.3">
      <c r="A733" s="7" t="str">
        <f t="shared" si="11"/>
        <v>xan</v>
      </c>
      <c r="B733" s="7" t="s">
        <v>2624</v>
      </c>
      <c r="D733" s="7" t="s">
        <v>347</v>
      </c>
      <c r="E733" s="7" t="s">
        <v>2059</v>
      </c>
      <c r="F733" s="8">
        <v>495.455227289101</v>
      </c>
      <c r="G733" s="21">
        <v>359.51315789473682</v>
      </c>
      <c r="H733" s="21">
        <v>628</v>
      </c>
      <c r="I733" s="8">
        <v>-0.83469254702859796</v>
      </c>
      <c r="J733" s="8">
        <v>0.14974273544614</v>
      </c>
      <c r="K733" s="8">
        <v>-5.57417723498728</v>
      </c>
      <c r="L733" s="16">
        <v>2.4870243983028598E-8</v>
      </c>
      <c r="M733" s="16">
        <v>4.8911479833289501E-6</v>
      </c>
      <c r="N733" s="7">
        <v>173</v>
      </c>
      <c r="O733" s="7">
        <v>357</v>
      </c>
      <c r="P733" s="7">
        <v>369</v>
      </c>
      <c r="Q733" s="7">
        <v>553</v>
      </c>
      <c r="R733" s="7">
        <v>389</v>
      </c>
      <c r="S733" s="7">
        <v>609</v>
      </c>
      <c r="T733" s="7">
        <v>593</v>
      </c>
      <c r="U733" s="7">
        <v>921</v>
      </c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</row>
    <row r="734" spans="1:156" s="7" customFormat="1" x14ac:dyDescent="0.3">
      <c r="A734" s="7" t="str">
        <f t="shared" si="11"/>
        <v>xan</v>
      </c>
      <c r="B734" s="7" t="s">
        <v>2624</v>
      </c>
      <c r="D734" s="7" t="s">
        <v>405</v>
      </c>
      <c r="E734" s="7" t="s">
        <v>2060</v>
      </c>
      <c r="F734" s="8">
        <v>96.863359078195899</v>
      </c>
      <c r="G734" s="21">
        <v>544.98684210526312</v>
      </c>
      <c r="H734" s="21">
        <v>155.25</v>
      </c>
      <c r="I734" s="8">
        <v>-1.78412352859349</v>
      </c>
      <c r="J734" s="8">
        <v>0.32048993662317699</v>
      </c>
      <c r="K734" s="8">
        <v>-5.5668628706155401</v>
      </c>
      <c r="L734" s="16">
        <v>2.59366343484016E-8</v>
      </c>
      <c r="M734" s="16">
        <v>5.0448178897440502E-6</v>
      </c>
      <c r="N734" s="7">
        <v>50</v>
      </c>
      <c r="O734" s="7">
        <v>53</v>
      </c>
      <c r="P734" s="7">
        <v>31</v>
      </c>
      <c r="Q734" s="7">
        <v>20</v>
      </c>
      <c r="R734" s="7">
        <v>361</v>
      </c>
      <c r="S734" s="7">
        <v>82</v>
      </c>
      <c r="T734" s="7">
        <v>89</v>
      </c>
      <c r="U734" s="7">
        <v>89</v>
      </c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5"/>
      <c r="EZ734" s="5"/>
    </row>
    <row r="735" spans="1:156" s="7" customFormat="1" x14ac:dyDescent="0.3">
      <c r="A735" s="7" t="str">
        <f t="shared" si="11"/>
        <v>xan</v>
      </c>
      <c r="B735" s="7" t="s">
        <v>2624</v>
      </c>
      <c r="D735" s="7" t="s">
        <v>431</v>
      </c>
      <c r="E735" s="7" t="e">
        <v>#N/A</v>
      </c>
      <c r="F735" s="8">
        <v>22.402369776536698</v>
      </c>
      <c r="G735" s="21">
        <v>447.34210526315792</v>
      </c>
      <c r="H735" s="21">
        <v>39.5</v>
      </c>
      <c r="I735" s="8">
        <v>-2.92903387015176</v>
      </c>
      <c r="J735" s="8">
        <v>0.52893895266930502</v>
      </c>
      <c r="K735" s="8">
        <v>-5.5375650731909802</v>
      </c>
      <c r="L735" s="16">
        <v>3.0670575325032903E-8</v>
      </c>
      <c r="M735" s="16">
        <v>5.9007519918813398E-6</v>
      </c>
      <c r="N735" s="7">
        <v>7</v>
      </c>
      <c r="O735" s="7">
        <v>5</v>
      </c>
      <c r="P735" s="7">
        <v>2</v>
      </c>
      <c r="Q735" s="7">
        <v>6</v>
      </c>
      <c r="R735" s="7">
        <v>66</v>
      </c>
      <c r="S735" s="7">
        <v>31</v>
      </c>
      <c r="T735" s="7">
        <v>27</v>
      </c>
      <c r="U735" s="7">
        <v>34</v>
      </c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  <c r="ER735" s="10"/>
      <c r="ES735" s="10"/>
      <c r="ET735" s="10"/>
      <c r="EU735" s="10"/>
      <c r="EV735" s="10"/>
      <c r="EW735" s="10"/>
      <c r="EX735" s="10"/>
      <c r="EY735" s="1"/>
      <c r="EZ735" s="1"/>
    </row>
    <row r="736" spans="1:156" s="7" customFormat="1" x14ac:dyDescent="0.3">
      <c r="A736" s="7" t="str">
        <f t="shared" si="11"/>
        <v>xan</v>
      </c>
      <c r="B736" s="7" t="s">
        <v>2624</v>
      </c>
      <c r="D736" s="7" t="s">
        <v>396</v>
      </c>
      <c r="E736" s="7" t="e">
        <v>#N/A</v>
      </c>
      <c r="F736" s="8">
        <v>71.347365117872997</v>
      </c>
      <c r="G736" s="21">
        <v>603.72368421052636</v>
      </c>
      <c r="H736" s="21">
        <v>104.5</v>
      </c>
      <c r="I736" s="8">
        <v>-1.4825794842775799</v>
      </c>
      <c r="J736" s="8">
        <v>0.26844324977267697</v>
      </c>
      <c r="K736" s="8">
        <v>-5.5228786178570397</v>
      </c>
      <c r="L736" s="16">
        <v>3.3349013600359897E-8</v>
      </c>
      <c r="M736" s="16">
        <v>6.27954830559969E-6</v>
      </c>
      <c r="N736" s="7">
        <v>38</v>
      </c>
      <c r="O736" s="7">
        <v>33</v>
      </c>
      <c r="P736" s="7">
        <v>35</v>
      </c>
      <c r="Q736" s="7">
        <v>47</v>
      </c>
      <c r="R736" s="7">
        <v>106</v>
      </c>
      <c r="S736" s="7">
        <v>104</v>
      </c>
      <c r="T736" s="7">
        <v>108</v>
      </c>
      <c r="U736" s="7">
        <v>100</v>
      </c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  <c r="EN736" s="10"/>
      <c r="EO736" s="10"/>
      <c r="EP736" s="10"/>
      <c r="EQ736" s="10"/>
      <c r="ER736" s="10"/>
      <c r="ES736" s="10"/>
      <c r="ET736" s="10"/>
      <c r="EU736" s="10"/>
      <c r="EV736" s="10"/>
      <c r="EW736" s="10"/>
      <c r="EX736" s="10"/>
    </row>
    <row r="737" spans="1:156" s="7" customFormat="1" x14ac:dyDescent="0.3">
      <c r="A737" s="7" t="str">
        <f t="shared" si="11"/>
        <v>xan</v>
      </c>
      <c r="B737" s="7" t="s">
        <v>2624</v>
      </c>
      <c r="D737" s="7" t="s">
        <v>373</v>
      </c>
      <c r="E737" s="7" t="e">
        <v>#N/A</v>
      </c>
      <c r="F737" s="8">
        <v>390.52983298100997</v>
      </c>
      <c r="G737" s="21">
        <v>273.23684210526318</v>
      </c>
      <c r="H737" s="21">
        <v>524.5</v>
      </c>
      <c r="I737" s="8">
        <v>-1.06257813854218</v>
      </c>
      <c r="J737" s="8">
        <v>0.19387120954739401</v>
      </c>
      <c r="K737" s="8">
        <v>-5.4808454593275497</v>
      </c>
      <c r="L737" s="16">
        <v>4.2329811334418797E-8</v>
      </c>
      <c r="M737" s="16">
        <v>7.7240995940124898E-6</v>
      </c>
      <c r="N737" s="7">
        <v>234</v>
      </c>
      <c r="O737" s="7">
        <v>168</v>
      </c>
      <c r="P737" s="7">
        <v>261</v>
      </c>
      <c r="Q737" s="7">
        <v>365</v>
      </c>
      <c r="R737" s="7">
        <v>497</v>
      </c>
      <c r="S737" s="7">
        <v>593</v>
      </c>
      <c r="T737" s="7">
        <v>408</v>
      </c>
      <c r="U737" s="7">
        <v>600</v>
      </c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  <c r="EN737" s="10"/>
      <c r="EO737" s="10"/>
      <c r="EP737" s="10"/>
      <c r="EQ737" s="10"/>
      <c r="ER737" s="10"/>
      <c r="ES737" s="10"/>
      <c r="ET737" s="10"/>
      <c r="EU737" s="10"/>
      <c r="EV737" s="10"/>
      <c r="EW737" s="10"/>
      <c r="EX737" s="10"/>
      <c r="EY737" s="2"/>
      <c r="EZ737" s="2"/>
    </row>
    <row r="738" spans="1:156" s="7" customFormat="1" x14ac:dyDescent="0.3">
      <c r="A738" s="7" t="str">
        <f t="shared" si="11"/>
        <v>xan</v>
      </c>
      <c r="B738" s="7" t="s">
        <v>2624</v>
      </c>
      <c r="D738" s="7" t="s">
        <v>410</v>
      </c>
      <c r="E738" s="7" t="s">
        <v>2061</v>
      </c>
      <c r="F738" s="8">
        <v>37.815901370755299</v>
      </c>
      <c r="G738" s="21">
        <v>649.84210526315792</v>
      </c>
      <c r="H738" s="21">
        <v>62.5</v>
      </c>
      <c r="I738" s="8">
        <v>-2.1992184462291</v>
      </c>
      <c r="J738" s="8">
        <v>0.40210175822276201</v>
      </c>
      <c r="K738" s="8">
        <v>-5.4693082068314203</v>
      </c>
      <c r="L738" s="16">
        <v>4.5179551701975601E-8</v>
      </c>
      <c r="M738" s="16">
        <v>8.0775562133835101E-6</v>
      </c>
      <c r="N738" s="7">
        <v>17</v>
      </c>
      <c r="O738" s="7">
        <v>19</v>
      </c>
      <c r="P738" s="7">
        <v>11</v>
      </c>
      <c r="Q738" s="7">
        <v>6</v>
      </c>
      <c r="R738" s="7">
        <v>93</v>
      </c>
      <c r="S738" s="7">
        <v>59</v>
      </c>
      <c r="T738" s="7">
        <v>80</v>
      </c>
      <c r="U738" s="7">
        <v>18</v>
      </c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  <c r="ER738" s="10"/>
      <c r="ES738" s="10"/>
      <c r="ET738" s="10"/>
      <c r="EU738" s="10"/>
      <c r="EV738" s="10"/>
      <c r="EW738" s="10"/>
      <c r="EX738" s="10"/>
      <c r="EY738" s="5"/>
      <c r="EZ738" s="5"/>
    </row>
    <row r="739" spans="1:156" s="7" customFormat="1" x14ac:dyDescent="0.3">
      <c r="A739" s="7" t="str">
        <f t="shared" si="11"/>
        <v>xan</v>
      </c>
      <c r="B739" s="7" t="s">
        <v>2624</v>
      </c>
      <c r="D739" s="7" t="s">
        <v>337</v>
      </c>
      <c r="E739" s="7" t="s">
        <v>2062</v>
      </c>
      <c r="F739" s="8">
        <v>1097.21781051629</v>
      </c>
      <c r="G739" s="21">
        <v>696.56578947368416</v>
      </c>
      <c r="H739" s="21">
        <v>1384</v>
      </c>
      <c r="I739" s="8">
        <v>-0.76924049970733899</v>
      </c>
      <c r="J739" s="8">
        <v>0.14136655037583501</v>
      </c>
      <c r="K739" s="8">
        <v>-5.4414604986982402</v>
      </c>
      <c r="L739" s="16">
        <v>5.2845512002100197E-8</v>
      </c>
      <c r="M739" s="16">
        <v>9.1702506121291498E-6</v>
      </c>
      <c r="N739" s="7">
        <v>763</v>
      </c>
      <c r="O739" s="7">
        <v>902</v>
      </c>
      <c r="P739" s="7">
        <v>753</v>
      </c>
      <c r="Q739" s="7">
        <v>824</v>
      </c>
      <c r="R739" s="7">
        <v>1593</v>
      </c>
      <c r="S739" s="7">
        <v>1224</v>
      </c>
      <c r="T739" s="7">
        <v>1409</v>
      </c>
      <c r="U739" s="7">
        <v>1310</v>
      </c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  <c r="EN739" s="10"/>
      <c r="EO739" s="10"/>
      <c r="EP739" s="10"/>
      <c r="EQ739" s="10"/>
      <c r="ER739" s="10"/>
      <c r="ES739" s="10"/>
      <c r="ET739" s="10"/>
      <c r="EU739" s="10"/>
      <c r="EV739" s="10"/>
      <c r="EW739" s="10"/>
      <c r="EX739" s="10"/>
      <c r="EY739" s="2"/>
      <c r="EZ739" s="2"/>
    </row>
    <row r="740" spans="1:156" s="7" customFormat="1" x14ac:dyDescent="0.3">
      <c r="A740" s="7" t="str">
        <f t="shared" si="11"/>
        <v>xan</v>
      </c>
      <c r="B740" s="7" t="s">
        <v>2624</v>
      </c>
      <c r="D740" s="7" t="s">
        <v>353</v>
      </c>
      <c r="E740" s="7" t="s">
        <v>2063</v>
      </c>
      <c r="F740" s="8">
        <v>264.86462406034701</v>
      </c>
      <c r="G740" s="21">
        <v>364.60526315789474</v>
      </c>
      <c r="H740" s="21">
        <v>344</v>
      </c>
      <c r="I740" s="8">
        <v>-0.91181657816029105</v>
      </c>
      <c r="J740" s="8">
        <v>0.16795082708296</v>
      </c>
      <c r="K740" s="8">
        <v>-5.4290686982440199</v>
      </c>
      <c r="L740" s="16">
        <v>5.6648876950739903E-8</v>
      </c>
      <c r="M740" s="16">
        <v>9.7348070099815205E-6</v>
      </c>
      <c r="N740" s="7">
        <v>122</v>
      </c>
      <c r="O740" s="7">
        <v>184</v>
      </c>
      <c r="P740" s="7">
        <v>268</v>
      </c>
      <c r="Q740" s="7">
        <v>169</v>
      </c>
      <c r="R740" s="7">
        <v>248</v>
      </c>
      <c r="S740" s="7">
        <v>350</v>
      </c>
      <c r="T740" s="7">
        <v>434</v>
      </c>
      <c r="U740" s="7">
        <v>344</v>
      </c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  <c r="EN740" s="10"/>
      <c r="EO740" s="10"/>
      <c r="EP740" s="10"/>
      <c r="EQ740" s="10"/>
      <c r="ER740" s="10"/>
      <c r="ES740" s="10"/>
      <c r="ET740" s="10"/>
      <c r="EU740" s="10"/>
      <c r="EV740" s="10"/>
      <c r="EW740" s="10"/>
      <c r="EX740" s="10"/>
    </row>
    <row r="741" spans="1:156" s="7" customFormat="1" x14ac:dyDescent="0.3">
      <c r="A741" s="7" t="str">
        <f t="shared" si="11"/>
        <v>xan</v>
      </c>
      <c r="B741" s="7" t="s">
        <v>2624</v>
      </c>
      <c r="D741" s="7" t="s">
        <v>366</v>
      </c>
      <c r="E741" s="7" t="s">
        <v>2064</v>
      </c>
      <c r="F741" s="8">
        <v>208.23125504777801</v>
      </c>
      <c r="G741" s="21">
        <v>354.75</v>
      </c>
      <c r="H741" s="21">
        <v>276.25</v>
      </c>
      <c r="I741" s="8">
        <v>-0.99640245817944795</v>
      </c>
      <c r="J741" s="8">
        <v>0.183870298695435</v>
      </c>
      <c r="K741" s="8">
        <v>-5.4190506310641204</v>
      </c>
      <c r="L741" s="16">
        <v>5.9916348981236395E-8</v>
      </c>
      <c r="M741" s="16">
        <v>1.01973017016143E-5</v>
      </c>
      <c r="N741" s="7">
        <v>146</v>
      </c>
      <c r="O741" s="7">
        <v>98</v>
      </c>
      <c r="P741" s="7">
        <v>120</v>
      </c>
      <c r="Q741" s="7">
        <v>197</v>
      </c>
      <c r="R741" s="7">
        <v>238</v>
      </c>
      <c r="S741" s="7">
        <v>230</v>
      </c>
      <c r="T741" s="7">
        <v>266</v>
      </c>
      <c r="U741" s="7">
        <v>371</v>
      </c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  <c r="EN741" s="10"/>
      <c r="EO741" s="10"/>
      <c r="EP741" s="10"/>
      <c r="EQ741" s="10"/>
      <c r="ER741" s="10"/>
      <c r="ES741" s="10"/>
      <c r="ET741" s="10"/>
      <c r="EU741" s="10"/>
      <c r="EV741" s="10"/>
      <c r="EW741" s="10"/>
      <c r="EX741" s="10"/>
      <c r="EY741" s="1"/>
      <c r="EZ741" s="1"/>
    </row>
    <row r="742" spans="1:156" s="7" customFormat="1" x14ac:dyDescent="0.3">
      <c r="A742" s="7" t="str">
        <f t="shared" si="11"/>
        <v>xan</v>
      </c>
      <c r="B742" s="7" t="s">
        <v>2624</v>
      </c>
      <c r="D742" s="7" t="s">
        <v>377</v>
      </c>
      <c r="E742" s="7" t="s">
        <v>2065</v>
      </c>
      <c r="F742" s="8">
        <v>192.06186293869001</v>
      </c>
      <c r="G742" s="21">
        <v>1090.2368421052631</v>
      </c>
      <c r="H742" s="21">
        <v>261.75</v>
      </c>
      <c r="I742" s="8">
        <v>-1.12107477485538</v>
      </c>
      <c r="J742" s="8">
        <v>0.207270466353562</v>
      </c>
      <c r="K742" s="8">
        <v>-5.4087530875867804</v>
      </c>
      <c r="L742" s="16">
        <v>6.3465054816378405E-8</v>
      </c>
      <c r="M742" s="16">
        <v>1.06842799477154E-5</v>
      </c>
      <c r="N742" s="7">
        <v>96</v>
      </c>
      <c r="O742" s="7">
        <v>90</v>
      </c>
      <c r="P742" s="7">
        <v>102</v>
      </c>
      <c r="Q742" s="7">
        <v>202</v>
      </c>
      <c r="R742" s="7">
        <v>161</v>
      </c>
      <c r="S742" s="7">
        <v>293</v>
      </c>
      <c r="T742" s="7">
        <v>237</v>
      </c>
      <c r="U742" s="7">
        <v>356</v>
      </c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</row>
    <row r="743" spans="1:156" s="7" customFormat="1" x14ac:dyDescent="0.3">
      <c r="A743" s="7" t="str">
        <f t="shared" si="11"/>
        <v>xan</v>
      </c>
      <c r="B743" s="7" t="s">
        <v>2624</v>
      </c>
      <c r="D743" s="7" t="s">
        <v>351</v>
      </c>
      <c r="E743" s="7" t="e">
        <v>#N/A</v>
      </c>
      <c r="F743" s="8">
        <v>270.10219088573098</v>
      </c>
      <c r="G743" s="21">
        <v>902.43421052631584</v>
      </c>
      <c r="H743" s="21">
        <v>350</v>
      </c>
      <c r="I743" s="8">
        <v>-0.89946696265694703</v>
      </c>
      <c r="J743" s="8">
        <v>0.16634334569728701</v>
      </c>
      <c r="K743" s="8">
        <v>-5.4072915203581697</v>
      </c>
      <c r="L743" s="16">
        <v>6.3984953359199503E-8</v>
      </c>
      <c r="M743" s="16">
        <v>1.06842799477154E-5</v>
      </c>
      <c r="N743" s="7">
        <v>149</v>
      </c>
      <c r="O743" s="7">
        <v>206</v>
      </c>
      <c r="P743" s="7">
        <v>149</v>
      </c>
      <c r="Q743" s="7">
        <v>257</v>
      </c>
      <c r="R743" s="7">
        <v>325</v>
      </c>
      <c r="S743" s="7">
        <v>365</v>
      </c>
      <c r="T743" s="7">
        <v>280</v>
      </c>
      <c r="U743" s="7">
        <v>430</v>
      </c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"/>
      <c r="EZ743" s="1"/>
    </row>
    <row r="744" spans="1:156" s="7" customFormat="1" x14ac:dyDescent="0.3">
      <c r="A744" s="7" t="str">
        <f t="shared" si="11"/>
        <v>xan</v>
      </c>
      <c r="B744" s="7" t="s">
        <v>2624</v>
      </c>
      <c r="D744" s="7" t="s">
        <v>300</v>
      </c>
      <c r="E744" s="7" t="s">
        <v>300</v>
      </c>
      <c r="F744" s="8">
        <v>3323.8893328530598</v>
      </c>
      <c r="G744" s="21">
        <v>807.82894736842104</v>
      </c>
      <c r="H744" s="21">
        <v>4010</v>
      </c>
      <c r="I744" s="8">
        <v>-0.59772116117372898</v>
      </c>
      <c r="J744" s="8">
        <v>0.11134526128228101</v>
      </c>
      <c r="K744" s="8">
        <v>-5.3681778127799502</v>
      </c>
      <c r="L744" s="16">
        <v>7.9536119362732595E-8</v>
      </c>
      <c r="M744" s="16">
        <v>1.3156909464676301E-5</v>
      </c>
      <c r="N744" s="7">
        <v>2121</v>
      </c>
      <c r="O744" s="7">
        <v>2639</v>
      </c>
      <c r="P744" s="7">
        <v>2321</v>
      </c>
      <c r="Q744" s="7">
        <v>3468</v>
      </c>
      <c r="R744" s="7">
        <v>3170</v>
      </c>
      <c r="S744" s="7">
        <v>3962</v>
      </c>
      <c r="T744" s="7">
        <v>3442</v>
      </c>
      <c r="U744" s="7">
        <v>5466</v>
      </c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  <c r="EN744" s="10"/>
      <c r="EO744" s="10"/>
      <c r="EP744" s="10"/>
      <c r="EQ744" s="10"/>
      <c r="ER744" s="10"/>
      <c r="ES744" s="10"/>
      <c r="ET744" s="10"/>
      <c r="EU744" s="10"/>
      <c r="EV744" s="10"/>
      <c r="EW744" s="10"/>
      <c r="EX744" s="10"/>
      <c r="EY744" s="2"/>
      <c r="EZ744" s="2"/>
    </row>
    <row r="745" spans="1:156" s="7" customFormat="1" x14ac:dyDescent="0.3">
      <c r="A745" s="7" t="str">
        <f t="shared" si="11"/>
        <v>xan</v>
      </c>
      <c r="B745" s="7" t="s">
        <v>2624</v>
      </c>
      <c r="D745" s="7" t="s">
        <v>394</v>
      </c>
      <c r="E745" s="7" t="s">
        <v>2066</v>
      </c>
      <c r="F745" s="8">
        <v>79.918265391017499</v>
      </c>
      <c r="G745" s="21">
        <v>358.60526315789474</v>
      </c>
      <c r="H745" s="21">
        <v>115.75</v>
      </c>
      <c r="I745" s="8">
        <v>-1.4195436289469501</v>
      </c>
      <c r="J745" s="8">
        <v>0.26575826999777902</v>
      </c>
      <c r="K745" s="8">
        <v>-5.3414843081226104</v>
      </c>
      <c r="L745" s="16">
        <v>9.2188597424577594E-8</v>
      </c>
      <c r="M745" s="16">
        <v>1.49700749946332E-5</v>
      </c>
      <c r="N745" s="7">
        <v>61</v>
      </c>
      <c r="O745" s="7">
        <v>48</v>
      </c>
      <c r="P745" s="7">
        <v>31</v>
      </c>
      <c r="Q745" s="7">
        <v>37</v>
      </c>
      <c r="R745" s="7">
        <v>129</v>
      </c>
      <c r="S745" s="7">
        <v>120</v>
      </c>
      <c r="T745" s="7">
        <v>120</v>
      </c>
      <c r="U745" s="7">
        <v>94</v>
      </c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"/>
      <c r="EZ745" s="1"/>
    </row>
    <row r="746" spans="1:156" s="7" customFormat="1" x14ac:dyDescent="0.3">
      <c r="A746" s="7" t="str">
        <f t="shared" si="11"/>
        <v>xan</v>
      </c>
      <c r="B746" s="7" t="s">
        <v>2624</v>
      </c>
      <c r="D746" s="7" t="s">
        <v>311</v>
      </c>
      <c r="E746" s="7" t="s">
        <v>2067</v>
      </c>
      <c r="F746" s="8">
        <v>5030.0622114326497</v>
      </c>
      <c r="G746" s="21">
        <v>556.31578947368416</v>
      </c>
      <c r="H746" s="21">
        <v>6146.25</v>
      </c>
      <c r="I746" s="8">
        <v>-0.621947648584118</v>
      </c>
      <c r="J746" s="8">
        <v>0.117309460154939</v>
      </c>
      <c r="K746" s="8">
        <v>-5.3017689090263502</v>
      </c>
      <c r="L746" s="16">
        <v>1.1468595866811E-7</v>
      </c>
      <c r="M746" s="16">
        <v>1.8454013349323101E-5</v>
      </c>
      <c r="N746" s="7">
        <v>6011</v>
      </c>
      <c r="O746" s="7">
        <v>4488</v>
      </c>
      <c r="P746" s="7">
        <v>2082</v>
      </c>
      <c r="Q746" s="7">
        <v>3075</v>
      </c>
      <c r="R746" s="7">
        <v>10596</v>
      </c>
      <c r="S746" s="7">
        <v>6226</v>
      </c>
      <c r="T746" s="7">
        <v>3252</v>
      </c>
      <c r="U746" s="7">
        <v>4511</v>
      </c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2"/>
      <c r="EZ746" s="2"/>
    </row>
    <row r="747" spans="1:156" s="7" customFormat="1" x14ac:dyDescent="0.3">
      <c r="A747" s="7" t="str">
        <f t="shared" si="11"/>
        <v>xan</v>
      </c>
      <c r="B747" s="7" t="s">
        <v>2624</v>
      </c>
      <c r="D747" s="7" t="s">
        <v>432</v>
      </c>
      <c r="E747" s="7" t="s">
        <v>2068</v>
      </c>
      <c r="F747" s="8">
        <v>28.689079395627601</v>
      </c>
      <c r="G747" s="21">
        <v>546.86842105263156</v>
      </c>
      <c r="H747" s="21">
        <v>47.25</v>
      </c>
      <c r="I747" s="8">
        <v>-2.2946935217042101</v>
      </c>
      <c r="J747" s="8">
        <v>0.43355107743466498</v>
      </c>
      <c r="K747" s="8">
        <v>-5.2927870351101101</v>
      </c>
      <c r="L747" s="16">
        <v>1.2046617868796E-7</v>
      </c>
      <c r="M747" s="16">
        <v>1.92094717367288E-5</v>
      </c>
      <c r="N747" s="7">
        <v>4</v>
      </c>
      <c r="O747" s="7">
        <v>12</v>
      </c>
      <c r="P747" s="7">
        <v>5</v>
      </c>
      <c r="Q747" s="7">
        <v>19</v>
      </c>
      <c r="R747" s="7">
        <v>23</v>
      </c>
      <c r="S747" s="7">
        <v>51</v>
      </c>
      <c r="T747" s="7">
        <v>33</v>
      </c>
      <c r="U747" s="7">
        <v>82</v>
      </c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  <c r="EN747" s="10"/>
      <c r="EO747" s="10"/>
      <c r="EP747" s="10"/>
      <c r="EQ747" s="10"/>
      <c r="ER747" s="10"/>
      <c r="ES747" s="10"/>
      <c r="ET747" s="10"/>
      <c r="EU747" s="10"/>
      <c r="EV747" s="10"/>
      <c r="EW747" s="10"/>
      <c r="EX747" s="10"/>
    </row>
    <row r="748" spans="1:156" s="7" customFormat="1" x14ac:dyDescent="0.3">
      <c r="A748" s="7" t="str">
        <f t="shared" si="11"/>
        <v>xan</v>
      </c>
      <c r="B748" s="7" t="s">
        <v>2624</v>
      </c>
      <c r="D748" s="7" t="s">
        <v>345</v>
      </c>
      <c r="E748" s="7" t="s">
        <v>2069</v>
      </c>
      <c r="F748" s="8">
        <v>375.735197209045</v>
      </c>
      <c r="G748" s="21">
        <v>528.84210526315792</v>
      </c>
      <c r="H748" s="21">
        <v>479.25</v>
      </c>
      <c r="I748" s="8">
        <v>-0.81445525676824104</v>
      </c>
      <c r="J748" s="8">
        <v>0.15421083835860799</v>
      </c>
      <c r="K748" s="8">
        <v>-5.2814397835920897</v>
      </c>
      <c r="L748" s="16">
        <v>1.2817261035888101E-7</v>
      </c>
      <c r="M748" s="16">
        <v>2.0255850029930299E-5</v>
      </c>
      <c r="N748" s="7">
        <v>419</v>
      </c>
      <c r="O748" s="7">
        <v>117</v>
      </c>
      <c r="P748" s="7">
        <v>264</v>
      </c>
      <c r="Q748" s="7">
        <v>290</v>
      </c>
      <c r="R748" s="7">
        <v>794</v>
      </c>
      <c r="S748" s="7">
        <v>221</v>
      </c>
      <c r="T748" s="7">
        <v>462</v>
      </c>
      <c r="U748" s="7">
        <v>440</v>
      </c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  <c r="ER748" s="10"/>
      <c r="ES748" s="10"/>
      <c r="ET748" s="10"/>
      <c r="EU748" s="10"/>
      <c r="EV748" s="10"/>
      <c r="EW748" s="10"/>
      <c r="EX748" s="10"/>
      <c r="EY748" s="2"/>
      <c r="EZ748" s="2"/>
    </row>
    <row r="749" spans="1:156" s="7" customFormat="1" x14ac:dyDescent="0.3">
      <c r="A749" s="7" t="str">
        <f t="shared" si="11"/>
        <v>xan</v>
      </c>
      <c r="B749" s="7" t="s">
        <v>2624</v>
      </c>
      <c r="D749" s="7" t="s">
        <v>374</v>
      </c>
      <c r="E749" s="7" t="s">
        <v>2070</v>
      </c>
      <c r="F749" s="8">
        <v>164.30426801611199</v>
      </c>
      <c r="G749" s="21">
        <v>461.31578947368422</v>
      </c>
      <c r="H749" s="21">
        <v>223</v>
      </c>
      <c r="I749" s="8">
        <v>-1.08095172320871</v>
      </c>
      <c r="J749" s="8">
        <v>0.205804589566561</v>
      </c>
      <c r="K749" s="8">
        <v>-5.2523207839303803</v>
      </c>
      <c r="L749" s="16">
        <v>1.5019458089407701E-7</v>
      </c>
      <c r="M749" s="16">
        <v>2.3526053821461602E-5</v>
      </c>
      <c r="N749" s="7">
        <v>136</v>
      </c>
      <c r="O749" s="7">
        <v>115</v>
      </c>
      <c r="P749" s="7">
        <v>91</v>
      </c>
      <c r="Q749" s="7">
        <v>80</v>
      </c>
      <c r="R749" s="7">
        <v>242</v>
      </c>
      <c r="S749" s="7">
        <v>227</v>
      </c>
      <c r="T749" s="7">
        <v>269</v>
      </c>
      <c r="U749" s="7">
        <v>154</v>
      </c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  <c r="EN749" s="10"/>
      <c r="EO749" s="10"/>
      <c r="EP749" s="10"/>
      <c r="EQ749" s="10"/>
      <c r="ER749" s="10"/>
      <c r="ES749" s="10"/>
      <c r="ET749" s="10"/>
      <c r="EU749" s="10"/>
      <c r="EV749" s="10"/>
      <c r="EW749" s="10"/>
      <c r="EX749" s="10"/>
      <c r="EY749" s="1"/>
      <c r="EZ749" s="1"/>
    </row>
    <row r="750" spans="1:156" s="7" customFormat="1" x14ac:dyDescent="0.3">
      <c r="A750" s="7" t="str">
        <f t="shared" si="11"/>
        <v>xan</v>
      </c>
      <c r="B750" s="7" t="s">
        <v>2624</v>
      </c>
      <c r="D750" s="7" t="s">
        <v>339</v>
      </c>
      <c r="E750" s="7" t="s">
        <v>2071</v>
      </c>
      <c r="F750" s="8">
        <v>839.003667326136</v>
      </c>
      <c r="G750" s="21">
        <v>486.06578947368422</v>
      </c>
      <c r="H750" s="21">
        <v>1048.75</v>
      </c>
      <c r="I750" s="8">
        <v>-0.78701948519034104</v>
      </c>
      <c r="J750" s="8">
        <v>0.152723942559089</v>
      </c>
      <c r="K750" s="8">
        <v>-5.1532161362704603</v>
      </c>
      <c r="L750" s="16">
        <v>2.5605655427799698E-7</v>
      </c>
      <c r="M750" s="16">
        <v>3.9070698368280499E-5</v>
      </c>
      <c r="N750" s="7">
        <v>1194</v>
      </c>
      <c r="O750" s="7">
        <v>515</v>
      </c>
      <c r="P750" s="7">
        <v>437</v>
      </c>
      <c r="Q750" s="7">
        <v>371</v>
      </c>
      <c r="R750" s="7">
        <v>1748</v>
      </c>
      <c r="S750" s="7">
        <v>947</v>
      </c>
      <c r="T750" s="7">
        <v>623</v>
      </c>
      <c r="U750" s="7">
        <v>877</v>
      </c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  <c r="ER750" s="10"/>
      <c r="ES750" s="10"/>
      <c r="ET750" s="10"/>
      <c r="EU750" s="10"/>
      <c r="EV750" s="10"/>
      <c r="EW750" s="10"/>
      <c r="EX750" s="10"/>
      <c r="EY750" s="2"/>
      <c r="EZ750" s="2"/>
    </row>
    <row r="751" spans="1:156" s="7" customFormat="1" x14ac:dyDescent="0.3">
      <c r="A751" s="7" t="str">
        <f t="shared" si="11"/>
        <v>xan</v>
      </c>
      <c r="B751" s="7" t="s">
        <v>2624</v>
      </c>
      <c r="D751" s="7" t="s">
        <v>327</v>
      </c>
      <c r="E751" s="7" t="e">
        <v>#N/A</v>
      </c>
      <c r="F751" s="8">
        <v>493.41741872512199</v>
      </c>
      <c r="G751" s="21">
        <v>395.01315789473682</v>
      </c>
      <c r="H751" s="21">
        <v>613.25</v>
      </c>
      <c r="I751" s="8">
        <v>-0.71570614475369798</v>
      </c>
      <c r="J751" s="8">
        <v>0.14140747411099899</v>
      </c>
      <c r="K751" s="8">
        <v>-5.0613035078463904</v>
      </c>
      <c r="L751" s="16">
        <v>4.1639973598072401E-7</v>
      </c>
      <c r="M751" s="16">
        <v>6.1935086780326193E-5</v>
      </c>
      <c r="N751" s="7">
        <v>301</v>
      </c>
      <c r="O751" s="7">
        <v>365</v>
      </c>
      <c r="P751" s="7">
        <v>368</v>
      </c>
      <c r="Q751" s="7">
        <v>460</v>
      </c>
      <c r="R751" s="7">
        <v>538</v>
      </c>
      <c r="S751" s="7">
        <v>599</v>
      </c>
      <c r="T751" s="7">
        <v>547</v>
      </c>
      <c r="U751" s="7">
        <v>769</v>
      </c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  <c r="EI751" s="10"/>
      <c r="EJ751" s="10"/>
      <c r="EK751" s="10"/>
      <c r="EL751" s="10"/>
      <c r="EM751" s="10"/>
      <c r="EN751" s="10"/>
      <c r="EO751" s="10"/>
      <c r="EP751" s="10"/>
      <c r="EQ751" s="10"/>
      <c r="ER751" s="10"/>
      <c r="ES751" s="10"/>
      <c r="ET751" s="10"/>
      <c r="EU751" s="10"/>
      <c r="EV751" s="10"/>
      <c r="EW751" s="10"/>
      <c r="EX751" s="10"/>
    </row>
    <row r="752" spans="1:156" s="7" customFormat="1" x14ac:dyDescent="0.3">
      <c r="A752" s="7" t="str">
        <f t="shared" si="11"/>
        <v>xan</v>
      </c>
      <c r="B752" s="7" t="s">
        <v>2624</v>
      </c>
      <c r="D752" s="7" t="s">
        <v>332</v>
      </c>
      <c r="E752" s="7" t="s">
        <v>2072</v>
      </c>
      <c r="F752" s="8">
        <v>501.67167192150703</v>
      </c>
      <c r="G752" s="21">
        <v>465.65789473684208</v>
      </c>
      <c r="H752" s="21">
        <v>624</v>
      </c>
      <c r="I752" s="8">
        <v>-0.756995012380004</v>
      </c>
      <c r="J752" s="8">
        <v>0.149719185774948</v>
      </c>
      <c r="K752" s="8">
        <v>-5.0560989125194</v>
      </c>
      <c r="L752" s="16">
        <v>4.2791945131598999E-7</v>
      </c>
      <c r="M752" s="16">
        <v>6.3118119069108497E-5</v>
      </c>
      <c r="N752" s="7">
        <v>205</v>
      </c>
      <c r="O752" s="7">
        <v>484</v>
      </c>
      <c r="P752" s="7">
        <v>267</v>
      </c>
      <c r="Q752" s="7">
        <v>562</v>
      </c>
      <c r="R752" s="7">
        <v>435</v>
      </c>
      <c r="S752" s="7">
        <v>723</v>
      </c>
      <c r="T752" s="7">
        <v>432</v>
      </c>
      <c r="U752" s="7">
        <v>906</v>
      </c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  <c r="EN752" s="10"/>
      <c r="EO752" s="10"/>
      <c r="EP752" s="10"/>
      <c r="EQ752" s="10"/>
      <c r="ER752" s="10"/>
      <c r="ES752" s="10"/>
      <c r="ET752" s="10"/>
      <c r="EU752" s="10"/>
      <c r="EV752" s="10"/>
      <c r="EW752" s="10"/>
      <c r="EX752" s="10"/>
      <c r="EY752" s="2"/>
      <c r="EZ752" s="2"/>
    </row>
    <row r="753" spans="1:156" s="7" customFormat="1" x14ac:dyDescent="0.3">
      <c r="A753" s="7" t="str">
        <f t="shared" si="11"/>
        <v>xan</v>
      </c>
      <c r="B753" s="7" t="s">
        <v>2624</v>
      </c>
      <c r="D753" s="7" t="s">
        <v>352</v>
      </c>
      <c r="E753" s="7" t="s">
        <v>2073</v>
      </c>
      <c r="F753" s="8">
        <v>195.92370355013199</v>
      </c>
      <c r="G753" s="21">
        <v>329.73684210526318</v>
      </c>
      <c r="H753" s="21">
        <v>258</v>
      </c>
      <c r="I753" s="8">
        <v>-0.92435848441860702</v>
      </c>
      <c r="J753" s="8">
        <v>0.18380492892616801</v>
      </c>
      <c r="K753" s="8">
        <v>-5.0290190247831204</v>
      </c>
      <c r="L753" s="16">
        <v>4.9299548087192195E-7</v>
      </c>
      <c r="M753" s="16">
        <v>7.2115867863082895E-5</v>
      </c>
      <c r="N753" s="7">
        <v>128</v>
      </c>
      <c r="O753" s="7">
        <v>123</v>
      </c>
      <c r="P753" s="7">
        <v>142</v>
      </c>
      <c r="Q753" s="7">
        <v>144</v>
      </c>
      <c r="R753" s="7">
        <v>202</v>
      </c>
      <c r="S753" s="7">
        <v>236</v>
      </c>
      <c r="T753" s="7">
        <v>276</v>
      </c>
      <c r="U753" s="7">
        <v>318</v>
      </c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  <c r="EN753" s="10"/>
      <c r="EO753" s="10"/>
      <c r="EP753" s="10"/>
      <c r="EQ753" s="10"/>
      <c r="ER753" s="10"/>
      <c r="ES753" s="10"/>
      <c r="ET753" s="10"/>
      <c r="EU753" s="10"/>
      <c r="EV753" s="10"/>
      <c r="EW753" s="10"/>
      <c r="EX753" s="10"/>
      <c r="EY753" s="1"/>
      <c r="EZ753" s="1"/>
    </row>
    <row r="754" spans="1:156" s="7" customFormat="1" x14ac:dyDescent="0.3">
      <c r="A754" s="7" t="str">
        <f t="shared" si="11"/>
        <v>xan</v>
      </c>
      <c r="B754" s="7" t="s">
        <v>2624</v>
      </c>
      <c r="D754" s="7" t="s">
        <v>408</v>
      </c>
      <c r="E754" s="7" t="e">
        <v>#N/A</v>
      </c>
      <c r="F754" s="8">
        <v>43.684084023416602</v>
      </c>
      <c r="G754" s="21">
        <v>313.94736842105266</v>
      </c>
      <c r="H754" s="21">
        <v>69.25</v>
      </c>
      <c r="I754" s="8">
        <v>-2.0954532243513602</v>
      </c>
      <c r="J754" s="8">
        <v>0.41903378992198798</v>
      </c>
      <c r="K754" s="8">
        <v>-5.0006784052939297</v>
      </c>
      <c r="L754" s="16">
        <v>5.7128936446139695E-7</v>
      </c>
      <c r="M754" s="16">
        <v>8.2209932934688797E-5</v>
      </c>
      <c r="N754" s="7">
        <v>8</v>
      </c>
      <c r="O754" s="7">
        <v>33</v>
      </c>
      <c r="P754" s="7">
        <v>9</v>
      </c>
      <c r="Q754" s="7">
        <v>23</v>
      </c>
      <c r="R754" s="7">
        <v>46</v>
      </c>
      <c r="S754" s="7">
        <v>102</v>
      </c>
      <c r="T754" s="7">
        <v>93</v>
      </c>
      <c r="U754" s="7">
        <v>36</v>
      </c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  <c r="ER754" s="10"/>
      <c r="ES754" s="10"/>
      <c r="ET754" s="10"/>
      <c r="EU754" s="10"/>
      <c r="EV754" s="10"/>
      <c r="EW754" s="10"/>
      <c r="EX754" s="10"/>
      <c r="EY754" s="1"/>
      <c r="EZ754" s="1"/>
    </row>
    <row r="755" spans="1:156" s="7" customFormat="1" x14ac:dyDescent="0.3">
      <c r="A755" s="7" t="str">
        <f t="shared" si="11"/>
        <v>xan</v>
      </c>
      <c r="B755" s="7" t="s">
        <v>2624</v>
      </c>
      <c r="D755" s="7" t="s">
        <v>310</v>
      </c>
      <c r="E755" s="7" t="s">
        <v>2074</v>
      </c>
      <c r="F755" s="8">
        <v>962.63370857496295</v>
      </c>
      <c r="G755" s="21">
        <v>379.76315789473682</v>
      </c>
      <c r="H755" s="21">
        <v>1169.75</v>
      </c>
      <c r="I755" s="8">
        <v>-0.62436862531774495</v>
      </c>
      <c r="J755" s="8">
        <v>0.12490034450535201</v>
      </c>
      <c r="K755" s="8">
        <v>-4.99893437276301</v>
      </c>
      <c r="L755" s="16">
        <v>5.76480177092298E-7</v>
      </c>
      <c r="M755" s="16">
        <v>8.2287896246239299E-5</v>
      </c>
      <c r="N755" s="7">
        <v>811</v>
      </c>
      <c r="O755" s="7">
        <v>628</v>
      </c>
      <c r="P755" s="7">
        <v>710</v>
      </c>
      <c r="Q755" s="7">
        <v>875</v>
      </c>
      <c r="R755" s="7">
        <v>1276</v>
      </c>
      <c r="S755" s="7">
        <v>976</v>
      </c>
      <c r="T755" s="7">
        <v>1019</v>
      </c>
      <c r="U755" s="7">
        <v>1408</v>
      </c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  <c r="EN755" s="10"/>
      <c r="EO755" s="10"/>
      <c r="EP755" s="10"/>
      <c r="EQ755" s="10"/>
      <c r="ER755" s="10"/>
      <c r="ES755" s="10"/>
      <c r="ET755" s="10"/>
      <c r="EU755" s="10"/>
      <c r="EV755" s="10"/>
      <c r="EW755" s="10"/>
      <c r="EX755" s="10"/>
      <c r="EY755" s="2"/>
      <c r="EZ755" s="2"/>
    </row>
    <row r="756" spans="1:156" s="7" customFormat="1" x14ac:dyDescent="0.3">
      <c r="A756" s="7" t="str">
        <f t="shared" si="11"/>
        <v>xan</v>
      </c>
      <c r="B756" s="7" t="s">
        <v>2624</v>
      </c>
      <c r="D756" s="7" t="s">
        <v>382</v>
      </c>
      <c r="E756" s="7" t="s">
        <v>2075</v>
      </c>
      <c r="F756" s="8">
        <v>103.78870404035401</v>
      </c>
      <c r="G756" s="21">
        <v>522.98684210526312</v>
      </c>
      <c r="H756" s="21">
        <v>144.75</v>
      </c>
      <c r="I756" s="8">
        <v>-1.19723745698524</v>
      </c>
      <c r="J756" s="8">
        <v>0.23973193668645901</v>
      </c>
      <c r="K756" s="8">
        <v>-4.9940674302025903</v>
      </c>
      <c r="L756" s="16">
        <v>5.9120740703732401E-7</v>
      </c>
      <c r="M756" s="16">
        <v>8.3714968836485002E-5</v>
      </c>
      <c r="N756" s="7">
        <v>58</v>
      </c>
      <c r="O756" s="7">
        <v>60</v>
      </c>
      <c r="P756" s="7">
        <v>84</v>
      </c>
      <c r="Q756" s="7">
        <v>50</v>
      </c>
      <c r="R756" s="7">
        <v>126</v>
      </c>
      <c r="S756" s="7">
        <v>129</v>
      </c>
      <c r="T756" s="7">
        <v>152</v>
      </c>
      <c r="U756" s="7">
        <v>172</v>
      </c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2"/>
      <c r="EZ756" s="2"/>
    </row>
    <row r="757" spans="1:156" s="7" customFormat="1" x14ac:dyDescent="0.3">
      <c r="A757" s="7" t="str">
        <f t="shared" si="11"/>
        <v>xan</v>
      </c>
      <c r="B757" s="7" t="s">
        <v>2624</v>
      </c>
      <c r="D757" s="7" t="s">
        <v>386</v>
      </c>
      <c r="E757" s="7" t="s">
        <v>2076</v>
      </c>
      <c r="F757" s="8">
        <v>103.42402100402499</v>
      </c>
      <c r="G757" s="21">
        <v>599.77631578947364</v>
      </c>
      <c r="H757" s="21">
        <v>145.75</v>
      </c>
      <c r="I757" s="8">
        <v>-1.23406596596637</v>
      </c>
      <c r="J757" s="8">
        <v>0.24788094589586701</v>
      </c>
      <c r="K757" s="8">
        <v>-4.9784623884919297</v>
      </c>
      <c r="L757" s="16">
        <v>6.4091394593062796E-7</v>
      </c>
      <c r="M757" s="16">
        <v>9.0033149547397696E-5</v>
      </c>
      <c r="N757" s="7">
        <v>53</v>
      </c>
      <c r="O757" s="7">
        <v>65</v>
      </c>
      <c r="P757" s="7">
        <v>76</v>
      </c>
      <c r="Q757" s="7">
        <v>49</v>
      </c>
      <c r="R757" s="7">
        <v>116</v>
      </c>
      <c r="S757" s="7">
        <v>122</v>
      </c>
      <c r="T757" s="7">
        <v>152</v>
      </c>
      <c r="U757" s="7">
        <v>193</v>
      </c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  <c r="EN757" s="10"/>
      <c r="EO757" s="10"/>
      <c r="EP757" s="10"/>
      <c r="EQ757" s="10"/>
      <c r="ER757" s="10"/>
      <c r="ES757" s="10"/>
      <c r="ET757" s="10"/>
      <c r="EU757" s="10"/>
      <c r="EV757" s="10"/>
      <c r="EW757" s="10"/>
      <c r="EX757" s="10"/>
      <c r="EY757" s="5"/>
      <c r="EZ757" s="5"/>
    </row>
    <row r="758" spans="1:156" s="7" customFormat="1" x14ac:dyDescent="0.3">
      <c r="A758" s="7" t="str">
        <f t="shared" si="11"/>
        <v>xan</v>
      </c>
      <c r="B758" s="7" t="s">
        <v>2624</v>
      </c>
      <c r="D758" s="7" t="s">
        <v>383</v>
      </c>
      <c r="E758" s="7" t="s">
        <v>383</v>
      </c>
      <c r="F758" s="8">
        <v>118.97964768981799</v>
      </c>
      <c r="G758" s="21">
        <v>390.90789473684208</v>
      </c>
      <c r="H758" s="21">
        <v>165.25</v>
      </c>
      <c r="I758" s="8">
        <v>-1.22237983921758</v>
      </c>
      <c r="J758" s="8">
        <v>0.246644983938797</v>
      </c>
      <c r="K758" s="8">
        <v>-4.9560295923994904</v>
      </c>
      <c r="L758" s="16">
        <v>7.1948262719722202E-7</v>
      </c>
      <c r="M758" s="7">
        <v>1.00274350404652E-4</v>
      </c>
      <c r="N758" s="7">
        <v>18</v>
      </c>
      <c r="O758" s="7">
        <v>12</v>
      </c>
      <c r="P758" s="7">
        <v>106</v>
      </c>
      <c r="Q758" s="7">
        <v>154</v>
      </c>
      <c r="R758" s="7">
        <v>37</v>
      </c>
      <c r="S758" s="7">
        <v>35</v>
      </c>
      <c r="T758" s="7">
        <v>295</v>
      </c>
      <c r="U758" s="7">
        <v>294</v>
      </c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  <c r="EN758" s="10"/>
      <c r="EO758" s="10"/>
      <c r="EP758" s="10"/>
      <c r="EQ758" s="10"/>
      <c r="ER758" s="10"/>
      <c r="ES758" s="10"/>
      <c r="ET758" s="10"/>
      <c r="EU758" s="10"/>
      <c r="EV758" s="10"/>
      <c r="EW758" s="10"/>
      <c r="EX758" s="10"/>
      <c r="EY758" s="2"/>
      <c r="EZ758" s="2"/>
    </row>
    <row r="759" spans="1:156" s="7" customFormat="1" x14ac:dyDescent="0.3">
      <c r="A759" s="7" t="str">
        <f t="shared" si="11"/>
        <v>xan</v>
      </c>
      <c r="B759" s="7" t="s">
        <v>2624</v>
      </c>
      <c r="D759" s="7" t="s">
        <v>335</v>
      </c>
      <c r="E759" s="7" t="s">
        <v>2077</v>
      </c>
      <c r="F759" s="8">
        <v>298.92036935502199</v>
      </c>
      <c r="G759" s="21">
        <v>378.55263157894734</v>
      </c>
      <c r="H759" s="21">
        <v>378.75</v>
      </c>
      <c r="I759" s="8">
        <v>-0.78171942216368495</v>
      </c>
      <c r="J759" s="8">
        <v>0.15811669283197299</v>
      </c>
      <c r="K759" s="8">
        <v>-4.9439398722714403</v>
      </c>
      <c r="L759" s="16">
        <v>7.6559325313007801E-7</v>
      </c>
      <c r="M759" s="7">
        <v>1.05867192034394E-4</v>
      </c>
      <c r="N759" s="7">
        <v>230</v>
      </c>
      <c r="O759" s="7">
        <v>153</v>
      </c>
      <c r="P759" s="7">
        <v>199</v>
      </c>
      <c r="Q759" s="7">
        <v>294</v>
      </c>
      <c r="R759" s="7">
        <v>400</v>
      </c>
      <c r="S759" s="7">
        <v>242</v>
      </c>
      <c r="T759" s="7">
        <v>363</v>
      </c>
      <c r="U759" s="7">
        <v>510</v>
      </c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  <c r="EN759" s="10"/>
      <c r="EO759" s="10"/>
      <c r="EP759" s="10"/>
      <c r="EQ759" s="10"/>
      <c r="ER759" s="10"/>
      <c r="ES759" s="10"/>
      <c r="ET759" s="10"/>
      <c r="EU759" s="10"/>
      <c r="EV759" s="10"/>
      <c r="EW759" s="10"/>
      <c r="EX759" s="10"/>
    </row>
    <row r="760" spans="1:156" s="7" customFormat="1" x14ac:dyDescent="0.3">
      <c r="A760" s="7" t="str">
        <f t="shared" si="11"/>
        <v>xan</v>
      </c>
      <c r="B760" s="7" t="s">
        <v>2624</v>
      </c>
      <c r="D760" s="7" t="s">
        <v>307</v>
      </c>
      <c r="E760" s="7" t="s">
        <v>2078</v>
      </c>
      <c r="F760" s="8">
        <v>1987.228932234</v>
      </c>
      <c r="G760" s="21">
        <v>365.4736842105263</v>
      </c>
      <c r="H760" s="21">
        <v>2415.25</v>
      </c>
      <c r="I760" s="8">
        <v>-0.62245987619954701</v>
      </c>
      <c r="J760" s="8">
        <v>0.12622306607112399</v>
      </c>
      <c r="K760" s="8">
        <v>-4.9314273181163797</v>
      </c>
      <c r="L760" s="16">
        <v>8.1630941088247499E-7</v>
      </c>
      <c r="M760" s="7">
        <v>1.11143665943229E-4</v>
      </c>
      <c r="N760" s="7">
        <v>1363</v>
      </c>
      <c r="O760" s="7">
        <v>2300</v>
      </c>
      <c r="P760" s="7">
        <v>1208</v>
      </c>
      <c r="Q760" s="7">
        <v>1367</v>
      </c>
      <c r="R760" s="7">
        <v>1817</v>
      </c>
      <c r="S760" s="7">
        <v>3509</v>
      </c>
      <c r="T760" s="7">
        <v>1816</v>
      </c>
      <c r="U760" s="7">
        <v>2519</v>
      </c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  <c r="EN760" s="10"/>
      <c r="EO760" s="10"/>
      <c r="EP760" s="10"/>
      <c r="EQ760" s="10"/>
      <c r="ER760" s="10"/>
      <c r="ES760" s="10"/>
      <c r="ET760" s="10"/>
      <c r="EU760" s="10"/>
      <c r="EV760" s="10"/>
      <c r="EW760" s="10"/>
      <c r="EX760" s="10"/>
      <c r="EY760" s="2"/>
      <c r="EZ760" s="2"/>
    </row>
    <row r="761" spans="1:156" s="7" customFormat="1" x14ac:dyDescent="0.3">
      <c r="A761" s="7" t="str">
        <f t="shared" si="11"/>
        <v>xan</v>
      </c>
      <c r="B761" s="7" t="s">
        <v>2624</v>
      </c>
      <c r="D761" s="7" t="s">
        <v>323</v>
      </c>
      <c r="E761" s="7" t="s">
        <v>2079</v>
      </c>
      <c r="F761" s="8">
        <v>554.56702446989095</v>
      </c>
      <c r="G761" s="21">
        <v>385.59210526315792</v>
      </c>
      <c r="H761" s="21">
        <v>695</v>
      </c>
      <c r="I761" s="8">
        <v>-0.70154581446988296</v>
      </c>
      <c r="J761" s="8">
        <v>0.143470774190362</v>
      </c>
      <c r="K761" s="8">
        <v>-4.8898168872989203</v>
      </c>
      <c r="L761" s="16">
        <v>1.0092982165627599E-6</v>
      </c>
      <c r="M761" s="7">
        <v>1.33317749501201E-4</v>
      </c>
      <c r="N761" s="7">
        <v>403</v>
      </c>
      <c r="O761" s="7">
        <v>194</v>
      </c>
      <c r="P761" s="7">
        <v>427</v>
      </c>
      <c r="Q761" s="7">
        <v>631</v>
      </c>
      <c r="R761" s="7">
        <v>635</v>
      </c>
      <c r="S761" s="7">
        <v>301</v>
      </c>
      <c r="T761" s="7">
        <v>631</v>
      </c>
      <c r="U761" s="7">
        <v>1213</v>
      </c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  <c r="EN761" s="10"/>
      <c r="EO761" s="10"/>
      <c r="EP761" s="10"/>
      <c r="EQ761" s="10"/>
      <c r="ER761" s="10"/>
      <c r="ES761" s="10"/>
      <c r="ET761" s="10"/>
      <c r="EU761" s="10"/>
      <c r="EV761" s="10"/>
      <c r="EW761" s="10"/>
      <c r="EX761" s="10"/>
      <c r="EY761" s="2"/>
      <c r="EZ761" s="2"/>
    </row>
    <row r="762" spans="1:156" s="7" customFormat="1" x14ac:dyDescent="0.3">
      <c r="A762" s="7" t="str">
        <f t="shared" si="11"/>
        <v>xan</v>
      </c>
      <c r="B762" s="7" t="s">
        <v>2624</v>
      </c>
      <c r="D762" s="7" t="s">
        <v>340</v>
      </c>
      <c r="E762" s="7" t="s">
        <v>2080</v>
      </c>
      <c r="F762" s="8">
        <v>492.151510398813</v>
      </c>
      <c r="G762" s="21">
        <v>431.67105263157896</v>
      </c>
      <c r="H762" s="21">
        <v>634.75</v>
      </c>
      <c r="I762" s="8">
        <v>-0.80184468171982304</v>
      </c>
      <c r="J762" s="8">
        <v>0.16494178077928301</v>
      </c>
      <c r="K762" s="8">
        <v>-4.8613800453192102</v>
      </c>
      <c r="L762" s="16">
        <v>1.16570210196538E-6</v>
      </c>
      <c r="M762" s="7">
        <v>1.517127000352E-4</v>
      </c>
      <c r="N762" s="7">
        <v>294</v>
      </c>
      <c r="O762" s="7">
        <v>199</v>
      </c>
      <c r="P762" s="7">
        <v>306</v>
      </c>
      <c r="Q762" s="7">
        <v>599</v>
      </c>
      <c r="R762" s="7">
        <v>367</v>
      </c>
      <c r="S762" s="7">
        <v>343</v>
      </c>
      <c r="T762" s="7">
        <v>678</v>
      </c>
      <c r="U762" s="7">
        <v>1151</v>
      </c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</row>
    <row r="763" spans="1:156" s="7" customFormat="1" x14ac:dyDescent="0.3">
      <c r="A763" s="7" t="str">
        <f t="shared" si="11"/>
        <v>xan</v>
      </c>
      <c r="B763" s="7" t="s">
        <v>2624</v>
      </c>
      <c r="D763" s="7" t="s">
        <v>321</v>
      </c>
      <c r="E763" s="7" t="s">
        <v>2081</v>
      </c>
      <c r="F763" s="8">
        <v>778.90457848333403</v>
      </c>
      <c r="G763" s="21">
        <v>408.65789473684208</v>
      </c>
      <c r="H763" s="21">
        <v>938.75</v>
      </c>
      <c r="I763" s="8">
        <v>-0.68301903956266696</v>
      </c>
      <c r="J763" s="8">
        <v>0.14065109133041401</v>
      </c>
      <c r="K763" s="8">
        <v>-4.8561232842348598</v>
      </c>
      <c r="L763" s="16">
        <v>1.19706189008275E-6</v>
      </c>
      <c r="M763" s="7">
        <v>1.5465690112748001E-4</v>
      </c>
      <c r="N763" s="7">
        <v>1227</v>
      </c>
      <c r="O763" s="7">
        <v>703</v>
      </c>
      <c r="P763" s="7">
        <v>356</v>
      </c>
      <c r="Q763" s="7">
        <v>190</v>
      </c>
      <c r="R763" s="7">
        <v>1696</v>
      </c>
      <c r="S763" s="7">
        <v>1067</v>
      </c>
      <c r="T763" s="7">
        <v>656</v>
      </c>
      <c r="U763" s="7">
        <v>336</v>
      </c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2"/>
      <c r="EZ763" s="2"/>
    </row>
    <row r="764" spans="1:156" s="7" customFormat="1" x14ac:dyDescent="0.3">
      <c r="A764" s="7" t="str">
        <f t="shared" si="11"/>
        <v>xan</v>
      </c>
      <c r="B764" s="7" t="s">
        <v>2624</v>
      </c>
      <c r="D764" s="7" t="s">
        <v>322</v>
      </c>
      <c r="E764" s="7" t="s">
        <v>2082</v>
      </c>
      <c r="F764" s="8">
        <v>478.556228549107</v>
      </c>
      <c r="G764" s="21">
        <v>347.25</v>
      </c>
      <c r="H764" s="21">
        <v>592.25</v>
      </c>
      <c r="I764" s="8">
        <v>-0.69318491283545802</v>
      </c>
      <c r="J764" s="8">
        <v>0.144217085932591</v>
      </c>
      <c r="K764" s="8">
        <v>-4.8065380627608896</v>
      </c>
      <c r="L764" s="16">
        <v>1.5356625716097001E-6</v>
      </c>
      <c r="M764" s="7">
        <v>1.9554839940641501E-4</v>
      </c>
      <c r="N764" s="7">
        <v>300</v>
      </c>
      <c r="O764" s="7">
        <v>390</v>
      </c>
      <c r="P764" s="7">
        <v>355</v>
      </c>
      <c r="Q764" s="7">
        <v>414</v>
      </c>
      <c r="R764" s="7">
        <v>514</v>
      </c>
      <c r="S764" s="7">
        <v>558</v>
      </c>
      <c r="T764" s="7">
        <v>557</v>
      </c>
      <c r="U764" s="7">
        <v>740</v>
      </c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  <c r="EN764" s="10"/>
      <c r="EO764" s="10"/>
      <c r="EP764" s="10"/>
      <c r="EQ764" s="10"/>
      <c r="ER764" s="10"/>
      <c r="ES764" s="10"/>
      <c r="ET764" s="10"/>
      <c r="EU764" s="10"/>
      <c r="EV764" s="10"/>
      <c r="EW764" s="10"/>
      <c r="EX764" s="10"/>
      <c r="EY764" s="2"/>
      <c r="EZ764" s="2"/>
    </row>
    <row r="765" spans="1:156" s="7" customFormat="1" x14ac:dyDescent="0.3">
      <c r="A765" s="7" t="str">
        <f t="shared" si="11"/>
        <v>xan</v>
      </c>
      <c r="B765" s="7" t="s">
        <v>2624</v>
      </c>
      <c r="D765" s="7" t="s">
        <v>324</v>
      </c>
      <c r="E765" s="7" t="s">
        <v>2083</v>
      </c>
      <c r="F765" s="8">
        <v>753.87584511307296</v>
      </c>
      <c r="G765" s="21">
        <v>335.92105263157896</v>
      </c>
      <c r="H765" s="21">
        <v>958.25</v>
      </c>
      <c r="I765" s="8">
        <v>-0.71085105544240501</v>
      </c>
      <c r="J765" s="8">
        <v>0.14871041758487499</v>
      </c>
      <c r="K765" s="8">
        <v>-4.7801026114172096</v>
      </c>
      <c r="L765" s="16">
        <v>1.7520574831808999E-6</v>
      </c>
      <c r="M765" s="7">
        <v>2.19939130867389E-4</v>
      </c>
      <c r="N765" s="7">
        <v>369</v>
      </c>
      <c r="O765" s="7">
        <v>534</v>
      </c>
      <c r="P765" s="7">
        <v>402</v>
      </c>
      <c r="Q765" s="7">
        <v>892</v>
      </c>
      <c r="R765" s="7">
        <v>487</v>
      </c>
      <c r="S765" s="7">
        <v>786</v>
      </c>
      <c r="T765" s="7">
        <v>709</v>
      </c>
      <c r="U765" s="7">
        <v>1851</v>
      </c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  <c r="EN765" s="10"/>
      <c r="EO765" s="10"/>
      <c r="EP765" s="10"/>
      <c r="EQ765" s="10"/>
      <c r="ER765" s="10"/>
      <c r="ES765" s="10"/>
      <c r="ET765" s="10"/>
      <c r="EU765" s="10"/>
      <c r="EV765" s="10"/>
      <c r="EW765" s="10"/>
      <c r="EX765" s="10"/>
      <c r="EY765" s="2"/>
      <c r="EZ765" s="2"/>
    </row>
    <row r="766" spans="1:156" s="7" customFormat="1" x14ac:dyDescent="0.3">
      <c r="A766" s="7" t="str">
        <f t="shared" si="11"/>
        <v>xan</v>
      </c>
      <c r="B766" s="7" t="s">
        <v>2624</v>
      </c>
      <c r="D766" s="7" t="s">
        <v>320</v>
      </c>
      <c r="E766" s="7" t="s">
        <v>2084</v>
      </c>
      <c r="F766" s="8">
        <v>1067.7634307105</v>
      </c>
      <c r="G766" s="21">
        <v>654.06578947368416</v>
      </c>
      <c r="H766" s="21">
        <v>1309.75</v>
      </c>
      <c r="I766" s="8">
        <v>-0.68057280380915497</v>
      </c>
      <c r="J766" s="8">
        <v>0.142701717402167</v>
      </c>
      <c r="K766" s="8">
        <v>-4.7691984104938099</v>
      </c>
      <c r="L766" s="16">
        <v>1.84960421472781E-6</v>
      </c>
      <c r="M766" s="7">
        <v>2.30549257751283E-4</v>
      </c>
      <c r="N766" s="7">
        <v>738</v>
      </c>
      <c r="O766" s="7">
        <v>648</v>
      </c>
      <c r="P766" s="7">
        <v>719</v>
      </c>
      <c r="Q766" s="7">
        <v>1198</v>
      </c>
      <c r="R766" s="7">
        <v>1314</v>
      </c>
      <c r="S766" s="7">
        <v>1297</v>
      </c>
      <c r="T766" s="7">
        <v>952</v>
      </c>
      <c r="U766" s="7">
        <v>1676</v>
      </c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2"/>
      <c r="EZ766" s="2"/>
    </row>
    <row r="767" spans="1:156" s="7" customFormat="1" x14ac:dyDescent="0.3">
      <c r="A767" s="7" t="str">
        <f t="shared" si="11"/>
        <v>xan</v>
      </c>
      <c r="B767" s="7" t="s">
        <v>2624</v>
      </c>
      <c r="D767" s="7" t="s">
        <v>401</v>
      </c>
      <c r="E767" s="7" t="s">
        <v>2085</v>
      </c>
      <c r="F767" s="8">
        <v>46.2027427967584</v>
      </c>
      <c r="G767" s="21">
        <v>355.64473684210526</v>
      </c>
      <c r="H767" s="21">
        <v>70.75</v>
      </c>
      <c r="I767" s="8">
        <v>-1.65738275440822</v>
      </c>
      <c r="J767" s="8">
        <v>0.34804577610315901</v>
      </c>
      <c r="K767" s="8">
        <v>-4.7619677301211798</v>
      </c>
      <c r="L767" s="16">
        <v>1.9171434462233902E-6</v>
      </c>
      <c r="M767" s="7">
        <v>2.37296776210867E-4</v>
      </c>
      <c r="N767" s="7">
        <v>21</v>
      </c>
      <c r="O767" s="7">
        <v>21</v>
      </c>
      <c r="P767" s="7">
        <v>29</v>
      </c>
      <c r="Q767" s="7">
        <v>15</v>
      </c>
      <c r="R767" s="7">
        <v>105</v>
      </c>
      <c r="S767" s="7">
        <v>70</v>
      </c>
      <c r="T767" s="7">
        <v>77</v>
      </c>
      <c r="U767" s="7">
        <v>31</v>
      </c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"/>
      <c r="EZ767" s="1"/>
    </row>
    <row r="768" spans="1:156" s="7" customFormat="1" x14ac:dyDescent="0.3">
      <c r="A768" s="7" t="str">
        <f t="shared" si="11"/>
        <v>xan</v>
      </c>
      <c r="B768" s="7" t="s">
        <v>2624</v>
      </c>
      <c r="D768" s="7" t="s">
        <v>360</v>
      </c>
      <c r="E768" s="7" t="s">
        <v>2086</v>
      </c>
      <c r="F768" s="8">
        <v>259.12635871378802</v>
      </c>
      <c r="G768" s="21">
        <v>1066.0263157894738</v>
      </c>
      <c r="H768" s="21">
        <v>344.75</v>
      </c>
      <c r="I768" s="8">
        <v>-0.97347470343148002</v>
      </c>
      <c r="J768" s="8">
        <v>0.20462735970323101</v>
      </c>
      <c r="K768" s="8">
        <v>-4.7573047164528797</v>
      </c>
      <c r="L768" s="16">
        <v>1.9619490082290399E-6</v>
      </c>
      <c r="M768" s="7">
        <v>2.41156232261487E-4</v>
      </c>
      <c r="N768" s="7">
        <v>134</v>
      </c>
      <c r="O768" s="7">
        <v>185</v>
      </c>
      <c r="P768" s="7">
        <v>254</v>
      </c>
      <c r="Q768" s="7">
        <v>121</v>
      </c>
      <c r="R768" s="7">
        <v>231</v>
      </c>
      <c r="S768" s="7">
        <v>265</v>
      </c>
      <c r="T768" s="7">
        <v>469</v>
      </c>
      <c r="U768" s="7">
        <v>414</v>
      </c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P768" s="10"/>
      <c r="DQ768" s="10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  <c r="EB768" s="10"/>
      <c r="EC768" s="10"/>
      <c r="ED768" s="10"/>
      <c r="EE768" s="10"/>
      <c r="EF768" s="10"/>
      <c r="EG768" s="10"/>
      <c r="EH768" s="10"/>
      <c r="EI768" s="10"/>
      <c r="EJ768" s="10"/>
      <c r="EK768" s="10"/>
      <c r="EL768" s="10"/>
      <c r="EM768" s="10"/>
      <c r="EN768" s="10"/>
      <c r="EO768" s="10"/>
      <c r="EP768" s="10"/>
      <c r="EQ768" s="10"/>
      <c r="ER768" s="10"/>
      <c r="ES768" s="10"/>
      <c r="ET768" s="10"/>
      <c r="EU768" s="10"/>
      <c r="EV768" s="10"/>
      <c r="EW768" s="10"/>
      <c r="EX768" s="10"/>
      <c r="EY768" s="1"/>
      <c r="EZ768" s="1"/>
    </row>
    <row r="769" spans="1:156" s="7" customFormat="1" x14ac:dyDescent="0.3">
      <c r="A769" s="7" t="str">
        <f t="shared" si="11"/>
        <v>xan</v>
      </c>
      <c r="B769" s="7" t="s">
        <v>2624</v>
      </c>
      <c r="D769" s="7" t="s">
        <v>312</v>
      </c>
      <c r="E769" s="7" t="s">
        <v>2087</v>
      </c>
      <c r="F769" s="8">
        <v>879.27714188181699</v>
      </c>
      <c r="G769" s="21">
        <v>830.46052631578948</v>
      </c>
      <c r="H769" s="21">
        <v>1083.5</v>
      </c>
      <c r="I769" s="8">
        <v>-0.64148000815564099</v>
      </c>
      <c r="J769" s="8">
        <v>0.134912873877164</v>
      </c>
      <c r="K769" s="8">
        <v>-4.7547723928829502</v>
      </c>
      <c r="L769" s="16">
        <v>1.98670112233112E-6</v>
      </c>
      <c r="M769" s="7">
        <v>2.42514550794902E-4</v>
      </c>
      <c r="N769" s="7">
        <v>577</v>
      </c>
      <c r="O769" s="7">
        <v>648</v>
      </c>
      <c r="P769" s="7">
        <v>542</v>
      </c>
      <c r="Q769" s="7">
        <v>933</v>
      </c>
      <c r="R769" s="7">
        <v>775</v>
      </c>
      <c r="S769" s="7">
        <v>999</v>
      </c>
      <c r="T769" s="7">
        <v>837</v>
      </c>
      <c r="U769" s="7">
        <v>1723</v>
      </c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10"/>
      <c r="EJ769" s="10"/>
      <c r="EK769" s="10"/>
      <c r="EL769" s="10"/>
      <c r="EM769" s="10"/>
      <c r="EN769" s="10"/>
      <c r="EO769" s="10"/>
      <c r="EP769" s="10"/>
      <c r="EQ769" s="10"/>
      <c r="ER769" s="10"/>
      <c r="ES769" s="10"/>
      <c r="ET769" s="10"/>
      <c r="EU769" s="10"/>
      <c r="EV769" s="10"/>
      <c r="EW769" s="10"/>
      <c r="EX769" s="10"/>
      <c r="EY769" s="2"/>
      <c r="EZ769" s="2"/>
    </row>
    <row r="770" spans="1:156" s="7" customFormat="1" x14ac:dyDescent="0.3">
      <c r="A770" s="7" t="str">
        <f t="shared" si="11"/>
        <v>xan</v>
      </c>
      <c r="B770" s="7" t="s">
        <v>2624</v>
      </c>
      <c r="D770" s="7" t="s">
        <v>389</v>
      </c>
      <c r="E770" s="7" t="s">
        <v>2088</v>
      </c>
      <c r="F770" s="8">
        <v>95.100143593815403</v>
      </c>
      <c r="G770" s="21">
        <v>811.97368421052636</v>
      </c>
      <c r="H770" s="21">
        <v>137</v>
      </c>
      <c r="I770" s="8">
        <v>-1.3136757473242</v>
      </c>
      <c r="J770" s="8">
        <v>0.27875036229285699</v>
      </c>
      <c r="K770" s="8">
        <v>-4.7127319818298297</v>
      </c>
      <c r="L770" s="16">
        <v>2.4441758081362302E-6</v>
      </c>
      <c r="M770" s="7">
        <v>2.9354007739328E-4</v>
      </c>
      <c r="N770" s="7">
        <v>51</v>
      </c>
      <c r="O770" s="7">
        <v>49</v>
      </c>
      <c r="P770" s="7">
        <v>68</v>
      </c>
      <c r="Q770" s="7">
        <v>45</v>
      </c>
      <c r="R770" s="7">
        <v>185</v>
      </c>
      <c r="S770" s="7">
        <v>97</v>
      </c>
      <c r="T770" s="7">
        <v>97</v>
      </c>
      <c r="U770" s="7">
        <v>169</v>
      </c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  <c r="EN770" s="10"/>
      <c r="EO770" s="10"/>
      <c r="EP770" s="10"/>
      <c r="EQ770" s="10"/>
      <c r="ER770" s="10"/>
      <c r="ES770" s="10"/>
      <c r="ET770" s="10"/>
      <c r="EU770" s="10"/>
      <c r="EV770" s="10"/>
      <c r="EW770" s="10"/>
      <c r="EX770" s="10"/>
      <c r="EY770" s="1"/>
      <c r="EZ770" s="1"/>
    </row>
    <row r="771" spans="1:156" s="7" customFormat="1" x14ac:dyDescent="0.3">
      <c r="A771" s="7" t="str">
        <f t="shared" si="11"/>
        <v>xan</v>
      </c>
      <c r="B771" s="7" t="s">
        <v>2624</v>
      </c>
      <c r="D771" s="7" t="s">
        <v>314</v>
      </c>
      <c r="E771" s="7" t="s">
        <v>2089</v>
      </c>
      <c r="F771" s="8">
        <v>574.48898061327202</v>
      </c>
      <c r="G771" s="21">
        <v>924.48684210526312</v>
      </c>
      <c r="H771" s="21">
        <v>702.5</v>
      </c>
      <c r="I771" s="8">
        <v>-0.65494531776892695</v>
      </c>
      <c r="J771" s="8">
        <v>0.13899882502163499</v>
      </c>
      <c r="K771" s="8">
        <v>-4.7118766483600396</v>
      </c>
      <c r="L771" s="16">
        <v>2.4544594041923901E-6</v>
      </c>
      <c r="M771" s="7">
        <v>2.9354007739328E-4</v>
      </c>
      <c r="N771" s="7">
        <v>607</v>
      </c>
      <c r="O771" s="7">
        <v>409</v>
      </c>
      <c r="P771" s="7">
        <v>378</v>
      </c>
      <c r="Q771" s="7">
        <v>392</v>
      </c>
      <c r="R771" s="7">
        <v>908</v>
      </c>
      <c r="S771" s="7">
        <v>706</v>
      </c>
      <c r="T771" s="7">
        <v>539</v>
      </c>
      <c r="U771" s="7">
        <v>657</v>
      </c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  <c r="EN771" s="10"/>
      <c r="EO771" s="10"/>
      <c r="EP771" s="10"/>
      <c r="EQ771" s="10"/>
      <c r="ER771" s="10"/>
      <c r="ES771" s="10"/>
      <c r="ET771" s="10"/>
      <c r="EU771" s="10"/>
      <c r="EV771" s="10"/>
      <c r="EW771" s="10"/>
      <c r="EX771" s="10"/>
    </row>
    <row r="772" spans="1:156" s="7" customFormat="1" x14ac:dyDescent="0.3">
      <c r="A772" s="7" t="str">
        <f t="shared" si="11"/>
        <v>xan</v>
      </c>
      <c r="B772" s="7" t="s">
        <v>2624</v>
      </c>
      <c r="D772" s="7" t="s">
        <v>407</v>
      </c>
      <c r="E772" s="7" t="s">
        <v>2090</v>
      </c>
      <c r="F772" s="8">
        <v>33.312033488002001</v>
      </c>
      <c r="G772" s="21">
        <v>1015</v>
      </c>
      <c r="H772" s="21">
        <v>53.75</v>
      </c>
      <c r="I772" s="8">
        <v>-1.96660840447649</v>
      </c>
      <c r="J772" s="8">
        <v>0.41942196105398799</v>
      </c>
      <c r="K772" s="8">
        <v>-4.6888541542614899</v>
      </c>
      <c r="L772" s="16">
        <v>2.74739104763607E-6</v>
      </c>
      <c r="M772" s="7">
        <v>3.26367929819855E-4</v>
      </c>
      <c r="N772" s="7">
        <v>8</v>
      </c>
      <c r="O772" s="7">
        <v>16</v>
      </c>
      <c r="P772" s="7">
        <v>15</v>
      </c>
      <c r="Q772" s="7">
        <v>13</v>
      </c>
      <c r="R772" s="7">
        <v>38</v>
      </c>
      <c r="S772" s="7">
        <v>29</v>
      </c>
      <c r="T772" s="7">
        <v>59</v>
      </c>
      <c r="U772" s="7">
        <v>89</v>
      </c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  <c r="EN772" s="10"/>
      <c r="EO772" s="10"/>
      <c r="EP772" s="10"/>
      <c r="EQ772" s="10"/>
      <c r="ER772" s="10"/>
      <c r="ES772" s="10"/>
      <c r="ET772" s="10"/>
      <c r="EU772" s="10"/>
      <c r="EV772" s="10"/>
      <c r="EW772" s="10"/>
      <c r="EX772" s="10"/>
      <c r="EY772" s="2"/>
      <c r="EZ772" s="2"/>
    </row>
    <row r="773" spans="1:156" s="7" customFormat="1" x14ac:dyDescent="0.3">
      <c r="A773" s="7" t="str">
        <f t="shared" si="11"/>
        <v>xan</v>
      </c>
      <c r="B773" s="7" t="s">
        <v>2624</v>
      </c>
      <c r="D773" s="7" t="s">
        <v>329</v>
      </c>
      <c r="E773" s="7" t="s">
        <v>2091</v>
      </c>
      <c r="F773" s="8">
        <v>503.669013282751</v>
      </c>
      <c r="G773" s="21">
        <v>902.06578947368416</v>
      </c>
      <c r="H773" s="21">
        <v>631.25</v>
      </c>
      <c r="I773" s="8">
        <v>-0.74527066630417504</v>
      </c>
      <c r="J773" s="8">
        <v>0.16056324472043099</v>
      </c>
      <c r="K773" s="8">
        <v>-4.6416019282733103</v>
      </c>
      <c r="L773" s="16">
        <v>3.4571840755691998E-6</v>
      </c>
      <c r="M773" s="7">
        <v>4.0524608038129098E-4</v>
      </c>
      <c r="N773" s="7">
        <v>289</v>
      </c>
      <c r="O773" s="7">
        <v>301</v>
      </c>
      <c r="P773" s="7">
        <v>339</v>
      </c>
      <c r="Q773" s="7">
        <v>574</v>
      </c>
      <c r="R773" s="7">
        <v>634</v>
      </c>
      <c r="S773" s="7">
        <v>525</v>
      </c>
      <c r="T773" s="7">
        <v>429</v>
      </c>
      <c r="U773" s="7">
        <v>937</v>
      </c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  <c r="EN773" s="10"/>
      <c r="EO773" s="10"/>
      <c r="EP773" s="10"/>
      <c r="EQ773" s="10"/>
      <c r="ER773" s="10"/>
      <c r="ES773" s="10"/>
      <c r="ET773" s="10"/>
      <c r="EU773" s="10"/>
      <c r="EV773" s="10"/>
      <c r="EW773" s="10"/>
      <c r="EX773" s="10"/>
      <c r="EY773" s="2"/>
      <c r="EZ773" s="2"/>
    </row>
    <row r="774" spans="1:156" s="7" customFormat="1" x14ac:dyDescent="0.3">
      <c r="A774" s="7" t="str">
        <f t="shared" si="11"/>
        <v>xan</v>
      </c>
      <c r="B774" s="7" t="s">
        <v>2624</v>
      </c>
      <c r="D774" s="7" t="s">
        <v>341</v>
      </c>
      <c r="E774" s="7" t="s">
        <v>2092</v>
      </c>
      <c r="F774" s="8">
        <v>237.052561397755</v>
      </c>
      <c r="G774" s="21">
        <v>1235.7894736842106</v>
      </c>
      <c r="H774" s="21">
        <v>305.25</v>
      </c>
      <c r="I774" s="8">
        <v>-0.82038989952857599</v>
      </c>
      <c r="J774" s="8">
        <v>0.17751106447006501</v>
      </c>
      <c r="K774" s="8">
        <v>-4.6216268376156497</v>
      </c>
      <c r="L774" s="16">
        <v>3.8074243176491002E-6</v>
      </c>
      <c r="M774" s="7">
        <v>4.4167526464647399E-4</v>
      </c>
      <c r="N774" s="7">
        <v>192</v>
      </c>
      <c r="O774" s="7">
        <v>145</v>
      </c>
      <c r="P774" s="7">
        <v>155</v>
      </c>
      <c r="Q774" s="7">
        <v>183</v>
      </c>
      <c r="R774" s="7">
        <v>391</v>
      </c>
      <c r="S774" s="7">
        <v>201</v>
      </c>
      <c r="T774" s="7">
        <v>276</v>
      </c>
      <c r="U774" s="7">
        <v>353</v>
      </c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10"/>
      <c r="EJ774" s="10"/>
      <c r="EK774" s="10"/>
      <c r="EL774" s="10"/>
      <c r="EM774" s="10"/>
      <c r="EN774" s="10"/>
      <c r="EO774" s="10"/>
      <c r="EP774" s="10"/>
      <c r="EQ774" s="10"/>
      <c r="ER774" s="10"/>
      <c r="ES774" s="10"/>
      <c r="ET774" s="10"/>
      <c r="EU774" s="10"/>
      <c r="EV774" s="10"/>
      <c r="EW774" s="10"/>
      <c r="EX774" s="10"/>
      <c r="EY774" s="1"/>
      <c r="EZ774" s="1"/>
    </row>
    <row r="775" spans="1:156" s="7" customFormat="1" x14ac:dyDescent="0.3">
      <c r="A775" s="7" t="str">
        <f t="shared" si="11"/>
        <v>xan</v>
      </c>
      <c r="B775" s="7" t="s">
        <v>2624</v>
      </c>
      <c r="D775" s="7" t="s">
        <v>287</v>
      </c>
      <c r="E775" s="7" t="s">
        <v>287</v>
      </c>
      <c r="F775" s="8">
        <v>1599.43913234099</v>
      </c>
      <c r="G775" s="21">
        <v>366.36842105263156</v>
      </c>
      <c r="H775" s="21">
        <v>1900.25</v>
      </c>
      <c r="I775" s="8">
        <v>-0.55711717828527296</v>
      </c>
      <c r="J775" s="8">
        <v>0.12056051193235701</v>
      </c>
      <c r="K775" s="8">
        <v>-4.62105849880479</v>
      </c>
      <c r="L775" s="16">
        <v>3.8178709316898601E-6</v>
      </c>
      <c r="M775" s="7">
        <v>4.4167526464647399E-4</v>
      </c>
      <c r="N775" s="7">
        <v>1617</v>
      </c>
      <c r="O775" s="7">
        <v>1035</v>
      </c>
      <c r="P775" s="7">
        <v>1198</v>
      </c>
      <c r="Q775" s="7">
        <v>1345</v>
      </c>
      <c r="R775" s="7">
        <v>2263</v>
      </c>
      <c r="S775" s="7">
        <v>1698</v>
      </c>
      <c r="T775" s="7">
        <v>1678</v>
      </c>
      <c r="U775" s="7">
        <v>1962</v>
      </c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  <c r="EN775" s="10"/>
      <c r="EO775" s="10"/>
      <c r="EP775" s="10"/>
      <c r="EQ775" s="10"/>
      <c r="ER775" s="10"/>
      <c r="ES775" s="10"/>
      <c r="ET775" s="10"/>
      <c r="EU775" s="10"/>
      <c r="EV775" s="10"/>
      <c r="EW775" s="10"/>
      <c r="EX775" s="10"/>
      <c r="EY775" s="2"/>
      <c r="EZ775" s="2"/>
    </row>
    <row r="776" spans="1:156" s="7" customFormat="1" x14ac:dyDescent="0.3">
      <c r="A776" s="7" t="str">
        <f t="shared" ref="A776:A839" si="12">IF(I776&gt;0, "eryth","xan")</f>
        <v>xan</v>
      </c>
      <c r="B776" s="7" t="s">
        <v>2624</v>
      </c>
      <c r="D776" s="7" t="s">
        <v>315</v>
      </c>
      <c r="E776" s="7" t="e">
        <v>#N/A</v>
      </c>
      <c r="F776" s="8">
        <v>1072.09638810673</v>
      </c>
      <c r="G776" s="21">
        <v>1329.2105263157894</v>
      </c>
      <c r="H776" s="21">
        <v>1313</v>
      </c>
      <c r="I776" s="8">
        <v>-0.66040964371613498</v>
      </c>
      <c r="J776" s="8">
        <v>0.144843232027697</v>
      </c>
      <c r="K776" s="8">
        <v>-4.5594787859321801</v>
      </c>
      <c r="L776" s="16">
        <v>5.12807365803282E-6</v>
      </c>
      <c r="M776" s="7">
        <v>5.8183912658449301E-4</v>
      </c>
      <c r="N776" s="7">
        <v>540</v>
      </c>
      <c r="O776" s="7">
        <v>901</v>
      </c>
      <c r="P776" s="7">
        <v>934</v>
      </c>
      <c r="Q776" s="7">
        <v>950</v>
      </c>
      <c r="R776" s="7">
        <v>944</v>
      </c>
      <c r="S776" s="7">
        <v>1634</v>
      </c>
      <c r="T776" s="7">
        <v>1576</v>
      </c>
      <c r="U776" s="7">
        <v>1098</v>
      </c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  <c r="EN776" s="10"/>
      <c r="EO776" s="10"/>
      <c r="EP776" s="10"/>
      <c r="EQ776" s="10"/>
      <c r="ER776" s="10"/>
      <c r="ES776" s="10"/>
      <c r="ET776" s="10"/>
      <c r="EU776" s="10"/>
      <c r="EV776" s="10"/>
      <c r="EW776" s="10"/>
      <c r="EX776" s="10"/>
      <c r="EY776" s="2"/>
      <c r="EZ776" s="2"/>
    </row>
    <row r="777" spans="1:156" s="7" customFormat="1" x14ac:dyDescent="0.3">
      <c r="A777" s="7" t="str">
        <f t="shared" si="12"/>
        <v>xan</v>
      </c>
      <c r="B777" s="7" t="s">
        <v>2624</v>
      </c>
      <c r="D777" s="7" t="s">
        <v>346</v>
      </c>
      <c r="E777" s="7" t="s">
        <v>2093</v>
      </c>
      <c r="F777" s="8">
        <v>204.90791450212799</v>
      </c>
      <c r="G777" s="21">
        <v>296.18421052631578</v>
      </c>
      <c r="H777" s="21">
        <v>261</v>
      </c>
      <c r="I777" s="8">
        <v>-0.85268747531103095</v>
      </c>
      <c r="J777" s="8">
        <v>0.187794720769276</v>
      </c>
      <c r="K777" s="8">
        <v>-4.5405295304261504</v>
      </c>
      <c r="L777" s="16">
        <v>5.6113118505875304E-6</v>
      </c>
      <c r="M777" s="7">
        <v>6.28608985793666E-4</v>
      </c>
      <c r="N777" s="7">
        <v>84</v>
      </c>
      <c r="O777" s="7">
        <v>193</v>
      </c>
      <c r="P777" s="7">
        <v>117</v>
      </c>
      <c r="Q777" s="7">
        <v>201</v>
      </c>
      <c r="R777" s="7">
        <v>196</v>
      </c>
      <c r="S777" s="7">
        <v>283</v>
      </c>
      <c r="T777" s="7">
        <v>212</v>
      </c>
      <c r="U777" s="7">
        <v>353</v>
      </c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10"/>
      <c r="EJ777" s="10"/>
      <c r="EK777" s="10"/>
      <c r="EL777" s="10"/>
      <c r="EM777" s="10"/>
      <c r="EN777" s="10"/>
      <c r="EO777" s="10"/>
      <c r="EP777" s="10"/>
      <c r="EQ777" s="10"/>
      <c r="ER777" s="10"/>
      <c r="ES777" s="10"/>
      <c r="ET777" s="10"/>
      <c r="EU777" s="10"/>
      <c r="EV777" s="10"/>
      <c r="EW777" s="10"/>
      <c r="EX777" s="10"/>
    </row>
    <row r="778" spans="1:156" s="7" customFormat="1" x14ac:dyDescent="0.3">
      <c r="A778" s="7" t="str">
        <f t="shared" si="12"/>
        <v>xan</v>
      </c>
      <c r="B778" s="7" t="s">
        <v>2624</v>
      </c>
      <c r="D778" s="7" t="s">
        <v>434</v>
      </c>
      <c r="E778" s="7" t="e">
        <v>#N/A</v>
      </c>
      <c r="F778" s="8">
        <v>22.044397138140301</v>
      </c>
      <c r="G778" s="21">
        <v>357.5263157894737</v>
      </c>
      <c r="H778" s="21">
        <v>36</v>
      </c>
      <c r="I778" s="8">
        <v>-2.2476937180116399</v>
      </c>
      <c r="J778" s="8">
        <v>0.49604783725267398</v>
      </c>
      <c r="K778" s="8">
        <v>-4.5312035437153302</v>
      </c>
      <c r="L778" s="16">
        <v>5.8648596317809501E-6</v>
      </c>
      <c r="M778" s="7">
        <v>6.4187381418071997E-4</v>
      </c>
      <c r="N778" s="7">
        <v>14</v>
      </c>
      <c r="O778" s="7">
        <v>3</v>
      </c>
      <c r="P778" s="7">
        <v>7</v>
      </c>
      <c r="Q778" s="7">
        <v>9</v>
      </c>
      <c r="R778" s="7">
        <v>45</v>
      </c>
      <c r="S778" s="7">
        <v>32</v>
      </c>
      <c r="T778" s="7">
        <v>30</v>
      </c>
      <c r="U778" s="7">
        <v>37</v>
      </c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2"/>
      <c r="EZ778" s="2"/>
    </row>
    <row r="779" spans="1:156" s="7" customFormat="1" x14ac:dyDescent="0.3">
      <c r="A779" s="7" t="str">
        <f t="shared" si="12"/>
        <v>xan</v>
      </c>
      <c r="B779" s="7" t="s">
        <v>2624</v>
      </c>
      <c r="D779" s="7" t="s">
        <v>325</v>
      </c>
      <c r="E779" s="7" t="s">
        <v>2094</v>
      </c>
      <c r="F779" s="8">
        <v>452.30025530333802</v>
      </c>
      <c r="G779" s="21">
        <v>1302.2631578947369</v>
      </c>
      <c r="H779" s="21">
        <v>567.75</v>
      </c>
      <c r="I779" s="8">
        <v>-0.72686541191521603</v>
      </c>
      <c r="J779" s="8">
        <v>0.16100535535136301</v>
      </c>
      <c r="K779" s="8">
        <v>-4.5145418320339301</v>
      </c>
      <c r="L779" s="16">
        <v>6.3453796773772296E-6</v>
      </c>
      <c r="M779" s="7">
        <v>6.8068618357319398E-4</v>
      </c>
      <c r="N779" s="7">
        <v>241</v>
      </c>
      <c r="O779" s="7">
        <v>388</v>
      </c>
      <c r="P779" s="7">
        <v>264</v>
      </c>
      <c r="Q779" s="7">
        <v>454</v>
      </c>
      <c r="R779" s="7">
        <v>466</v>
      </c>
      <c r="S779" s="7">
        <v>498</v>
      </c>
      <c r="T779" s="7">
        <v>400</v>
      </c>
      <c r="U779" s="7">
        <v>907</v>
      </c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</row>
    <row r="780" spans="1:156" s="7" customFormat="1" x14ac:dyDescent="0.3">
      <c r="A780" s="7" t="str">
        <f t="shared" si="12"/>
        <v>xan</v>
      </c>
      <c r="B780" s="7" t="s">
        <v>2624</v>
      </c>
      <c r="D780" s="7" t="s">
        <v>403</v>
      </c>
      <c r="E780" s="7" t="e">
        <v>#N/A</v>
      </c>
      <c r="F780" s="8">
        <v>613.21488753486403</v>
      </c>
      <c r="G780" s="21">
        <v>589.47368421052636</v>
      </c>
      <c r="H780" s="21">
        <v>952</v>
      </c>
      <c r="I780" s="8">
        <v>-1.68162505300653</v>
      </c>
      <c r="J780" s="8">
        <v>0.373124328898849</v>
      </c>
      <c r="K780" s="8">
        <v>-4.5068759198020496</v>
      </c>
      <c r="L780" s="16">
        <v>6.5789078708255799E-6</v>
      </c>
      <c r="M780" s="7">
        <v>7.0148595972055895E-4</v>
      </c>
      <c r="N780" s="7">
        <v>201</v>
      </c>
      <c r="O780" s="7">
        <v>337</v>
      </c>
      <c r="P780" s="7">
        <v>336</v>
      </c>
      <c r="Q780" s="7">
        <v>225</v>
      </c>
      <c r="R780" s="7">
        <v>1144</v>
      </c>
      <c r="S780" s="7">
        <v>862</v>
      </c>
      <c r="T780" s="7">
        <v>1422</v>
      </c>
      <c r="U780" s="7">
        <v>380</v>
      </c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2"/>
      <c r="EZ780" s="2"/>
    </row>
    <row r="781" spans="1:156" s="7" customFormat="1" x14ac:dyDescent="0.3">
      <c r="A781" s="7" t="str">
        <f t="shared" si="12"/>
        <v>xan</v>
      </c>
      <c r="B781" s="7" t="s">
        <v>2624</v>
      </c>
      <c r="D781" s="7" t="s">
        <v>436</v>
      </c>
      <c r="E781" s="7" t="s">
        <v>2095</v>
      </c>
      <c r="F781" s="8">
        <v>18.964461021723999</v>
      </c>
      <c r="G781" s="21">
        <v>1231.2105263157894</v>
      </c>
      <c r="H781" s="21">
        <v>31.75</v>
      </c>
      <c r="I781" s="8">
        <v>-2.4026712077510601</v>
      </c>
      <c r="J781" s="8">
        <v>0.54614161841092101</v>
      </c>
      <c r="K781" s="8">
        <v>-4.3993556373564502</v>
      </c>
      <c r="L781" s="16">
        <v>1.08572774170024E-5</v>
      </c>
      <c r="M781" s="7">
        <v>1.0735967054801301E-3</v>
      </c>
      <c r="N781" s="7">
        <v>3</v>
      </c>
      <c r="O781" s="7">
        <v>8</v>
      </c>
      <c r="P781" s="7">
        <v>9</v>
      </c>
      <c r="Q781" s="7">
        <v>4</v>
      </c>
      <c r="R781" s="7">
        <v>24</v>
      </c>
      <c r="S781" s="7">
        <v>31</v>
      </c>
      <c r="T781" s="7">
        <v>26</v>
      </c>
      <c r="U781" s="7">
        <v>46</v>
      </c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5"/>
      <c r="EZ781" s="5"/>
    </row>
    <row r="782" spans="1:156" s="7" customFormat="1" x14ac:dyDescent="0.3">
      <c r="A782" s="7" t="str">
        <f t="shared" si="12"/>
        <v>xan</v>
      </c>
      <c r="B782" s="7" t="s">
        <v>2624</v>
      </c>
      <c r="D782" s="7" t="s">
        <v>326</v>
      </c>
      <c r="E782" s="7" t="e">
        <v>#N/A</v>
      </c>
      <c r="F782" s="8">
        <v>337.731403983223</v>
      </c>
      <c r="G782" s="21">
        <v>1246.1973684210527</v>
      </c>
      <c r="H782" s="21">
        <v>409.5</v>
      </c>
      <c r="I782" s="8">
        <v>-0.74213302305793505</v>
      </c>
      <c r="J782" s="8">
        <v>0.16889989774845299</v>
      </c>
      <c r="K782" s="8">
        <v>-4.3939222755671201</v>
      </c>
      <c r="L782" s="16">
        <v>1.11323631354093E-5</v>
      </c>
      <c r="M782" s="7">
        <v>1.0946823749819099E-3</v>
      </c>
      <c r="N782" s="7">
        <v>111</v>
      </c>
      <c r="O782" s="7">
        <v>153</v>
      </c>
      <c r="P782" s="7">
        <v>190</v>
      </c>
      <c r="Q782" s="7">
        <v>610</v>
      </c>
      <c r="R782" s="7">
        <v>237</v>
      </c>
      <c r="S782" s="7">
        <v>241</v>
      </c>
      <c r="T782" s="7">
        <v>341</v>
      </c>
      <c r="U782" s="7">
        <v>819</v>
      </c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  <c r="EN782" s="10"/>
      <c r="EO782" s="10"/>
      <c r="EP782" s="10"/>
      <c r="EQ782" s="10"/>
      <c r="ER782" s="10"/>
      <c r="ES782" s="10"/>
      <c r="ET782" s="10"/>
      <c r="EU782" s="10"/>
      <c r="EV782" s="10"/>
      <c r="EW782" s="10"/>
      <c r="EX782" s="10"/>
    </row>
    <row r="783" spans="1:156" s="7" customFormat="1" x14ac:dyDescent="0.3">
      <c r="A783" s="7" t="str">
        <f t="shared" si="12"/>
        <v>xan</v>
      </c>
      <c r="B783" s="7" t="s">
        <v>2624</v>
      </c>
      <c r="D783" s="7" t="s">
        <v>302</v>
      </c>
      <c r="E783" s="7" t="s">
        <v>2096</v>
      </c>
      <c r="F783" s="8">
        <v>471.14895125457701</v>
      </c>
      <c r="G783" s="21">
        <v>762.72368421052636</v>
      </c>
      <c r="H783" s="21">
        <v>573.25</v>
      </c>
      <c r="I783" s="8">
        <v>-0.62969899609201296</v>
      </c>
      <c r="J783" s="8">
        <v>0.14416521169006399</v>
      </c>
      <c r="K783" s="8">
        <v>-4.3678983903951902</v>
      </c>
      <c r="L783" s="16">
        <v>1.25447828175578E-5</v>
      </c>
      <c r="M783" s="7">
        <v>1.2267550048109001E-3</v>
      </c>
      <c r="N783" s="7">
        <v>310</v>
      </c>
      <c r="O783" s="7">
        <v>409</v>
      </c>
      <c r="P783" s="7">
        <v>357</v>
      </c>
      <c r="Q783" s="7">
        <v>401</v>
      </c>
      <c r="R783" s="7">
        <v>448</v>
      </c>
      <c r="S783" s="7">
        <v>590</v>
      </c>
      <c r="T783" s="7">
        <v>628</v>
      </c>
      <c r="U783" s="7">
        <v>627</v>
      </c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  <c r="EN783" s="10"/>
      <c r="EO783" s="10"/>
      <c r="EP783" s="10"/>
      <c r="EQ783" s="10"/>
      <c r="ER783" s="10"/>
      <c r="ES783" s="10"/>
      <c r="ET783" s="10"/>
      <c r="EU783" s="10"/>
      <c r="EV783" s="10"/>
      <c r="EW783" s="10"/>
      <c r="EX783" s="10"/>
      <c r="EY783" s="2"/>
      <c r="EZ783" s="2"/>
    </row>
    <row r="784" spans="1:156" s="7" customFormat="1" x14ac:dyDescent="0.3">
      <c r="A784" s="7" t="str">
        <f t="shared" si="12"/>
        <v>xan</v>
      </c>
      <c r="B784" s="7" t="s">
        <v>2624</v>
      </c>
      <c r="D784" s="7" t="s">
        <v>303</v>
      </c>
      <c r="E784" s="7" t="s">
        <v>2097</v>
      </c>
      <c r="F784" s="8">
        <v>961.67456332684401</v>
      </c>
      <c r="G784" s="21">
        <v>1508.5394736842106</v>
      </c>
      <c r="H784" s="21">
        <v>1163.75</v>
      </c>
      <c r="I784" s="8">
        <v>-0.62950485428209202</v>
      </c>
      <c r="J784" s="8">
        <v>0.144271607192479</v>
      </c>
      <c r="K784" s="8">
        <v>-4.3633315420285097</v>
      </c>
      <c r="L784" s="16">
        <v>1.28096586642988E-5</v>
      </c>
      <c r="M784" s="7">
        <v>1.2457744964730201E-3</v>
      </c>
      <c r="N784" s="7">
        <v>582</v>
      </c>
      <c r="O784" s="7">
        <v>674</v>
      </c>
      <c r="P784" s="7">
        <v>857</v>
      </c>
      <c r="Q784" s="7">
        <v>925</v>
      </c>
      <c r="R784" s="7">
        <v>1211</v>
      </c>
      <c r="S784" s="7">
        <v>945</v>
      </c>
      <c r="T784" s="7">
        <v>1197</v>
      </c>
      <c r="U784" s="7">
        <v>1302</v>
      </c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2"/>
      <c r="EZ784" s="2"/>
    </row>
    <row r="785" spans="1:156" s="7" customFormat="1" x14ac:dyDescent="0.3">
      <c r="A785" s="7" t="str">
        <f t="shared" si="12"/>
        <v>xan</v>
      </c>
      <c r="B785" s="7" t="s">
        <v>2624</v>
      </c>
      <c r="D785" s="7" t="s">
        <v>385</v>
      </c>
      <c r="E785" s="7" t="e">
        <v>#N/A</v>
      </c>
      <c r="F785" s="8">
        <v>104.519673266513</v>
      </c>
      <c r="G785" s="21">
        <v>1122.4473684210527</v>
      </c>
      <c r="H785" s="21">
        <v>150</v>
      </c>
      <c r="I785" s="8">
        <v>-1.2731094833088601</v>
      </c>
      <c r="J785" s="8">
        <v>0.29335964643367402</v>
      </c>
      <c r="K785" s="8">
        <v>-4.33975667337294</v>
      </c>
      <c r="L785" s="16">
        <v>1.4264057179860701E-5</v>
      </c>
      <c r="M785" s="7">
        <v>1.37214028306269E-3</v>
      </c>
      <c r="N785" s="7">
        <v>47</v>
      </c>
      <c r="O785" s="7">
        <v>54</v>
      </c>
      <c r="P785" s="7">
        <v>82</v>
      </c>
      <c r="Q785" s="7">
        <v>53</v>
      </c>
      <c r="R785" s="7">
        <v>257</v>
      </c>
      <c r="S785" s="7">
        <v>127</v>
      </c>
      <c r="T785" s="7">
        <v>112</v>
      </c>
      <c r="U785" s="7">
        <v>104</v>
      </c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"/>
      <c r="EZ785" s="1"/>
    </row>
    <row r="786" spans="1:156" s="7" customFormat="1" x14ac:dyDescent="0.3">
      <c r="A786" s="7" t="str">
        <f t="shared" si="12"/>
        <v>xan</v>
      </c>
      <c r="B786" s="7" t="s">
        <v>2624</v>
      </c>
      <c r="D786" s="7" t="s">
        <v>263</v>
      </c>
      <c r="E786" s="7" t="s">
        <v>2098</v>
      </c>
      <c r="F786" s="8">
        <v>6592.1132303048198</v>
      </c>
      <c r="G786" s="21">
        <v>503.36842105263156</v>
      </c>
      <c r="H786" s="21">
        <v>7696.25</v>
      </c>
      <c r="I786" s="8">
        <v>-0.49600253533467298</v>
      </c>
      <c r="J786" s="8">
        <v>0.11459001194165699</v>
      </c>
      <c r="K786" s="8">
        <v>-4.32849710834493</v>
      </c>
      <c r="L786" s="16">
        <v>1.5013030369388001E-5</v>
      </c>
      <c r="M786" s="7">
        <v>1.42101945207577E-3</v>
      </c>
      <c r="N786" s="7">
        <v>6854</v>
      </c>
      <c r="O786" s="7">
        <v>4522</v>
      </c>
      <c r="P786" s="7">
        <v>4302</v>
      </c>
      <c r="Q786" s="7">
        <v>6272</v>
      </c>
      <c r="R786" s="7">
        <v>9011</v>
      </c>
      <c r="S786" s="7">
        <v>7277</v>
      </c>
      <c r="T786" s="7">
        <v>5803</v>
      </c>
      <c r="U786" s="7">
        <v>8694</v>
      </c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2"/>
      <c r="EZ786" s="2"/>
    </row>
    <row r="787" spans="1:156" s="7" customFormat="1" x14ac:dyDescent="0.3">
      <c r="A787" s="7" t="str">
        <f t="shared" si="12"/>
        <v>xan</v>
      </c>
      <c r="B787" s="7" t="s">
        <v>2624</v>
      </c>
      <c r="D787" s="7" t="s">
        <v>308</v>
      </c>
      <c r="E787" s="7" t="s">
        <v>308</v>
      </c>
      <c r="F787" s="8">
        <v>549.536477652793</v>
      </c>
      <c r="G787" s="21">
        <v>1194.9736842105262</v>
      </c>
      <c r="H787" s="21">
        <v>673.5</v>
      </c>
      <c r="I787" s="8">
        <v>-0.64822858633628899</v>
      </c>
      <c r="J787" s="8">
        <v>0.150866412758316</v>
      </c>
      <c r="K787" s="8">
        <v>-4.2967057709175602</v>
      </c>
      <c r="L787" s="16">
        <v>1.73355047121066E-5</v>
      </c>
      <c r="M787" s="7">
        <v>1.63211932661854E-3</v>
      </c>
      <c r="N787" s="7">
        <v>211</v>
      </c>
      <c r="O787" s="7">
        <v>321</v>
      </c>
      <c r="P787" s="7">
        <v>310</v>
      </c>
      <c r="Q787" s="7">
        <v>860</v>
      </c>
      <c r="R787" s="7">
        <v>357</v>
      </c>
      <c r="S787" s="7">
        <v>586</v>
      </c>
      <c r="T787" s="7">
        <v>380</v>
      </c>
      <c r="U787" s="7">
        <v>1371</v>
      </c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2"/>
      <c r="EZ787" s="2"/>
    </row>
    <row r="788" spans="1:156" s="7" customFormat="1" x14ac:dyDescent="0.3">
      <c r="A788" s="7" t="str">
        <f t="shared" si="12"/>
        <v>xan</v>
      </c>
      <c r="B788" s="7" t="s">
        <v>2624</v>
      </c>
      <c r="D788" s="7" t="s">
        <v>438</v>
      </c>
      <c r="E788" s="7" t="s">
        <v>2099</v>
      </c>
      <c r="F788" s="8">
        <v>6.0983300399589702</v>
      </c>
      <c r="G788" s="21">
        <v>1160.828947368421</v>
      </c>
      <c r="H788" s="21">
        <v>12.25</v>
      </c>
      <c r="I788" s="8">
        <v>-5.5697210851168402</v>
      </c>
      <c r="J788" s="8">
        <v>1.31551028773666</v>
      </c>
      <c r="K788" s="8">
        <v>-4.2338863762894396</v>
      </c>
      <c r="L788" s="16">
        <v>2.2968702598270698E-5</v>
      </c>
      <c r="M788" s="7">
        <v>2.1174272707780799E-3</v>
      </c>
      <c r="N788" s="7">
        <v>0</v>
      </c>
      <c r="O788" s="7">
        <v>0</v>
      </c>
      <c r="P788" s="7">
        <v>0</v>
      </c>
      <c r="Q788" s="7">
        <v>0</v>
      </c>
      <c r="R788" s="7">
        <v>9</v>
      </c>
      <c r="S788" s="7">
        <v>2</v>
      </c>
      <c r="T788" s="7">
        <v>15</v>
      </c>
      <c r="U788" s="7">
        <v>23</v>
      </c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  <c r="EN788" s="10"/>
      <c r="EO788" s="10"/>
      <c r="EP788" s="10"/>
      <c r="EQ788" s="10"/>
      <c r="ER788" s="10"/>
      <c r="ES788" s="10"/>
      <c r="ET788" s="10"/>
      <c r="EU788" s="10"/>
      <c r="EV788" s="10"/>
      <c r="EW788" s="10"/>
      <c r="EX788" s="10"/>
      <c r="EY788" s="1"/>
      <c r="EZ788" s="1"/>
    </row>
    <row r="789" spans="1:156" s="7" customFormat="1" x14ac:dyDescent="0.3">
      <c r="A789" s="7" t="str">
        <f t="shared" si="12"/>
        <v>xan</v>
      </c>
      <c r="B789" s="7" t="s">
        <v>2624</v>
      </c>
      <c r="D789" s="7" t="s">
        <v>299</v>
      </c>
      <c r="E789" s="7" t="s">
        <v>2100</v>
      </c>
      <c r="F789" s="8">
        <v>455.083182178458</v>
      </c>
      <c r="G789" s="21">
        <v>1159.3947368421052</v>
      </c>
      <c r="H789" s="21">
        <v>552.75</v>
      </c>
      <c r="I789" s="8">
        <v>-0.62539823794627103</v>
      </c>
      <c r="J789" s="8">
        <v>0.147756290690334</v>
      </c>
      <c r="K789" s="8">
        <v>-4.2326335821259402</v>
      </c>
      <c r="L789" s="16">
        <v>2.30970642486443E-5</v>
      </c>
      <c r="M789" s="7">
        <v>2.1182281720259302E-3</v>
      </c>
      <c r="N789" s="7">
        <v>357</v>
      </c>
      <c r="O789" s="7">
        <v>181</v>
      </c>
      <c r="P789" s="7">
        <v>280</v>
      </c>
      <c r="Q789" s="7">
        <v>613</v>
      </c>
      <c r="R789" s="7">
        <v>532</v>
      </c>
      <c r="S789" s="7">
        <v>321</v>
      </c>
      <c r="T789" s="7">
        <v>378</v>
      </c>
      <c r="U789" s="7">
        <v>980</v>
      </c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2"/>
      <c r="EZ789" s="2"/>
    </row>
    <row r="790" spans="1:156" s="7" customFormat="1" x14ac:dyDescent="0.3">
      <c r="A790" s="7" t="str">
        <f t="shared" si="12"/>
        <v>xan</v>
      </c>
      <c r="B790" s="7" t="s">
        <v>2624</v>
      </c>
      <c r="D790" s="7" t="s">
        <v>354</v>
      </c>
      <c r="E790" s="7" t="s">
        <v>2101</v>
      </c>
      <c r="F790" s="8">
        <v>144.319920084264</v>
      </c>
      <c r="G790" s="21">
        <v>1239.2894736842106</v>
      </c>
      <c r="H790" s="21">
        <v>189</v>
      </c>
      <c r="I790" s="8">
        <v>-0.97422322505027903</v>
      </c>
      <c r="J790" s="8">
        <v>0.231772886640912</v>
      </c>
      <c r="K790" s="8">
        <v>-4.2033528561934599</v>
      </c>
      <c r="L790" s="16">
        <v>2.6299013479005699E-5</v>
      </c>
      <c r="M790" s="7">
        <v>2.37496193152245E-3</v>
      </c>
      <c r="N790" s="7">
        <v>56</v>
      </c>
      <c r="O790" s="7">
        <v>29</v>
      </c>
      <c r="P790" s="7">
        <v>100</v>
      </c>
      <c r="Q790" s="7">
        <v>214</v>
      </c>
      <c r="R790" s="7">
        <v>179</v>
      </c>
      <c r="S790" s="7">
        <v>53</v>
      </c>
      <c r="T790" s="7">
        <v>148</v>
      </c>
      <c r="U790" s="7">
        <v>376</v>
      </c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"/>
      <c r="EZ790" s="1"/>
    </row>
    <row r="791" spans="1:156" s="7" customFormat="1" x14ac:dyDescent="0.3">
      <c r="A791" s="7" t="str">
        <f t="shared" si="12"/>
        <v>xan</v>
      </c>
      <c r="B791" s="7" t="s">
        <v>2624</v>
      </c>
      <c r="D791" s="7" t="s">
        <v>363</v>
      </c>
      <c r="E791" s="7" t="s">
        <v>2102</v>
      </c>
      <c r="F791" s="8">
        <v>86.1298191178537</v>
      </c>
      <c r="G791" s="21">
        <v>1237.1973684210527</v>
      </c>
      <c r="H791" s="21">
        <v>116.25</v>
      </c>
      <c r="I791" s="8">
        <v>-1.0484553153711</v>
      </c>
      <c r="J791" s="8">
        <v>0.25005687029333901</v>
      </c>
      <c r="K791" s="8">
        <v>-4.1928674630741503</v>
      </c>
      <c r="L791" s="16">
        <v>2.75450388479291E-5</v>
      </c>
      <c r="M791" s="7">
        <v>2.46235953337548E-3</v>
      </c>
      <c r="N791" s="7">
        <v>60</v>
      </c>
      <c r="O791" s="7">
        <v>54</v>
      </c>
      <c r="P791" s="7">
        <v>72</v>
      </c>
      <c r="Q791" s="7">
        <v>38</v>
      </c>
      <c r="R791" s="7">
        <v>94</v>
      </c>
      <c r="S791" s="7">
        <v>131</v>
      </c>
      <c r="T791" s="7">
        <v>157</v>
      </c>
      <c r="U791" s="7">
        <v>83</v>
      </c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"/>
      <c r="EZ791" s="1"/>
    </row>
    <row r="792" spans="1:156" s="7" customFormat="1" x14ac:dyDescent="0.3">
      <c r="A792" s="7" t="str">
        <f t="shared" si="12"/>
        <v>xan</v>
      </c>
      <c r="B792" s="7" t="s">
        <v>2624</v>
      </c>
      <c r="D792" s="7" t="s">
        <v>349</v>
      </c>
      <c r="E792" s="7" t="s">
        <v>2103</v>
      </c>
      <c r="F792" s="8">
        <v>124.410104555807</v>
      </c>
      <c r="G792" s="21">
        <v>1240.6315789473683</v>
      </c>
      <c r="H792" s="21">
        <v>163.5</v>
      </c>
      <c r="I792" s="8">
        <v>-0.92205013926100399</v>
      </c>
      <c r="J792" s="8">
        <v>0.22021697705363</v>
      </c>
      <c r="K792" s="8">
        <v>-4.18700752138857</v>
      </c>
      <c r="L792" s="16">
        <v>2.8265646235734401E-5</v>
      </c>
      <c r="M792" s="7">
        <v>2.5015096918624899E-3</v>
      </c>
      <c r="N792" s="7">
        <v>122</v>
      </c>
      <c r="O792" s="7">
        <v>81</v>
      </c>
      <c r="P792" s="7">
        <v>57</v>
      </c>
      <c r="Q792" s="7">
        <v>82</v>
      </c>
      <c r="R792" s="7">
        <v>255</v>
      </c>
      <c r="S792" s="7">
        <v>116</v>
      </c>
      <c r="T792" s="7">
        <v>130</v>
      </c>
      <c r="U792" s="7">
        <v>153</v>
      </c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"/>
      <c r="EZ792" s="1"/>
    </row>
    <row r="793" spans="1:156" s="7" customFormat="1" x14ac:dyDescent="0.3">
      <c r="A793" s="7" t="str">
        <f t="shared" si="12"/>
        <v>xan</v>
      </c>
      <c r="B793" s="7" t="s">
        <v>2624</v>
      </c>
      <c r="D793" s="7" t="s">
        <v>368</v>
      </c>
      <c r="E793" s="7" t="s">
        <v>2104</v>
      </c>
      <c r="F793" s="8">
        <v>83.615638245861703</v>
      </c>
      <c r="G793" s="21">
        <v>264.96052631578948</v>
      </c>
      <c r="H793" s="21">
        <v>113.75</v>
      </c>
      <c r="I793" s="8">
        <v>-1.08289517202803</v>
      </c>
      <c r="J793" s="8">
        <v>0.25890588888530902</v>
      </c>
      <c r="K793" s="8">
        <v>-4.1825822374698198</v>
      </c>
      <c r="L793" s="16">
        <v>2.8821671107291701E-5</v>
      </c>
      <c r="M793" s="7">
        <v>2.5337880141225698E-3</v>
      </c>
      <c r="N793" s="7">
        <v>34</v>
      </c>
      <c r="O793" s="7">
        <v>90</v>
      </c>
      <c r="P793" s="7">
        <v>68</v>
      </c>
      <c r="Q793" s="7">
        <v>23</v>
      </c>
      <c r="R793" s="7">
        <v>86</v>
      </c>
      <c r="S793" s="7">
        <v>204</v>
      </c>
      <c r="T793" s="7">
        <v>121</v>
      </c>
      <c r="U793" s="7">
        <v>44</v>
      </c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"/>
      <c r="EZ793" s="1"/>
    </row>
    <row r="794" spans="1:156" s="7" customFormat="1" x14ac:dyDescent="0.3">
      <c r="A794" s="7" t="str">
        <f t="shared" si="12"/>
        <v>xan</v>
      </c>
      <c r="B794" s="7" t="s">
        <v>2624</v>
      </c>
      <c r="D794" s="7" t="s">
        <v>283</v>
      </c>
      <c r="E794" s="7" t="e">
        <v>#N/A</v>
      </c>
      <c r="F794" s="8">
        <v>4504.4602618722301</v>
      </c>
      <c r="G794" s="21">
        <v>1744.8026315789473</v>
      </c>
      <c r="H794" s="21">
        <v>5407</v>
      </c>
      <c r="I794" s="8">
        <v>-0.56202017810896099</v>
      </c>
      <c r="J794" s="8">
        <v>0.1343956136002</v>
      </c>
      <c r="K794" s="8">
        <v>-4.18183423590638</v>
      </c>
      <c r="L794" s="16">
        <v>2.89166767713424E-5</v>
      </c>
      <c r="M794" s="7">
        <v>2.5337880141225698E-3</v>
      </c>
      <c r="N794" s="7">
        <v>2618</v>
      </c>
      <c r="O794" s="7">
        <v>4169</v>
      </c>
      <c r="P794" s="7">
        <v>5364</v>
      </c>
      <c r="Q794" s="7">
        <v>2255</v>
      </c>
      <c r="R794" s="7">
        <v>3386</v>
      </c>
      <c r="S794" s="7">
        <v>5003</v>
      </c>
      <c r="T794" s="7">
        <v>9214</v>
      </c>
      <c r="U794" s="7">
        <v>4025</v>
      </c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2"/>
      <c r="EZ794" s="2"/>
    </row>
    <row r="795" spans="1:156" s="7" customFormat="1" x14ac:dyDescent="0.3">
      <c r="A795" s="7" t="str">
        <f t="shared" si="12"/>
        <v>xan</v>
      </c>
      <c r="B795" s="7" t="s">
        <v>2624</v>
      </c>
      <c r="D795" s="7" t="s">
        <v>313</v>
      </c>
      <c r="E795" s="7" t="s">
        <v>2105</v>
      </c>
      <c r="F795" s="8">
        <v>266.71791044038798</v>
      </c>
      <c r="G795" s="21">
        <v>309.9736842105263</v>
      </c>
      <c r="H795" s="21">
        <v>327.5</v>
      </c>
      <c r="I795" s="8">
        <v>-0.67193696696160898</v>
      </c>
      <c r="J795" s="8">
        <v>0.161146708346005</v>
      </c>
      <c r="K795" s="8">
        <v>-4.1697219500063403</v>
      </c>
      <c r="L795" s="16">
        <v>3.0497148493630101E-5</v>
      </c>
      <c r="M795" s="7">
        <v>2.6559731787794E-3</v>
      </c>
      <c r="N795" s="7">
        <v>191</v>
      </c>
      <c r="O795" s="7">
        <v>205</v>
      </c>
      <c r="P795" s="7">
        <v>159</v>
      </c>
      <c r="Q795" s="7">
        <v>268</v>
      </c>
      <c r="R795" s="7">
        <v>309</v>
      </c>
      <c r="S795" s="7">
        <v>327</v>
      </c>
      <c r="T795" s="7">
        <v>255</v>
      </c>
      <c r="U795" s="7">
        <v>419</v>
      </c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  <c r="EN795" s="10"/>
      <c r="EO795" s="10"/>
      <c r="EP795" s="10"/>
      <c r="EQ795" s="10"/>
      <c r="ER795" s="10"/>
      <c r="ES795" s="10"/>
      <c r="ET795" s="10"/>
      <c r="EU795" s="10"/>
      <c r="EV795" s="10"/>
      <c r="EW795" s="10"/>
      <c r="EX795" s="10"/>
      <c r="EY795" s="2"/>
      <c r="EZ795" s="2"/>
    </row>
    <row r="796" spans="1:156" s="7" customFormat="1" x14ac:dyDescent="0.3">
      <c r="A796" s="7" t="str">
        <f t="shared" si="12"/>
        <v>xan</v>
      </c>
      <c r="B796" s="7" t="s">
        <v>2624</v>
      </c>
      <c r="D796" s="7" t="s">
        <v>288</v>
      </c>
      <c r="E796" s="7" t="s">
        <v>2106</v>
      </c>
      <c r="F796" s="8">
        <v>663.59614883588802</v>
      </c>
      <c r="G796" s="21">
        <v>268.5263157894737</v>
      </c>
      <c r="H796" s="21">
        <v>790.75</v>
      </c>
      <c r="I796" s="8">
        <v>-0.57982169770064096</v>
      </c>
      <c r="J796" s="8">
        <v>0.13908362641372299</v>
      </c>
      <c r="K796" s="8">
        <v>-4.1688710069716102</v>
      </c>
      <c r="L796" s="16">
        <v>3.0611216297796401E-5</v>
      </c>
      <c r="M796" s="7">
        <v>2.6559731787794E-3</v>
      </c>
      <c r="N796" s="7">
        <v>341</v>
      </c>
      <c r="O796" s="7">
        <v>631</v>
      </c>
      <c r="P796" s="7">
        <v>586</v>
      </c>
      <c r="Q796" s="7">
        <v>589</v>
      </c>
      <c r="R796" s="7">
        <v>593</v>
      </c>
      <c r="S796" s="7">
        <v>817</v>
      </c>
      <c r="T796" s="7">
        <v>878</v>
      </c>
      <c r="U796" s="7">
        <v>875</v>
      </c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  <c r="EN796" s="10"/>
      <c r="EO796" s="10"/>
      <c r="EP796" s="10"/>
      <c r="EQ796" s="10"/>
      <c r="ER796" s="10"/>
      <c r="ES796" s="10"/>
      <c r="ET796" s="10"/>
      <c r="EU796" s="10"/>
      <c r="EV796" s="10"/>
      <c r="EW796" s="10"/>
      <c r="EX796" s="10"/>
      <c r="EY796" s="2"/>
      <c r="EZ796" s="2"/>
    </row>
    <row r="797" spans="1:156" s="7" customFormat="1" x14ac:dyDescent="0.3">
      <c r="A797" s="7" t="str">
        <f t="shared" si="12"/>
        <v>xan</v>
      </c>
      <c r="B797" s="7" t="s">
        <v>2624</v>
      </c>
      <c r="D797" s="7" t="s">
        <v>289</v>
      </c>
      <c r="E797" s="7" t="s">
        <v>2107</v>
      </c>
      <c r="F797" s="8">
        <v>545.18973372439598</v>
      </c>
      <c r="G797" s="21">
        <v>283.32894736842104</v>
      </c>
      <c r="H797" s="21">
        <v>656</v>
      </c>
      <c r="I797" s="8">
        <v>-0.58061205080381995</v>
      </c>
      <c r="J797" s="8">
        <v>0.14010356601523499</v>
      </c>
      <c r="K797" s="8">
        <v>-4.1441632594896403</v>
      </c>
      <c r="L797" s="16">
        <v>3.4105671260310899E-5</v>
      </c>
      <c r="M797" s="7">
        <v>2.9304387442111801E-3</v>
      </c>
      <c r="N797" s="7">
        <v>569</v>
      </c>
      <c r="O797" s="7">
        <v>396</v>
      </c>
      <c r="P797" s="7">
        <v>442</v>
      </c>
      <c r="Q797" s="7">
        <v>330</v>
      </c>
      <c r="R797" s="7">
        <v>881</v>
      </c>
      <c r="S797" s="7">
        <v>582</v>
      </c>
      <c r="T797" s="7">
        <v>724</v>
      </c>
      <c r="U797" s="7">
        <v>437</v>
      </c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</row>
    <row r="798" spans="1:156" s="7" customFormat="1" x14ac:dyDescent="0.3">
      <c r="A798" s="7" t="str">
        <f t="shared" si="12"/>
        <v>xan</v>
      </c>
      <c r="B798" s="7" t="s">
        <v>2624</v>
      </c>
      <c r="D798" s="7" t="s">
        <v>439</v>
      </c>
      <c r="E798" s="7" t="s">
        <v>2108</v>
      </c>
      <c r="F798" s="8">
        <v>9.9584843651963997</v>
      </c>
      <c r="G798" s="21">
        <v>267.35526315789474</v>
      </c>
      <c r="H798" s="21">
        <v>18.75</v>
      </c>
      <c r="I798" s="8">
        <v>-4.1030230030523702</v>
      </c>
      <c r="J798" s="8">
        <v>0.99581645779449601</v>
      </c>
      <c r="K798" s="8">
        <v>-4.1202602858559096</v>
      </c>
      <c r="L798" s="16">
        <v>3.7844462572919597E-5</v>
      </c>
      <c r="M798" s="7">
        <v>3.17463027270463E-3</v>
      </c>
      <c r="N798" s="7">
        <v>0</v>
      </c>
      <c r="O798" s="7">
        <v>0</v>
      </c>
      <c r="P798" s="7">
        <v>1</v>
      </c>
      <c r="Q798" s="7">
        <v>4</v>
      </c>
      <c r="R798" s="7">
        <v>9</v>
      </c>
      <c r="S798" s="7">
        <v>34</v>
      </c>
      <c r="T798" s="7">
        <v>10</v>
      </c>
      <c r="U798" s="7">
        <v>22</v>
      </c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"/>
      <c r="EZ798" s="1"/>
    </row>
    <row r="799" spans="1:156" s="7" customFormat="1" x14ac:dyDescent="0.3">
      <c r="A799" s="7" t="str">
        <f t="shared" si="12"/>
        <v>xan</v>
      </c>
      <c r="B799" s="7" t="s">
        <v>2624</v>
      </c>
      <c r="D799" s="7" t="s">
        <v>391</v>
      </c>
      <c r="E799" s="7" t="s">
        <v>2109</v>
      </c>
      <c r="F799" s="8">
        <v>51.1887560583422</v>
      </c>
      <c r="G799" s="21">
        <v>314.07894736842104</v>
      </c>
      <c r="H799" s="21">
        <v>78</v>
      </c>
      <c r="I799" s="8">
        <v>-1.5009507126135799</v>
      </c>
      <c r="J799" s="8">
        <v>0.36590804329124998</v>
      </c>
      <c r="K799" s="8">
        <v>-4.1019888470144297</v>
      </c>
      <c r="L799" s="16">
        <v>4.0961402180194302E-5</v>
      </c>
      <c r="M799" s="7">
        <v>3.41901526773639E-3</v>
      </c>
      <c r="N799" s="7">
        <v>39</v>
      </c>
      <c r="O799" s="7">
        <v>24</v>
      </c>
      <c r="P799" s="7">
        <v>19</v>
      </c>
      <c r="Q799" s="7">
        <v>14</v>
      </c>
      <c r="R799" s="7">
        <v>159</v>
      </c>
      <c r="S799" s="7">
        <v>32</v>
      </c>
      <c r="T799" s="7">
        <v>90</v>
      </c>
      <c r="U799" s="7">
        <v>31</v>
      </c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"/>
      <c r="EZ799" s="1"/>
    </row>
    <row r="800" spans="1:156" s="7" customFormat="1" x14ac:dyDescent="0.3">
      <c r="A800" s="7" t="str">
        <f t="shared" si="12"/>
        <v>xan</v>
      </c>
      <c r="B800" s="7" t="s">
        <v>2624</v>
      </c>
      <c r="D800" s="7" t="s">
        <v>279</v>
      </c>
      <c r="E800" s="7" t="s">
        <v>2110</v>
      </c>
      <c r="F800" s="8">
        <v>1183.7116730258499</v>
      </c>
      <c r="G800" s="21">
        <v>626.43421052631584</v>
      </c>
      <c r="H800" s="21">
        <v>1415.25</v>
      </c>
      <c r="I800" s="8">
        <v>-0.55290379507442899</v>
      </c>
      <c r="J800" s="8">
        <v>0.134823036874653</v>
      </c>
      <c r="K800" s="8">
        <v>-4.1009593604427597</v>
      </c>
      <c r="L800" s="16">
        <v>4.1144082035471899E-5</v>
      </c>
      <c r="M800" s="7">
        <v>3.41901526773639E-3</v>
      </c>
      <c r="N800" s="7">
        <v>1117</v>
      </c>
      <c r="O800" s="7">
        <v>607</v>
      </c>
      <c r="P800" s="7">
        <v>991</v>
      </c>
      <c r="Q800" s="7">
        <v>1093</v>
      </c>
      <c r="R800" s="7">
        <v>1655</v>
      </c>
      <c r="S800" s="7">
        <v>813</v>
      </c>
      <c r="T800" s="7">
        <v>1797</v>
      </c>
      <c r="U800" s="7">
        <v>1396</v>
      </c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2"/>
      <c r="EZ800" s="2"/>
    </row>
    <row r="801" spans="1:156" s="7" customFormat="1" x14ac:dyDescent="0.3">
      <c r="A801" s="7" t="str">
        <f t="shared" si="12"/>
        <v>xan</v>
      </c>
      <c r="B801" s="7" t="s">
        <v>2624</v>
      </c>
      <c r="D801" s="7" t="s">
        <v>277</v>
      </c>
      <c r="E801" s="7" t="s">
        <v>2111</v>
      </c>
      <c r="F801" s="8">
        <v>1281.7572196547601</v>
      </c>
      <c r="G801" s="21">
        <v>305.34210526315792</v>
      </c>
      <c r="H801" s="21">
        <v>1505.5</v>
      </c>
      <c r="I801" s="8">
        <v>-0.54492240085178201</v>
      </c>
      <c r="J801" s="8">
        <v>0.13393225882287299</v>
      </c>
      <c r="K801" s="8">
        <v>-4.0686419062971799</v>
      </c>
      <c r="L801" s="16">
        <v>4.72879576219482E-5</v>
      </c>
      <c r="M801" s="7">
        <v>3.9112002332172104E-3</v>
      </c>
      <c r="N801" s="7">
        <v>590</v>
      </c>
      <c r="O801" s="7">
        <v>1491</v>
      </c>
      <c r="P801" s="7">
        <v>1088</v>
      </c>
      <c r="Q801" s="7">
        <v>1064</v>
      </c>
      <c r="R801" s="7">
        <v>985</v>
      </c>
      <c r="S801" s="7">
        <v>1767</v>
      </c>
      <c r="T801" s="7">
        <v>1751</v>
      </c>
      <c r="U801" s="7">
        <v>1519</v>
      </c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2"/>
      <c r="EZ801" s="2"/>
    </row>
    <row r="802" spans="1:156" s="7" customFormat="1" x14ac:dyDescent="0.3">
      <c r="A802" s="7" t="str">
        <f t="shared" si="12"/>
        <v>xan</v>
      </c>
      <c r="B802" s="7" t="s">
        <v>2624</v>
      </c>
      <c r="D802" s="7" t="s">
        <v>272</v>
      </c>
      <c r="E802" s="7" t="s">
        <v>2112</v>
      </c>
      <c r="F802" s="8">
        <v>13045.1947609689</v>
      </c>
      <c r="G802" s="21">
        <v>913.57894736842104</v>
      </c>
      <c r="H802" s="21">
        <v>15344.5</v>
      </c>
      <c r="I802" s="8">
        <v>-0.52190608763316004</v>
      </c>
      <c r="J802" s="8">
        <v>0.12830964643520801</v>
      </c>
      <c r="K802" s="8">
        <v>-4.0675514439727198</v>
      </c>
      <c r="L802" s="16">
        <v>4.7509722220810102E-5</v>
      </c>
      <c r="M802" s="7">
        <v>3.9112655037597099E-3</v>
      </c>
      <c r="N802" s="7">
        <v>8859</v>
      </c>
      <c r="O802" s="7">
        <v>12727</v>
      </c>
      <c r="P802" s="7">
        <v>10638</v>
      </c>
      <c r="Q802" s="7">
        <v>10760</v>
      </c>
      <c r="R802" s="7">
        <v>15209</v>
      </c>
      <c r="S802" s="7">
        <v>14916</v>
      </c>
      <c r="T802" s="7">
        <v>17176</v>
      </c>
      <c r="U802" s="7">
        <v>14077</v>
      </c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2"/>
      <c r="EZ802" s="2"/>
    </row>
    <row r="803" spans="1:156" s="7" customFormat="1" x14ac:dyDescent="0.3">
      <c r="A803" s="7" t="str">
        <f t="shared" si="12"/>
        <v>xan</v>
      </c>
      <c r="B803" s="7" t="s">
        <v>2624</v>
      </c>
      <c r="D803" s="7" t="s">
        <v>348</v>
      </c>
      <c r="E803" s="7" t="e">
        <v>#N/A</v>
      </c>
      <c r="F803" s="8">
        <v>166.028781484848</v>
      </c>
      <c r="G803" s="21">
        <v>395.26315789473682</v>
      </c>
      <c r="H803" s="21">
        <v>218</v>
      </c>
      <c r="I803" s="8">
        <v>-0.91333380107266404</v>
      </c>
      <c r="J803" s="8">
        <v>0.22749816825945801</v>
      </c>
      <c r="K803" s="8">
        <v>-4.0146863953252696</v>
      </c>
      <c r="L803" s="16">
        <v>5.9524886993986602E-5</v>
      </c>
      <c r="M803" s="7">
        <v>4.8329839440071701E-3</v>
      </c>
      <c r="N803" s="7">
        <v>92</v>
      </c>
      <c r="O803" s="7">
        <v>136</v>
      </c>
      <c r="P803" s="7">
        <v>134</v>
      </c>
      <c r="Q803" s="7">
        <v>94</v>
      </c>
      <c r="R803" s="7">
        <v>294</v>
      </c>
      <c r="S803" s="7">
        <v>248</v>
      </c>
      <c r="T803" s="7">
        <v>180</v>
      </c>
      <c r="U803" s="7">
        <v>150</v>
      </c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"/>
      <c r="EZ803" s="1"/>
    </row>
    <row r="804" spans="1:156" s="7" customFormat="1" x14ac:dyDescent="0.3">
      <c r="A804" s="7" t="str">
        <f t="shared" si="12"/>
        <v>xan</v>
      </c>
      <c r="B804" s="7" t="s">
        <v>2624</v>
      </c>
      <c r="D804" s="7" t="s">
        <v>365</v>
      </c>
      <c r="E804" s="7" t="s">
        <v>2113</v>
      </c>
      <c r="F804" s="8">
        <v>78.263380653845005</v>
      </c>
      <c r="G804" s="21">
        <v>189.43421052631578</v>
      </c>
      <c r="H804" s="21">
        <v>105.75</v>
      </c>
      <c r="I804" s="8">
        <v>-1.0805814877574</v>
      </c>
      <c r="J804" s="8">
        <v>0.27024082194891802</v>
      </c>
      <c r="K804" s="8">
        <v>-3.9985871859198898</v>
      </c>
      <c r="L804" s="16">
        <v>6.37217085340696E-5</v>
      </c>
      <c r="M804" s="7">
        <v>5.1501106897398697E-3</v>
      </c>
      <c r="N804" s="7">
        <v>67</v>
      </c>
      <c r="O804" s="7">
        <v>56</v>
      </c>
      <c r="P804" s="7">
        <v>43</v>
      </c>
      <c r="Q804" s="7">
        <v>37</v>
      </c>
      <c r="R804" s="7">
        <v>96</v>
      </c>
      <c r="S804" s="7">
        <v>105</v>
      </c>
      <c r="T804" s="7">
        <v>117</v>
      </c>
      <c r="U804" s="7">
        <v>105</v>
      </c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"/>
      <c r="EZ804" s="1"/>
    </row>
    <row r="805" spans="1:156" s="7" customFormat="1" x14ac:dyDescent="0.3">
      <c r="A805" s="7" t="str">
        <f t="shared" si="12"/>
        <v>xan</v>
      </c>
      <c r="B805" s="7" t="s">
        <v>2624</v>
      </c>
      <c r="D805" s="7" t="s">
        <v>298</v>
      </c>
      <c r="E805" s="7" t="s">
        <v>2114</v>
      </c>
      <c r="F805" s="8">
        <v>440.69523232018003</v>
      </c>
      <c r="G805" s="21">
        <v>316.64473684210526</v>
      </c>
      <c r="H805" s="21">
        <v>538.25</v>
      </c>
      <c r="I805" s="8">
        <v>-0.63587211588992998</v>
      </c>
      <c r="J805" s="8">
        <v>0.15977873688417699</v>
      </c>
      <c r="K805" s="8">
        <v>-3.97970423530679</v>
      </c>
      <c r="L805" s="16">
        <v>6.9001059454720795E-5</v>
      </c>
      <c r="M805" s="7">
        <v>5.4968392625404303E-3</v>
      </c>
      <c r="N805" s="7">
        <v>402</v>
      </c>
      <c r="O805" s="7">
        <v>174</v>
      </c>
      <c r="P805" s="7">
        <v>454</v>
      </c>
      <c r="Q805" s="7">
        <v>343</v>
      </c>
      <c r="R805" s="7">
        <v>656</v>
      </c>
      <c r="S805" s="7">
        <v>258</v>
      </c>
      <c r="T805" s="7">
        <v>559</v>
      </c>
      <c r="U805" s="7">
        <v>680</v>
      </c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  <c r="EN805" s="10"/>
      <c r="EO805" s="10"/>
      <c r="EP805" s="10"/>
      <c r="EQ805" s="10"/>
      <c r="ER805" s="10"/>
      <c r="ES805" s="10"/>
      <c r="ET805" s="10"/>
      <c r="EU805" s="10"/>
      <c r="EV805" s="10"/>
      <c r="EW805" s="10"/>
      <c r="EX805" s="10"/>
      <c r="EY805" s="2"/>
      <c r="EZ805" s="2"/>
    </row>
    <row r="806" spans="1:156" s="7" customFormat="1" x14ac:dyDescent="0.3">
      <c r="A806" s="7" t="str">
        <f t="shared" si="12"/>
        <v>xan</v>
      </c>
      <c r="B806" s="7" t="s">
        <v>2624</v>
      </c>
      <c r="D806" s="7" t="s">
        <v>304</v>
      </c>
      <c r="E806" s="7" t="s">
        <v>2115</v>
      </c>
      <c r="F806" s="8">
        <v>625.38629587385299</v>
      </c>
      <c r="G806" s="21">
        <v>524.82894736842104</v>
      </c>
      <c r="H806" s="21">
        <v>773.5</v>
      </c>
      <c r="I806" s="8">
        <v>-0.65447206952229697</v>
      </c>
      <c r="J806" s="8">
        <v>0.16520810261057101</v>
      </c>
      <c r="K806" s="8">
        <v>-3.9615010352429301</v>
      </c>
      <c r="L806" s="16">
        <v>7.4480059111739597E-5</v>
      </c>
      <c r="M806" s="7">
        <v>5.8590979834568504E-3</v>
      </c>
      <c r="N806" s="7">
        <v>530</v>
      </c>
      <c r="O806" s="7">
        <v>508</v>
      </c>
      <c r="P806" s="7">
        <v>455</v>
      </c>
      <c r="Q806" s="7">
        <v>417</v>
      </c>
      <c r="R806" s="7">
        <v>1073</v>
      </c>
      <c r="S806" s="7">
        <v>658</v>
      </c>
      <c r="T806" s="7">
        <v>544</v>
      </c>
      <c r="U806" s="7">
        <v>819</v>
      </c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P806" s="10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10"/>
      <c r="EJ806" s="10"/>
      <c r="EK806" s="10"/>
      <c r="EL806" s="10"/>
      <c r="EM806" s="10"/>
      <c r="EN806" s="10"/>
      <c r="EO806" s="10"/>
      <c r="EP806" s="10"/>
      <c r="EQ806" s="10"/>
      <c r="ER806" s="10"/>
      <c r="ES806" s="10"/>
      <c r="ET806" s="10"/>
      <c r="EU806" s="10"/>
      <c r="EV806" s="10"/>
      <c r="EW806" s="10"/>
      <c r="EX806" s="10"/>
      <c r="EY806" s="2"/>
      <c r="EZ806" s="2"/>
    </row>
    <row r="807" spans="1:156" s="7" customFormat="1" x14ac:dyDescent="0.3">
      <c r="A807" s="7" t="str">
        <f t="shared" si="12"/>
        <v>xan</v>
      </c>
      <c r="B807" s="7" t="s">
        <v>2624</v>
      </c>
      <c r="D807" s="7" t="s">
        <v>336</v>
      </c>
      <c r="E807" s="7" t="s">
        <v>2116</v>
      </c>
      <c r="F807" s="8">
        <v>272.84606635463598</v>
      </c>
      <c r="G807" s="21">
        <v>202.11842105263159</v>
      </c>
      <c r="H807" s="21">
        <v>363.75</v>
      </c>
      <c r="I807" s="8">
        <v>-0.83848382710303104</v>
      </c>
      <c r="J807" s="8">
        <v>0.21174830596817601</v>
      </c>
      <c r="K807" s="8">
        <v>-3.9598136252813698</v>
      </c>
      <c r="L807" s="16">
        <v>7.50082789144567E-5</v>
      </c>
      <c r="M807" s="7">
        <v>5.8745421981676203E-3</v>
      </c>
      <c r="N807" s="7">
        <v>65</v>
      </c>
      <c r="O807" s="7">
        <v>38</v>
      </c>
      <c r="P807" s="7">
        <v>106</v>
      </c>
      <c r="Q807" s="7">
        <v>519</v>
      </c>
      <c r="R807" s="7">
        <v>74</v>
      </c>
      <c r="S807" s="7">
        <v>57</v>
      </c>
      <c r="T807" s="7">
        <v>277</v>
      </c>
      <c r="U807" s="7">
        <v>1047</v>
      </c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  <c r="EN807" s="10"/>
      <c r="EO807" s="10"/>
      <c r="EP807" s="10"/>
      <c r="EQ807" s="10"/>
      <c r="ER807" s="10"/>
      <c r="ES807" s="10"/>
      <c r="ET807" s="10"/>
      <c r="EU807" s="10"/>
      <c r="EV807" s="10"/>
      <c r="EW807" s="10"/>
      <c r="EX807" s="10"/>
    </row>
    <row r="808" spans="1:156" s="7" customFormat="1" x14ac:dyDescent="0.3">
      <c r="A808" s="7" t="str">
        <f t="shared" si="12"/>
        <v>xan</v>
      </c>
      <c r="B808" s="7" t="s">
        <v>2624</v>
      </c>
      <c r="D808" s="7" t="s">
        <v>278</v>
      </c>
      <c r="E808" s="7" t="e">
        <v>#N/A</v>
      </c>
      <c r="F808" s="8">
        <v>1030.7233483954001</v>
      </c>
      <c r="G808" s="21">
        <v>317.46052631578948</v>
      </c>
      <c r="H808" s="21">
        <v>1217</v>
      </c>
      <c r="I808" s="8">
        <v>-0.55138994149450504</v>
      </c>
      <c r="J808" s="8">
        <v>0.13928394458443599</v>
      </c>
      <c r="K808" s="8">
        <v>-3.95874731391058</v>
      </c>
      <c r="L808" s="16">
        <v>7.5343897165995006E-5</v>
      </c>
      <c r="M808" s="7">
        <v>5.8745459137871199E-3</v>
      </c>
      <c r="N808" s="7">
        <v>1132</v>
      </c>
      <c r="O808" s="7">
        <v>895</v>
      </c>
      <c r="P808" s="7">
        <v>715</v>
      </c>
      <c r="Q808" s="7">
        <v>636</v>
      </c>
      <c r="R808" s="7">
        <v>1329</v>
      </c>
      <c r="S808" s="7">
        <v>1349</v>
      </c>
      <c r="T808" s="7">
        <v>1048</v>
      </c>
      <c r="U808" s="7">
        <v>1142</v>
      </c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  <c r="EN808" s="10"/>
      <c r="EO808" s="10"/>
      <c r="EP808" s="10"/>
      <c r="EQ808" s="10"/>
      <c r="ER808" s="10"/>
      <c r="ES808" s="10"/>
      <c r="ET808" s="10"/>
      <c r="EU808" s="10"/>
      <c r="EV808" s="10"/>
      <c r="EW808" s="10"/>
      <c r="EX808" s="10"/>
      <c r="EY808" s="2"/>
      <c r="EZ808" s="2"/>
    </row>
    <row r="809" spans="1:156" s="7" customFormat="1" x14ac:dyDescent="0.3">
      <c r="A809" s="7" t="str">
        <f t="shared" si="12"/>
        <v>xan</v>
      </c>
      <c r="B809" s="7" t="s">
        <v>2624</v>
      </c>
      <c r="D809" s="7" t="s">
        <v>338</v>
      </c>
      <c r="E809" s="7" t="s">
        <v>2117</v>
      </c>
      <c r="F809" s="8">
        <v>163.18570032320901</v>
      </c>
      <c r="G809" s="21">
        <v>259.03947368421052</v>
      </c>
      <c r="H809" s="21">
        <v>213</v>
      </c>
      <c r="I809" s="8">
        <v>-0.85082335087314398</v>
      </c>
      <c r="J809" s="8">
        <v>0.21528515036011001</v>
      </c>
      <c r="K809" s="8">
        <v>-3.9520763482755799</v>
      </c>
      <c r="L809" s="16">
        <v>7.7476011915972794E-5</v>
      </c>
      <c r="M809" s="7">
        <v>5.9883205716712599E-3</v>
      </c>
      <c r="N809" s="7">
        <v>119</v>
      </c>
      <c r="O809" s="7">
        <v>113</v>
      </c>
      <c r="P809" s="7">
        <v>113</v>
      </c>
      <c r="Q809" s="7">
        <v>111</v>
      </c>
      <c r="R809" s="7">
        <v>274</v>
      </c>
      <c r="S809" s="7">
        <v>138</v>
      </c>
      <c r="T809" s="7">
        <v>182</v>
      </c>
      <c r="U809" s="7">
        <v>258</v>
      </c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P809" s="10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10"/>
      <c r="EJ809" s="10"/>
      <c r="EK809" s="10"/>
      <c r="EL809" s="10"/>
      <c r="EM809" s="10"/>
      <c r="EN809" s="10"/>
      <c r="EO809" s="10"/>
      <c r="EP809" s="10"/>
      <c r="EQ809" s="10"/>
      <c r="ER809" s="10"/>
      <c r="ES809" s="10"/>
      <c r="ET809" s="10"/>
      <c r="EU809" s="10"/>
      <c r="EV809" s="10"/>
      <c r="EW809" s="10"/>
      <c r="EX809" s="10"/>
      <c r="EY809" s="1"/>
      <c r="EZ809" s="1"/>
    </row>
    <row r="810" spans="1:156" s="7" customFormat="1" x14ac:dyDescent="0.3">
      <c r="A810" s="7" t="str">
        <f t="shared" si="12"/>
        <v>xan</v>
      </c>
      <c r="B810" s="7" t="s">
        <v>2624</v>
      </c>
      <c r="D810" s="7" t="s">
        <v>371</v>
      </c>
      <c r="E810" s="7" t="s">
        <v>2118</v>
      </c>
      <c r="F810" s="8">
        <v>61.356043725162699</v>
      </c>
      <c r="G810" s="21">
        <v>157.42105263157896</v>
      </c>
      <c r="H810" s="21">
        <v>84.5</v>
      </c>
      <c r="I810" s="8">
        <v>-1.1521926499922199</v>
      </c>
      <c r="J810" s="8">
        <v>0.29292107741234802</v>
      </c>
      <c r="K810" s="8">
        <v>-3.9334576404355599</v>
      </c>
      <c r="L810" s="16">
        <v>8.3732600581969699E-5</v>
      </c>
      <c r="M810" s="7">
        <v>6.4158745900470297E-3</v>
      </c>
      <c r="N810" s="7">
        <v>48</v>
      </c>
      <c r="O810" s="7">
        <v>46</v>
      </c>
      <c r="P810" s="7">
        <v>39</v>
      </c>
      <c r="Q810" s="7">
        <v>20</v>
      </c>
      <c r="R810" s="7">
        <v>80</v>
      </c>
      <c r="S810" s="7">
        <v>114</v>
      </c>
      <c r="T810" s="7">
        <v>77</v>
      </c>
      <c r="U810" s="7">
        <v>67</v>
      </c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  <c r="EN810" s="10"/>
      <c r="EO810" s="10"/>
      <c r="EP810" s="10"/>
      <c r="EQ810" s="10"/>
      <c r="ER810" s="10"/>
      <c r="ES810" s="10"/>
      <c r="ET810" s="10"/>
      <c r="EU810" s="10"/>
      <c r="EV810" s="10"/>
      <c r="EW810" s="10"/>
      <c r="EX810" s="10"/>
      <c r="EY810" s="1"/>
      <c r="EZ810" s="1"/>
    </row>
    <row r="811" spans="1:156" s="7" customFormat="1" x14ac:dyDescent="0.3">
      <c r="A811" s="7" t="str">
        <f t="shared" si="12"/>
        <v>xan</v>
      </c>
      <c r="B811" s="7" t="s">
        <v>2624</v>
      </c>
      <c r="D811" s="7" t="s">
        <v>309</v>
      </c>
      <c r="E811" s="7" t="s">
        <v>2119</v>
      </c>
      <c r="F811" s="8">
        <v>313.58782454506297</v>
      </c>
      <c r="G811" s="21">
        <v>450.85526315789474</v>
      </c>
      <c r="H811" s="21">
        <v>385</v>
      </c>
      <c r="I811" s="8">
        <v>-0.66775459439201901</v>
      </c>
      <c r="J811" s="8">
        <v>0.16989087032712799</v>
      </c>
      <c r="K811" s="8">
        <v>-3.9304913389768799</v>
      </c>
      <c r="L811" s="16">
        <v>8.4772447398675596E-5</v>
      </c>
      <c r="M811" s="7">
        <v>6.4675530989506801E-3</v>
      </c>
      <c r="N811" s="7">
        <v>244</v>
      </c>
      <c r="O811" s="7">
        <v>269</v>
      </c>
      <c r="P811" s="7">
        <v>208</v>
      </c>
      <c r="Q811" s="7">
        <v>247</v>
      </c>
      <c r="R811" s="7">
        <v>414</v>
      </c>
      <c r="S811" s="7">
        <v>324</v>
      </c>
      <c r="T811" s="7">
        <v>401</v>
      </c>
      <c r="U811" s="7">
        <v>401</v>
      </c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2"/>
      <c r="EZ811" s="2"/>
    </row>
    <row r="812" spans="1:156" s="7" customFormat="1" x14ac:dyDescent="0.3">
      <c r="A812" s="7" t="str">
        <f t="shared" si="12"/>
        <v>xan</v>
      </c>
      <c r="B812" s="7" t="s">
        <v>2624</v>
      </c>
      <c r="D812" s="7" t="s">
        <v>369</v>
      </c>
      <c r="E812" s="7" t="s">
        <v>2120</v>
      </c>
      <c r="F812" s="8">
        <v>69.674054022561094</v>
      </c>
      <c r="G812" s="21">
        <v>286.38157894736844</v>
      </c>
      <c r="H812" s="21">
        <v>95.5</v>
      </c>
      <c r="I812" s="8">
        <v>-1.1243331699911601</v>
      </c>
      <c r="J812" s="8">
        <v>0.28679134031750603</v>
      </c>
      <c r="K812" s="8">
        <v>-3.9203874452638998</v>
      </c>
      <c r="L812" s="16">
        <v>8.8406719603375199E-5</v>
      </c>
      <c r="M812" s="7">
        <v>6.71587526600747E-3</v>
      </c>
      <c r="N812" s="7">
        <v>28</v>
      </c>
      <c r="O812" s="7">
        <v>56</v>
      </c>
      <c r="P812" s="7">
        <v>58</v>
      </c>
      <c r="Q812" s="7">
        <v>34</v>
      </c>
      <c r="R812" s="7">
        <v>68</v>
      </c>
      <c r="S812" s="7">
        <v>78</v>
      </c>
      <c r="T812" s="7">
        <v>125</v>
      </c>
      <c r="U812" s="7">
        <v>111</v>
      </c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"/>
      <c r="EZ812" s="1"/>
    </row>
    <row r="813" spans="1:156" s="7" customFormat="1" x14ac:dyDescent="0.3">
      <c r="A813" s="7" t="str">
        <f t="shared" si="12"/>
        <v>xan</v>
      </c>
      <c r="B813" s="7" t="s">
        <v>2624</v>
      </c>
      <c r="D813" s="7" t="s">
        <v>301</v>
      </c>
      <c r="E813" s="7" t="s">
        <v>2121</v>
      </c>
      <c r="F813" s="8">
        <v>261.66878187122899</v>
      </c>
      <c r="G813" s="21">
        <v>337.09210526315792</v>
      </c>
      <c r="H813" s="21">
        <v>321.25</v>
      </c>
      <c r="I813" s="8">
        <v>-0.64911353395530502</v>
      </c>
      <c r="J813" s="8">
        <v>0.165986109703297</v>
      </c>
      <c r="K813" s="8">
        <v>-3.9106497231341102</v>
      </c>
      <c r="L813" s="16">
        <v>9.2048180254688505E-5</v>
      </c>
      <c r="M813" s="7">
        <v>6.96261876285464E-3</v>
      </c>
      <c r="N813" s="7">
        <v>204</v>
      </c>
      <c r="O813" s="7">
        <v>156</v>
      </c>
      <c r="P813" s="7">
        <v>209</v>
      </c>
      <c r="Q813" s="7">
        <v>238</v>
      </c>
      <c r="R813" s="7">
        <v>310</v>
      </c>
      <c r="S813" s="7">
        <v>234</v>
      </c>
      <c r="T813" s="7">
        <v>305</v>
      </c>
      <c r="U813" s="7">
        <v>436</v>
      </c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</row>
    <row r="814" spans="1:156" s="7" customFormat="1" x14ac:dyDescent="0.3">
      <c r="A814" s="7" t="str">
        <f t="shared" si="12"/>
        <v>xan</v>
      </c>
      <c r="B814" s="7" t="s">
        <v>2624</v>
      </c>
      <c r="D814" s="7" t="s">
        <v>280</v>
      </c>
      <c r="E814" s="7" t="s">
        <v>2122</v>
      </c>
      <c r="F814" s="8">
        <v>752.81959241626998</v>
      </c>
      <c r="G814" s="21">
        <v>461.89473684210526</v>
      </c>
      <c r="H814" s="21">
        <v>904.25</v>
      </c>
      <c r="I814" s="8">
        <v>-0.56803245938939895</v>
      </c>
      <c r="J814" s="8">
        <v>0.145315264612982</v>
      </c>
      <c r="K814" s="8">
        <v>-3.9089662115142598</v>
      </c>
      <c r="L814" s="16">
        <v>9.2691925833165E-5</v>
      </c>
      <c r="M814" s="7">
        <v>6.9814769670086003E-3</v>
      </c>
      <c r="N814" s="7">
        <v>620</v>
      </c>
      <c r="O814" s="7">
        <v>668</v>
      </c>
      <c r="P814" s="7">
        <v>630</v>
      </c>
      <c r="Q814" s="7">
        <v>488</v>
      </c>
      <c r="R814" s="7">
        <v>1193</v>
      </c>
      <c r="S814" s="7">
        <v>941</v>
      </c>
      <c r="T814" s="7">
        <v>807</v>
      </c>
      <c r="U814" s="7">
        <v>676</v>
      </c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2"/>
      <c r="EZ814" s="2"/>
    </row>
    <row r="815" spans="1:156" s="7" customFormat="1" x14ac:dyDescent="0.3">
      <c r="A815" s="7" t="str">
        <f t="shared" si="12"/>
        <v>xan</v>
      </c>
      <c r="B815" s="7" t="s">
        <v>2624</v>
      </c>
      <c r="D815" s="7" t="s">
        <v>443</v>
      </c>
      <c r="E815" s="7" t="s">
        <v>443</v>
      </c>
      <c r="F815" s="8">
        <v>17.0509839839055</v>
      </c>
      <c r="G815" s="21">
        <v>442.93421052631578</v>
      </c>
      <c r="H815" s="21">
        <v>27.75</v>
      </c>
      <c r="I815" s="8">
        <v>-2.1920689128492601</v>
      </c>
      <c r="J815" s="8">
        <v>0.56112552829603901</v>
      </c>
      <c r="K815" s="8">
        <v>-3.9065570933938401</v>
      </c>
      <c r="L815" s="16">
        <v>9.3620530262552903E-5</v>
      </c>
      <c r="M815" s="7">
        <v>7.0215397696914601E-3</v>
      </c>
      <c r="N815" s="7">
        <v>14</v>
      </c>
      <c r="O815" s="7">
        <v>3</v>
      </c>
      <c r="P815" s="7">
        <v>4</v>
      </c>
      <c r="Q815" s="7">
        <v>5</v>
      </c>
      <c r="R815" s="7">
        <v>34</v>
      </c>
      <c r="S815" s="7">
        <v>14</v>
      </c>
      <c r="T815" s="7">
        <v>25</v>
      </c>
      <c r="U815" s="7">
        <v>38</v>
      </c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"/>
      <c r="EZ815" s="1"/>
    </row>
    <row r="816" spans="1:156" s="7" customFormat="1" x14ac:dyDescent="0.3">
      <c r="A816" s="7" t="str">
        <f t="shared" si="12"/>
        <v>xan</v>
      </c>
      <c r="B816" s="7" t="s">
        <v>2624</v>
      </c>
      <c r="D816" s="7" t="s">
        <v>264</v>
      </c>
      <c r="E816" s="7" t="s">
        <v>2123</v>
      </c>
      <c r="F816" s="8">
        <v>860.220236598935</v>
      </c>
      <c r="G816" s="21">
        <v>479.71052631578948</v>
      </c>
      <c r="H816" s="21">
        <v>1010.25</v>
      </c>
      <c r="I816" s="8">
        <v>-0.51761202816074203</v>
      </c>
      <c r="J816" s="8">
        <v>0.13271809466648299</v>
      </c>
      <c r="K816" s="8">
        <v>-3.90008634061157</v>
      </c>
      <c r="L816" s="16">
        <v>9.6158389740393302E-5</v>
      </c>
      <c r="M816" s="7">
        <v>7.1814493603584804E-3</v>
      </c>
      <c r="N816" s="7">
        <v>751</v>
      </c>
      <c r="O816" s="7">
        <v>519</v>
      </c>
      <c r="P816" s="7">
        <v>491</v>
      </c>
      <c r="Q816" s="7">
        <v>1081</v>
      </c>
      <c r="R816" s="7">
        <v>940</v>
      </c>
      <c r="S816" s="7">
        <v>739</v>
      </c>
      <c r="T816" s="7">
        <v>807</v>
      </c>
      <c r="U816" s="7">
        <v>1555</v>
      </c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2"/>
      <c r="EZ816" s="2"/>
    </row>
    <row r="817" spans="1:156" s="7" customFormat="1" x14ac:dyDescent="0.3">
      <c r="A817" s="7" t="str">
        <f t="shared" si="12"/>
        <v>xan</v>
      </c>
      <c r="B817" s="7" t="s">
        <v>2624</v>
      </c>
      <c r="D817" s="7" t="s">
        <v>296</v>
      </c>
      <c r="E817" s="7" t="s">
        <v>2124</v>
      </c>
      <c r="F817" s="8">
        <v>501.65819062295998</v>
      </c>
      <c r="G817" s="21">
        <v>308.67105263157896</v>
      </c>
      <c r="H817" s="21">
        <v>608.25</v>
      </c>
      <c r="I817" s="8">
        <v>-0.63609513346476698</v>
      </c>
      <c r="J817" s="8">
        <v>0.16320982757077199</v>
      </c>
      <c r="K817" s="8">
        <v>-3.8974070552763802</v>
      </c>
      <c r="L817" s="16">
        <v>9.7228118755343204E-5</v>
      </c>
      <c r="M817" s="7">
        <v>7.2308306805444304E-3</v>
      </c>
      <c r="N817" s="7">
        <v>520</v>
      </c>
      <c r="O817" s="7">
        <v>487</v>
      </c>
      <c r="P817" s="7">
        <v>289</v>
      </c>
      <c r="Q817" s="7">
        <v>285</v>
      </c>
      <c r="R817" s="7">
        <v>865</v>
      </c>
      <c r="S817" s="7">
        <v>544</v>
      </c>
      <c r="T817" s="7">
        <v>566</v>
      </c>
      <c r="U817" s="7">
        <v>458</v>
      </c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  <c r="EN817" s="10"/>
      <c r="EO817" s="10"/>
      <c r="EP817" s="10"/>
      <c r="EQ817" s="10"/>
      <c r="ER817" s="10"/>
      <c r="ES817" s="10"/>
      <c r="ET817" s="10"/>
      <c r="EU817" s="10"/>
      <c r="EV817" s="10"/>
      <c r="EW817" s="10"/>
      <c r="EX817" s="10"/>
    </row>
    <row r="818" spans="1:156" s="7" customFormat="1" x14ac:dyDescent="0.3">
      <c r="A818" s="7" t="str">
        <f t="shared" si="12"/>
        <v>xan</v>
      </c>
      <c r="B818" s="7" t="s">
        <v>2624</v>
      </c>
      <c r="D818" s="7" t="s">
        <v>319</v>
      </c>
      <c r="E818" s="7" t="s">
        <v>2125</v>
      </c>
      <c r="F818" s="8">
        <v>249.752517675159</v>
      </c>
      <c r="G818" s="21">
        <v>170.34210526315789</v>
      </c>
      <c r="H818" s="21">
        <v>312</v>
      </c>
      <c r="I818" s="8">
        <v>-0.72253237740644205</v>
      </c>
      <c r="J818" s="8">
        <v>0.185538716132502</v>
      </c>
      <c r="K818" s="8">
        <v>-3.8942404715706198</v>
      </c>
      <c r="L818" s="16">
        <v>9.85068927001556E-5</v>
      </c>
      <c r="M818" s="7">
        <v>7.2648833366364797E-3</v>
      </c>
      <c r="N818" s="7">
        <v>231</v>
      </c>
      <c r="O818" s="7">
        <v>169</v>
      </c>
      <c r="P818" s="7">
        <v>191</v>
      </c>
      <c r="Q818" s="7">
        <v>159</v>
      </c>
      <c r="R818" s="7">
        <v>319</v>
      </c>
      <c r="S818" s="7">
        <v>283</v>
      </c>
      <c r="T818" s="7">
        <v>267</v>
      </c>
      <c r="U818" s="7">
        <v>379</v>
      </c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  <c r="EN818" s="10"/>
      <c r="EO818" s="10"/>
      <c r="EP818" s="10"/>
      <c r="EQ818" s="10"/>
      <c r="ER818" s="10"/>
      <c r="ES818" s="10"/>
      <c r="ET818" s="10"/>
      <c r="EU818" s="10"/>
      <c r="EV818" s="10"/>
      <c r="EW818" s="10"/>
      <c r="EX818" s="10"/>
    </row>
    <row r="819" spans="1:156" s="7" customFormat="1" x14ac:dyDescent="0.3">
      <c r="A819" s="7" t="str">
        <f t="shared" si="12"/>
        <v>xan</v>
      </c>
      <c r="B819" s="7" t="s">
        <v>2624</v>
      </c>
      <c r="D819" s="7" t="s">
        <v>331</v>
      </c>
      <c r="E819" s="7" t="s">
        <v>2126</v>
      </c>
      <c r="F819" s="8">
        <v>139.436193659205</v>
      </c>
      <c r="G819" s="21">
        <v>446.5263157894737</v>
      </c>
      <c r="H819" s="21">
        <v>176.75</v>
      </c>
      <c r="I819" s="8">
        <v>-0.80720723742386202</v>
      </c>
      <c r="J819" s="8">
        <v>0.20778882965008599</v>
      </c>
      <c r="K819" s="8">
        <v>-3.88474798565057</v>
      </c>
      <c r="L819" s="7">
        <v>1.02436088689E-4</v>
      </c>
      <c r="M819" s="7">
        <v>7.5233143974908602E-3</v>
      </c>
      <c r="N819" s="7">
        <v>121</v>
      </c>
      <c r="O819" s="7">
        <v>88</v>
      </c>
      <c r="P819" s="7">
        <v>95</v>
      </c>
      <c r="Q819" s="7">
        <v>102</v>
      </c>
      <c r="R819" s="7">
        <v>174</v>
      </c>
      <c r="S819" s="7">
        <v>187</v>
      </c>
      <c r="T819" s="7">
        <v>180</v>
      </c>
      <c r="U819" s="7">
        <v>166</v>
      </c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0"/>
      <c r="DR819" s="10"/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  <c r="EI819" s="10"/>
      <c r="EJ819" s="10"/>
      <c r="EK819" s="10"/>
      <c r="EL819" s="10"/>
      <c r="EM819" s="10"/>
      <c r="EN819" s="10"/>
      <c r="EO819" s="10"/>
      <c r="EP819" s="10"/>
      <c r="EQ819" s="10"/>
      <c r="ER819" s="10"/>
      <c r="ES819" s="10"/>
      <c r="ET819" s="10"/>
      <c r="EU819" s="10"/>
      <c r="EV819" s="10"/>
      <c r="EW819" s="10"/>
      <c r="EX819" s="10"/>
      <c r="EY819" s="1"/>
      <c r="EZ819" s="1"/>
    </row>
    <row r="820" spans="1:156" s="7" customFormat="1" x14ac:dyDescent="0.3">
      <c r="A820" s="7" t="str">
        <f t="shared" si="12"/>
        <v>xan</v>
      </c>
      <c r="B820" s="7" t="s">
        <v>2624</v>
      </c>
      <c r="D820" s="7" t="s">
        <v>291</v>
      </c>
      <c r="E820" s="7" t="s">
        <v>2127</v>
      </c>
      <c r="F820" s="8">
        <v>301.40058953654699</v>
      </c>
      <c r="G820" s="21">
        <v>340.80263157894734</v>
      </c>
      <c r="H820" s="21">
        <v>365</v>
      </c>
      <c r="I820" s="8">
        <v>-0.61504747672870097</v>
      </c>
      <c r="J820" s="8">
        <v>0.159956256500741</v>
      </c>
      <c r="K820" s="8">
        <v>-3.8450979673049002</v>
      </c>
      <c r="L820" s="7">
        <v>1.2050428487311101E-4</v>
      </c>
      <c r="M820" s="7">
        <v>8.7414993535003E-3</v>
      </c>
      <c r="N820" s="7">
        <v>223</v>
      </c>
      <c r="O820" s="7">
        <v>207</v>
      </c>
      <c r="P820" s="7">
        <v>212</v>
      </c>
      <c r="Q820" s="7">
        <v>310</v>
      </c>
      <c r="R820" s="7">
        <v>358</v>
      </c>
      <c r="S820" s="7">
        <v>352</v>
      </c>
      <c r="T820" s="7">
        <v>283</v>
      </c>
      <c r="U820" s="7">
        <v>467</v>
      </c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/>
      <c r="EN820" s="10"/>
      <c r="EO820" s="10"/>
      <c r="EP820" s="10"/>
      <c r="EQ820" s="10"/>
      <c r="ER820" s="10"/>
      <c r="ES820" s="10"/>
      <c r="ET820" s="10"/>
      <c r="EU820" s="10"/>
      <c r="EV820" s="10"/>
      <c r="EW820" s="10"/>
      <c r="EX820" s="10"/>
    </row>
    <row r="821" spans="1:156" s="7" customFormat="1" x14ac:dyDescent="0.3">
      <c r="A821" s="7" t="str">
        <f t="shared" si="12"/>
        <v>xan</v>
      </c>
      <c r="B821" s="7" t="s">
        <v>2624</v>
      </c>
      <c r="D821" s="7" t="s">
        <v>270</v>
      </c>
      <c r="E821" s="7" t="s">
        <v>2128</v>
      </c>
      <c r="F821" s="8">
        <v>1007.95207071313</v>
      </c>
      <c r="G821" s="21">
        <v>550.32894736842104</v>
      </c>
      <c r="H821" s="21">
        <v>1206.25</v>
      </c>
      <c r="I821" s="8">
        <v>-0.52619866625082201</v>
      </c>
      <c r="J821" s="8">
        <v>0.136986626252284</v>
      </c>
      <c r="K821" s="8">
        <v>-3.8412411535833999</v>
      </c>
      <c r="L821" s="7">
        <v>1.22413777769448E-4</v>
      </c>
      <c r="M821" s="7">
        <v>8.8437708837519908E-3</v>
      </c>
      <c r="N821" s="7">
        <v>538</v>
      </c>
      <c r="O821" s="7">
        <v>772</v>
      </c>
      <c r="P821" s="7">
        <v>1037</v>
      </c>
      <c r="Q821" s="7">
        <v>891</v>
      </c>
      <c r="R821" s="7">
        <v>690</v>
      </c>
      <c r="S821" s="7">
        <v>995</v>
      </c>
      <c r="T821" s="7">
        <v>1851</v>
      </c>
      <c r="U821" s="7">
        <v>1289</v>
      </c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P821" s="10"/>
      <c r="DQ821" s="10"/>
      <c r="DR821" s="10"/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10"/>
      <c r="EJ821" s="10"/>
      <c r="EK821" s="10"/>
      <c r="EL821" s="10"/>
      <c r="EM821" s="10"/>
      <c r="EN821" s="10"/>
      <c r="EO821" s="10"/>
      <c r="EP821" s="10"/>
      <c r="EQ821" s="10"/>
      <c r="ER821" s="10"/>
      <c r="ES821" s="10"/>
      <c r="ET821" s="10"/>
      <c r="EU821" s="10"/>
      <c r="EV821" s="10"/>
      <c r="EW821" s="10"/>
      <c r="EX821" s="10"/>
      <c r="EY821" s="2"/>
      <c r="EZ821" s="2"/>
    </row>
    <row r="822" spans="1:156" s="7" customFormat="1" x14ac:dyDescent="0.3">
      <c r="A822" s="7" t="str">
        <f t="shared" si="12"/>
        <v>xan</v>
      </c>
      <c r="B822" s="7" t="s">
        <v>2624</v>
      </c>
      <c r="D822" s="7" t="s">
        <v>258</v>
      </c>
      <c r="E822" s="7" t="s">
        <v>2129</v>
      </c>
      <c r="F822" s="8">
        <v>1091.1270400957401</v>
      </c>
      <c r="G822" s="21">
        <v>325.05263157894734</v>
      </c>
      <c r="H822" s="21">
        <v>1278.5</v>
      </c>
      <c r="I822" s="8">
        <v>-0.49941317822173997</v>
      </c>
      <c r="J822" s="8">
        <v>0.13072264553365101</v>
      </c>
      <c r="K822" s="8">
        <v>-3.8204029315882901</v>
      </c>
      <c r="L822" s="7">
        <v>1.3323383398492299E-4</v>
      </c>
      <c r="M822" s="7">
        <v>9.4329554461325595E-3</v>
      </c>
      <c r="N822" s="7">
        <v>418</v>
      </c>
      <c r="O822" s="7">
        <v>1185</v>
      </c>
      <c r="P822" s="7">
        <v>894</v>
      </c>
      <c r="Q822" s="7">
        <v>1117</v>
      </c>
      <c r="R822" s="7">
        <v>595</v>
      </c>
      <c r="S822" s="7">
        <v>1427</v>
      </c>
      <c r="T822" s="7">
        <v>1306</v>
      </c>
      <c r="U822" s="7">
        <v>1786</v>
      </c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P822" s="10"/>
      <c r="DQ822" s="10"/>
      <c r="DR822" s="10"/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  <c r="EI822" s="10"/>
      <c r="EJ822" s="10"/>
      <c r="EK822" s="10"/>
      <c r="EL822" s="10"/>
      <c r="EM822" s="10"/>
      <c r="EN822" s="10"/>
      <c r="EO822" s="10"/>
      <c r="EP822" s="10"/>
      <c r="EQ822" s="10"/>
      <c r="ER822" s="10"/>
      <c r="ES822" s="10"/>
      <c r="ET822" s="10"/>
      <c r="EU822" s="10"/>
      <c r="EV822" s="10"/>
      <c r="EW822" s="10"/>
      <c r="EX822" s="10"/>
      <c r="EY822" s="2"/>
      <c r="EZ822" s="2"/>
    </row>
    <row r="823" spans="1:156" s="7" customFormat="1" x14ac:dyDescent="0.3">
      <c r="A823" s="7" t="str">
        <f t="shared" si="12"/>
        <v>xan</v>
      </c>
      <c r="B823" s="7" t="s">
        <v>2624</v>
      </c>
      <c r="D823" s="7" t="s">
        <v>282</v>
      </c>
      <c r="E823" s="7" t="s">
        <v>2130</v>
      </c>
      <c r="F823" s="8">
        <v>1035.6417754596</v>
      </c>
      <c r="G823" s="21">
        <v>299.5263157894737</v>
      </c>
      <c r="H823" s="21">
        <v>1244.25</v>
      </c>
      <c r="I823" s="8">
        <v>-0.57811343087886002</v>
      </c>
      <c r="J823" s="8">
        <v>0.151733792107619</v>
      </c>
      <c r="K823" s="8">
        <v>-3.8100506343954499</v>
      </c>
      <c r="L823" s="7">
        <v>1.3893833321190099E-4</v>
      </c>
      <c r="M823" s="7">
        <v>9.7976434177316999E-3</v>
      </c>
      <c r="N823" s="7">
        <v>648</v>
      </c>
      <c r="O823" s="7">
        <v>1033</v>
      </c>
      <c r="P823" s="7">
        <v>804</v>
      </c>
      <c r="Q823" s="7">
        <v>824</v>
      </c>
      <c r="R823" s="7">
        <v>893</v>
      </c>
      <c r="S823" s="7">
        <v>1136</v>
      </c>
      <c r="T823" s="7">
        <v>1462</v>
      </c>
      <c r="U823" s="7">
        <v>1486</v>
      </c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/>
      <c r="EN823" s="10"/>
      <c r="EO823" s="10"/>
      <c r="EP823" s="10"/>
      <c r="EQ823" s="10"/>
      <c r="ER823" s="10"/>
      <c r="ES823" s="10"/>
      <c r="ET823" s="10"/>
      <c r="EU823" s="10"/>
      <c r="EV823" s="10"/>
      <c r="EW823" s="10"/>
      <c r="EX823" s="10"/>
      <c r="EY823" s="2"/>
      <c r="EZ823" s="2"/>
    </row>
    <row r="824" spans="1:156" s="7" customFormat="1" x14ac:dyDescent="0.3">
      <c r="A824" s="7" t="str">
        <f t="shared" si="12"/>
        <v>xan</v>
      </c>
      <c r="B824" s="7" t="s">
        <v>2624</v>
      </c>
      <c r="D824" s="7" t="s">
        <v>449</v>
      </c>
      <c r="E824" s="7" t="s">
        <v>2131</v>
      </c>
      <c r="F824" s="8">
        <v>21.066913599288501</v>
      </c>
      <c r="G824" s="21">
        <v>346.10526315789474</v>
      </c>
      <c r="H824" s="21">
        <v>32.5</v>
      </c>
      <c r="I824" s="8">
        <v>-1.93377677831825</v>
      </c>
      <c r="J824" s="8">
        <v>0.509600063723612</v>
      </c>
      <c r="K824" s="8">
        <v>-3.7946949303504498</v>
      </c>
      <c r="L824" s="7">
        <v>1.47825104164379E-4</v>
      </c>
      <c r="M824" s="7">
        <v>1.0382953744879001E-2</v>
      </c>
      <c r="N824" s="7">
        <v>2</v>
      </c>
      <c r="O824" s="7">
        <v>11</v>
      </c>
      <c r="P824" s="7">
        <v>8</v>
      </c>
      <c r="Q824" s="7">
        <v>16</v>
      </c>
      <c r="R824" s="7">
        <v>25</v>
      </c>
      <c r="S824" s="7">
        <v>26</v>
      </c>
      <c r="T824" s="7">
        <v>25</v>
      </c>
      <c r="U824" s="7">
        <v>54</v>
      </c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/>
      <c r="EN824" s="10"/>
      <c r="EO824" s="10"/>
      <c r="EP824" s="10"/>
      <c r="EQ824" s="10"/>
      <c r="ER824" s="10"/>
      <c r="ES824" s="10"/>
      <c r="ET824" s="10"/>
      <c r="EU824" s="10"/>
      <c r="EV824" s="10"/>
      <c r="EW824" s="10"/>
      <c r="EX824" s="10"/>
      <c r="EY824" s="5"/>
      <c r="EZ824" s="5"/>
    </row>
    <row r="825" spans="1:156" s="7" customFormat="1" x14ac:dyDescent="0.3">
      <c r="A825" s="7" t="str">
        <f t="shared" si="12"/>
        <v>xan</v>
      </c>
      <c r="B825" s="7" t="s">
        <v>2624</v>
      </c>
      <c r="D825" s="7" t="s">
        <v>387</v>
      </c>
      <c r="E825" s="7" t="s">
        <v>2133</v>
      </c>
      <c r="F825" s="8">
        <v>37.728334900222002</v>
      </c>
      <c r="G825" s="21">
        <v>346.90789473684208</v>
      </c>
      <c r="H825" s="21">
        <v>54</v>
      </c>
      <c r="I825" s="8">
        <v>-1.36966922819784</v>
      </c>
      <c r="J825" s="8">
        <v>0.36118327435175401</v>
      </c>
      <c r="K825" s="8">
        <v>-3.7921723553121298</v>
      </c>
      <c r="L825" s="7">
        <v>1.4933520782173899E-4</v>
      </c>
      <c r="M825" s="7">
        <v>1.0406429836396801E-2</v>
      </c>
      <c r="N825" s="7">
        <v>37</v>
      </c>
      <c r="O825" s="7">
        <v>22</v>
      </c>
      <c r="P825" s="7">
        <v>11</v>
      </c>
      <c r="Q825" s="7">
        <v>16</v>
      </c>
      <c r="R825" s="7">
        <v>70</v>
      </c>
      <c r="S825" s="7">
        <v>69</v>
      </c>
      <c r="T825" s="7">
        <v>32</v>
      </c>
      <c r="U825" s="7">
        <v>45</v>
      </c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5"/>
      <c r="EZ825" s="5"/>
    </row>
    <row r="826" spans="1:156" s="7" customFormat="1" x14ac:dyDescent="0.3">
      <c r="A826" s="7" t="str">
        <f t="shared" si="12"/>
        <v>xan</v>
      </c>
      <c r="B826" s="7" t="s">
        <v>2624</v>
      </c>
      <c r="D826" s="7" t="s">
        <v>342</v>
      </c>
      <c r="E826" s="7" t="s">
        <v>2132</v>
      </c>
      <c r="F826" s="8">
        <v>171.58413279668699</v>
      </c>
      <c r="G826" s="21">
        <v>390.2236842105263</v>
      </c>
      <c r="H826" s="21">
        <v>221.25</v>
      </c>
      <c r="I826" s="8">
        <v>-0.89953922795290797</v>
      </c>
      <c r="J826" s="8">
        <v>0.23718708011863801</v>
      </c>
      <c r="K826" s="8">
        <v>-3.7925304679452498</v>
      </c>
      <c r="L826" s="7">
        <v>1.4911994774899099E-4</v>
      </c>
      <c r="M826" s="7">
        <v>1.0406429836396801E-2</v>
      </c>
      <c r="N826" s="7">
        <v>179</v>
      </c>
      <c r="O826" s="7">
        <v>107</v>
      </c>
      <c r="P826" s="7">
        <v>138</v>
      </c>
      <c r="Q826" s="7">
        <v>63</v>
      </c>
      <c r="R826" s="7">
        <v>229</v>
      </c>
      <c r="S826" s="7">
        <v>158</v>
      </c>
      <c r="T826" s="7">
        <v>261</v>
      </c>
      <c r="U826" s="7">
        <v>237</v>
      </c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"/>
      <c r="EZ826" s="1"/>
    </row>
    <row r="827" spans="1:156" s="7" customFormat="1" x14ac:dyDescent="0.3">
      <c r="A827" s="7" t="str">
        <f t="shared" si="12"/>
        <v>xan</v>
      </c>
      <c r="B827" s="7" t="s">
        <v>2624</v>
      </c>
      <c r="D827" s="7" t="s">
        <v>448</v>
      </c>
      <c r="E827" s="7" t="s">
        <v>2135</v>
      </c>
      <c r="F827" s="8">
        <v>9.8250240267231703</v>
      </c>
      <c r="G827" s="21">
        <v>263.42105263157896</v>
      </c>
      <c r="H827" s="21">
        <v>17.5</v>
      </c>
      <c r="I827" s="8">
        <v>-2.8834481681320701</v>
      </c>
      <c r="J827" s="8">
        <v>0.76145106764174597</v>
      </c>
      <c r="K827" s="8">
        <v>-3.7867806490340401</v>
      </c>
      <c r="L827" s="7">
        <v>1.52611708305731E-4</v>
      </c>
      <c r="M827" s="7">
        <v>1.0543333093650201E-2</v>
      </c>
      <c r="N827" s="7">
        <v>3</v>
      </c>
      <c r="O827" s="7">
        <v>1</v>
      </c>
      <c r="P827" s="7">
        <v>3</v>
      </c>
      <c r="Q827" s="7">
        <v>3</v>
      </c>
      <c r="R827" s="7">
        <v>18</v>
      </c>
      <c r="S827" s="7">
        <v>14</v>
      </c>
      <c r="T827" s="7">
        <v>15</v>
      </c>
      <c r="U827" s="7">
        <v>23</v>
      </c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  <c r="EN827" s="10"/>
      <c r="EO827" s="10"/>
      <c r="EP827" s="10"/>
      <c r="EQ827" s="10"/>
      <c r="ER827" s="10"/>
      <c r="ES827" s="10"/>
      <c r="ET827" s="10"/>
      <c r="EU827" s="10"/>
      <c r="EV827" s="10"/>
      <c r="EW827" s="10"/>
      <c r="EX827" s="10"/>
      <c r="EY827" s="5"/>
      <c r="EZ827" s="5"/>
    </row>
    <row r="828" spans="1:156" s="7" customFormat="1" x14ac:dyDescent="0.3">
      <c r="A828" s="7" t="str">
        <f t="shared" si="12"/>
        <v>xan</v>
      </c>
      <c r="B828" s="7" t="s">
        <v>2624</v>
      </c>
      <c r="D828" s="7" t="s">
        <v>266</v>
      </c>
      <c r="E828" s="7" t="s">
        <v>2134</v>
      </c>
      <c r="F828" s="8">
        <v>599.83541040628495</v>
      </c>
      <c r="G828" s="21">
        <v>172.31578947368422</v>
      </c>
      <c r="H828" s="21">
        <v>710.75</v>
      </c>
      <c r="I828" s="8">
        <v>-0.52414536700710301</v>
      </c>
      <c r="J828" s="8">
        <v>0.13840684616379201</v>
      </c>
      <c r="K828" s="8">
        <v>-3.7869901781218598</v>
      </c>
      <c r="L828" s="7">
        <v>1.5248312513259599E-4</v>
      </c>
      <c r="M828" s="7">
        <v>1.0543333093650201E-2</v>
      </c>
      <c r="N828" s="7">
        <v>473</v>
      </c>
      <c r="O828" s="7">
        <v>544</v>
      </c>
      <c r="P828" s="7">
        <v>392</v>
      </c>
      <c r="Q828" s="7">
        <v>546</v>
      </c>
      <c r="R828" s="7">
        <v>725</v>
      </c>
      <c r="S828" s="7">
        <v>832</v>
      </c>
      <c r="T828" s="7">
        <v>486</v>
      </c>
      <c r="U828" s="7">
        <v>800</v>
      </c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2"/>
      <c r="EZ828" s="2"/>
    </row>
    <row r="829" spans="1:156" s="7" customFormat="1" x14ac:dyDescent="0.3">
      <c r="A829" s="7" t="str">
        <f t="shared" si="12"/>
        <v>xan</v>
      </c>
      <c r="B829" s="7" t="s">
        <v>2624</v>
      </c>
      <c r="D829" s="7" t="s">
        <v>447</v>
      </c>
      <c r="E829" s="7" t="s">
        <v>2136</v>
      </c>
      <c r="F829" s="8">
        <v>7.3071258018557899</v>
      </c>
      <c r="G829" s="21">
        <v>438.75</v>
      </c>
      <c r="H829" s="21">
        <v>14</v>
      </c>
      <c r="I829" s="8">
        <v>-4.0929154049334198</v>
      </c>
      <c r="J829" s="8">
        <v>1.0870140553640399</v>
      </c>
      <c r="K829" s="8">
        <v>-3.7652828725960599</v>
      </c>
      <c r="L829" s="7">
        <v>1.66360635460095E-4</v>
      </c>
      <c r="M829" s="7">
        <v>1.1340301267439601E-2</v>
      </c>
      <c r="N829" s="7">
        <v>1</v>
      </c>
      <c r="O829" s="7">
        <v>1</v>
      </c>
      <c r="P829" s="7">
        <v>1</v>
      </c>
      <c r="Q829" s="7">
        <v>0</v>
      </c>
      <c r="R829" s="7">
        <v>11</v>
      </c>
      <c r="S829" s="7">
        <v>14</v>
      </c>
      <c r="T829" s="7">
        <v>9</v>
      </c>
      <c r="U829" s="7">
        <v>22</v>
      </c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"/>
      <c r="EZ829" s="1"/>
    </row>
    <row r="830" spans="1:156" s="7" customFormat="1" x14ac:dyDescent="0.3">
      <c r="A830" s="7" t="str">
        <f t="shared" si="12"/>
        <v>xan</v>
      </c>
      <c r="B830" s="7" t="s">
        <v>2624</v>
      </c>
      <c r="D830" s="7" t="s">
        <v>317</v>
      </c>
      <c r="E830" s="7" t="s">
        <v>2137</v>
      </c>
      <c r="F830" s="8">
        <v>234.364215650792</v>
      </c>
      <c r="G830" s="21">
        <v>391.14473684210526</v>
      </c>
      <c r="H830" s="21">
        <v>297</v>
      </c>
      <c r="I830" s="8">
        <v>-0.72784524243039095</v>
      </c>
      <c r="J830" s="8">
        <v>0.193347511657006</v>
      </c>
      <c r="K830" s="8">
        <v>-3.76444070157764</v>
      </c>
      <c r="L830" s="7">
        <v>1.66922272205889E-4</v>
      </c>
      <c r="M830" s="7">
        <v>1.1340301267439601E-2</v>
      </c>
      <c r="N830" s="7">
        <v>203</v>
      </c>
      <c r="O830" s="7">
        <v>208</v>
      </c>
      <c r="P830" s="7">
        <v>150</v>
      </c>
      <c r="Q830" s="7">
        <v>127</v>
      </c>
      <c r="R830" s="7">
        <v>361</v>
      </c>
      <c r="S830" s="7">
        <v>429</v>
      </c>
      <c r="T830" s="7">
        <v>165</v>
      </c>
      <c r="U830" s="7">
        <v>233</v>
      </c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  <c r="EN830" s="10"/>
      <c r="EO830" s="10"/>
      <c r="EP830" s="10"/>
      <c r="EQ830" s="10"/>
      <c r="ER830" s="10"/>
      <c r="ES830" s="10"/>
      <c r="ET830" s="10"/>
      <c r="EU830" s="10"/>
      <c r="EV830" s="10"/>
      <c r="EW830" s="10"/>
      <c r="EX830" s="10"/>
    </row>
    <row r="831" spans="1:156" s="7" customFormat="1" x14ac:dyDescent="0.3">
      <c r="A831" s="7" t="str">
        <f t="shared" si="12"/>
        <v>xan</v>
      </c>
      <c r="B831" s="7" t="s">
        <v>2624</v>
      </c>
      <c r="D831" s="7" t="s">
        <v>257</v>
      </c>
      <c r="E831" s="7" t="s">
        <v>2139</v>
      </c>
      <c r="F831" s="8">
        <v>904.53110522307395</v>
      </c>
      <c r="G831" s="21">
        <v>260.81578947368422</v>
      </c>
      <c r="H831" s="21">
        <v>1056</v>
      </c>
      <c r="I831" s="8">
        <v>-0.50247394839897797</v>
      </c>
      <c r="J831" s="8">
        <v>0.13355600860765801</v>
      </c>
      <c r="K831" s="8">
        <v>-3.76227137691032</v>
      </c>
      <c r="L831" s="7">
        <v>1.68377202620074E-4</v>
      </c>
      <c r="M831" s="7">
        <v>1.1340301267439601E-2</v>
      </c>
      <c r="N831" s="7">
        <v>1040</v>
      </c>
      <c r="O831" s="7">
        <v>821</v>
      </c>
      <c r="P831" s="7">
        <v>636</v>
      </c>
      <c r="Q831" s="7">
        <v>515</v>
      </c>
      <c r="R831" s="7">
        <v>1382</v>
      </c>
      <c r="S831" s="7">
        <v>1135</v>
      </c>
      <c r="T831" s="7">
        <v>825</v>
      </c>
      <c r="U831" s="7">
        <v>882</v>
      </c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  <c r="EN831" s="10"/>
      <c r="EO831" s="10"/>
      <c r="EP831" s="10"/>
      <c r="EQ831" s="10"/>
      <c r="ER831" s="10"/>
      <c r="ES831" s="10"/>
      <c r="ET831" s="10"/>
      <c r="EU831" s="10"/>
      <c r="EV831" s="10"/>
      <c r="EW831" s="10"/>
      <c r="EX831" s="10"/>
      <c r="EY831" s="2"/>
      <c r="EZ831" s="2"/>
    </row>
    <row r="832" spans="1:156" s="7" customFormat="1" x14ac:dyDescent="0.3">
      <c r="A832" s="7" t="str">
        <f t="shared" si="12"/>
        <v>xan</v>
      </c>
      <c r="B832" s="7" t="s">
        <v>2624</v>
      </c>
      <c r="D832" s="7" t="s">
        <v>268</v>
      </c>
      <c r="E832" s="7" t="s">
        <v>2138</v>
      </c>
      <c r="F832" s="8">
        <v>1022.71942061932</v>
      </c>
      <c r="G832" s="21">
        <v>333.53947368421052</v>
      </c>
      <c r="H832" s="21">
        <v>1220</v>
      </c>
      <c r="I832" s="8">
        <v>-0.52690010060107395</v>
      </c>
      <c r="J832" s="8">
        <v>0.14001324608037</v>
      </c>
      <c r="K832" s="8">
        <v>-3.7632160909877301</v>
      </c>
      <c r="L832" s="7">
        <v>1.6774213814449199E-4</v>
      </c>
      <c r="M832" s="7">
        <v>1.1340301267439601E-2</v>
      </c>
      <c r="N832" s="7">
        <v>734</v>
      </c>
      <c r="O832" s="7">
        <v>787</v>
      </c>
      <c r="P832" s="7">
        <v>596</v>
      </c>
      <c r="Q832" s="7">
        <v>1185</v>
      </c>
      <c r="R832" s="7">
        <v>812</v>
      </c>
      <c r="S832" s="7">
        <v>1231</v>
      </c>
      <c r="T832" s="7">
        <v>912</v>
      </c>
      <c r="U832" s="7">
        <v>1925</v>
      </c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  <c r="EN832" s="10"/>
      <c r="EO832" s="10"/>
      <c r="EP832" s="10"/>
      <c r="EQ832" s="10"/>
      <c r="ER832" s="10"/>
      <c r="ES832" s="10"/>
      <c r="ET832" s="10"/>
      <c r="EU832" s="10"/>
      <c r="EV832" s="10"/>
      <c r="EW832" s="10"/>
      <c r="EX832" s="10"/>
      <c r="EY832" s="2"/>
      <c r="EZ832" s="2"/>
    </row>
    <row r="833" spans="1:156" s="7" customFormat="1" x14ac:dyDescent="0.3">
      <c r="A833" s="7" t="str">
        <f t="shared" si="12"/>
        <v>xan</v>
      </c>
      <c r="B833" s="7" t="s">
        <v>2624</v>
      </c>
      <c r="D833" s="7" t="s">
        <v>284</v>
      </c>
      <c r="E833" s="7" t="s">
        <v>2140</v>
      </c>
      <c r="F833" s="8">
        <v>1155.43206041398</v>
      </c>
      <c r="G833" s="21">
        <v>567.1973684210526</v>
      </c>
      <c r="H833" s="21">
        <v>1387.75</v>
      </c>
      <c r="I833" s="8">
        <v>-0.59033350786813299</v>
      </c>
      <c r="J833" s="8">
        <v>0.15712728369898901</v>
      </c>
      <c r="K833" s="8">
        <v>-3.75704011404564</v>
      </c>
      <c r="L833" s="7">
        <v>1.7193494419940299E-4</v>
      </c>
      <c r="M833" s="7">
        <v>1.1527456486096301E-2</v>
      </c>
      <c r="N833" s="7">
        <v>530</v>
      </c>
      <c r="O833" s="7">
        <v>917</v>
      </c>
      <c r="P833" s="7">
        <v>748</v>
      </c>
      <c r="Q833" s="7">
        <v>1498</v>
      </c>
      <c r="R833" s="7">
        <v>838</v>
      </c>
      <c r="S833" s="7">
        <v>988</v>
      </c>
      <c r="T833" s="7">
        <v>1564</v>
      </c>
      <c r="U833" s="7">
        <v>2161</v>
      </c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  <c r="EN833" s="10"/>
      <c r="EO833" s="10"/>
      <c r="EP833" s="10"/>
      <c r="EQ833" s="10"/>
      <c r="ER833" s="10"/>
      <c r="ES833" s="10"/>
      <c r="ET833" s="10"/>
      <c r="EU833" s="10"/>
      <c r="EV833" s="10"/>
      <c r="EW833" s="10"/>
      <c r="EX833" s="10"/>
      <c r="EY833" s="2"/>
      <c r="EZ833" s="2"/>
    </row>
    <row r="834" spans="1:156" s="7" customFormat="1" x14ac:dyDescent="0.3">
      <c r="A834" s="7" t="str">
        <f t="shared" si="12"/>
        <v>xan</v>
      </c>
      <c r="B834" s="7" t="s">
        <v>2624</v>
      </c>
      <c r="D834" s="7" t="s">
        <v>344</v>
      </c>
      <c r="E834" s="7" t="s">
        <v>2141</v>
      </c>
      <c r="F834" s="8">
        <v>94.557063420154506</v>
      </c>
      <c r="G834" s="21">
        <v>301.51315789473682</v>
      </c>
      <c r="H834" s="21">
        <v>122.5</v>
      </c>
      <c r="I834" s="8">
        <v>-0.90687480366411499</v>
      </c>
      <c r="J834" s="8">
        <v>0.242203269575405</v>
      </c>
      <c r="K834" s="8">
        <v>-3.7442715172834502</v>
      </c>
      <c r="L834" s="7">
        <v>1.8091792664858699E-4</v>
      </c>
      <c r="M834" s="7">
        <v>1.2083952081811299E-2</v>
      </c>
      <c r="N834" s="7">
        <v>80</v>
      </c>
      <c r="O834" s="7">
        <v>39</v>
      </c>
      <c r="P834" s="7">
        <v>62</v>
      </c>
      <c r="Q834" s="7">
        <v>86</v>
      </c>
      <c r="R834" s="7">
        <v>156</v>
      </c>
      <c r="S834" s="7">
        <v>97</v>
      </c>
      <c r="T834" s="7">
        <v>93</v>
      </c>
      <c r="U834" s="7">
        <v>144</v>
      </c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"/>
      <c r="EZ834" s="1"/>
    </row>
    <row r="835" spans="1:156" s="7" customFormat="1" x14ac:dyDescent="0.3">
      <c r="A835" s="7" t="str">
        <f t="shared" si="12"/>
        <v>xan</v>
      </c>
      <c r="B835" s="7" t="s">
        <v>2624</v>
      </c>
      <c r="D835" s="7" t="s">
        <v>450</v>
      </c>
      <c r="E835" s="7" t="s">
        <v>2142</v>
      </c>
      <c r="F835" s="8">
        <v>10.3153260525973</v>
      </c>
      <c r="G835" s="21">
        <v>664.38157894736844</v>
      </c>
      <c r="H835" s="21">
        <v>18</v>
      </c>
      <c r="I835" s="8">
        <v>-2.8559092002178801</v>
      </c>
      <c r="J835" s="8">
        <v>0.76588347811304502</v>
      </c>
      <c r="K835" s="8">
        <v>-3.72890822407367</v>
      </c>
      <c r="L835" s="7">
        <v>1.9231117094798501E-4</v>
      </c>
      <c r="M835" s="7">
        <v>1.2701148230519901E-2</v>
      </c>
      <c r="N835" s="7">
        <v>5</v>
      </c>
      <c r="O835" s="7">
        <v>1</v>
      </c>
      <c r="P835" s="7">
        <v>3</v>
      </c>
      <c r="Q835" s="7">
        <v>1</v>
      </c>
      <c r="R835" s="7">
        <v>36</v>
      </c>
      <c r="S835" s="7">
        <v>10</v>
      </c>
      <c r="T835" s="7">
        <v>12</v>
      </c>
      <c r="U835" s="7">
        <v>14</v>
      </c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5"/>
      <c r="EZ835" s="5"/>
    </row>
    <row r="836" spans="1:156" s="7" customFormat="1" x14ac:dyDescent="0.3">
      <c r="A836" s="7" t="str">
        <f t="shared" si="12"/>
        <v>xan</v>
      </c>
      <c r="B836" s="7" t="s">
        <v>2624</v>
      </c>
      <c r="D836" s="7" t="s">
        <v>379</v>
      </c>
      <c r="E836" s="7" t="s">
        <v>2143</v>
      </c>
      <c r="F836" s="8">
        <v>41.630073596019997</v>
      </c>
      <c r="G836" s="21">
        <v>1227.328947368421</v>
      </c>
      <c r="H836" s="21">
        <v>60</v>
      </c>
      <c r="I836" s="8">
        <v>-1.2715231054840499</v>
      </c>
      <c r="J836" s="8">
        <v>0.34294358173001499</v>
      </c>
      <c r="K836" s="8">
        <v>-3.7076743033641901</v>
      </c>
      <c r="L836" s="7">
        <v>2.09171438748874E-4</v>
      </c>
      <c r="M836" s="7">
        <v>1.3611523771526E-2</v>
      </c>
      <c r="N836" s="7">
        <v>31</v>
      </c>
      <c r="O836" s="7">
        <v>19</v>
      </c>
      <c r="P836" s="7">
        <v>16</v>
      </c>
      <c r="Q836" s="7">
        <v>28</v>
      </c>
      <c r="R836" s="7">
        <v>81</v>
      </c>
      <c r="S836" s="7">
        <v>35</v>
      </c>
      <c r="T836" s="7">
        <v>35</v>
      </c>
      <c r="U836" s="7">
        <v>89</v>
      </c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P836" s="10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  <c r="EI836" s="10"/>
      <c r="EJ836" s="10"/>
      <c r="EK836" s="10"/>
      <c r="EL836" s="10"/>
      <c r="EM836" s="10"/>
      <c r="EN836" s="10"/>
      <c r="EO836" s="10"/>
      <c r="EP836" s="10"/>
      <c r="EQ836" s="10"/>
      <c r="ER836" s="10"/>
      <c r="ES836" s="10"/>
      <c r="ET836" s="10"/>
      <c r="EU836" s="10"/>
      <c r="EV836" s="10"/>
      <c r="EW836" s="10"/>
      <c r="EX836" s="10"/>
    </row>
    <row r="837" spans="1:156" s="7" customFormat="1" x14ac:dyDescent="0.3">
      <c r="A837" s="7" t="str">
        <f t="shared" si="12"/>
        <v>xan</v>
      </c>
      <c r="B837" s="7" t="s">
        <v>2624</v>
      </c>
      <c r="D837" s="7" t="s">
        <v>262</v>
      </c>
      <c r="E837" s="7" t="s">
        <v>2144</v>
      </c>
      <c r="F837" s="8">
        <v>542.87952513531604</v>
      </c>
      <c r="G837" s="21">
        <v>1340.0394736842106</v>
      </c>
      <c r="H837" s="21">
        <v>647.75</v>
      </c>
      <c r="I837" s="8">
        <v>-0.52211438572375002</v>
      </c>
      <c r="J837" s="8">
        <v>0.14098237389642099</v>
      </c>
      <c r="K837" s="8">
        <v>-3.7034018600604899</v>
      </c>
      <c r="L837" s="7">
        <v>2.1272749891650499E-4</v>
      </c>
      <c r="M837" s="7">
        <v>1.3792222457224E-2</v>
      </c>
      <c r="N837" s="7">
        <v>722</v>
      </c>
      <c r="O837" s="7">
        <v>320</v>
      </c>
      <c r="P837" s="7">
        <v>254</v>
      </c>
      <c r="Q837" s="7">
        <v>457</v>
      </c>
      <c r="R837" s="7">
        <v>1163</v>
      </c>
      <c r="S837" s="7">
        <v>423</v>
      </c>
      <c r="T837" s="7">
        <v>349</v>
      </c>
      <c r="U837" s="7">
        <v>656</v>
      </c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P837" s="10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10"/>
      <c r="EJ837" s="10"/>
      <c r="EK837" s="10"/>
      <c r="EL837" s="10"/>
      <c r="EM837" s="10"/>
      <c r="EN837" s="10"/>
      <c r="EO837" s="10"/>
      <c r="EP837" s="10"/>
      <c r="EQ837" s="10"/>
      <c r="ER837" s="10"/>
      <c r="ES837" s="10"/>
      <c r="ET837" s="10"/>
      <c r="EU837" s="10"/>
      <c r="EV837" s="10"/>
      <c r="EW837" s="10"/>
      <c r="EX837" s="10"/>
    </row>
    <row r="838" spans="1:156" s="7" customFormat="1" x14ac:dyDescent="0.3">
      <c r="A838" s="7" t="str">
        <f t="shared" si="12"/>
        <v>xan</v>
      </c>
      <c r="B838" s="7" t="s">
        <v>2624</v>
      </c>
      <c r="D838" s="7" t="s">
        <v>292</v>
      </c>
      <c r="E838" s="7" t="s">
        <v>2145</v>
      </c>
      <c r="F838" s="8">
        <v>222.448473841229</v>
      </c>
      <c r="G838" s="21">
        <v>1954.7236842105262</v>
      </c>
      <c r="H838" s="21">
        <v>269.25</v>
      </c>
      <c r="I838" s="8">
        <v>-0.63556504659622404</v>
      </c>
      <c r="J838" s="8">
        <v>0.17202596014489999</v>
      </c>
      <c r="K838" s="8">
        <v>-3.6945879916082398</v>
      </c>
      <c r="L838" s="7">
        <v>2.2024361621620801E-4</v>
      </c>
      <c r="M838" s="7">
        <v>1.42274160840397E-2</v>
      </c>
      <c r="N838" s="7">
        <v>118</v>
      </c>
      <c r="O838" s="7">
        <v>164</v>
      </c>
      <c r="P838" s="7">
        <v>145</v>
      </c>
      <c r="Q838" s="7">
        <v>276</v>
      </c>
      <c r="R838" s="7">
        <v>187</v>
      </c>
      <c r="S838" s="7">
        <v>243</v>
      </c>
      <c r="T838" s="7">
        <v>247</v>
      </c>
      <c r="U838" s="7">
        <v>400</v>
      </c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  <c r="EN838" s="10"/>
      <c r="EO838" s="10"/>
      <c r="EP838" s="10"/>
      <c r="EQ838" s="10"/>
      <c r="ER838" s="10"/>
      <c r="ES838" s="10"/>
      <c r="ET838" s="10"/>
      <c r="EU838" s="10"/>
      <c r="EV838" s="10"/>
      <c r="EW838" s="10"/>
      <c r="EX838" s="10"/>
      <c r="EY838" s="1"/>
      <c r="EZ838" s="1"/>
    </row>
    <row r="839" spans="1:156" s="7" customFormat="1" x14ac:dyDescent="0.3">
      <c r="A839" s="7" t="str">
        <f t="shared" si="12"/>
        <v>xan</v>
      </c>
      <c r="B839" s="7" t="s">
        <v>2624</v>
      </c>
      <c r="D839" s="7" t="s">
        <v>271</v>
      </c>
      <c r="E839" s="7" t="s">
        <v>2146</v>
      </c>
      <c r="F839" s="8">
        <v>420.56636682466501</v>
      </c>
      <c r="G839" s="21">
        <v>1174.2631578947369</v>
      </c>
      <c r="H839" s="21">
        <v>500.25</v>
      </c>
      <c r="I839" s="8">
        <v>-0.53787609020221105</v>
      </c>
      <c r="J839" s="8">
        <v>0.14630430239467099</v>
      </c>
      <c r="K839" s="8">
        <v>-3.6764201831278598</v>
      </c>
      <c r="L839" s="7">
        <v>2.3652981491041901E-4</v>
      </c>
      <c r="M839" s="7">
        <v>1.5059632100411601E-2</v>
      </c>
      <c r="N839" s="7">
        <v>492</v>
      </c>
      <c r="O839" s="7">
        <v>297</v>
      </c>
      <c r="P839" s="7">
        <v>269</v>
      </c>
      <c r="Q839" s="7">
        <v>305</v>
      </c>
      <c r="R839" s="7">
        <v>772</v>
      </c>
      <c r="S839" s="7">
        <v>393</v>
      </c>
      <c r="T839" s="7">
        <v>403</v>
      </c>
      <c r="U839" s="7">
        <v>433</v>
      </c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P839" s="10"/>
      <c r="DQ839" s="10"/>
      <c r="DR839" s="10"/>
      <c r="DS839" s="10"/>
      <c r="DT839" s="10"/>
      <c r="DU839" s="10"/>
      <c r="DV839" s="10"/>
      <c r="DW839" s="10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  <c r="EI839" s="10"/>
      <c r="EJ839" s="10"/>
      <c r="EK839" s="10"/>
      <c r="EL839" s="10"/>
      <c r="EM839" s="10"/>
      <c r="EN839" s="10"/>
      <c r="EO839" s="10"/>
      <c r="EP839" s="10"/>
      <c r="EQ839" s="10"/>
      <c r="ER839" s="10"/>
      <c r="ES839" s="10"/>
      <c r="ET839" s="10"/>
      <c r="EU839" s="10"/>
      <c r="EV839" s="10"/>
      <c r="EW839" s="10"/>
      <c r="EX839" s="10"/>
    </row>
    <row r="840" spans="1:156" s="7" customFormat="1" x14ac:dyDescent="0.3">
      <c r="A840" s="7" t="str">
        <f t="shared" ref="A840:A903" si="13">IF(I840&gt;0, "eryth","xan")</f>
        <v>xan</v>
      </c>
      <c r="B840" s="7" t="s">
        <v>2624</v>
      </c>
      <c r="D840" s="7" t="s">
        <v>452</v>
      </c>
      <c r="E840" s="7" t="s">
        <v>2147</v>
      </c>
      <c r="F840" s="8">
        <v>7.1534047216430796</v>
      </c>
      <c r="G840" s="21">
        <v>1932.0921052631579</v>
      </c>
      <c r="H840" s="21">
        <v>14</v>
      </c>
      <c r="I840" s="8">
        <v>-4.5094493927800698</v>
      </c>
      <c r="J840" s="8">
        <v>1.22757337943039</v>
      </c>
      <c r="K840" s="8">
        <v>-3.6734662614405198</v>
      </c>
      <c r="L840" s="7">
        <v>2.3928228384245299E-4</v>
      </c>
      <c r="M840" s="7">
        <v>1.51802739211879E-2</v>
      </c>
      <c r="N840" s="7">
        <v>0</v>
      </c>
      <c r="O840" s="7">
        <v>1</v>
      </c>
      <c r="P840" s="7">
        <v>1</v>
      </c>
      <c r="Q840" s="7">
        <v>0</v>
      </c>
      <c r="R840" s="7">
        <v>14</v>
      </c>
      <c r="S840" s="7">
        <v>9</v>
      </c>
      <c r="T840" s="7">
        <v>13</v>
      </c>
      <c r="U840" s="7">
        <v>20</v>
      </c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P840" s="10"/>
      <c r="DQ840" s="10"/>
      <c r="DR840" s="10"/>
      <c r="DS840" s="10"/>
      <c r="DT840" s="10"/>
      <c r="DU840" s="10"/>
      <c r="DV840" s="10"/>
      <c r="DW840" s="10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/>
      <c r="EI840" s="10"/>
      <c r="EJ840" s="10"/>
      <c r="EK840" s="10"/>
      <c r="EL840" s="10"/>
      <c r="EM840" s="10"/>
      <c r="EN840" s="10"/>
      <c r="EO840" s="10"/>
      <c r="EP840" s="10"/>
      <c r="EQ840" s="10"/>
      <c r="ER840" s="10"/>
      <c r="ES840" s="10"/>
      <c r="ET840" s="10"/>
      <c r="EU840" s="10"/>
      <c r="EV840" s="10"/>
      <c r="EW840" s="10"/>
      <c r="EX840" s="10"/>
      <c r="EY840" s="2"/>
      <c r="EZ840" s="2"/>
    </row>
    <row r="841" spans="1:156" s="7" customFormat="1" x14ac:dyDescent="0.3">
      <c r="A841" s="7" t="str">
        <f t="shared" si="13"/>
        <v>xan</v>
      </c>
      <c r="B841" s="7" t="s">
        <v>2624</v>
      </c>
      <c r="D841" s="7" t="s">
        <v>334</v>
      </c>
      <c r="E841" s="7" t="s">
        <v>2148</v>
      </c>
      <c r="F841" s="8">
        <v>201.57982492565301</v>
      </c>
      <c r="G841" s="21">
        <v>1937.2105263157894</v>
      </c>
      <c r="H841" s="21">
        <v>257.25</v>
      </c>
      <c r="I841" s="8">
        <v>-0.86015758146059296</v>
      </c>
      <c r="J841" s="8">
        <v>0.234518011891163</v>
      </c>
      <c r="K841" s="8">
        <v>-3.6677676674991702</v>
      </c>
      <c r="L841" s="7">
        <v>2.4467735517908802E-4</v>
      </c>
      <c r="M841" s="7">
        <v>1.54120611625262E-2</v>
      </c>
      <c r="N841" s="7">
        <v>118</v>
      </c>
      <c r="O841" s="7">
        <v>220</v>
      </c>
      <c r="P841" s="7">
        <v>130</v>
      </c>
      <c r="Q841" s="7">
        <v>116</v>
      </c>
      <c r="R841" s="7">
        <v>282</v>
      </c>
      <c r="S841" s="7">
        <v>197</v>
      </c>
      <c r="T841" s="7">
        <v>293</v>
      </c>
      <c r="U841" s="7">
        <v>257</v>
      </c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P841" s="10"/>
      <c r="DQ841" s="10"/>
      <c r="DR841" s="10"/>
      <c r="DS841" s="10"/>
      <c r="DT841" s="10"/>
      <c r="DU841" s="10"/>
      <c r="DV841" s="10"/>
      <c r="DW841" s="10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  <c r="EI841" s="10"/>
      <c r="EJ841" s="10"/>
      <c r="EK841" s="10"/>
      <c r="EL841" s="10"/>
      <c r="EM841" s="10"/>
      <c r="EN841" s="10"/>
      <c r="EO841" s="10"/>
      <c r="EP841" s="10"/>
      <c r="EQ841" s="10"/>
      <c r="ER841" s="10"/>
      <c r="ES841" s="10"/>
      <c r="ET841" s="10"/>
      <c r="EU841" s="10"/>
      <c r="EV841" s="10"/>
      <c r="EW841" s="10"/>
      <c r="EX841" s="10"/>
    </row>
    <row r="842" spans="1:156" s="7" customFormat="1" x14ac:dyDescent="0.3">
      <c r="A842" s="7" t="str">
        <f t="shared" si="13"/>
        <v>xan</v>
      </c>
      <c r="B842" s="7" t="s">
        <v>2624</v>
      </c>
      <c r="D842" s="7" t="s">
        <v>261</v>
      </c>
      <c r="E842" s="7" t="s">
        <v>2149</v>
      </c>
      <c r="F842" s="8">
        <v>651.75969789732801</v>
      </c>
      <c r="G842" s="21">
        <v>1879.4342105263158</v>
      </c>
      <c r="H842" s="21">
        <v>777</v>
      </c>
      <c r="I842" s="8">
        <v>-0.52052340166292499</v>
      </c>
      <c r="J842" s="8">
        <v>0.14213022753614599</v>
      </c>
      <c r="K842" s="8">
        <v>-3.66229908082394</v>
      </c>
      <c r="L842" s="7">
        <v>2.49961785419495E-4</v>
      </c>
      <c r="M842" s="7">
        <v>1.5689090786968299E-2</v>
      </c>
      <c r="N842" s="7">
        <v>456</v>
      </c>
      <c r="O842" s="7">
        <v>531</v>
      </c>
      <c r="P842" s="7">
        <v>465</v>
      </c>
      <c r="Q842" s="7">
        <v>656</v>
      </c>
      <c r="R842" s="7">
        <v>589</v>
      </c>
      <c r="S842" s="7">
        <v>723</v>
      </c>
      <c r="T842" s="7">
        <v>629</v>
      </c>
      <c r="U842" s="7">
        <v>1167</v>
      </c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  <c r="EN842" s="10"/>
      <c r="EO842" s="10"/>
      <c r="EP842" s="10"/>
      <c r="EQ842" s="10"/>
      <c r="ER842" s="10"/>
      <c r="ES842" s="10"/>
      <c r="ET842" s="10"/>
      <c r="EU842" s="10"/>
      <c r="EV842" s="10"/>
      <c r="EW842" s="10"/>
      <c r="EX842" s="10"/>
      <c r="EY842" s="2"/>
      <c r="EZ842" s="2"/>
    </row>
    <row r="843" spans="1:156" s="7" customFormat="1" x14ac:dyDescent="0.3">
      <c r="A843" s="7" t="str">
        <f t="shared" si="13"/>
        <v>xan</v>
      </c>
      <c r="B843" s="7" t="s">
        <v>2624</v>
      </c>
      <c r="D843" s="7" t="s">
        <v>316</v>
      </c>
      <c r="E843" s="7" t="s">
        <v>2150</v>
      </c>
      <c r="F843" s="8">
        <v>159.60765072162499</v>
      </c>
      <c r="G843" s="21">
        <v>681.77631578947364</v>
      </c>
      <c r="H843" s="21">
        <v>198</v>
      </c>
      <c r="I843" s="8">
        <v>-0.72148980734344603</v>
      </c>
      <c r="J843" s="8">
        <v>0.19732839108457401</v>
      </c>
      <c r="K843" s="8">
        <v>-3.6562899204616701</v>
      </c>
      <c r="L843" s="7">
        <v>2.5589193525152201E-4</v>
      </c>
      <c r="M843" s="7">
        <v>1.5948194556168801E-2</v>
      </c>
      <c r="N843" s="7">
        <v>48</v>
      </c>
      <c r="O843" s="7">
        <v>113</v>
      </c>
      <c r="P843" s="7">
        <v>155</v>
      </c>
      <c r="Q843" s="7">
        <v>168</v>
      </c>
      <c r="R843" s="7">
        <v>88</v>
      </c>
      <c r="S843" s="7">
        <v>164</v>
      </c>
      <c r="T843" s="7">
        <v>285</v>
      </c>
      <c r="U843" s="7">
        <v>255</v>
      </c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  <c r="EN843" s="10"/>
      <c r="EO843" s="10"/>
      <c r="EP843" s="10"/>
      <c r="EQ843" s="10"/>
      <c r="ER843" s="10"/>
      <c r="ES843" s="10"/>
      <c r="ET843" s="10"/>
      <c r="EU843" s="10"/>
      <c r="EV843" s="10"/>
      <c r="EW843" s="10"/>
      <c r="EX843" s="10"/>
      <c r="EY843" s="1"/>
      <c r="EZ843" s="1"/>
    </row>
    <row r="844" spans="1:156" s="7" customFormat="1" x14ac:dyDescent="0.3">
      <c r="A844" s="7" t="str">
        <f t="shared" si="13"/>
        <v>xan</v>
      </c>
      <c r="B844" s="7" t="s">
        <v>2624</v>
      </c>
      <c r="D844" s="7" t="s">
        <v>454</v>
      </c>
      <c r="E844" s="7" t="s">
        <v>2151</v>
      </c>
      <c r="F844" s="8">
        <v>15.5683038501375</v>
      </c>
      <c r="G844" s="21">
        <v>739.18421052631584</v>
      </c>
      <c r="H844" s="21">
        <v>25.25</v>
      </c>
      <c r="I844" s="8">
        <v>-2.2929158563661098</v>
      </c>
      <c r="J844" s="8">
        <v>0.62820316017069999</v>
      </c>
      <c r="K844" s="8">
        <v>-3.6499591242792602</v>
      </c>
      <c r="L844" s="7">
        <v>2.6228204320166303E-4</v>
      </c>
      <c r="M844" s="7">
        <v>1.62890953146296E-2</v>
      </c>
      <c r="N844" s="7">
        <v>16</v>
      </c>
      <c r="O844" s="7">
        <v>5</v>
      </c>
      <c r="P844" s="7">
        <v>4</v>
      </c>
      <c r="Q844" s="7">
        <v>0</v>
      </c>
      <c r="R844" s="7">
        <v>41</v>
      </c>
      <c r="S844" s="7">
        <v>25</v>
      </c>
      <c r="T844" s="7">
        <v>32</v>
      </c>
      <c r="U844" s="7">
        <v>3</v>
      </c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  <c r="EN844" s="10"/>
      <c r="EO844" s="10"/>
      <c r="EP844" s="10"/>
      <c r="EQ844" s="10"/>
      <c r="ER844" s="10"/>
      <c r="ES844" s="10"/>
      <c r="ET844" s="10"/>
      <c r="EU844" s="10"/>
      <c r="EV844" s="10"/>
      <c r="EW844" s="10"/>
      <c r="EX844" s="10"/>
      <c r="EY844" s="1"/>
      <c r="EZ844" s="1"/>
    </row>
    <row r="845" spans="1:156" s="7" customFormat="1" x14ac:dyDescent="0.3">
      <c r="A845" s="7" t="str">
        <f t="shared" si="13"/>
        <v>xan</v>
      </c>
      <c r="B845" s="7" t="s">
        <v>2624</v>
      </c>
      <c r="D845" s="7" t="s">
        <v>248</v>
      </c>
      <c r="E845" s="7" t="s">
        <v>2152</v>
      </c>
      <c r="F845" s="8">
        <v>1104.5634184606599</v>
      </c>
      <c r="G845" s="21">
        <v>1234.8552631578948</v>
      </c>
      <c r="H845" s="21">
        <v>1288.75</v>
      </c>
      <c r="I845" s="8">
        <v>-0.47299023043802202</v>
      </c>
      <c r="J845" s="8">
        <v>0.130240701442219</v>
      </c>
      <c r="K845" s="8">
        <v>-3.63166218547941</v>
      </c>
      <c r="L845" s="7">
        <v>2.8160159298431798E-4</v>
      </c>
      <c r="M845" s="7">
        <v>1.73067645688279E-2</v>
      </c>
      <c r="N845" s="7">
        <v>944</v>
      </c>
      <c r="O845" s="7">
        <v>542</v>
      </c>
      <c r="P845" s="7">
        <v>854</v>
      </c>
      <c r="Q845" s="7">
        <v>1341</v>
      </c>
      <c r="R845" s="7">
        <v>1146</v>
      </c>
      <c r="S845" s="7">
        <v>830</v>
      </c>
      <c r="T845" s="7">
        <v>1109</v>
      </c>
      <c r="U845" s="7">
        <v>2070</v>
      </c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P845" s="10"/>
      <c r="DQ845" s="10"/>
      <c r="DR845" s="10"/>
      <c r="DS845" s="10"/>
      <c r="DT845" s="10"/>
      <c r="DU845" s="10"/>
      <c r="DV845" s="10"/>
      <c r="DW845" s="10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  <c r="EI845" s="10"/>
      <c r="EJ845" s="10"/>
      <c r="EK845" s="10"/>
      <c r="EL845" s="10"/>
      <c r="EM845" s="10"/>
      <c r="EN845" s="10"/>
      <c r="EO845" s="10"/>
      <c r="EP845" s="10"/>
      <c r="EQ845" s="10"/>
      <c r="ER845" s="10"/>
      <c r="ES845" s="10"/>
      <c r="ET845" s="10"/>
      <c r="EU845" s="10"/>
      <c r="EV845" s="10"/>
      <c r="EW845" s="10"/>
      <c r="EX845" s="10"/>
      <c r="EY845" s="2"/>
      <c r="EZ845" s="2"/>
    </row>
    <row r="846" spans="1:156" s="7" customFormat="1" x14ac:dyDescent="0.3">
      <c r="A846" s="7" t="str">
        <f t="shared" si="13"/>
        <v>xan</v>
      </c>
      <c r="B846" s="7" t="s">
        <v>2624</v>
      </c>
      <c r="D846" s="7" t="s">
        <v>306</v>
      </c>
      <c r="E846" s="7" t="s">
        <v>2153</v>
      </c>
      <c r="F846" s="8">
        <v>166.40041207471299</v>
      </c>
      <c r="G846" s="21">
        <v>1166.078947368421</v>
      </c>
      <c r="H846" s="21">
        <v>205.25</v>
      </c>
      <c r="I846" s="8">
        <v>-0.68745293944533903</v>
      </c>
      <c r="J846" s="8">
        <v>0.189396993132952</v>
      </c>
      <c r="K846" s="8">
        <v>-3.6296929960380302</v>
      </c>
      <c r="L846" s="7">
        <v>2.8375850595144101E-4</v>
      </c>
      <c r="M846" s="7">
        <v>1.7378981160347799E-2</v>
      </c>
      <c r="N846" s="7">
        <v>175</v>
      </c>
      <c r="O846" s="7">
        <v>114</v>
      </c>
      <c r="P846" s="7">
        <v>98</v>
      </c>
      <c r="Q846" s="7">
        <v>123</v>
      </c>
      <c r="R846" s="7">
        <v>289</v>
      </c>
      <c r="S846" s="7">
        <v>178</v>
      </c>
      <c r="T846" s="7">
        <v>174</v>
      </c>
      <c r="U846" s="7">
        <v>180</v>
      </c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P846" s="10"/>
      <c r="DQ846" s="10"/>
      <c r="DR846" s="10"/>
      <c r="DS846" s="10"/>
      <c r="DT846" s="10"/>
      <c r="DU846" s="10"/>
      <c r="DV846" s="10"/>
      <c r="DW846" s="10"/>
      <c r="DX846" s="10"/>
      <c r="DY846" s="10"/>
      <c r="DZ846" s="10"/>
      <c r="EA846" s="10"/>
      <c r="EB846" s="10"/>
      <c r="EC846" s="10"/>
      <c r="ED846" s="10"/>
      <c r="EE846" s="10"/>
      <c r="EF846" s="10"/>
      <c r="EG846" s="10"/>
      <c r="EH846" s="10"/>
      <c r="EI846" s="10"/>
      <c r="EJ846" s="10"/>
      <c r="EK846" s="10"/>
      <c r="EL846" s="10"/>
      <c r="EM846" s="10"/>
      <c r="EN846" s="10"/>
      <c r="EO846" s="10"/>
      <c r="EP846" s="10"/>
      <c r="EQ846" s="10"/>
      <c r="ER846" s="10"/>
      <c r="ES846" s="10"/>
      <c r="ET846" s="10"/>
      <c r="EU846" s="10"/>
      <c r="EV846" s="10"/>
      <c r="EW846" s="10"/>
      <c r="EX846" s="10"/>
      <c r="EY846" s="1"/>
      <c r="EZ846" s="1"/>
    </row>
    <row r="847" spans="1:156" s="7" customFormat="1" x14ac:dyDescent="0.3">
      <c r="A847" s="7" t="str">
        <f t="shared" si="13"/>
        <v>xan</v>
      </c>
      <c r="B847" s="7" t="s">
        <v>2624</v>
      </c>
      <c r="D847" s="7" t="s">
        <v>259</v>
      </c>
      <c r="E847" s="7" t="s">
        <v>2154</v>
      </c>
      <c r="F847" s="8">
        <v>634.62409733857498</v>
      </c>
      <c r="G847" s="21">
        <v>1823.9342105263158</v>
      </c>
      <c r="H847" s="21">
        <v>750.25</v>
      </c>
      <c r="I847" s="8">
        <v>-0.51468898109607497</v>
      </c>
      <c r="J847" s="8">
        <v>0.14195530829767999</v>
      </c>
      <c r="K847" s="8">
        <v>-3.6257114106418098</v>
      </c>
      <c r="L847" s="7">
        <v>2.88167031987226E-4</v>
      </c>
      <c r="M847" s="7">
        <v>1.7588125745427299E-2</v>
      </c>
      <c r="N847" s="7">
        <v>666</v>
      </c>
      <c r="O847" s="7">
        <v>472</v>
      </c>
      <c r="P847" s="7">
        <v>466</v>
      </c>
      <c r="Q847" s="7">
        <v>471</v>
      </c>
      <c r="R847" s="7">
        <v>1038</v>
      </c>
      <c r="S847" s="7">
        <v>624</v>
      </c>
      <c r="T847" s="7">
        <v>766</v>
      </c>
      <c r="U847" s="7">
        <v>573</v>
      </c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/>
      <c r="DE847" s="10"/>
      <c r="DF847" s="10"/>
      <c r="DG847" s="10"/>
      <c r="DH847" s="10"/>
      <c r="DI847" s="10"/>
      <c r="DJ847" s="10"/>
      <c r="DK847" s="10"/>
      <c r="DL847" s="10"/>
      <c r="DM847" s="10"/>
      <c r="DN847" s="10"/>
      <c r="DO847" s="10"/>
      <c r="DP847" s="10"/>
      <c r="DQ847" s="10"/>
      <c r="DR847" s="10"/>
      <c r="DS847" s="10"/>
      <c r="DT847" s="10"/>
      <c r="DU847" s="10"/>
      <c r="DV847" s="10"/>
      <c r="DW847" s="10"/>
      <c r="DX847" s="10"/>
      <c r="DY847" s="10"/>
      <c r="DZ847" s="10"/>
      <c r="EA847" s="10"/>
      <c r="EB847" s="10"/>
      <c r="EC847" s="10"/>
      <c r="ED847" s="10"/>
      <c r="EE847" s="10"/>
      <c r="EF847" s="10"/>
      <c r="EG847" s="10"/>
      <c r="EH847" s="10"/>
      <c r="EI847" s="10"/>
      <c r="EJ847" s="10"/>
      <c r="EK847" s="10"/>
      <c r="EL847" s="10"/>
      <c r="EM847" s="10"/>
      <c r="EN847" s="10"/>
      <c r="EO847" s="10"/>
      <c r="EP847" s="10"/>
      <c r="EQ847" s="10"/>
      <c r="ER847" s="10"/>
      <c r="ES847" s="10"/>
      <c r="ET847" s="10"/>
      <c r="EU847" s="10"/>
      <c r="EV847" s="10"/>
      <c r="EW847" s="10"/>
      <c r="EX847" s="10"/>
    </row>
    <row r="848" spans="1:156" s="7" customFormat="1" x14ac:dyDescent="0.3">
      <c r="A848" s="7" t="str">
        <f t="shared" si="13"/>
        <v>xan</v>
      </c>
      <c r="B848" s="7" t="s">
        <v>2624</v>
      </c>
      <c r="D848" s="7" t="s">
        <v>269</v>
      </c>
      <c r="E848" s="7" t="e">
        <v>#N/A</v>
      </c>
      <c r="F848" s="8">
        <v>2376.71878404073</v>
      </c>
      <c r="G848" s="21">
        <v>761.98684210526312</v>
      </c>
      <c r="H848" s="21">
        <v>2814</v>
      </c>
      <c r="I848" s="8">
        <v>-0.53410841035668899</v>
      </c>
      <c r="J848" s="8">
        <v>0.147572845770571</v>
      </c>
      <c r="K848" s="8">
        <v>-3.6192865128253802</v>
      </c>
      <c r="L848" s="7">
        <v>2.9541641337406599E-4</v>
      </c>
      <c r="M848" s="7">
        <v>1.7968627205226701E-2</v>
      </c>
      <c r="N848" s="7">
        <v>1739</v>
      </c>
      <c r="O848" s="7">
        <v>2555</v>
      </c>
      <c r="P848" s="7">
        <v>1814</v>
      </c>
      <c r="Q848" s="7">
        <v>1649</v>
      </c>
      <c r="R848" s="7">
        <v>3433</v>
      </c>
      <c r="S848" s="7">
        <v>2914</v>
      </c>
      <c r="T848" s="7">
        <v>2892</v>
      </c>
      <c r="U848" s="7">
        <v>2017</v>
      </c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  <c r="DG848" s="10"/>
      <c r="DH848" s="10"/>
      <c r="DI848" s="10"/>
      <c r="DJ848" s="10"/>
      <c r="DK848" s="10"/>
      <c r="DL848" s="10"/>
      <c r="DM848" s="10"/>
      <c r="DN848" s="10"/>
      <c r="DO848" s="10"/>
      <c r="DP848" s="10"/>
      <c r="DQ848" s="10"/>
      <c r="DR848" s="10"/>
      <c r="DS848" s="10"/>
      <c r="DT848" s="10"/>
      <c r="DU848" s="10"/>
      <c r="DV848" s="10"/>
      <c r="DW848" s="10"/>
      <c r="DX848" s="10"/>
      <c r="DY848" s="10"/>
      <c r="DZ848" s="10"/>
      <c r="EA848" s="10"/>
      <c r="EB848" s="10"/>
      <c r="EC848" s="10"/>
      <c r="ED848" s="10"/>
      <c r="EE848" s="10"/>
      <c r="EF848" s="10"/>
      <c r="EG848" s="10"/>
      <c r="EH848" s="10"/>
      <c r="EI848" s="10"/>
      <c r="EJ848" s="10"/>
      <c r="EK848" s="10"/>
      <c r="EL848" s="10"/>
      <c r="EM848" s="10"/>
      <c r="EN848" s="10"/>
      <c r="EO848" s="10"/>
      <c r="EP848" s="10"/>
      <c r="EQ848" s="10"/>
      <c r="ER848" s="10"/>
      <c r="ES848" s="10"/>
      <c r="ET848" s="10"/>
      <c r="EU848" s="10"/>
      <c r="EV848" s="10"/>
      <c r="EW848" s="10"/>
      <c r="EX848" s="10"/>
      <c r="EY848" s="2"/>
      <c r="EZ848" s="2"/>
    </row>
    <row r="849" spans="1:156" s="7" customFormat="1" x14ac:dyDescent="0.3">
      <c r="A849" s="7" t="str">
        <f t="shared" si="13"/>
        <v>xan</v>
      </c>
      <c r="B849" s="7" t="s">
        <v>2624</v>
      </c>
      <c r="D849" s="7" t="s">
        <v>281</v>
      </c>
      <c r="E849" s="7" t="s">
        <v>2155</v>
      </c>
      <c r="F849" s="8">
        <v>277.3947207727</v>
      </c>
      <c r="G849" s="21">
        <v>1996.6973684210527</v>
      </c>
      <c r="H849" s="21">
        <v>330.25</v>
      </c>
      <c r="I849" s="8">
        <v>-0.59644545889342804</v>
      </c>
      <c r="J849" s="8">
        <v>0.16507959487396301</v>
      </c>
      <c r="K849" s="8">
        <v>-3.6130780388018802</v>
      </c>
      <c r="L849" s="7">
        <v>3.0258358664539701E-4</v>
      </c>
      <c r="M849" s="7">
        <v>1.8341539327477899E-2</v>
      </c>
      <c r="N849" s="7">
        <v>101</v>
      </c>
      <c r="O849" s="7">
        <v>247</v>
      </c>
      <c r="P849" s="7">
        <v>220</v>
      </c>
      <c r="Q849" s="7">
        <v>330</v>
      </c>
      <c r="R849" s="7">
        <v>175</v>
      </c>
      <c r="S849" s="7">
        <v>367</v>
      </c>
      <c r="T849" s="7">
        <v>345</v>
      </c>
      <c r="U849" s="7">
        <v>434</v>
      </c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P849" s="10"/>
      <c r="DQ849" s="10"/>
      <c r="DR849" s="10"/>
      <c r="DS849" s="10"/>
      <c r="DT849" s="10"/>
      <c r="DU849" s="10"/>
      <c r="DV849" s="10"/>
      <c r="DW849" s="10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  <c r="EI849" s="10"/>
      <c r="EJ849" s="10"/>
      <c r="EK849" s="10"/>
      <c r="EL849" s="10"/>
      <c r="EM849" s="10"/>
      <c r="EN849" s="10"/>
      <c r="EO849" s="10"/>
      <c r="EP849" s="10"/>
      <c r="EQ849" s="10"/>
      <c r="ER849" s="10"/>
      <c r="ES849" s="10"/>
      <c r="ET849" s="10"/>
      <c r="EU849" s="10"/>
      <c r="EV849" s="10"/>
      <c r="EW849" s="10"/>
      <c r="EX849" s="10"/>
    </row>
    <row r="850" spans="1:156" s="7" customFormat="1" x14ac:dyDescent="0.3">
      <c r="A850" s="7" t="str">
        <f t="shared" si="13"/>
        <v>xan</v>
      </c>
      <c r="B850" s="7" t="s">
        <v>2624</v>
      </c>
      <c r="D850" s="7" t="s">
        <v>297</v>
      </c>
      <c r="E850" s="7" t="e">
        <v>#N/A</v>
      </c>
      <c r="F850" s="8">
        <v>318.21628655962002</v>
      </c>
      <c r="G850" s="21">
        <v>1486.078947368421</v>
      </c>
      <c r="H850" s="21">
        <v>390</v>
      </c>
      <c r="I850" s="8">
        <v>-0.66189133064513705</v>
      </c>
      <c r="J850" s="8">
        <v>0.184299220979774</v>
      </c>
      <c r="K850" s="8">
        <v>-3.5913951623147402</v>
      </c>
      <c r="L850" s="7">
        <v>3.2891248411259701E-4</v>
      </c>
      <c r="M850" s="7">
        <v>1.9668077597273501E-2</v>
      </c>
      <c r="N850" s="7">
        <v>323</v>
      </c>
      <c r="O850" s="7">
        <v>205</v>
      </c>
      <c r="P850" s="7">
        <v>229</v>
      </c>
      <c r="Q850" s="7">
        <v>228</v>
      </c>
      <c r="R850" s="7">
        <v>422</v>
      </c>
      <c r="S850" s="7">
        <v>492</v>
      </c>
      <c r="T850" s="7">
        <v>352</v>
      </c>
      <c r="U850" s="7">
        <v>294</v>
      </c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  <c r="DG850" s="10"/>
      <c r="DH850" s="10"/>
      <c r="DI850" s="10"/>
      <c r="DJ850" s="10"/>
      <c r="DK850" s="10"/>
      <c r="DL850" s="10"/>
      <c r="DM850" s="10"/>
      <c r="DN850" s="10"/>
      <c r="DO850" s="10"/>
      <c r="DP850" s="10"/>
      <c r="DQ850" s="10"/>
      <c r="DR850" s="10"/>
      <c r="DS850" s="10"/>
      <c r="DT850" s="10"/>
      <c r="DU850" s="10"/>
      <c r="DV850" s="10"/>
      <c r="DW850" s="10"/>
      <c r="DX850" s="10"/>
      <c r="DY850" s="10"/>
      <c r="DZ850" s="10"/>
      <c r="EA850" s="10"/>
      <c r="EB850" s="10"/>
      <c r="EC850" s="10"/>
      <c r="ED850" s="10"/>
      <c r="EE850" s="10"/>
      <c r="EF850" s="10"/>
      <c r="EG850" s="10"/>
      <c r="EH850" s="10"/>
      <c r="EI850" s="10"/>
      <c r="EJ850" s="10"/>
      <c r="EK850" s="10"/>
      <c r="EL850" s="10"/>
      <c r="EM850" s="10"/>
      <c r="EN850" s="10"/>
      <c r="EO850" s="10"/>
      <c r="EP850" s="10"/>
      <c r="EQ850" s="10"/>
      <c r="ER850" s="10"/>
      <c r="ES850" s="10"/>
      <c r="ET850" s="10"/>
      <c r="EU850" s="10"/>
      <c r="EV850" s="10"/>
      <c r="EW850" s="10"/>
      <c r="EX850" s="10"/>
      <c r="EY850" s="1"/>
      <c r="EZ850" s="1"/>
    </row>
    <row r="851" spans="1:156" s="7" customFormat="1" x14ac:dyDescent="0.3">
      <c r="A851" s="7" t="str">
        <f t="shared" si="13"/>
        <v>xan</v>
      </c>
      <c r="B851" s="7" t="s">
        <v>2624</v>
      </c>
      <c r="D851" s="7" t="s">
        <v>290</v>
      </c>
      <c r="E851" s="7" t="s">
        <v>2156</v>
      </c>
      <c r="F851" s="8">
        <v>260.38134401325698</v>
      </c>
      <c r="G851" s="21">
        <v>1719.1842105263158</v>
      </c>
      <c r="H851" s="21">
        <v>315.25</v>
      </c>
      <c r="I851" s="8">
        <v>-0.62356989769877902</v>
      </c>
      <c r="J851" s="8">
        <v>0.17550702926059999</v>
      </c>
      <c r="K851" s="8">
        <v>-3.5529625242125</v>
      </c>
      <c r="L851" s="7">
        <v>3.8091872677120902E-4</v>
      </c>
      <c r="M851" s="7">
        <v>2.24742048795014E-2</v>
      </c>
      <c r="N851" s="7">
        <v>204</v>
      </c>
      <c r="O851" s="7">
        <v>255</v>
      </c>
      <c r="P851" s="7">
        <v>194</v>
      </c>
      <c r="Q851" s="7">
        <v>169</v>
      </c>
      <c r="R851" s="7">
        <v>348</v>
      </c>
      <c r="S851" s="7">
        <v>313</v>
      </c>
      <c r="T851" s="7">
        <v>278</v>
      </c>
      <c r="U851" s="7">
        <v>322</v>
      </c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  <c r="DG851" s="10"/>
      <c r="DH851" s="10"/>
      <c r="DI851" s="10"/>
      <c r="DJ851" s="10"/>
      <c r="DK851" s="10"/>
      <c r="DL851" s="10"/>
      <c r="DM851" s="10"/>
      <c r="DN851" s="10"/>
      <c r="DO851" s="10"/>
      <c r="DP851" s="10"/>
      <c r="DQ851" s="10"/>
      <c r="DR851" s="10"/>
      <c r="DS851" s="10"/>
      <c r="DT851" s="10"/>
      <c r="DU851" s="10"/>
      <c r="DV851" s="10"/>
      <c r="DW851" s="10"/>
      <c r="DX851" s="10"/>
      <c r="DY851" s="10"/>
      <c r="DZ851" s="10"/>
      <c r="EA851" s="10"/>
      <c r="EB851" s="10"/>
      <c r="EC851" s="10"/>
      <c r="ED851" s="10"/>
      <c r="EE851" s="10"/>
      <c r="EF851" s="10"/>
      <c r="EG851" s="10"/>
      <c r="EH851" s="10"/>
      <c r="EI851" s="10"/>
      <c r="EJ851" s="10"/>
      <c r="EK851" s="10"/>
      <c r="EL851" s="10"/>
      <c r="EM851" s="10"/>
      <c r="EN851" s="10"/>
      <c r="EO851" s="10"/>
      <c r="EP851" s="10"/>
      <c r="EQ851" s="10"/>
      <c r="ER851" s="10"/>
      <c r="ES851" s="10"/>
      <c r="ET851" s="10"/>
      <c r="EU851" s="10"/>
      <c r="EV851" s="10"/>
      <c r="EW851" s="10"/>
      <c r="EX851" s="10"/>
      <c r="EY851" s="2"/>
      <c r="EZ851" s="2"/>
    </row>
    <row r="852" spans="1:156" s="7" customFormat="1" x14ac:dyDescent="0.3">
      <c r="A852" s="7" t="str">
        <f t="shared" si="13"/>
        <v>xan</v>
      </c>
      <c r="B852" s="7" t="s">
        <v>2624</v>
      </c>
      <c r="D852" s="7" t="s">
        <v>273</v>
      </c>
      <c r="E852" s="7" t="e">
        <v>#N/A</v>
      </c>
      <c r="F852" s="8">
        <v>516.05149475189</v>
      </c>
      <c r="G852" s="21">
        <v>1136.921052631579</v>
      </c>
      <c r="H852" s="21">
        <v>615</v>
      </c>
      <c r="I852" s="8">
        <v>-0.55287154711906905</v>
      </c>
      <c r="J852" s="8">
        <v>0.155712462956521</v>
      </c>
      <c r="K852" s="8">
        <v>-3.5505927825022199</v>
      </c>
      <c r="L852" s="7">
        <v>3.8436462760631202E-4</v>
      </c>
      <c r="M852" s="7">
        <v>2.2602172453926001E-2</v>
      </c>
      <c r="N852" s="7">
        <v>329</v>
      </c>
      <c r="O852" s="7">
        <v>540</v>
      </c>
      <c r="P852" s="7">
        <v>465</v>
      </c>
      <c r="Q852" s="7">
        <v>335</v>
      </c>
      <c r="R852" s="7">
        <v>498</v>
      </c>
      <c r="S852" s="7">
        <v>625</v>
      </c>
      <c r="T852" s="7">
        <v>861</v>
      </c>
      <c r="U852" s="7">
        <v>476</v>
      </c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/>
      <c r="DE852" s="10"/>
      <c r="DF852" s="10"/>
      <c r="DG852" s="10"/>
      <c r="DH852" s="10"/>
      <c r="DI852" s="10"/>
      <c r="DJ852" s="10"/>
      <c r="DK852" s="10"/>
      <c r="DL852" s="10"/>
      <c r="DM852" s="10"/>
      <c r="DN852" s="10"/>
      <c r="DO852" s="10"/>
      <c r="DP852" s="10"/>
      <c r="DQ852" s="10"/>
      <c r="DR852" s="10"/>
      <c r="DS852" s="10"/>
      <c r="DT852" s="10"/>
      <c r="DU852" s="10"/>
      <c r="DV852" s="10"/>
      <c r="DW852" s="10"/>
      <c r="DX852" s="10"/>
      <c r="DY852" s="10"/>
      <c r="DZ852" s="10"/>
      <c r="EA852" s="10"/>
      <c r="EB852" s="10"/>
      <c r="EC852" s="10"/>
      <c r="ED852" s="10"/>
      <c r="EE852" s="10"/>
      <c r="EF852" s="10"/>
      <c r="EG852" s="10"/>
      <c r="EH852" s="10"/>
      <c r="EI852" s="10"/>
      <c r="EJ852" s="10"/>
      <c r="EK852" s="10"/>
      <c r="EL852" s="10"/>
      <c r="EM852" s="10"/>
      <c r="EN852" s="10"/>
      <c r="EO852" s="10"/>
      <c r="EP852" s="10"/>
      <c r="EQ852" s="10"/>
      <c r="ER852" s="10"/>
      <c r="ES852" s="10"/>
      <c r="ET852" s="10"/>
      <c r="EU852" s="10"/>
      <c r="EV852" s="10"/>
      <c r="EW852" s="10"/>
      <c r="EX852" s="10"/>
    </row>
    <row r="853" spans="1:156" s="7" customFormat="1" x14ac:dyDescent="0.3">
      <c r="A853" s="7" t="str">
        <f t="shared" si="13"/>
        <v>xan</v>
      </c>
      <c r="B853" s="7" t="s">
        <v>2624</v>
      </c>
      <c r="D853" s="7" t="s">
        <v>249</v>
      </c>
      <c r="E853" s="7" t="s">
        <v>2157</v>
      </c>
      <c r="F853" s="8">
        <v>10009.932194278401</v>
      </c>
      <c r="G853" s="21">
        <v>1472.2368421052631</v>
      </c>
      <c r="H853" s="21">
        <v>11582.25</v>
      </c>
      <c r="I853" s="8">
        <v>-0.4761217939181</v>
      </c>
      <c r="J853" s="8">
        <v>0.134269989604829</v>
      </c>
      <c r="K853" s="8">
        <v>-3.5460030593536001</v>
      </c>
      <c r="L853" s="7">
        <v>3.9112166634585103E-4</v>
      </c>
      <c r="M853" s="7">
        <v>2.2923355941462099E-2</v>
      </c>
      <c r="N853" s="7">
        <v>5466</v>
      </c>
      <c r="O853" s="7">
        <v>10048</v>
      </c>
      <c r="P853" s="7">
        <v>9475</v>
      </c>
      <c r="Q853" s="7">
        <v>8761</v>
      </c>
      <c r="R853" s="7">
        <v>9696</v>
      </c>
      <c r="S853" s="7">
        <v>11873</v>
      </c>
      <c r="T853" s="7">
        <v>14601</v>
      </c>
      <c r="U853" s="7">
        <v>10159</v>
      </c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0"/>
      <c r="DR853" s="10"/>
      <c r="DS853" s="10"/>
      <c r="DT853" s="10"/>
      <c r="DU853" s="10"/>
      <c r="DV853" s="10"/>
      <c r="DW853" s="10"/>
      <c r="DX853" s="10"/>
      <c r="DY853" s="10"/>
      <c r="DZ853" s="10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  <c r="EN853" s="10"/>
      <c r="EO853" s="10"/>
      <c r="EP853" s="10"/>
      <c r="EQ853" s="10"/>
      <c r="ER853" s="10"/>
      <c r="ES853" s="10"/>
      <c r="ET853" s="10"/>
      <c r="EU853" s="10"/>
      <c r="EV853" s="10"/>
      <c r="EW853" s="10"/>
      <c r="EX853" s="10"/>
      <c r="EY853" s="2"/>
      <c r="EZ853" s="2"/>
    </row>
    <row r="854" spans="1:156" s="7" customFormat="1" x14ac:dyDescent="0.3">
      <c r="A854" s="7" t="str">
        <f t="shared" si="13"/>
        <v>xan</v>
      </c>
      <c r="B854" s="7" t="s">
        <v>2624</v>
      </c>
      <c r="D854" s="7" t="s">
        <v>295</v>
      </c>
      <c r="E854" s="7" t="s">
        <v>2158</v>
      </c>
      <c r="F854" s="8">
        <v>188.29582303744999</v>
      </c>
      <c r="G854" s="21">
        <v>744.47368421052636</v>
      </c>
      <c r="H854" s="21">
        <v>234</v>
      </c>
      <c r="I854" s="8">
        <v>-0.66838203563962695</v>
      </c>
      <c r="J854" s="8">
        <v>0.18922806255838701</v>
      </c>
      <c r="K854" s="8">
        <v>-3.5321507106452201</v>
      </c>
      <c r="L854" s="7">
        <v>4.1219436439617399E-4</v>
      </c>
      <c r="M854" s="7">
        <v>2.40786806924497E-2</v>
      </c>
      <c r="N854" s="7">
        <v>117</v>
      </c>
      <c r="O854" s="7">
        <v>143</v>
      </c>
      <c r="P854" s="7">
        <v>134</v>
      </c>
      <c r="Q854" s="7">
        <v>177</v>
      </c>
      <c r="R854" s="7">
        <v>163</v>
      </c>
      <c r="S854" s="7">
        <v>251</v>
      </c>
      <c r="T854" s="7">
        <v>181</v>
      </c>
      <c r="U854" s="7">
        <v>341</v>
      </c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  <c r="EN854" s="10"/>
      <c r="EO854" s="10"/>
      <c r="EP854" s="10"/>
      <c r="EQ854" s="10"/>
      <c r="ER854" s="10"/>
      <c r="ES854" s="10"/>
      <c r="ET854" s="10"/>
      <c r="EU854" s="10"/>
      <c r="EV854" s="10"/>
      <c r="EW854" s="10"/>
      <c r="EX854" s="10"/>
      <c r="EY854" s="1"/>
      <c r="EZ854" s="1"/>
    </row>
    <row r="855" spans="1:156" s="7" customFormat="1" x14ac:dyDescent="0.3">
      <c r="A855" s="7" t="str">
        <f t="shared" si="13"/>
        <v>xan</v>
      </c>
      <c r="B855" s="7" t="s">
        <v>2624</v>
      </c>
      <c r="D855" s="7" t="s">
        <v>237</v>
      </c>
      <c r="E855" s="7" t="s">
        <v>2159</v>
      </c>
      <c r="F855" s="8">
        <v>4309.7061600691904</v>
      </c>
      <c r="G855" s="21">
        <v>732.01315789473688</v>
      </c>
      <c r="H855" s="21">
        <v>4900.5</v>
      </c>
      <c r="I855" s="8">
        <v>-0.417253323258647</v>
      </c>
      <c r="J855" s="8">
        <v>0.119096987770951</v>
      </c>
      <c r="K855" s="8">
        <v>-3.5034750338196199</v>
      </c>
      <c r="L855" s="7">
        <v>4.59229701705177E-4</v>
      </c>
      <c r="M855" s="7">
        <v>2.6476761303523302E-2</v>
      </c>
      <c r="N855" s="7">
        <v>2098</v>
      </c>
      <c r="O855" s="7">
        <v>3966</v>
      </c>
      <c r="P855" s="7">
        <v>3701</v>
      </c>
      <c r="Q855" s="7">
        <v>5111</v>
      </c>
      <c r="R855" s="7">
        <v>2964</v>
      </c>
      <c r="S855" s="7">
        <v>4956</v>
      </c>
      <c r="T855" s="7">
        <v>5622</v>
      </c>
      <c r="U855" s="7">
        <v>6060</v>
      </c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P855" s="10"/>
      <c r="DQ855" s="10"/>
      <c r="DR855" s="10"/>
      <c r="DS855" s="10"/>
      <c r="DT855" s="10"/>
      <c r="DU855" s="10"/>
      <c r="DV855" s="10"/>
      <c r="DW855" s="10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  <c r="EI855" s="10"/>
      <c r="EJ855" s="10"/>
      <c r="EK855" s="10"/>
      <c r="EL855" s="10"/>
      <c r="EM855" s="10"/>
      <c r="EN855" s="10"/>
      <c r="EO855" s="10"/>
      <c r="EP855" s="10"/>
      <c r="EQ855" s="10"/>
      <c r="ER855" s="10"/>
      <c r="ES855" s="10"/>
      <c r="ET855" s="10"/>
      <c r="EU855" s="10"/>
      <c r="EV855" s="10"/>
      <c r="EW855" s="10"/>
      <c r="EX855" s="10"/>
      <c r="EY855" s="2"/>
      <c r="EZ855" s="2"/>
    </row>
    <row r="856" spans="1:156" s="7" customFormat="1" x14ac:dyDescent="0.3">
      <c r="A856" s="7" t="str">
        <f t="shared" si="13"/>
        <v>xan</v>
      </c>
      <c r="B856" s="7" t="s">
        <v>2624</v>
      </c>
      <c r="D856" s="7" t="s">
        <v>243</v>
      </c>
      <c r="E856" s="7" t="e">
        <v>#N/A</v>
      </c>
      <c r="F856" s="8">
        <v>778.84951605243498</v>
      </c>
      <c r="G856" s="21">
        <v>442.2763157894737</v>
      </c>
      <c r="H856" s="21">
        <v>902.75</v>
      </c>
      <c r="I856" s="8">
        <v>-0.45690854186557001</v>
      </c>
      <c r="J856" s="8">
        <v>0.13048880558199399</v>
      </c>
      <c r="K856" s="8">
        <v>-3.5015152436081398</v>
      </c>
      <c r="L856" s="7">
        <v>4.6262050571291199E-4</v>
      </c>
      <c r="M856" s="7">
        <v>2.6585658932203101E-2</v>
      </c>
      <c r="N856" s="7">
        <v>690</v>
      </c>
      <c r="O856" s="7">
        <v>553</v>
      </c>
      <c r="P856" s="7">
        <v>536</v>
      </c>
      <c r="Q856" s="7">
        <v>840</v>
      </c>
      <c r="R856" s="7">
        <v>926</v>
      </c>
      <c r="S856" s="7">
        <v>830</v>
      </c>
      <c r="T856" s="7">
        <v>671</v>
      </c>
      <c r="U856" s="7">
        <v>1184</v>
      </c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  <c r="EN856" s="10"/>
      <c r="EO856" s="10"/>
      <c r="EP856" s="10"/>
      <c r="EQ856" s="10"/>
      <c r="ER856" s="10"/>
      <c r="ES856" s="10"/>
      <c r="ET856" s="10"/>
      <c r="EU856" s="10"/>
      <c r="EV856" s="10"/>
      <c r="EW856" s="10"/>
      <c r="EX856" s="10"/>
      <c r="EY856" s="2"/>
      <c r="EZ856" s="2"/>
    </row>
    <row r="857" spans="1:156" s="7" customFormat="1" x14ac:dyDescent="0.3">
      <c r="A857" s="7" t="str">
        <f t="shared" si="13"/>
        <v>xan</v>
      </c>
      <c r="B857" s="7" t="s">
        <v>2624</v>
      </c>
      <c r="D857" s="7" t="s">
        <v>252</v>
      </c>
      <c r="E857" s="7" t="s">
        <v>2160</v>
      </c>
      <c r="F857" s="8">
        <v>545.68579137207905</v>
      </c>
      <c r="G857" s="21">
        <v>527.51315789473688</v>
      </c>
      <c r="H857" s="21">
        <v>637.5</v>
      </c>
      <c r="I857" s="8">
        <v>-0.50932967282694996</v>
      </c>
      <c r="J857" s="8">
        <v>0.14579103814077801</v>
      </c>
      <c r="K857" s="8">
        <v>-3.4935595446897998</v>
      </c>
      <c r="L857" s="7">
        <v>4.7662667862143402E-4</v>
      </c>
      <c r="M857" s="7">
        <v>2.73019165423928E-2</v>
      </c>
      <c r="N857" s="7">
        <v>533</v>
      </c>
      <c r="O857" s="7">
        <v>514</v>
      </c>
      <c r="P857" s="7">
        <v>484</v>
      </c>
      <c r="Q857" s="7">
        <v>284</v>
      </c>
      <c r="R857" s="7">
        <v>735</v>
      </c>
      <c r="S857" s="7">
        <v>702</v>
      </c>
      <c r="T857" s="7">
        <v>612</v>
      </c>
      <c r="U857" s="7">
        <v>501</v>
      </c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  <c r="EN857" s="10"/>
      <c r="EO857" s="10"/>
      <c r="EP857" s="10"/>
      <c r="EQ857" s="10"/>
      <c r="ER857" s="10"/>
      <c r="ES857" s="10"/>
      <c r="ET857" s="10"/>
      <c r="EU857" s="10"/>
      <c r="EV857" s="10"/>
      <c r="EW857" s="10"/>
      <c r="EX857" s="10"/>
    </row>
    <row r="858" spans="1:156" s="7" customFormat="1" x14ac:dyDescent="0.3">
      <c r="A858" s="7" t="str">
        <f t="shared" si="13"/>
        <v>xan</v>
      </c>
      <c r="B858" s="7" t="s">
        <v>2624</v>
      </c>
      <c r="D858" s="7" t="s">
        <v>457</v>
      </c>
      <c r="E858" s="7" t="s">
        <v>2161</v>
      </c>
      <c r="F858" s="8">
        <v>24.077815619839601</v>
      </c>
      <c r="G858" s="21">
        <v>378.71052631578948</v>
      </c>
      <c r="H858" s="21">
        <v>35.75</v>
      </c>
      <c r="I858" s="8">
        <v>-1.4909012332265601</v>
      </c>
      <c r="J858" s="8">
        <v>0.42876002699573301</v>
      </c>
      <c r="K858" s="8">
        <v>-3.4772393398542998</v>
      </c>
      <c r="L858" s="7">
        <v>5.0660537190237297E-4</v>
      </c>
      <c r="M858" s="7">
        <v>2.8925532524748401E-2</v>
      </c>
      <c r="N858" s="7">
        <v>13</v>
      </c>
      <c r="O858" s="7">
        <v>11</v>
      </c>
      <c r="P858" s="7">
        <v>11</v>
      </c>
      <c r="Q858" s="7">
        <v>16</v>
      </c>
      <c r="R858" s="7">
        <v>42</v>
      </c>
      <c r="S858" s="7">
        <v>35</v>
      </c>
      <c r="T858" s="7">
        <v>27</v>
      </c>
      <c r="U858" s="7">
        <v>39</v>
      </c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  <c r="EN858" s="10"/>
      <c r="EO858" s="10"/>
      <c r="EP858" s="10"/>
      <c r="EQ858" s="10"/>
      <c r="ER858" s="10"/>
      <c r="ES858" s="10"/>
      <c r="ET858" s="10"/>
      <c r="EU858" s="10"/>
      <c r="EV858" s="10"/>
      <c r="EW858" s="10"/>
      <c r="EX858" s="10"/>
      <c r="EY858" s="5"/>
      <c r="EZ858" s="5"/>
    </row>
    <row r="859" spans="1:156" s="7" customFormat="1" x14ac:dyDescent="0.3">
      <c r="A859" s="7" t="str">
        <f t="shared" si="13"/>
        <v>xan</v>
      </c>
      <c r="B859" s="7" t="s">
        <v>2624</v>
      </c>
      <c r="D859" s="7" t="s">
        <v>294</v>
      </c>
      <c r="E859" s="7" t="s">
        <v>2162</v>
      </c>
      <c r="F859" s="8">
        <v>169.418968045225</v>
      </c>
      <c r="G859" s="21">
        <v>518.59210526315792</v>
      </c>
      <c r="H859" s="21">
        <v>206.5</v>
      </c>
      <c r="I859" s="8">
        <v>-0.67298615681090401</v>
      </c>
      <c r="J859" s="8">
        <v>0.19363555589197001</v>
      </c>
      <c r="K859" s="8">
        <v>-3.4755298618109398</v>
      </c>
      <c r="L859" s="7">
        <v>5.0984522638420195E-4</v>
      </c>
      <c r="M859" s="7">
        <v>2.9016914813506E-2</v>
      </c>
      <c r="N859" s="7">
        <v>96</v>
      </c>
      <c r="O859" s="7">
        <v>176</v>
      </c>
      <c r="P859" s="7">
        <v>96</v>
      </c>
      <c r="Q859" s="7">
        <v>163</v>
      </c>
      <c r="R859" s="7">
        <v>169</v>
      </c>
      <c r="S859" s="7">
        <v>263</v>
      </c>
      <c r="T859" s="7">
        <v>181</v>
      </c>
      <c r="U859" s="7">
        <v>213</v>
      </c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10"/>
      <c r="EJ859" s="10"/>
      <c r="EK859" s="10"/>
      <c r="EL859" s="10"/>
      <c r="EM859" s="10"/>
      <c r="EN859" s="10"/>
      <c r="EO859" s="10"/>
      <c r="EP859" s="10"/>
      <c r="EQ859" s="10"/>
      <c r="ER859" s="10"/>
      <c r="ES859" s="10"/>
      <c r="ET859" s="10"/>
      <c r="EU859" s="10"/>
      <c r="EV859" s="10"/>
      <c r="EW859" s="10"/>
      <c r="EX859" s="10"/>
      <c r="EY859" s="1"/>
      <c r="EZ859" s="1"/>
    </row>
    <row r="860" spans="1:156" s="7" customFormat="1" x14ac:dyDescent="0.3">
      <c r="A860" s="7" t="str">
        <f t="shared" si="13"/>
        <v>xan</v>
      </c>
      <c r="B860" s="7" t="s">
        <v>2624</v>
      </c>
      <c r="D860" s="7" t="s">
        <v>275</v>
      </c>
      <c r="E860" s="7" t="e">
        <v>#N/A</v>
      </c>
      <c r="F860" s="8">
        <v>291.037505663807</v>
      </c>
      <c r="G860" s="21">
        <v>269.35526315789474</v>
      </c>
      <c r="H860" s="21">
        <v>346.75</v>
      </c>
      <c r="I860" s="8">
        <v>-0.58130075580669205</v>
      </c>
      <c r="J860" s="8">
        <v>0.16751883896863701</v>
      </c>
      <c r="K860" s="8">
        <v>-3.4700619905533299</v>
      </c>
      <c r="L860" s="7">
        <v>5.2033825720999502E-4</v>
      </c>
      <c r="M860" s="7">
        <v>2.9238054452752099E-2</v>
      </c>
      <c r="N860" s="7">
        <v>302</v>
      </c>
      <c r="O860" s="7">
        <v>177</v>
      </c>
      <c r="P860" s="7">
        <v>184</v>
      </c>
      <c r="Q860" s="7">
        <v>278</v>
      </c>
      <c r="R860" s="7">
        <v>366</v>
      </c>
      <c r="S860" s="7">
        <v>287</v>
      </c>
      <c r="T860" s="7">
        <v>320</v>
      </c>
      <c r="U860" s="7">
        <v>414</v>
      </c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0"/>
      <c r="DR860" s="10"/>
      <c r="DS860" s="10"/>
      <c r="DT860" s="10"/>
      <c r="DU860" s="10"/>
      <c r="DV860" s="10"/>
      <c r="DW860" s="10"/>
      <c r="DX860" s="10"/>
      <c r="DY860" s="10"/>
      <c r="DZ860" s="10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  <c r="EN860" s="10"/>
      <c r="EO860" s="10"/>
      <c r="EP860" s="10"/>
      <c r="EQ860" s="10"/>
      <c r="ER860" s="10"/>
      <c r="ES860" s="10"/>
      <c r="ET860" s="10"/>
      <c r="EU860" s="10"/>
      <c r="EV860" s="10"/>
      <c r="EW860" s="10"/>
      <c r="EX860" s="10"/>
      <c r="EY860" s="2"/>
      <c r="EZ860" s="2"/>
    </row>
    <row r="861" spans="1:156" s="7" customFormat="1" x14ac:dyDescent="0.3">
      <c r="A861" s="7" t="str">
        <f t="shared" si="13"/>
        <v>xan</v>
      </c>
      <c r="B861" s="7" t="s">
        <v>2624</v>
      </c>
      <c r="D861" s="7" t="s">
        <v>456</v>
      </c>
      <c r="E861" s="7" t="s">
        <v>2163</v>
      </c>
      <c r="F861" s="8">
        <v>5.2784853991207603</v>
      </c>
      <c r="G861" s="21">
        <v>283.31578947368422</v>
      </c>
      <c r="H861" s="21">
        <v>10.25</v>
      </c>
      <c r="I861" s="8">
        <v>-4.2865341618933099</v>
      </c>
      <c r="J861" s="8">
        <v>1.23800473283956</v>
      </c>
      <c r="K861" s="8">
        <v>-3.4624537759734202</v>
      </c>
      <c r="L861" s="7">
        <v>5.3527385034730197E-4</v>
      </c>
      <c r="M861" s="7">
        <v>2.9915681740171601E-2</v>
      </c>
      <c r="N861" s="7">
        <v>0</v>
      </c>
      <c r="O861" s="7">
        <v>2</v>
      </c>
      <c r="P861" s="7">
        <v>0</v>
      </c>
      <c r="Q861" s="7">
        <v>0</v>
      </c>
      <c r="R861" s="7">
        <v>8</v>
      </c>
      <c r="S861" s="7">
        <v>14</v>
      </c>
      <c r="T861" s="7">
        <v>16</v>
      </c>
      <c r="U861" s="7">
        <v>3</v>
      </c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P861" s="10"/>
      <c r="DQ861" s="10"/>
      <c r="DR861" s="10"/>
      <c r="DS861" s="10"/>
      <c r="DT861" s="10"/>
      <c r="DU861" s="10"/>
      <c r="DV861" s="10"/>
      <c r="DW861" s="10"/>
      <c r="DX861" s="10"/>
      <c r="DY861" s="10"/>
      <c r="DZ861" s="10"/>
      <c r="EA861" s="10"/>
      <c r="EB861" s="10"/>
      <c r="EC861" s="10"/>
      <c r="ED861" s="10"/>
      <c r="EE861" s="10"/>
      <c r="EF861" s="10"/>
      <c r="EG861" s="10"/>
      <c r="EH861" s="10"/>
      <c r="EI861" s="10"/>
      <c r="EJ861" s="10"/>
      <c r="EK861" s="10"/>
      <c r="EL861" s="10"/>
      <c r="EM861" s="10"/>
      <c r="EN861" s="10"/>
      <c r="EO861" s="10"/>
      <c r="EP861" s="10"/>
      <c r="EQ861" s="10"/>
      <c r="ER861" s="10"/>
      <c r="ES861" s="10"/>
      <c r="ET861" s="10"/>
      <c r="EU861" s="10"/>
      <c r="EV861" s="10"/>
      <c r="EW861" s="10"/>
      <c r="EX861" s="10"/>
      <c r="EY861" s="5"/>
      <c r="EZ861" s="5"/>
    </row>
    <row r="862" spans="1:156" s="7" customFormat="1" x14ac:dyDescent="0.3">
      <c r="A862" s="7" t="str">
        <f t="shared" si="13"/>
        <v>xan</v>
      </c>
      <c r="B862" s="7" t="s">
        <v>2624</v>
      </c>
      <c r="D862" s="7" t="s">
        <v>236</v>
      </c>
      <c r="E862" s="7" t="s">
        <v>2164</v>
      </c>
      <c r="F862" s="8">
        <v>1475.5926137076101</v>
      </c>
      <c r="G862" s="21">
        <v>395.2236842105263</v>
      </c>
      <c r="H862" s="21">
        <v>1677.25</v>
      </c>
      <c r="I862" s="8">
        <v>-0.41686089039087099</v>
      </c>
      <c r="J862" s="8">
        <v>0.120614369928286</v>
      </c>
      <c r="K862" s="8">
        <v>-3.45614615106579</v>
      </c>
      <c r="L862" s="7">
        <v>5.4795812730959004E-4</v>
      </c>
      <c r="M862" s="7">
        <v>3.04995561427036E-2</v>
      </c>
      <c r="N862" s="7">
        <v>804</v>
      </c>
      <c r="O862" s="7">
        <v>1533</v>
      </c>
      <c r="P862" s="7">
        <v>1053</v>
      </c>
      <c r="Q862" s="7">
        <v>1704</v>
      </c>
      <c r="R862" s="7">
        <v>1142</v>
      </c>
      <c r="S862" s="7">
        <v>2019</v>
      </c>
      <c r="T862" s="7">
        <v>1466</v>
      </c>
      <c r="U862" s="7">
        <v>2082</v>
      </c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P862" s="10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10"/>
      <c r="EJ862" s="10"/>
      <c r="EK862" s="10"/>
      <c r="EL862" s="10"/>
      <c r="EM862" s="10"/>
      <c r="EN862" s="10"/>
      <c r="EO862" s="10"/>
      <c r="EP862" s="10"/>
      <c r="EQ862" s="10"/>
      <c r="ER862" s="10"/>
      <c r="ES862" s="10"/>
      <c r="ET862" s="10"/>
      <c r="EU862" s="10"/>
      <c r="EV862" s="10"/>
      <c r="EW862" s="10"/>
      <c r="EX862" s="10"/>
      <c r="EY862" s="2"/>
      <c r="EZ862" s="2"/>
    </row>
    <row r="863" spans="1:156" s="7" customFormat="1" x14ac:dyDescent="0.3">
      <c r="A863" s="7" t="str">
        <f t="shared" si="13"/>
        <v>xan</v>
      </c>
      <c r="B863" s="7" t="s">
        <v>2624</v>
      </c>
      <c r="D863" s="7" t="s">
        <v>274</v>
      </c>
      <c r="E863" s="7" t="s">
        <v>2165</v>
      </c>
      <c r="F863" s="8">
        <v>319.28787328397101</v>
      </c>
      <c r="G863" s="21">
        <v>641.63157894736844</v>
      </c>
      <c r="H863" s="21">
        <v>380.25</v>
      </c>
      <c r="I863" s="8">
        <v>-0.56665656455750002</v>
      </c>
      <c r="J863" s="8">
        <v>0.16434529599429501</v>
      </c>
      <c r="K863" s="8">
        <v>-3.44796339395787</v>
      </c>
      <c r="L863" s="7">
        <v>5.6483058305633195E-4</v>
      </c>
      <c r="M863" s="7">
        <v>3.1049286439085801E-2</v>
      </c>
      <c r="N863" s="7">
        <v>232</v>
      </c>
      <c r="O863" s="7">
        <v>240</v>
      </c>
      <c r="P863" s="7">
        <v>206</v>
      </c>
      <c r="Q863" s="7">
        <v>356</v>
      </c>
      <c r="R863" s="7">
        <v>401</v>
      </c>
      <c r="S863" s="7">
        <v>294</v>
      </c>
      <c r="T863" s="7">
        <v>345</v>
      </c>
      <c r="U863" s="7">
        <v>481</v>
      </c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P863" s="10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10"/>
      <c r="EJ863" s="10"/>
      <c r="EK863" s="10"/>
      <c r="EL863" s="10"/>
      <c r="EM863" s="10"/>
      <c r="EN863" s="10"/>
      <c r="EO863" s="10"/>
      <c r="EP863" s="10"/>
      <c r="EQ863" s="10"/>
      <c r="ER863" s="10"/>
      <c r="ES863" s="10"/>
      <c r="ET863" s="10"/>
      <c r="EU863" s="10"/>
      <c r="EV863" s="10"/>
      <c r="EW863" s="10"/>
      <c r="EX863" s="10"/>
    </row>
    <row r="864" spans="1:156" s="7" customFormat="1" x14ac:dyDescent="0.3">
      <c r="A864" s="7" t="str">
        <f t="shared" si="13"/>
        <v>xan</v>
      </c>
      <c r="B864" s="7" t="s">
        <v>2624</v>
      </c>
      <c r="D864" s="7" t="s">
        <v>265</v>
      </c>
      <c r="E864" s="7" t="s">
        <v>2166</v>
      </c>
      <c r="F864" s="8">
        <v>298.23604886449402</v>
      </c>
      <c r="G864" s="21">
        <v>192.27631578947367</v>
      </c>
      <c r="H864" s="21">
        <v>354.5</v>
      </c>
      <c r="I864" s="8">
        <v>-0.55085435737977895</v>
      </c>
      <c r="J864" s="8">
        <v>0.16003646918463199</v>
      </c>
      <c r="K864" s="8">
        <v>-3.44205517771243</v>
      </c>
      <c r="L864" s="7">
        <v>5.7731247824957597E-4</v>
      </c>
      <c r="M864" s="7">
        <v>3.16360088700232E-2</v>
      </c>
      <c r="N864" s="7">
        <v>260</v>
      </c>
      <c r="O864" s="7">
        <v>217</v>
      </c>
      <c r="P864" s="7">
        <v>205</v>
      </c>
      <c r="Q864" s="7">
        <v>287</v>
      </c>
      <c r="R864" s="7">
        <v>332</v>
      </c>
      <c r="S864" s="7">
        <v>350</v>
      </c>
      <c r="T864" s="7">
        <v>309</v>
      </c>
      <c r="U864" s="7">
        <v>427</v>
      </c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P864" s="10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10"/>
      <c r="EJ864" s="10"/>
      <c r="EK864" s="10"/>
      <c r="EL864" s="10"/>
      <c r="EM864" s="10"/>
      <c r="EN864" s="10"/>
      <c r="EO864" s="10"/>
      <c r="EP864" s="10"/>
      <c r="EQ864" s="10"/>
      <c r="ER864" s="10"/>
      <c r="ES864" s="10"/>
      <c r="ET864" s="10"/>
      <c r="EU864" s="10"/>
      <c r="EV864" s="10"/>
      <c r="EW864" s="10"/>
      <c r="EX864" s="10"/>
      <c r="EY864" s="1"/>
      <c r="EZ864" s="1"/>
    </row>
    <row r="865" spans="1:156" s="7" customFormat="1" x14ac:dyDescent="0.3">
      <c r="A865" s="7" t="str">
        <f t="shared" si="13"/>
        <v>xan</v>
      </c>
      <c r="B865" s="7" t="s">
        <v>2624</v>
      </c>
      <c r="D865" s="7" t="s">
        <v>458</v>
      </c>
      <c r="E865" s="7" t="s">
        <v>2167</v>
      </c>
      <c r="F865" s="8">
        <v>10.392835673655901</v>
      </c>
      <c r="G865" s="21">
        <v>839.85526315789468</v>
      </c>
      <c r="H865" s="21">
        <v>17.75</v>
      </c>
      <c r="I865" s="8">
        <v>-2.6963935948802402</v>
      </c>
      <c r="J865" s="8">
        <v>0.78433237066790595</v>
      </c>
      <c r="K865" s="8">
        <v>-3.4378201075445798</v>
      </c>
      <c r="L865" s="7">
        <v>5.8641713875762604E-4</v>
      </c>
      <c r="M865" s="7">
        <v>3.1937179556953799E-2</v>
      </c>
      <c r="N865" s="7">
        <v>4</v>
      </c>
      <c r="O865" s="7">
        <v>0</v>
      </c>
      <c r="P865" s="7">
        <v>8</v>
      </c>
      <c r="Q865" s="7">
        <v>1</v>
      </c>
      <c r="R865" s="7">
        <v>31</v>
      </c>
      <c r="S865" s="7">
        <v>9</v>
      </c>
      <c r="T865" s="7">
        <v>15</v>
      </c>
      <c r="U865" s="7">
        <v>16</v>
      </c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2"/>
      <c r="EZ865" s="2"/>
    </row>
    <row r="866" spans="1:156" s="7" customFormat="1" x14ac:dyDescent="0.3">
      <c r="A866" s="7" t="str">
        <f t="shared" si="13"/>
        <v>xan</v>
      </c>
      <c r="B866" s="7" t="s">
        <v>2624</v>
      </c>
      <c r="D866" s="7" t="s">
        <v>238</v>
      </c>
      <c r="E866" s="7" t="s">
        <v>2168</v>
      </c>
      <c r="F866" s="8">
        <v>1302.7392809978301</v>
      </c>
      <c r="G866" s="21">
        <v>1331.3026315789473</v>
      </c>
      <c r="H866" s="21">
        <v>1492</v>
      </c>
      <c r="I866" s="8">
        <v>-0.42423861168268601</v>
      </c>
      <c r="J866" s="8">
        <v>0.123483294843862</v>
      </c>
      <c r="K866" s="8">
        <v>-3.4355951727649701</v>
      </c>
      <c r="L866" s="7">
        <v>5.9125374873272797E-4</v>
      </c>
      <c r="M866" s="7">
        <v>3.2101813964936499E-2</v>
      </c>
      <c r="N866" s="7">
        <v>1115</v>
      </c>
      <c r="O866" s="7">
        <v>919</v>
      </c>
      <c r="P866" s="7">
        <v>1088</v>
      </c>
      <c r="Q866" s="7">
        <v>1331</v>
      </c>
      <c r="R866" s="7">
        <v>1674</v>
      </c>
      <c r="S866" s="7">
        <v>1208</v>
      </c>
      <c r="T866" s="7">
        <v>1455</v>
      </c>
      <c r="U866" s="7">
        <v>1631</v>
      </c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2"/>
      <c r="EZ866" s="2"/>
    </row>
    <row r="867" spans="1:156" s="7" customFormat="1" x14ac:dyDescent="0.3">
      <c r="A867" s="7" t="str">
        <f t="shared" si="13"/>
        <v>xan</v>
      </c>
      <c r="B867" s="7" t="s">
        <v>2624</v>
      </c>
      <c r="D867" s="7" t="s">
        <v>285</v>
      </c>
      <c r="E867" s="7" t="s">
        <v>2169</v>
      </c>
      <c r="F867" s="8">
        <v>238.411502979727</v>
      </c>
      <c r="G867" s="21">
        <v>304.35526315789474</v>
      </c>
      <c r="H867" s="21">
        <v>291.75</v>
      </c>
      <c r="I867" s="8">
        <v>-0.62893842652938103</v>
      </c>
      <c r="J867" s="8">
        <v>0.18536208840146501</v>
      </c>
      <c r="K867" s="8">
        <v>-3.3930262220999601</v>
      </c>
      <c r="L867" s="7">
        <v>6.91250207703636E-4</v>
      </c>
      <c r="M867" s="7">
        <v>3.6742128157220298E-2</v>
      </c>
      <c r="N867" s="7">
        <v>202</v>
      </c>
      <c r="O867" s="7">
        <v>229</v>
      </c>
      <c r="P867" s="7">
        <v>165</v>
      </c>
      <c r="Q867" s="7">
        <v>144</v>
      </c>
      <c r="R867" s="7">
        <v>421</v>
      </c>
      <c r="S867" s="7">
        <v>303</v>
      </c>
      <c r="T867" s="7">
        <v>213</v>
      </c>
      <c r="U867" s="7">
        <v>230</v>
      </c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P867" s="10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10"/>
      <c r="EJ867" s="10"/>
      <c r="EK867" s="10"/>
      <c r="EL867" s="10"/>
      <c r="EM867" s="10"/>
      <c r="EN867" s="10"/>
      <c r="EO867" s="10"/>
      <c r="EP867" s="10"/>
      <c r="EQ867" s="10"/>
      <c r="ER867" s="10"/>
      <c r="ES867" s="10"/>
      <c r="ET867" s="10"/>
      <c r="EU867" s="10"/>
      <c r="EV867" s="10"/>
      <c r="EW867" s="10"/>
      <c r="EX867" s="10"/>
    </row>
    <row r="868" spans="1:156" s="7" customFormat="1" x14ac:dyDescent="0.3">
      <c r="A868" s="7" t="str">
        <f t="shared" si="13"/>
        <v>xan</v>
      </c>
      <c r="B868" s="7" t="s">
        <v>2624</v>
      </c>
      <c r="D868" s="7" t="s">
        <v>286</v>
      </c>
      <c r="E868" s="7" t="s">
        <v>2170</v>
      </c>
      <c r="F868" s="8">
        <v>201.27046250468001</v>
      </c>
      <c r="G868" s="21">
        <v>304.85526315789474</v>
      </c>
      <c r="H868" s="21">
        <v>242</v>
      </c>
      <c r="I868" s="8">
        <v>-0.63047280428325903</v>
      </c>
      <c r="J868" s="8">
        <v>0.186629859731961</v>
      </c>
      <c r="K868" s="8">
        <v>-3.37819899339123</v>
      </c>
      <c r="L868" s="7">
        <v>7.2962261590356803E-4</v>
      </c>
      <c r="M868" s="7">
        <v>3.8208048229269702E-2</v>
      </c>
      <c r="N868" s="7">
        <v>275</v>
      </c>
      <c r="O868" s="7">
        <v>130</v>
      </c>
      <c r="P868" s="7">
        <v>134</v>
      </c>
      <c r="Q868" s="7">
        <v>103</v>
      </c>
      <c r="R868" s="7">
        <v>362</v>
      </c>
      <c r="S868" s="7">
        <v>194</v>
      </c>
      <c r="T868" s="7">
        <v>206</v>
      </c>
      <c r="U868" s="7">
        <v>206</v>
      </c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  <c r="DO868" s="10"/>
      <c r="DP868" s="10"/>
      <c r="DQ868" s="10"/>
      <c r="DR868" s="10"/>
      <c r="DS868" s="10"/>
      <c r="DT868" s="10"/>
      <c r="DU868" s="10"/>
      <c r="DV868" s="10"/>
      <c r="DW868" s="10"/>
      <c r="DX868" s="10"/>
      <c r="DY868" s="10"/>
      <c r="DZ868" s="10"/>
      <c r="EA868" s="10"/>
      <c r="EB868" s="10"/>
      <c r="EC868" s="10"/>
      <c r="ED868" s="10"/>
      <c r="EE868" s="10"/>
      <c r="EF868" s="10"/>
      <c r="EG868" s="10"/>
      <c r="EH868" s="10"/>
      <c r="EI868" s="10"/>
      <c r="EJ868" s="10"/>
      <c r="EK868" s="10"/>
      <c r="EL868" s="10"/>
      <c r="EM868" s="10"/>
      <c r="EN868" s="10"/>
      <c r="EO868" s="10"/>
      <c r="EP868" s="10"/>
      <c r="EQ868" s="10"/>
      <c r="ER868" s="10"/>
      <c r="ES868" s="10"/>
      <c r="ET868" s="10"/>
      <c r="EU868" s="10"/>
      <c r="EV868" s="10"/>
      <c r="EW868" s="10"/>
      <c r="EX868" s="10"/>
    </row>
    <row r="869" spans="1:156" s="7" customFormat="1" x14ac:dyDescent="0.3">
      <c r="A869" s="7" t="str">
        <f t="shared" si="13"/>
        <v>xan</v>
      </c>
      <c r="B869" s="7" t="s">
        <v>2624</v>
      </c>
      <c r="D869" s="7" t="s">
        <v>293</v>
      </c>
      <c r="E869" s="7" t="s">
        <v>2171</v>
      </c>
      <c r="F869" s="8">
        <v>737.37731651352999</v>
      </c>
      <c r="G869" s="21">
        <v>316.36842105263156</v>
      </c>
      <c r="H869" s="21">
        <v>932</v>
      </c>
      <c r="I869" s="8">
        <v>-0.67560277819668901</v>
      </c>
      <c r="J869" s="8">
        <v>0.20067685185196399</v>
      </c>
      <c r="K869" s="8">
        <v>-3.3666203748057102</v>
      </c>
      <c r="L869" s="7">
        <v>7.6095363095142401E-4</v>
      </c>
      <c r="M869" s="7">
        <v>3.9731207279764598E-2</v>
      </c>
      <c r="N869" s="7">
        <v>334</v>
      </c>
      <c r="O869" s="7">
        <v>398</v>
      </c>
      <c r="P869" s="7">
        <v>526</v>
      </c>
      <c r="Q869" s="7">
        <v>915</v>
      </c>
      <c r="R869" s="7">
        <v>531</v>
      </c>
      <c r="S869" s="7">
        <v>413</v>
      </c>
      <c r="T869" s="7">
        <v>1585</v>
      </c>
      <c r="U869" s="7">
        <v>1199</v>
      </c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P869" s="10"/>
      <c r="DQ869" s="10"/>
      <c r="DR869" s="10"/>
      <c r="DS869" s="10"/>
      <c r="DT869" s="10"/>
      <c r="DU869" s="10"/>
      <c r="DV869" s="10"/>
      <c r="DW869" s="10"/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/>
      <c r="EI869" s="10"/>
      <c r="EJ869" s="10"/>
      <c r="EK869" s="10"/>
      <c r="EL869" s="10"/>
      <c r="EM869" s="10"/>
      <c r="EN869" s="10"/>
      <c r="EO869" s="10"/>
      <c r="EP869" s="10"/>
      <c r="EQ869" s="10"/>
      <c r="ER869" s="10"/>
      <c r="ES869" s="10"/>
      <c r="ET869" s="10"/>
      <c r="EU869" s="10"/>
      <c r="EV869" s="10"/>
      <c r="EW869" s="10"/>
      <c r="EX869" s="10"/>
      <c r="EY869" s="2"/>
      <c r="EZ869" s="2"/>
    </row>
    <row r="870" spans="1:156" s="7" customFormat="1" x14ac:dyDescent="0.3">
      <c r="A870" s="7" t="str">
        <f t="shared" si="13"/>
        <v>xan</v>
      </c>
      <c r="B870" s="7" t="s">
        <v>2624</v>
      </c>
      <c r="D870" s="7" t="s">
        <v>250</v>
      </c>
      <c r="E870" s="7" t="s">
        <v>2172</v>
      </c>
      <c r="F870" s="8">
        <v>556.09045427138597</v>
      </c>
      <c r="G870" s="21">
        <v>325.84210526315792</v>
      </c>
      <c r="H870" s="21">
        <v>659.5</v>
      </c>
      <c r="I870" s="8">
        <v>-0.50416762852305097</v>
      </c>
      <c r="J870" s="8">
        <v>0.14992000286927601</v>
      </c>
      <c r="K870" s="8">
        <v>-3.3629110116991101</v>
      </c>
      <c r="L870" s="7">
        <v>7.7125221022442201E-4</v>
      </c>
      <c r="M870" s="7">
        <v>4.0150482708741997E-2</v>
      </c>
      <c r="N870" s="7">
        <v>605</v>
      </c>
      <c r="O870" s="7">
        <v>301</v>
      </c>
      <c r="P870" s="7">
        <v>451</v>
      </c>
      <c r="Q870" s="7">
        <v>454</v>
      </c>
      <c r="R870" s="7">
        <v>851</v>
      </c>
      <c r="S870" s="7">
        <v>348</v>
      </c>
      <c r="T870" s="7">
        <v>629</v>
      </c>
      <c r="U870" s="7">
        <v>810</v>
      </c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P870" s="10"/>
      <c r="DQ870" s="10"/>
      <c r="DR870" s="10"/>
      <c r="DS870" s="10"/>
      <c r="DT870" s="10"/>
      <c r="DU870" s="10"/>
      <c r="DV870" s="10"/>
      <c r="DW870" s="10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  <c r="EI870" s="10"/>
      <c r="EJ870" s="10"/>
      <c r="EK870" s="10"/>
      <c r="EL870" s="10"/>
      <c r="EM870" s="10"/>
      <c r="EN870" s="10"/>
      <c r="EO870" s="10"/>
      <c r="EP870" s="10"/>
      <c r="EQ870" s="10"/>
      <c r="ER870" s="10"/>
      <c r="ES870" s="10"/>
      <c r="ET870" s="10"/>
      <c r="EU870" s="10"/>
      <c r="EV870" s="10"/>
      <c r="EW870" s="10"/>
      <c r="EX870" s="10"/>
    </row>
    <row r="871" spans="1:156" s="7" customFormat="1" x14ac:dyDescent="0.3">
      <c r="A871" s="7" t="str">
        <f t="shared" si="13"/>
        <v>xan</v>
      </c>
      <c r="B871" s="7" t="s">
        <v>2624</v>
      </c>
      <c r="D871" s="7" t="s">
        <v>253</v>
      </c>
      <c r="E871" s="7" t="s">
        <v>253</v>
      </c>
      <c r="F871" s="8">
        <v>834.96008208013995</v>
      </c>
      <c r="G871" s="21">
        <v>459.19736842105266</v>
      </c>
      <c r="H871" s="21">
        <v>1003.75</v>
      </c>
      <c r="I871" s="8">
        <v>-0.52072023212582697</v>
      </c>
      <c r="J871" s="8">
        <v>0.15510420197196501</v>
      </c>
      <c r="K871" s="8">
        <v>-3.35722840197423</v>
      </c>
      <c r="L871" s="7">
        <v>7.8728048185693501E-4</v>
      </c>
      <c r="M871" s="7">
        <v>4.0745217920665898E-2</v>
      </c>
      <c r="N871" s="7">
        <v>450</v>
      </c>
      <c r="O871" s="7">
        <v>815</v>
      </c>
      <c r="P871" s="7">
        <v>1060</v>
      </c>
      <c r="Q871" s="7">
        <v>340</v>
      </c>
      <c r="R871" s="7">
        <v>694</v>
      </c>
      <c r="S871" s="7">
        <v>875</v>
      </c>
      <c r="T871" s="7">
        <v>1986</v>
      </c>
      <c r="U871" s="7">
        <v>460</v>
      </c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P871" s="10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10"/>
      <c r="EJ871" s="10"/>
      <c r="EK871" s="10"/>
      <c r="EL871" s="10"/>
      <c r="EM871" s="10"/>
      <c r="EN871" s="10"/>
      <c r="EO871" s="10"/>
      <c r="EP871" s="10"/>
      <c r="EQ871" s="10"/>
      <c r="ER871" s="10"/>
      <c r="ES871" s="10"/>
      <c r="ET871" s="10"/>
      <c r="EU871" s="10"/>
      <c r="EV871" s="10"/>
      <c r="EW871" s="10"/>
      <c r="EX871" s="10"/>
      <c r="EY871" s="2"/>
      <c r="EZ871" s="2"/>
    </row>
    <row r="872" spans="1:156" s="7" customFormat="1" x14ac:dyDescent="0.3">
      <c r="A872" s="7" t="str">
        <f t="shared" si="13"/>
        <v>xan</v>
      </c>
      <c r="B872" s="7" t="s">
        <v>2624</v>
      </c>
      <c r="D872" s="7" t="s">
        <v>318</v>
      </c>
      <c r="E872" s="7" t="s">
        <v>2175</v>
      </c>
      <c r="F872" s="8">
        <v>135.179213071714</v>
      </c>
      <c r="G872" s="21">
        <v>1713.7763157894738</v>
      </c>
      <c r="H872" s="21">
        <v>171.25</v>
      </c>
      <c r="I872" s="8">
        <v>-0.79078261818310702</v>
      </c>
      <c r="J872" s="8">
        <v>0.23699379864780901</v>
      </c>
      <c r="K872" s="8">
        <v>-3.33672282859296</v>
      </c>
      <c r="L872" s="7">
        <v>8.4772443223119702E-4</v>
      </c>
      <c r="M872" s="7">
        <v>4.3170760593033403E-2</v>
      </c>
      <c r="N872" s="7">
        <v>87</v>
      </c>
      <c r="O872" s="7">
        <v>130</v>
      </c>
      <c r="P872" s="7">
        <v>114</v>
      </c>
      <c r="Q872" s="7">
        <v>67</v>
      </c>
      <c r="R872" s="7">
        <v>231</v>
      </c>
      <c r="S872" s="7">
        <v>150</v>
      </c>
      <c r="T872" s="7">
        <v>165</v>
      </c>
      <c r="U872" s="7">
        <v>139</v>
      </c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  <c r="DO872" s="10"/>
      <c r="DP872" s="10"/>
      <c r="DQ872" s="10"/>
      <c r="DR872" s="10"/>
      <c r="DS872" s="10"/>
      <c r="DT872" s="10"/>
      <c r="DU872" s="10"/>
      <c r="DV872" s="10"/>
      <c r="DW872" s="10"/>
      <c r="DX872" s="10"/>
      <c r="DY872" s="10"/>
      <c r="DZ872" s="10"/>
      <c r="EA872" s="10"/>
      <c r="EB872" s="10"/>
      <c r="EC872" s="10"/>
      <c r="ED872" s="10"/>
      <c r="EE872" s="10"/>
      <c r="EF872" s="10"/>
      <c r="EG872" s="10"/>
      <c r="EH872" s="10"/>
      <c r="EI872" s="10"/>
      <c r="EJ872" s="10"/>
      <c r="EK872" s="10"/>
      <c r="EL872" s="10"/>
      <c r="EM872" s="10"/>
      <c r="EN872" s="10"/>
      <c r="EO872" s="10"/>
      <c r="EP872" s="10"/>
      <c r="EQ872" s="10"/>
      <c r="ER872" s="10"/>
      <c r="ES872" s="10"/>
      <c r="ET872" s="10"/>
      <c r="EU872" s="10"/>
      <c r="EV872" s="10"/>
      <c r="EW872" s="10"/>
      <c r="EX872" s="10"/>
    </row>
    <row r="873" spans="1:156" s="7" customFormat="1" x14ac:dyDescent="0.3">
      <c r="A873" s="7" t="str">
        <f t="shared" si="13"/>
        <v>xan</v>
      </c>
      <c r="B873" s="7" t="s">
        <v>2624</v>
      </c>
      <c r="D873" s="7" t="s">
        <v>247</v>
      </c>
      <c r="E873" s="7" t="s">
        <v>2173</v>
      </c>
      <c r="F873" s="8">
        <v>377.36553666953</v>
      </c>
      <c r="G873" s="21">
        <v>1742.1052631578948</v>
      </c>
      <c r="H873" s="21">
        <v>441</v>
      </c>
      <c r="I873" s="8">
        <v>-0.49223729406906402</v>
      </c>
      <c r="J873" s="8">
        <v>0.14742533945071501</v>
      </c>
      <c r="K873" s="8">
        <v>-3.3388920514144198</v>
      </c>
      <c r="L873" s="7">
        <v>8.4113243997453898E-4</v>
      </c>
      <c r="M873" s="7">
        <v>4.3170760593033403E-2</v>
      </c>
      <c r="N873" s="7">
        <v>293</v>
      </c>
      <c r="O873" s="7">
        <v>206</v>
      </c>
      <c r="P873" s="7">
        <v>286</v>
      </c>
      <c r="Q873" s="7">
        <v>470</v>
      </c>
      <c r="R873" s="7">
        <v>418</v>
      </c>
      <c r="S873" s="7">
        <v>297</v>
      </c>
      <c r="T873" s="7">
        <v>387</v>
      </c>
      <c r="U873" s="7">
        <v>662</v>
      </c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P873" s="10"/>
      <c r="DQ873" s="10"/>
      <c r="DR873" s="10"/>
      <c r="DS873" s="10"/>
      <c r="DT873" s="10"/>
      <c r="DU873" s="10"/>
      <c r="DV873" s="10"/>
      <c r="DW873" s="10"/>
      <c r="DX873" s="10"/>
      <c r="DY873" s="10"/>
      <c r="DZ873" s="10"/>
      <c r="EA873" s="10"/>
      <c r="EB873" s="10"/>
      <c r="EC873" s="10"/>
      <c r="ED873" s="10"/>
      <c r="EE873" s="10"/>
      <c r="EF873" s="10"/>
      <c r="EG873" s="10"/>
      <c r="EH873" s="10"/>
      <c r="EI873" s="10"/>
      <c r="EJ873" s="10"/>
      <c r="EK873" s="10"/>
      <c r="EL873" s="10"/>
      <c r="EM873" s="10"/>
      <c r="EN873" s="10"/>
      <c r="EO873" s="10"/>
      <c r="EP873" s="10"/>
      <c r="EQ873" s="10"/>
      <c r="ER873" s="10"/>
      <c r="ES873" s="10"/>
      <c r="ET873" s="10"/>
      <c r="EU873" s="10"/>
      <c r="EV873" s="10"/>
      <c r="EW873" s="10"/>
      <c r="EX873" s="10"/>
      <c r="EY873" s="1"/>
      <c r="EZ873" s="1"/>
    </row>
    <row r="874" spans="1:156" s="7" customFormat="1" x14ac:dyDescent="0.3">
      <c r="A874" s="7" t="str">
        <f t="shared" si="13"/>
        <v>xan</v>
      </c>
      <c r="B874" s="7" t="s">
        <v>2624</v>
      </c>
      <c r="D874" s="7" t="s">
        <v>228</v>
      </c>
      <c r="E874" s="7" t="s">
        <v>2174</v>
      </c>
      <c r="F874" s="8">
        <v>2212.8396787577199</v>
      </c>
      <c r="G874" s="21">
        <v>1394.8552631578948</v>
      </c>
      <c r="H874" s="21">
        <v>2501.75</v>
      </c>
      <c r="I874" s="8">
        <v>-0.378740093238917</v>
      </c>
      <c r="J874" s="8">
        <v>0.113437266748476</v>
      </c>
      <c r="K874" s="8">
        <v>-3.33876250808032</v>
      </c>
      <c r="L874" s="7">
        <v>8.4152476693812202E-4</v>
      </c>
      <c r="M874" s="7">
        <v>4.3170760593033403E-2</v>
      </c>
      <c r="N874" s="7">
        <v>1828</v>
      </c>
      <c r="O874" s="7">
        <v>2278</v>
      </c>
      <c r="P874" s="7">
        <v>1855</v>
      </c>
      <c r="Q874" s="7">
        <v>1735</v>
      </c>
      <c r="R874" s="7">
        <v>2387</v>
      </c>
      <c r="S874" s="7">
        <v>2958</v>
      </c>
      <c r="T874" s="7">
        <v>2433</v>
      </c>
      <c r="U874" s="7">
        <v>2229</v>
      </c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0"/>
      <c r="DR874" s="10"/>
      <c r="DS874" s="10"/>
      <c r="DT874" s="10"/>
      <c r="DU874" s="10"/>
      <c r="DV874" s="10"/>
      <c r="DW874" s="10"/>
      <c r="DX874" s="10"/>
      <c r="DY874" s="10"/>
      <c r="DZ874" s="10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  <c r="EN874" s="10"/>
      <c r="EO874" s="10"/>
      <c r="EP874" s="10"/>
      <c r="EQ874" s="10"/>
      <c r="ER874" s="10"/>
      <c r="ES874" s="10"/>
      <c r="ET874" s="10"/>
      <c r="EU874" s="10"/>
      <c r="EV874" s="10"/>
      <c r="EW874" s="10"/>
      <c r="EX874" s="10"/>
      <c r="EY874" s="2"/>
      <c r="EZ874" s="2"/>
    </row>
    <row r="875" spans="1:156" s="7" customFormat="1" x14ac:dyDescent="0.3">
      <c r="A875" s="7" t="str">
        <f t="shared" si="13"/>
        <v>xan</v>
      </c>
      <c r="B875" s="7" t="s">
        <v>2624</v>
      </c>
      <c r="D875" s="7" t="s">
        <v>399</v>
      </c>
      <c r="E875" s="7" t="s">
        <v>2176</v>
      </c>
      <c r="F875" s="8">
        <v>94.401256593783998</v>
      </c>
      <c r="G875" s="21">
        <v>1500.2894736842106</v>
      </c>
      <c r="H875" s="21">
        <v>150.25</v>
      </c>
      <c r="I875" s="8">
        <v>-2.0035933948946498</v>
      </c>
      <c r="J875" s="8">
        <v>0.60248127720195299</v>
      </c>
      <c r="K875" s="8">
        <v>-3.3255695582769902</v>
      </c>
      <c r="L875" s="7">
        <v>8.8238080174171197E-4</v>
      </c>
      <c r="M875" s="7">
        <v>4.4530203045134303E-2</v>
      </c>
      <c r="N875" s="7">
        <v>55</v>
      </c>
      <c r="O875" s="7">
        <v>47</v>
      </c>
      <c r="P875" s="7">
        <v>47</v>
      </c>
      <c r="Q875" s="7">
        <v>6</v>
      </c>
      <c r="R875" s="7">
        <v>272</v>
      </c>
      <c r="S875" s="7">
        <v>200</v>
      </c>
      <c r="T875" s="7">
        <v>58</v>
      </c>
      <c r="U875" s="7">
        <v>71</v>
      </c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  <c r="DO875" s="10"/>
      <c r="DP875" s="10"/>
      <c r="DQ875" s="10"/>
      <c r="DR875" s="10"/>
      <c r="DS875" s="10"/>
      <c r="DT875" s="10"/>
      <c r="DU875" s="10"/>
      <c r="DV875" s="10"/>
      <c r="DW875" s="10"/>
      <c r="DX875" s="10"/>
      <c r="DY875" s="10"/>
      <c r="DZ875" s="10"/>
      <c r="EA875" s="10"/>
      <c r="EB875" s="10"/>
      <c r="EC875" s="10"/>
      <c r="ED875" s="10"/>
      <c r="EE875" s="10"/>
      <c r="EF875" s="10"/>
      <c r="EG875" s="10"/>
      <c r="EH875" s="10"/>
      <c r="EI875" s="10"/>
      <c r="EJ875" s="10"/>
      <c r="EK875" s="10"/>
      <c r="EL875" s="10"/>
      <c r="EM875" s="10"/>
      <c r="EN875" s="10"/>
      <c r="EO875" s="10"/>
      <c r="EP875" s="10"/>
      <c r="EQ875" s="10"/>
      <c r="ER875" s="10"/>
      <c r="ES875" s="10"/>
      <c r="ET875" s="10"/>
      <c r="EU875" s="10"/>
      <c r="EV875" s="10"/>
      <c r="EW875" s="10"/>
      <c r="EX875" s="10"/>
      <c r="EY875" s="1"/>
      <c r="EZ875" s="1"/>
    </row>
    <row r="876" spans="1:156" s="7" customFormat="1" x14ac:dyDescent="0.3">
      <c r="A876" s="7" t="str">
        <f t="shared" si="13"/>
        <v>xan</v>
      </c>
      <c r="B876" s="7" t="s">
        <v>2624</v>
      </c>
      <c r="D876" s="7" t="s">
        <v>343</v>
      </c>
      <c r="E876" s="7" t="s">
        <v>2177</v>
      </c>
      <c r="F876" s="8">
        <v>59.5702775833403</v>
      </c>
      <c r="G876" s="21">
        <v>2365.0394736842104</v>
      </c>
      <c r="H876" s="21">
        <v>79.25</v>
      </c>
      <c r="I876" s="8">
        <v>-0.98231249505257801</v>
      </c>
      <c r="J876" s="8">
        <v>0.29569268234747598</v>
      </c>
      <c r="K876" s="8">
        <v>-3.3220723869596398</v>
      </c>
      <c r="L876" s="7">
        <v>8.9351510319344999E-4</v>
      </c>
      <c r="M876" s="7">
        <v>4.4929594677625202E-2</v>
      </c>
      <c r="N876" s="7">
        <v>58</v>
      </c>
      <c r="O876" s="7">
        <v>28</v>
      </c>
      <c r="P876" s="7">
        <v>32</v>
      </c>
      <c r="Q876" s="7">
        <v>41</v>
      </c>
      <c r="R876" s="7">
        <v>113</v>
      </c>
      <c r="S876" s="7">
        <v>82</v>
      </c>
      <c r="T876" s="7">
        <v>47</v>
      </c>
      <c r="U876" s="7">
        <v>75</v>
      </c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  <c r="DG876" s="10"/>
      <c r="DH876" s="10"/>
      <c r="DI876" s="10"/>
      <c r="DJ876" s="10"/>
      <c r="DK876" s="10"/>
      <c r="DL876" s="10"/>
      <c r="DM876" s="10"/>
      <c r="DN876" s="10"/>
      <c r="DO876" s="10"/>
      <c r="DP876" s="10"/>
      <c r="DQ876" s="10"/>
      <c r="DR876" s="10"/>
      <c r="DS876" s="10"/>
      <c r="DT876" s="10"/>
      <c r="DU876" s="10"/>
      <c r="DV876" s="10"/>
      <c r="DW876" s="10"/>
      <c r="DX876" s="10"/>
      <c r="DY876" s="10"/>
      <c r="DZ876" s="10"/>
      <c r="EA876" s="10"/>
      <c r="EB876" s="10"/>
      <c r="EC876" s="10"/>
      <c r="ED876" s="10"/>
      <c r="EE876" s="10"/>
      <c r="EF876" s="10"/>
      <c r="EG876" s="10"/>
      <c r="EH876" s="10"/>
      <c r="EI876" s="10"/>
      <c r="EJ876" s="10"/>
      <c r="EK876" s="10"/>
      <c r="EL876" s="10"/>
      <c r="EM876" s="10"/>
      <c r="EN876" s="10"/>
      <c r="EO876" s="10"/>
      <c r="EP876" s="10"/>
      <c r="EQ876" s="10"/>
      <c r="ER876" s="10"/>
      <c r="ES876" s="10"/>
      <c r="ET876" s="10"/>
      <c r="EU876" s="10"/>
      <c r="EV876" s="10"/>
      <c r="EW876" s="10"/>
      <c r="EX876" s="10"/>
      <c r="EY876" s="1"/>
      <c r="EZ876" s="1"/>
    </row>
    <row r="877" spans="1:156" s="7" customFormat="1" x14ac:dyDescent="0.3">
      <c r="A877" s="7" t="str">
        <f t="shared" si="13"/>
        <v>xan</v>
      </c>
      <c r="B877" s="7" t="s">
        <v>2624</v>
      </c>
      <c r="D877" s="7" t="s">
        <v>244</v>
      </c>
      <c r="E877" s="7" t="s">
        <v>2178</v>
      </c>
      <c r="F877" s="8">
        <v>906.58658234679103</v>
      </c>
      <c r="G877" s="21">
        <v>1521.6052631578948</v>
      </c>
      <c r="H877" s="21">
        <v>1030.75</v>
      </c>
      <c r="I877" s="8">
        <v>-0.46926493464944402</v>
      </c>
      <c r="J877" s="8">
        <v>0.14130709518611601</v>
      </c>
      <c r="K877" s="8">
        <v>-3.3208872776796801</v>
      </c>
      <c r="L877" s="7">
        <v>8.9731770441631501E-4</v>
      </c>
      <c r="M877" s="7">
        <v>4.4992984045803902E-2</v>
      </c>
      <c r="N877" s="7">
        <v>64</v>
      </c>
      <c r="O877" s="7">
        <v>1075</v>
      </c>
      <c r="P877" s="7">
        <v>945</v>
      </c>
      <c r="Q877" s="7">
        <v>1046</v>
      </c>
      <c r="R877" s="7">
        <v>117</v>
      </c>
      <c r="S877" s="7">
        <v>1447</v>
      </c>
      <c r="T877" s="7">
        <v>1261</v>
      </c>
      <c r="U877" s="7">
        <v>1298</v>
      </c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0"/>
      <c r="DR877" s="10"/>
      <c r="DS877" s="10"/>
      <c r="DT877" s="10"/>
      <c r="DU877" s="10"/>
      <c r="DV877" s="10"/>
      <c r="DW877" s="10"/>
      <c r="DX877" s="10"/>
      <c r="DY877" s="10"/>
      <c r="DZ877" s="10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  <c r="EN877" s="10"/>
      <c r="EO877" s="10"/>
      <c r="EP877" s="10"/>
      <c r="EQ877" s="10"/>
      <c r="ER877" s="10"/>
      <c r="ES877" s="10"/>
      <c r="ET877" s="10"/>
      <c r="EU877" s="10"/>
      <c r="EV877" s="10"/>
      <c r="EW877" s="10"/>
      <c r="EX877" s="10"/>
    </row>
    <row r="878" spans="1:156" s="7" customFormat="1" x14ac:dyDescent="0.3">
      <c r="A878" s="7" t="str">
        <f t="shared" si="13"/>
        <v>xan</v>
      </c>
      <c r="B878" s="7" t="s">
        <v>2624</v>
      </c>
      <c r="D878" s="7" t="s">
        <v>251</v>
      </c>
      <c r="E878" s="7" t="e">
        <v>#N/A</v>
      </c>
      <c r="F878" s="8">
        <v>811.66337057657904</v>
      </c>
      <c r="G878" s="21">
        <v>521.4473684210526</v>
      </c>
      <c r="H878" s="21">
        <v>967</v>
      </c>
      <c r="I878" s="8">
        <v>-0.516468656148518</v>
      </c>
      <c r="J878" s="8">
        <v>0.15574974282851001</v>
      </c>
      <c r="K878" s="8">
        <v>-3.3160161087211599</v>
      </c>
      <c r="L878" s="7">
        <v>9.1310565370636605E-4</v>
      </c>
      <c r="M878" s="7">
        <v>4.5655282685318301E-2</v>
      </c>
      <c r="N878" s="7">
        <v>707</v>
      </c>
      <c r="O878" s="7">
        <v>500</v>
      </c>
      <c r="P878" s="7">
        <v>848</v>
      </c>
      <c r="Q878" s="7">
        <v>570</v>
      </c>
      <c r="R878" s="7">
        <v>1452</v>
      </c>
      <c r="S878" s="7">
        <v>646</v>
      </c>
      <c r="T878" s="7">
        <v>1047</v>
      </c>
      <c r="U878" s="7">
        <v>723</v>
      </c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  <c r="EN878" s="10"/>
      <c r="EO878" s="10"/>
      <c r="EP878" s="10"/>
      <c r="EQ878" s="10"/>
      <c r="ER878" s="10"/>
      <c r="ES878" s="10"/>
      <c r="ET878" s="10"/>
      <c r="EU878" s="10"/>
      <c r="EV878" s="10"/>
      <c r="EW878" s="10"/>
      <c r="EX878" s="10"/>
      <c r="EY878" s="2"/>
      <c r="EZ878" s="2"/>
    </row>
    <row r="879" spans="1:156" s="7" customFormat="1" x14ac:dyDescent="0.3">
      <c r="A879" s="7" t="str">
        <f t="shared" si="13"/>
        <v>xan</v>
      </c>
      <c r="B879" s="7" t="s">
        <v>2624</v>
      </c>
      <c r="D879" s="7" t="s">
        <v>254</v>
      </c>
      <c r="E879" s="7" t="s">
        <v>2179</v>
      </c>
      <c r="F879" s="8">
        <v>319.059173125673</v>
      </c>
      <c r="G879" s="21">
        <v>501.40789473684208</v>
      </c>
      <c r="H879" s="21">
        <v>380</v>
      </c>
      <c r="I879" s="8">
        <v>-0.53463541671104997</v>
      </c>
      <c r="J879" s="8">
        <v>0.16177659343212999</v>
      </c>
      <c r="K879" s="8">
        <v>-3.3047760826744299</v>
      </c>
      <c r="L879" s="7">
        <v>9.5052307311746802E-4</v>
      </c>
      <c r="M879" s="7">
        <v>4.7259152792638197E-2</v>
      </c>
      <c r="N879" s="7">
        <v>218</v>
      </c>
      <c r="O879" s="7">
        <v>257</v>
      </c>
      <c r="P879" s="7">
        <v>263</v>
      </c>
      <c r="Q879" s="7">
        <v>294</v>
      </c>
      <c r="R879" s="7">
        <v>319</v>
      </c>
      <c r="S879" s="7">
        <v>325</v>
      </c>
      <c r="T879" s="7">
        <v>355</v>
      </c>
      <c r="U879" s="7">
        <v>521</v>
      </c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  <c r="DG879" s="10"/>
      <c r="DH879" s="10"/>
      <c r="DI879" s="10"/>
      <c r="DJ879" s="10"/>
      <c r="DK879" s="10"/>
      <c r="DL879" s="10"/>
      <c r="DM879" s="10"/>
      <c r="DN879" s="10"/>
      <c r="DO879" s="10"/>
      <c r="DP879" s="10"/>
      <c r="DQ879" s="10"/>
      <c r="DR879" s="10"/>
      <c r="DS879" s="10"/>
      <c r="DT879" s="10"/>
      <c r="DU879" s="10"/>
      <c r="DV879" s="10"/>
      <c r="DW879" s="10"/>
      <c r="DX879" s="10"/>
      <c r="DY879" s="10"/>
      <c r="DZ879" s="10"/>
      <c r="EA879" s="10"/>
      <c r="EB879" s="10"/>
      <c r="EC879" s="10"/>
      <c r="ED879" s="10"/>
      <c r="EE879" s="10"/>
      <c r="EF879" s="10"/>
      <c r="EG879" s="10"/>
      <c r="EH879" s="10"/>
      <c r="EI879" s="10"/>
      <c r="EJ879" s="10"/>
      <c r="EK879" s="10"/>
      <c r="EL879" s="10"/>
      <c r="EM879" s="10"/>
      <c r="EN879" s="10"/>
      <c r="EO879" s="10"/>
      <c r="EP879" s="10"/>
      <c r="EQ879" s="10"/>
      <c r="ER879" s="10"/>
      <c r="ES879" s="10"/>
      <c r="ET879" s="10"/>
      <c r="EU879" s="10"/>
      <c r="EV879" s="10"/>
      <c r="EW879" s="10"/>
      <c r="EX879" s="10"/>
      <c r="EY879" s="1"/>
      <c r="EZ879" s="1"/>
    </row>
    <row r="880" spans="1:156" s="2" customFormat="1" x14ac:dyDescent="0.3">
      <c r="A880" s="2" t="str">
        <f t="shared" si="13"/>
        <v>xan</v>
      </c>
      <c r="B880" s="2" t="s">
        <v>2625</v>
      </c>
      <c r="D880" s="2" t="s">
        <v>267</v>
      </c>
      <c r="E880" s="2" t="s">
        <v>2180</v>
      </c>
      <c r="F880" s="4">
        <v>496.25563434891802</v>
      </c>
      <c r="G880" s="22">
        <v>496.67105263157896</v>
      </c>
      <c r="H880" s="22">
        <v>598.25</v>
      </c>
      <c r="I880" s="4">
        <v>-0.56503818187923804</v>
      </c>
      <c r="J880" s="4">
        <v>0.172211593902038</v>
      </c>
      <c r="K880" s="4">
        <v>-3.2810693465891698</v>
      </c>
      <c r="L880" s="2">
        <v>1.03414314950558E-3</v>
      </c>
      <c r="M880" s="2">
        <v>5.04251618353962E-2</v>
      </c>
      <c r="N880" s="2">
        <v>676</v>
      </c>
      <c r="O880" s="2">
        <v>321</v>
      </c>
      <c r="P880" s="2">
        <v>401</v>
      </c>
      <c r="Q880" s="2">
        <v>179</v>
      </c>
      <c r="R880" s="2">
        <v>1134</v>
      </c>
      <c r="S880" s="2">
        <v>325</v>
      </c>
      <c r="T880" s="2">
        <v>573</v>
      </c>
      <c r="U880" s="2">
        <v>361</v>
      </c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  <c r="DG880" s="10"/>
      <c r="DH880" s="10"/>
      <c r="DI880" s="10"/>
      <c r="DJ880" s="10"/>
      <c r="DK880" s="10"/>
      <c r="DL880" s="10"/>
      <c r="DM880" s="10"/>
      <c r="DN880" s="10"/>
      <c r="DO880" s="10"/>
      <c r="DP880" s="10"/>
      <c r="DQ880" s="10"/>
      <c r="DR880" s="10"/>
      <c r="DS880" s="10"/>
      <c r="DT880" s="10"/>
      <c r="DU880" s="10"/>
      <c r="DV880" s="10"/>
      <c r="DW880" s="10"/>
      <c r="DX880" s="10"/>
      <c r="DY880" s="10"/>
      <c r="DZ880" s="10"/>
      <c r="EA880" s="10"/>
      <c r="EB880" s="10"/>
      <c r="EC880" s="10"/>
      <c r="ED880" s="10"/>
      <c r="EE880" s="10"/>
      <c r="EF880" s="10"/>
      <c r="EG880" s="10"/>
      <c r="EH880" s="10"/>
      <c r="EI880" s="10"/>
      <c r="EJ880" s="10"/>
      <c r="EK880" s="10"/>
      <c r="EL880" s="10"/>
      <c r="EM880" s="10"/>
      <c r="EN880" s="10"/>
      <c r="EO880" s="10"/>
      <c r="EP880" s="10"/>
      <c r="EQ880" s="10"/>
      <c r="ER880" s="10"/>
      <c r="ES880" s="10"/>
      <c r="ET880" s="10"/>
      <c r="EU880" s="10"/>
      <c r="EV880" s="10"/>
      <c r="EW880" s="10"/>
      <c r="EX880" s="10"/>
      <c r="EY880" s="7"/>
      <c r="EZ880" s="7"/>
    </row>
    <row r="881" spans="1:156" s="2" customFormat="1" x14ac:dyDescent="0.3">
      <c r="A881" s="2" t="str">
        <f t="shared" si="13"/>
        <v>xan</v>
      </c>
      <c r="B881" s="2" t="s">
        <v>2625</v>
      </c>
      <c r="D881" s="2" t="s">
        <v>235</v>
      </c>
      <c r="E881" s="2" t="e">
        <v>#N/A</v>
      </c>
      <c r="F881" s="4">
        <v>7803.2614697751296</v>
      </c>
      <c r="G881" s="22">
        <v>1793.8947368421052</v>
      </c>
      <c r="H881" s="22">
        <v>8992.25</v>
      </c>
      <c r="I881" s="4">
        <v>-0.42912723483658399</v>
      </c>
      <c r="J881" s="4">
        <v>0.13096947916972901</v>
      </c>
      <c r="K881" s="4">
        <v>-3.27654379903626</v>
      </c>
      <c r="L881" s="2">
        <v>1.0508601225303301E-3</v>
      </c>
      <c r="M881" s="2">
        <v>5.1099516947216601E-2</v>
      </c>
      <c r="N881" s="2">
        <v>3226</v>
      </c>
      <c r="O881" s="2">
        <v>4091</v>
      </c>
      <c r="P881" s="2">
        <v>6670</v>
      </c>
      <c r="Q881" s="2">
        <v>12469</v>
      </c>
      <c r="R881" s="2">
        <v>4263</v>
      </c>
      <c r="S881" s="2">
        <v>6716</v>
      </c>
      <c r="T881" s="2">
        <v>7003</v>
      </c>
      <c r="U881" s="2">
        <v>17987</v>
      </c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  <c r="DG881" s="10"/>
      <c r="DH881" s="10"/>
      <c r="DI881" s="10"/>
      <c r="DJ881" s="10"/>
      <c r="DK881" s="10"/>
      <c r="DL881" s="10"/>
      <c r="DM881" s="10"/>
      <c r="DN881" s="10"/>
      <c r="DO881" s="10"/>
      <c r="DP881" s="10"/>
      <c r="DQ881" s="10"/>
      <c r="DR881" s="10"/>
      <c r="DS881" s="10"/>
      <c r="DT881" s="10"/>
      <c r="DU881" s="10"/>
      <c r="DV881" s="10"/>
      <c r="DW881" s="10"/>
      <c r="DX881" s="10"/>
      <c r="DY881" s="10"/>
      <c r="DZ881" s="10"/>
      <c r="EA881" s="10"/>
      <c r="EB881" s="10"/>
      <c r="EC881" s="10"/>
      <c r="ED881" s="10"/>
      <c r="EE881" s="10"/>
      <c r="EF881" s="10"/>
      <c r="EG881" s="10"/>
      <c r="EH881" s="10"/>
      <c r="EI881" s="10"/>
      <c r="EJ881" s="10"/>
      <c r="EK881" s="10"/>
      <c r="EL881" s="10"/>
      <c r="EM881" s="10"/>
      <c r="EN881" s="10"/>
      <c r="EO881" s="10"/>
      <c r="EP881" s="10"/>
      <c r="EQ881" s="10"/>
      <c r="ER881" s="10"/>
      <c r="ES881" s="10"/>
      <c r="ET881" s="10"/>
      <c r="EU881" s="10"/>
      <c r="EV881" s="10"/>
      <c r="EW881" s="10"/>
      <c r="EX881" s="10"/>
    </row>
    <row r="882" spans="1:156" s="2" customFormat="1" x14ac:dyDescent="0.3">
      <c r="A882" s="2" t="str">
        <f t="shared" si="13"/>
        <v>xan</v>
      </c>
      <c r="B882" s="2" t="s">
        <v>2625</v>
      </c>
      <c r="D882" s="2" t="s">
        <v>255</v>
      </c>
      <c r="E882" s="2" t="e">
        <v>#N/A</v>
      </c>
      <c r="F882" s="4">
        <v>999.06829914917296</v>
      </c>
      <c r="G882" s="22">
        <v>1558.6052631578948</v>
      </c>
      <c r="H882" s="22">
        <v>1187</v>
      </c>
      <c r="I882" s="4">
        <v>-0.53650399946816696</v>
      </c>
      <c r="J882" s="4">
        <v>0.16401256317048801</v>
      </c>
      <c r="K882" s="4">
        <v>-3.2711152676181401</v>
      </c>
      <c r="L882" s="2">
        <v>1.0712423759609E-3</v>
      </c>
      <c r="M882" s="2">
        <v>5.1947917957556197E-2</v>
      </c>
      <c r="N882" s="2">
        <v>868</v>
      </c>
      <c r="O882" s="2">
        <v>449</v>
      </c>
      <c r="P882" s="2">
        <v>611</v>
      </c>
      <c r="Q882" s="2">
        <v>1316</v>
      </c>
      <c r="R882" s="2">
        <v>988</v>
      </c>
      <c r="S882" s="2">
        <v>564</v>
      </c>
      <c r="T882" s="2">
        <v>1366</v>
      </c>
      <c r="U882" s="2">
        <v>1830</v>
      </c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  <c r="DG882" s="10"/>
      <c r="DH882" s="10"/>
      <c r="DI882" s="10"/>
      <c r="DJ882" s="10"/>
      <c r="DK882" s="10"/>
      <c r="DL882" s="10"/>
      <c r="DM882" s="10"/>
      <c r="DN882" s="10"/>
      <c r="DO882" s="10"/>
      <c r="DP882" s="10"/>
      <c r="DQ882" s="10"/>
      <c r="DR882" s="10"/>
      <c r="DS882" s="10"/>
      <c r="DT882" s="10"/>
      <c r="DU882" s="10"/>
      <c r="DV882" s="10"/>
      <c r="DW882" s="10"/>
      <c r="DX882" s="10"/>
      <c r="DY882" s="10"/>
      <c r="DZ882" s="10"/>
      <c r="EA882" s="10"/>
      <c r="EB882" s="10"/>
      <c r="EC882" s="10"/>
      <c r="ED882" s="10"/>
      <c r="EE882" s="10"/>
      <c r="EF882" s="10"/>
      <c r="EG882" s="10"/>
      <c r="EH882" s="10"/>
      <c r="EI882" s="10"/>
      <c r="EJ882" s="10"/>
      <c r="EK882" s="10"/>
      <c r="EL882" s="10"/>
      <c r="EM882" s="10"/>
      <c r="EN882" s="10"/>
      <c r="EO882" s="10"/>
      <c r="EP882" s="10"/>
      <c r="EQ882" s="10"/>
      <c r="ER882" s="10"/>
      <c r="ES882" s="10"/>
      <c r="ET882" s="10"/>
      <c r="EU882" s="10"/>
      <c r="EV882" s="10"/>
      <c r="EW882" s="10"/>
      <c r="EX882" s="10"/>
      <c r="EY882" s="7"/>
      <c r="EZ882" s="7"/>
    </row>
    <row r="883" spans="1:156" s="2" customFormat="1" x14ac:dyDescent="0.3">
      <c r="A883" s="2" t="str">
        <f t="shared" si="13"/>
        <v>xan</v>
      </c>
      <c r="B883" s="2" t="s">
        <v>2625</v>
      </c>
      <c r="D883" s="2" t="s">
        <v>245</v>
      </c>
      <c r="E883" s="2" t="s">
        <v>2182</v>
      </c>
      <c r="F883" s="4">
        <v>451.64527141131902</v>
      </c>
      <c r="G883" s="22">
        <v>1339.0657894736842</v>
      </c>
      <c r="H883" s="22">
        <v>525.25</v>
      </c>
      <c r="I883" s="4">
        <v>-0.48466123291797403</v>
      </c>
      <c r="J883" s="4">
        <v>0.14902229094188299</v>
      </c>
      <c r="K883" s="4">
        <v>-3.2522734005410401</v>
      </c>
      <c r="L883" s="2">
        <v>1.14485841319682E-3</v>
      </c>
      <c r="M883" s="2">
        <v>5.5065200852129598E-2</v>
      </c>
      <c r="N883" s="2">
        <v>552</v>
      </c>
      <c r="O883" s="2">
        <v>229</v>
      </c>
      <c r="P883" s="2">
        <v>287</v>
      </c>
      <c r="Q883" s="2">
        <v>445</v>
      </c>
      <c r="R883" s="2">
        <v>720</v>
      </c>
      <c r="S883" s="2">
        <v>374</v>
      </c>
      <c r="T883" s="2">
        <v>352</v>
      </c>
      <c r="U883" s="2">
        <v>655</v>
      </c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  <c r="DG883" s="10"/>
      <c r="DH883" s="10"/>
      <c r="DI883" s="10"/>
      <c r="DJ883" s="10"/>
      <c r="DK883" s="10"/>
      <c r="DL883" s="10"/>
      <c r="DM883" s="10"/>
      <c r="DN883" s="10"/>
      <c r="DO883" s="10"/>
      <c r="DP883" s="10"/>
      <c r="DQ883" s="10"/>
      <c r="DR883" s="10"/>
      <c r="DS883" s="10"/>
      <c r="DT883" s="10"/>
      <c r="DU883" s="10"/>
      <c r="DV883" s="10"/>
      <c r="DW883" s="10"/>
      <c r="DX883" s="10"/>
      <c r="DY883" s="10"/>
      <c r="DZ883" s="10"/>
      <c r="EA883" s="10"/>
      <c r="EB883" s="10"/>
      <c r="EC883" s="10"/>
      <c r="ED883" s="10"/>
      <c r="EE883" s="10"/>
      <c r="EF883" s="10"/>
      <c r="EG883" s="10"/>
      <c r="EH883" s="10"/>
      <c r="EI883" s="10"/>
      <c r="EJ883" s="10"/>
      <c r="EK883" s="10"/>
      <c r="EL883" s="10"/>
      <c r="EM883" s="10"/>
      <c r="EN883" s="10"/>
      <c r="EO883" s="10"/>
      <c r="EP883" s="10"/>
      <c r="EQ883" s="10"/>
      <c r="ER883" s="10"/>
      <c r="ES883" s="10"/>
      <c r="ET883" s="10"/>
      <c r="EU883" s="10"/>
      <c r="EV883" s="10"/>
      <c r="EW883" s="10"/>
      <c r="EX883" s="10"/>
      <c r="EY883" s="7"/>
      <c r="EZ883" s="7"/>
    </row>
    <row r="884" spans="1:156" s="2" customFormat="1" x14ac:dyDescent="0.3">
      <c r="A884" s="2" t="str">
        <f t="shared" si="13"/>
        <v>xan</v>
      </c>
      <c r="B884" s="2" t="s">
        <v>2625</v>
      </c>
      <c r="D884" s="2" t="s">
        <v>226</v>
      </c>
      <c r="E884" s="2" t="s">
        <v>2181</v>
      </c>
      <c r="F884" s="4">
        <v>2600.55431622683</v>
      </c>
      <c r="G884" s="22">
        <v>673.61842105263156</v>
      </c>
      <c r="H884" s="22">
        <v>2937.75</v>
      </c>
      <c r="I884" s="4">
        <v>-0.37072802378859299</v>
      </c>
      <c r="J884" s="4">
        <v>0.113982697905068</v>
      </c>
      <c r="K884" s="4">
        <v>-3.2524938486485002</v>
      </c>
      <c r="L884" s="2">
        <v>1.1439707195849099E-3</v>
      </c>
      <c r="M884" s="2">
        <v>5.5065200852129598E-2</v>
      </c>
      <c r="N884" s="2">
        <v>1863</v>
      </c>
      <c r="O884" s="2">
        <v>2151</v>
      </c>
      <c r="P884" s="2">
        <v>2120</v>
      </c>
      <c r="Q884" s="2">
        <v>2919</v>
      </c>
      <c r="R884" s="2">
        <v>2440</v>
      </c>
      <c r="S884" s="2">
        <v>2844</v>
      </c>
      <c r="T884" s="2">
        <v>2553</v>
      </c>
      <c r="U884" s="2">
        <v>3914</v>
      </c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  <c r="DG884" s="10"/>
      <c r="DH884" s="10"/>
      <c r="DI884" s="10"/>
      <c r="DJ884" s="10"/>
      <c r="DK884" s="10"/>
      <c r="DL884" s="10"/>
      <c r="DM884" s="10"/>
      <c r="DN884" s="10"/>
      <c r="DO884" s="10"/>
      <c r="DP884" s="10"/>
      <c r="DQ884" s="10"/>
      <c r="DR884" s="10"/>
      <c r="DS884" s="10"/>
      <c r="DT884" s="10"/>
      <c r="DU884" s="10"/>
      <c r="DV884" s="10"/>
      <c r="DW884" s="10"/>
      <c r="DX884" s="10"/>
      <c r="DY884" s="10"/>
      <c r="DZ884" s="10"/>
      <c r="EA884" s="10"/>
      <c r="EB884" s="10"/>
      <c r="EC884" s="10"/>
      <c r="ED884" s="10"/>
      <c r="EE884" s="10"/>
      <c r="EF884" s="10"/>
      <c r="EG884" s="10"/>
      <c r="EH884" s="10"/>
      <c r="EI884" s="10"/>
      <c r="EJ884" s="10"/>
      <c r="EK884" s="10"/>
      <c r="EL884" s="10"/>
      <c r="EM884" s="10"/>
      <c r="EN884" s="10"/>
      <c r="EO884" s="10"/>
      <c r="EP884" s="10"/>
      <c r="EQ884" s="10"/>
      <c r="ER884" s="10"/>
      <c r="ES884" s="10"/>
      <c r="ET884" s="10"/>
      <c r="EU884" s="10"/>
      <c r="EV884" s="10"/>
      <c r="EW884" s="10"/>
      <c r="EX884" s="10"/>
    </row>
    <row r="885" spans="1:156" s="2" customFormat="1" x14ac:dyDescent="0.3">
      <c r="A885" s="2" t="str">
        <f t="shared" si="13"/>
        <v>xan</v>
      </c>
      <c r="B885" s="2" t="s">
        <v>2625</v>
      </c>
      <c r="D885" s="2" t="s">
        <v>276</v>
      </c>
      <c r="E885" s="2" t="s">
        <v>276</v>
      </c>
      <c r="F885" s="4">
        <v>189.59477389601599</v>
      </c>
      <c r="G885" s="22">
        <v>1326.1184210526317</v>
      </c>
      <c r="H885" s="22">
        <v>228.75</v>
      </c>
      <c r="I885" s="4">
        <v>-0.607237043319105</v>
      </c>
      <c r="J885" s="4">
        <v>0.186822675576681</v>
      </c>
      <c r="K885" s="4">
        <v>-3.2503390792616398</v>
      </c>
      <c r="L885" s="2">
        <v>1.15267482648543E-3</v>
      </c>
      <c r="M885" s="2">
        <v>5.5290906311090002E-2</v>
      </c>
      <c r="N885" s="2">
        <v>215</v>
      </c>
      <c r="O885" s="2">
        <v>103</v>
      </c>
      <c r="P885" s="2">
        <v>144</v>
      </c>
      <c r="Q885" s="2">
        <v>140</v>
      </c>
      <c r="R885" s="2">
        <v>298</v>
      </c>
      <c r="S885" s="2">
        <v>152</v>
      </c>
      <c r="T885" s="2">
        <v>271</v>
      </c>
      <c r="U885" s="2">
        <v>194</v>
      </c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  <c r="DG885" s="10"/>
      <c r="DH885" s="10"/>
      <c r="DI885" s="10"/>
      <c r="DJ885" s="10"/>
      <c r="DK885" s="10"/>
      <c r="DL885" s="10"/>
      <c r="DM885" s="10"/>
      <c r="DN885" s="10"/>
      <c r="DO885" s="10"/>
      <c r="DP885" s="10"/>
      <c r="DQ885" s="10"/>
      <c r="DR885" s="10"/>
      <c r="DS885" s="10"/>
      <c r="DT885" s="10"/>
      <c r="DU885" s="10"/>
      <c r="DV885" s="10"/>
      <c r="DW885" s="10"/>
      <c r="DX885" s="10"/>
      <c r="DY885" s="10"/>
      <c r="DZ885" s="10"/>
      <c r="EA885" s="10"/>
      <c r="EB885" s="10"/>
      <c r="EC885" s="10"/>
      <c r="ED885" s="10"/>
      <c r="EE885" s="10"/>
      <c r="EF885" s="10"/>
      <c r="EG885" s="10"/>
      <c r="EH885" s="10"/>
      <c r="EI885" s="10"/>
      <c r="EJ885" s="10"/>
      <c r="EK885" s="10"/>
      <c r="EL885" s="10"/>
      <c r="EM885" s="10"/>
      <c r="EN885" s="10"/>
      <c r="EO885" s="10"/>
      <c r="EP885" s="10"/>
      <c r="EQ885" s="10"/>
      <c r="ER885" s="10"/>
      <c r="ES885" s="10"/>
      <c r="ET885" s="10"/>
      <c r="EU885" s="10"/>
      <c r="EV885" s="10"/>
      <c r="EW885" s="10"/>
      <c r="EX885" s="10"/>
      <c r="EY885" s="1"/>
      <c r="EZ885" s="1"/>
    </row>
    <row r="886" spans="1:156" s="2" customFormat="1" x14ac:dyDescent="0.3">
      <c r="A886" s="2" t="str">
        <f t="shared" si="13"/>
        <v>xan</v>
      </c>
      <c r="B886" s="2" t="s">
        <v>2625</v>
      </c>
      <c r="D886" s="2" t="s">
        <v>246</v>
      </c>
      <c r="E886" s="2" t="e">
        <v>#N/A</v>
      </c>
      <c r="F886" s="4">
        <v>364.07593314285998</v>
      </c>
      <c r="G886" s="22">
        <v>1331.1578947368421</v>
      </c>
      <c r="H886" s="22">
        <v>432.25</v>
      </c>
      <c r="I886" s="4">
        <v>-0.50236105052625002</v>
      </c>
      <c r="J886" s="4">
        <v>0.154680993589559</v>
      </c>
      <c r="K886" s="4">
        <v>-3.2477231938349802</v>
      </c>
      <c r="L886" s="2">
        <v>1.1633238438679601E-3</v>
      </c>
      <c r="M886" s="2">
        <v>5.5500894976988902E-2</v>
      </c>
      <c r="N886" s="2">
        <v>244</v>
      </c>
      <c r="O886" s="2">
        <v>225</v>
      </c>
      <c r="P886" s="2">
        <v>223</v>
      </c>
      <c r="Q886" s="2">
        <v>491</v>
      </c>
      <c r="R886" s="2">
        <v>299</v>
      </c>
      <c r="S886" s="2">
        <v>328</v>
      </c>
      <c r="T886" s="2">
        <v>309</v>
      </c>
      <c r="U886" s="2">
        <v>793</v>
      </c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  <c r="DF886" s="10"/>
      <c r="DG886" s="10"/>
      <c r="DH886" s="10"/>
      <c r="DI886" s="10"/>
      <c r="DJ886" s="10"/>
      <c r="DK886" s="10"/>
      <c r="DL886" s="10"/>
      <c r="DM886" s="10"/>
      <c r="DN886" s="10"/>
      <c r="DO886" s="10"/>
      <c r="DP886" s="10"/>
      <c r="DQ886" s="10"/>
      <c r="DR886" s="10"/>
      <c r="DS886" s="10"/>
      <c r="DT886" s="10"/>
      <c r="DU886" s="10"/>
      <c r="DV886" s="10"/>
      <c r="DW886" s="10"/>
      <c r="DX886" s="10"/>
      <c r="DY886" s="10"/>
      <c r="DZ886" s="10"/>
      <c r="EA886" s="10"/>
      <c r="EB886" s="10"/>
      <c r="EC886" s="10"/>
      <c r="ED886" s="10"/>
      <c r="EE886" s="10"/>
      <c r="EF886" s="10"/>
      <c r="EG886" s="10"/>
      <c r="EH886" s="10"/>
      <c r="EI886" s="10"/>
      <c r="EJ886" s="10"/>
      <c r="EK886" s="10"/>
      <c r="EL886" s="10"/>
      <c r="EM886" s="10"/>
      <c r="EN886" s="10"/>
      <c r="EO886" s="10"/>
      <c r="EP886" s="10"/>
      <c r="EQ886" s="10"/>
      <c r="ER886" s="10"/>
      <c r="ES886" s="10"/>
      <c r="ET886" s="10"/>
      <c r="EU886" s="10"/>
      <c r="EV886" s="10"/>
      <c r="EW886" s="10"/>
      <c r="EX886" s="10"/>
      <c r="EY886" s="1"/>
      <c r="EZ886" s="1"/>
    </row>
    <row r="887" spans="1:156" s="2" customFormat="1" x14ac:dyDescent="0.3">
      <c r="A887" s="2" t="str">
        <f t="shared" si="13"/>
        <v>xan</v>
      </c>
      <c r="B887" s="2" t="s">
        <v>2625</v>
      </c>
      <c r="D887" s="2" t="s">
        <v>256</v>
      </c>
      <c r="E887" s="2" t="s">
        <v>2183</v>
      </c>
      <c r="F887" s="4">
        <v>303.86132919560498</v>
      </c>
      <c r="G887" s="22">
        <v>1733.7368421052631</v>
      </c>
      <c r="H887" s="22">
        <v>364.5</v>
      </c>
      <c r="I887" s="4">
        <v>-0.54446730640865004</v>
      </c>
      <c r="J887" s="4">
        <v>0.16832052212604301</v>
      </c>
      <c r="K887" s="4">
        <v>-3.2347054270716802</v>
      </c>
      <c r="L887" s="2">
        <v>1.21768288976895E-3</v>
      </c>
      <c r="M887" s="2">
        <v>5.7782807369733097E-2</v>
      </c>
      <c r="N887" s="2">
        <v>325</v>
      </c>
      <c r="O887" s="2">
        <v>180</v>
      </c>
      <c r="P887" s="2">
        <v>233</v>
      </c>
      <c r="Q887" s="2">
        <v>235</v>
      </c>
      <c r="R887" s="2">
        <v>569</v>
      </c>
      <c r="S887" s="2">
        <v>262</v>
      </c>
      <c r="T887" s="2">
        <v>269</v>
      </c>
      <c r="U887" s="2">
        <v>358</v>
      </c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  <c r="DG887" s="10"/>
      <c r="DH887" s="10"/>
      <c r="DI887" s="10"/>
      <c r="DJ887" s="10"/>
      <c r="DK887" s="10"/>
      <c r="DL887" s="10"/>
      <c r="DM887" s="10"/>
      <c r="DN887" s="10"/>
      <c r="DO887" s="10"/>
      <c r="DP887" s="10"/>
      <c r="DQ887" s="10"/>
      <c r="DR887" s="10"/>
      <c r="DS887" s="10"/>
      <c r="DT887" s="10"/>
      <c r="DU887" s="10"/>
      <c r="DV887" s="10"/>
      <c r="DW887" s="10"/>
      <c r="DX887" s="10"/>
      <c r="DY887" s="10"/>
      <c r="DZ887" s="10"/>
      <c r="EA887" s="10"/>
      <c r="EB887" s="10"/>
      <c r="EC887" s="10"/>
      <c r="ED887" s="10"/>
      <c r="EE887" s="10"/>
      <c r="EF887" s="10"/>
      <c r="EG887" s="10"/>
      <c r="EH887" s="10"/>
      <c r="EI887" s="10"/>
      <c r="EJ887" s="10"/>
      <c r="EK887" s="10"/>
      <c r="EL887" s="10"/>
      <c r="EM887" s="10"/>
      <c r="EN887" s="10"/>
      <c r="EO887" s="10"/>
      <c r="EP887" s="10"/>
      <c r="EQ887" s="10"/>
      <c r="ER887" s="10"/>
      <c r="ES887" s="10"/>
      <c r="ET887" s="10"/>
      <c r="EU887" s="10"/>
      <c r="EV887" s="10"/>
      <c r="EW887" s="10"/>
      <c r="EX887" s="10"/>
      <c r="EY887" s="1"/>
      <c r="EZ887" s="1"/>
    </row>
    <row r="888" spans="1:156" s="2" customFormat="1" x14ac:dyDescent="0.3">
      <c r="A888" s="2" t="str">
        <f t="shared" si="13"/>
        <v>xan</v>
      </c>
      <c r="B888" s="2" t="s">
        <v>2625</v>
      </c>
      <c r="D888" s="2" t="s">
        <v>464</v>
      </c>
      <c r="E888" s="2" t="s">
        <v>2184</v>
      </c>
      <c r="F888" s="4">
        <v>52.447952228075202</v>
      </c>
      <c r="G888" s="22">
        <v>634.96052631578948</v>
      </c>
      <c r="H888" s="22">
        <v>69.75</v>
      </c>
      <c r="I888" s="4">
        <v>-1.1337725009294299</v>
      </c>
      <c r="J888" s="4">
        <v>0.35060419747232902</v>
      </c>
      <c r="K888" s="4">
        <v>-3.23376761916523</v>
      </c>
      <c r="L888" s="2">
        <v>1.22168816054511E-3</v>
      </c>
      <c r="M888" s="2">
        <v>5.7817862143444899E-2</v>
      </c>
      <c r="N888" s="2">
        <v>30</v>
      </c>
      <c r="O888" s="2">
        <v>10</v>
      </c>
      <c r="P888" s="2">
        <v>75</v>
      </c>
      <c r="Q888" s="2">
        <v>24</v>
      </c>
      <c r="R888" s="2">
        <v>108</v>
      </c>
      <c r="S888" s="2">
        <v>26</v>
      </c>
      <c r="T888" s="2">
        <v>85</v>
      </c>
      <c r="U888" s="2">
        <v>60</v>
      </c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  <c r="DF888" s="10"/>
      <c r="DG888" s="10"/>
      <c r="DH888" s="10"/>
      <c r="DI888" s="10"/>
      <c r="DJ888" s="10"/>
      <c r="DK888" s="10"/>
      <c r="DL888" s="10"/>
      <c r="DM888" s="10"/>
      <c r="DN888" s="10"/>
      <c r="DO888" s="10"/>
      <c r="DP888" s="10"/>
      <c r="DQ888" s="10"/>
      <c r="DR888" s="10"/>
      <c r="DS888" s="10"/>
      <c r="DT888" s="10"/>
      <c r="DU888" s="10"/>
      <c r="DV888" s="10"/>
      <c r="DW888" s="10"/>
      <c r="DX888" s="10"/>
      <c r="DY888" s="10"/>
      <c r="DZ888" s="10"/>
      <c r="EA888" s="10"/>
      <c r="EB888" s="10"/>
      <c r="EC888" s="10"/>
      <c r="ED888" s="10"/>
      <c r="EE888" s="10"/>
      <c r="EF888" s="10"/>
      <c r="EG888" s="10"/>
      <c r="EH888" s="10"/>
      <c r="EI888" s="10"/>
      <c r="EJ888" s="10"/>
      <c r="EK888" s="10"/>
      <c r="EL888" s="10"/>
      <c r="EM888" s="10"/>
      <c r="EN888" s="10"/>
      <c r="EO888" s="10"/>
      <c r="EP888" s="10"/>
      <c r="EQ888" s="10"/>
      <c r="ER888" s="10"/>
      <c r="ES888" s="10"/>
      <c r="ET888" s="10"/>
      <c r="EU888" s="10"/>
      <c r="EV888" s="10"/>
      <c r="EW888" s="10"/>
      <c r="EX888" s="10"/>
      <c r="EY888" s="1"/>
      <c r="EZ888" s="1"/>
    </row>
    <row r="889" spans="1:156" s="2" customFormat="1" x14ac:dyDescent="0.3">
      <c r="A889" s="2" t="str">
        <f t="shared" si="13"/>
        <v>xan</v>
      </c>
      <c r="B889" s="2" t="s">
        <v>2625</v>
      </c>
      <c r="D889" s="2" t="s">
        <v>225</v>
      </c>
      <c r="E889" s="2" t="s">
        <v>2185</v>
      </c>
      <c r="F889" s="4">
        <v>6535.1660636695497</v>
      </c>
      <c r="G889" s="22">
        <v>1835.828947368421</v>
      </c>
      <c r="H889" s="22">
        <v>7319.75</v>
      </c>
      <c r="I889" s="4">
        <v>-0.35188988381002601</v>
      </c>
      <c r="J889" s="4">
        <v>0.108895794002192</v>
      </c>
      <c r="K889" s="4">
        <v>-3.2314368707660499</v>
      </c>
      <c r="L889" s="2">
        <v>1.2316952806043901E-3</v>
      </c>
      <c r="M889" s="2">
        <v>5.8136017244527001E-2</v>
      </c>
      <c r="N889" s="2">
        <v>4352</v>
      </c>
      <c r="O889" s="2">
        <v>5431</v>
      </c>
      <c r="P889" s="2">
        <v>5640</v>
      </c>
      <c r="Q889" s="2">
        <v>7580</v>
      </c>
      <c r="R889" s="2">
        <v>5666</v>
      </c>
      <c r="S889" s="2">
        <v>7174</v>
      </c>
      <c r="T889" s="2">
        <v>6944</v>
      </c>
      <c r="U889" s="2">
        <v>9495</v>
      </c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P889" s="10"/>
      <c r="DQ889" s="10"/>
      <c r="DR889" s="10"/>
      <c r="DS889" s="10"/>
      <c r="DT889" s="10"/>
      <c r="DU889" s="10"/>
      <c r="DV889" s="10"/>
      <c r="DW889" s="10"/>
      <c r="DX889" s="10"/>
      <c r="DY889" s="10"/>
      <c r="DZ889" s="10"/>
      <c r="EA889" s="10"/>
      <c r="EB889" s="10"/>
      <c r="EC889" s="10"/>
      <c r="ED889" s="10"/>
      <c r="EE889" s="10"/>
      <c r="EF889" s="10"/>
      <c r="EG889" s="10"/>
      <c r="EH889" s="10"/>
      <c r="EI889" s="10"/>
      <c r="EJ889" s="10"/>
      <c r="EK889" s="10"/>
      <c r="EL889" s="10"/>
      <c r="EM889" s="10"/>
      <c r="EN889" s="10"/>
      <c r="EO889" s="10"/>
      <c r="EP889" s="10"/>
      <c r="EQ889" s="10"/>
      <c r="ER889" s="10"/>
      <c r="ES889" s="10"/>
      <c r="ET889" s="10"/>
      <c r="EU889" s="10"/>
      <c r="EV889" s="10"/>
      <c r="EW889" s="10"/>
      <c r="EX889" s="10"/>
    </row>
    <row r="890" spans="1:156" s="2" customFormat="1" x14ac:dyDescent="0.3">
      <c r="A890" s="2" t="str">
        <f t="shared" si="13"/>
        <v>xan</v>
      </c>
      <c r="B890" s="2" t="s">
        <v>2625</v>
      </c>
      <c r="D890" s="2" t="s">
        <v>230</v>
      </c>
      <c r="E890" s="2" t="s">
        <v>2186</v>
      </c>
      <c r="F890" s="4">
        <v>2487.36572603286</v>
      </c>
      <c r="G890" s="22">
        <v>1284.6447368421052</v>
      </c>
      <c r="H890" s="22">
        <v>2833</v>
      </c>
      <c r="I890" s="4">
        <v>-0.38547381033250999</v>
      </c>
      <c r="J890" s="4">
        <v>0.119345332528265</v>
      </c>
      <c r="K890" s="4">
        <v>-3.2299026879933899</v>
      </c>
      <c r="L890" s="2">
        <v>1.2383235853946799E-3</v>
      </c>
      <c r="M890" s="2">
        <v>5.8293424099696498E-2</v>
      </c>
      <c r="N890" s="2">
        <v>1362</v>
      </c>
      <c r="O890" s="2">
        <v>3245</v>
      </c>
      <c r="P890" s="2">
        <v>2123</v>
      </c>
      <c r="Q890" s="2">
        <v>1836</v>
      </c>
      <c r="R890" s="2">
        <v>1732</v>
      </c>
      <c r="S890" s="2">
        <v>4365</v>
      </c>
      <c r="T890" s="2">
        <v>3100</v>
      </c>
      <c r="U890" s="2">
        <v>2135</v>
      </c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P890" s="10"/>
      <c r="DQ890" s="10"/>
      <c r="DR890" s="10"/>
      <c r="DS890" s="10"/>
      <c r="DT890" s="10"/>
      <c r="DU890" s="10"/>
      <c r="DV890" s="10"/>
      <c r="DW890" s="10"/>
      <c r="DX890" s="10"/>
      <c r="DY890" s="10"/>
      <c r="DZ890" s="10"/>
      <c r="EA890" s="10"/>
      <c r="EB890" s="10"/>
      <c r="EC890" s="10"/>
      <c r="ED890" s="10"/>
      <c r="EE890" s="10"/>
      <c r="EF890" s="10"/>
      <c r="EG890" s="10"/>
      <c r="EH890" s="10"/>
      <c r="EI890" s="10"/>
      <c r="EJ890" s="10"/>
      <c r="EK890" s="10"/>
      <c r="EL890" s="10"/>
      <c r="EM890" s="10"/>
      <c r="EN890" s="10"/>
      <c r="EO890" s="10"/>
      <c r="EP890" s="10"/>
      <c r="EQ890" s="10"/>
      <c r="ER890" s="10"/>
      <c r="ES890" s="10"/>
      <c r="ET890" s="10"/>
      <c r="EU890" s="10"/>
      <c r="EV890" s="10"/>
      <c r="EW890" s="10"/>
      <c r="EX890" s="10"/>
    </row>
    <row r="891" spans="1:156" s="2" customFormat="1" x14ac:dyDescent="0.3">
      <c r="A891" s="2" t="str">
        <f t="shared" si="13"/>
        <v>xan</v>
      </c>
      <c r="B891" s="2" t="s">
        <v>2625</v>
      </c>
      <c r="D891" s="2" t="s">
        <v>241</v>
      </c>
      <c r="E891" s="2" t="s">
        <v>2187</v>
      </c>
      <c r="F891" s="4">
        <v>598.448582471907</v>
      </c>
      <c r="G891" s="22">
        <v>569.3026315789474</v>
      </c>
      <c r="H891" s="22">
        <v>696.5</v>
      </c>
      <c r="I891" s="4">
        <v>-0.460727487605193</v>
      </c>
      <c r="J891" s="4">
        <v>0.143032977995454</v>
      </c>
      <c r="K891" s="4">
        <v>-3.2211277011923598</v>
      </c>
      <c r="L891" s="2">
        <v>1.27687239526272E-3</v>
      </c>
      <c r="M891" s="2">
        <v>5.9679748424190403E-2</v>
      </c>
      <c r="N891" s="2">
        <v>515</v>
      </c>
      <c r="O891" s="2">
        <v>492</v>
      </c>
      <c r="P891" s="2">
        <v>535</v>
      </c>
      <c r="Q891" s="2">
        <v>460</v>
      </c>
      <c r="R891" s="2">
        <v>763</v>
      </c>
      <c r="S891" s="2">
        <v>635</v>
      </c>
      <c r="T891" s="2">
        <v>852</v>
      </c>
      <c r="U891" s="2">
        <v>536</v>
      </c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  <c r="DG891" s="10"/>
      <c r="DH891" s="10"/>
      <c r="DI891" s="10"/>
      <c r="DJ891" s="10"/>
      <c r="DK891" s="10"/>
      <c r="DL891" s="10"/>
      <c r="DM891" s="10"/>
      <c r="DN891" s="10"/>
      <c r="DO891" s="10"/>
      <c r="DP891" s="10"/>
      <c r="DQ891" s="10"/>
      <c r="DR891" s="10"/>
      <c r="DS891" s="10"/>
      <c r="DT891" s="10"/>
      <c r="DU891" s="10"/>
      <c r="DV891" s="10"/>
      <c r="DW891" s="10"/>
      <c r="DX891" s="10"/>
      <c r="DY891" s="10"/>
      <c r="DZ891" s="10"/>
      <c r="EA891" s="10"/>
      <c r="EB891" s="10"/>
      <c r="EC891" s="10"/>
      <c r="ED891" s="10"/>
      <c r="EE891" s="10"/>
      <c r="EF891" s="10"/>
      <c r="EG891" s="10"/>
      <c r="EH891" s="10"/>
      <c r="EI891" s="10"/>
      <c r="EJ891" s="10"/>
      <c r="EK891" s="10"/>
      <c r="EL891" s="10"/>
      <c r="EM891" s="10"/>
      <c r="EN891" s="10"/>
      <c r="EO891" s="10"/>
      <c r="EP891" s="10"/>
      <c r="EQ891" s="10"/>
      <c r="ER891" s="10"/>
      <c r="ES891" s="10"/>
      <c r="ET891" s="10"/>
      <c r="EU891" s="10"/>
      <c r="EV891" s="10"/>
      <c r="EW891" s="10"/>
      <c r="EX891" s="10"/>
      <c r="EY891" s="7"/>
      <c r="EZ891" s="7"/>
    </row>
    <row r="892" spans="1:156" s="2" customFormat="1" x14ac:dyDescent="0.3">
      <c r="A892" s="2" t="str">
        <f t="shared" si="13"/>
        <v>xan</v>
      </c>
      <c r="B892" s="2" t="s">
        <v>2625</v>
      </c>
      <c r="D892" s="2" t="s">
        <v>227</v>
      </c>
      <c r="E892" s="2" t="s">
        <v>2188</v>
      </c>
      <c r="F892" s="4">
        <v>2471.3889686334301</v>
      </c>
      <c r="G892" s="22">
        <v>1349.2368421052631</v>
      </c>
      <c r="H892" s="22">
        <v>2796</v>
      </c>
      <c r="I892" s="4">
        <v>-0.381992687537691</v>
      </c>
      <c r="J892" s="4">
        <v>0.11859813009231</v>
      </c>
      <c r="K892" s="4">
        <v>-3.2208997497715202</v>
      </c>
      <c r="L892" s="2">
        <v>1.27788839846148E-3</v>
      </c>
      <c r="M892" s="2">
        <v>5.9679748424190403E-2</v>
      </c>
      <c r="N892" s="2">
        <v>2092</v>
      </c>
      <c r="O892" s="2">
        <v>2346</v>
      </c>
      <c r="P892" s="2">
        <v>2053</v>
      </c>
      <c r="Q892" s="2">
        <v>2096</v>
      </c>
      <c r="R892" s="2">
        <v>2696</v>
      </c>
      <c r="S892" s="2">
        <v>2721</v>
      </c>
      <c r="T892" s="2">
        <v>2958</v>
      </c>
      <c r="U892" s="2">
        <v>2809</v>
      </c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  <c r="DG892" s="10"/>
      <c r="DH892" s="10"/>
      <c r="DI892" s="10"/>
      <c r="DJ892" s="10"/>
      <c r="DK892" s="10"/>
      <c r="DL892" s="10"/>
      <c r="DM892" s="10"/>
      <c r="DN892" s="10"/>
      <c r="DO892" s="10"/>
      <c r="DP892" s="10"/>
      <c r="DQ892" s="10"/>
      <c r="DR892" s="10"/>
      <c r="DS892" s="10"/>
      <c r="DT892" s="10"/>
      <c r="DU892" s="10"/>
      <c r="DV892" s="10"/>
      <c r="DW892" s="10"/>
      <c r="DX892" s="10"/>
      <c r="DY892" s="10"/>
      <c r="DZ892" s="10"/>
      <c r="EA892" s="10"/>
      <c r="EB892" s="10"/>
      <c r="EC892" s="10"/>
      <c r="ED892" s="10"/>
      <c r="EE892" s="10"/>
      <c r="EF892" s="10"/>
      <c r="EG892" s="10"/>
      <c r="EH892" s="10"/>
      <c r="EI892" s="10"/>
      <c r="EJ892" s="10"/>
      <c r="EK892" s="10"/>
      <c r="EL892" s="10"/>
      <c r="EM892" s="10"/>
      <c r="EN892" s="10"/>
      <c r="EO892" s="10"/>
      <c r="EP892" s="10"/>
      <c r="EQ892" s="10"/>
      <c r="ER892" s="10"/>
      <c r="ES892" s="10"/>
      <c r="ET892" s="10"/>
      <c r="EU892" s="10"/>
      <c r="EV892" s="10"/>
      <c r="EW892" s="10"/>
      <c r="EX892" s="10"/>
    </row>
    <row r="893" spans="1:156" s="2" customFormat="1" x14ac:dyDescent="0.3">
      <c r="A893" s="2" t="str">
        <f t="shared" si="13"/>
        <v>xan</v>
      </c>
      <c r="B893" s="2" t="s">
        <v>2625</v>
      </c>
      <c r="D893" s="2" t="s">
        <v>260</v>
      </c>
      <c r="E893" s="2" t="s">
        <v>2189</v>
      </c>
      <c r="F893" s="4">
        <v>249.58955869466899</v>
      </c>
      <c r="G893" s="22">
        <v>366.51315789473682</v>
      </c>
      <c r="H893" s="22">
        <v>299</v>
      </c>
      <c r="I893" s="4">
        <v>-0.55640701632961098</v>
      </c>
      <c r="J893" s="4">
        <v>0.172813347467455</v>
      </c>
      <c r="K893" s="4">
        <v>-3.2196993142233801</v>
      </c>
      <c r="L893" s="2">
        <v>1.2832511886585499E-3</v>
      </c>
      <c r="M893" s="2">
        <v>5.9772489576990301E-2</v>
      </c>
      <c r="N893" s="2">
        <v>136</v>
      </c>
      <c r="O893" s="2">
        <v>207</v>
      </c>
      <c r="P893" s="2">
        <v>252</v>
      </c>
      <c r="Q893" s="2">
        <v>205</v>
      </c>
      <c r="R893" s="2">
        <v>190</v>
      </c>
      <c r="S893" s="2">
        <v>273</v>
      </c>
      <c r="T893" s="2">
        <v>352</v>
      </c>
      <c r="U893" s="2">
        <v>381</v>
      </c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  <c r="DG893" s="10"/>
      <c r="DH893" s="10"/>
      <c r="DI893" s="10"/>
      <c r="DJ893" s="10"/>
      <c r="DK893" s="10"/>
      <c r="DL893" s="10"/>
      <c r="DM893" s="10"/>
      <c r="DN893" s="10"/>
      <c r="DO893" s="10"/>
      <c r="DP893" s="10"/>
      <c r="DQ893" s="10"/>
      <c r="DR893" s="10"/>
      <c r="DS893" s="10"/>
      <c r="DT893" s="10"/>
      <c r="DU893" s="10"/>
      <c r="DV893" s="10"/>
      <c r="DW893" s="10"/>
      <c r="DX893" s="10"/>
      <c r="DY893" s="10"/>
      <c r="DZ893" s="10"/>
      <c r="EA893" s="10"/>
      <c r="EB893" s="10"/>
      <c r="EC893" s="10"/>
      <c r="ED893" s="10"/>
      <c r="EE893" s="10"/>
      <c r="EF893" s="10"/>
      <c r="EG893" s="10"/>
      <c r="EH893" s="10"/>
      <c r="EI893" s="10"/>
      <c r="EJ893" s="10"/>
      <c r="EK893" s="10"/>
      <c r="EL893" s="10"/>
      <c r="EM893" s="10"/>
      <c r="EN893" s="10"/>
      <c r="EO893" s="10"/>
      <c r="EP893" s="10"/>
      <c r="EQ893" s="10"/>
      <c r="ER893" s="10"/>
      <c r="ES893" s="10"/>
      <c r="ET893" s="10"/>
      <c r="EU893" s="10"/>
      <c r="EV893" s="10"/>
      <c r="EW893" s="10"/>
      <c r="EX893" s="10"/>
      <c r="EY893" s="1"/>
      <c r="EZ893" s="1"/>
    </row>
    <row r="894" spans="1:156" s="2" customFormat="1" x14ac:dyDescent="0.3">
      <c r="A894" s="2" t="str">
        <f t="shared" si="13"/>
        <v>xan</v>
      </c>
      <c r="B894" s="2" t="s">
        <v>2625</v>
      </c>
      <c r="D894" s="2" t="s">
        <v>231</v>
      </c>
      <c r="E894" s="2" t="s">
        <v>2190</v>
      </c>
      <c r="F894" s="4">
        <v>1315.8905622202501</v>
      </c>
      <c r="G894" s="22">
        <v>526.68421052631584</v>
      </c>
      <c r="H894" s="22">
        <v>1505</v>
      </c>
      <c r="I894" s="4">
        <v>-0.39802899793450902</v>
      </c>
      <c r="J894" s="4">
        <v>0.123794181656424</v>
      </c>
      <c r="K894" s="4">
        <v>-3.21524802384647</v>
      </c>
      <c r="L894" s="2">
        <v>1.3033186019124499E-3</v>
      </c>
      <c r="M894" s="2">
        <v>6.0389369774477598E-2</v>
      </c>
      <c r="N894" s="2">
        <v>879</v>
      </c>
      <c r="O894" s="2">
        <v>1250</v>
      </c>
      <c r="P894" s="2">
        <v>1063</v>
      </c>
      <c r="Q894" s="2">
        <v>1316</v>
      </c>
      <c r="R894" s="2">
        <v>1062</v>
      </c>
      <c r="S894" s="2">
        <v>1694</v>
      </c>
      <c r="T894" s="2">
        <v>1327</v>
      </c>
      <c r="U894" s="2">
        <v>1937</v>
      </c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  <c r="DG894" s="10"/>
      <c r="DH894" s="10"/>
      <c r="DI894" s="10"/>
      <c r="DJ894" s="10"/>
      <c r="DK894" s="10"/>
      <c r="DL894" s="10"/>
      <c r="DM894" s="10"/>
      <c r="DN894" s="10"/>
      <c r="DO894" s="10"/>
      <c r="DP894" s="10"/>
      <c r="DQ894" s="10"/>
      <c r="DR894" s="10"/>
      <c r="DS894" s="10"/>
      <c r="DT894" s="10"/>
      <c r="DU894" s="10"/>
      <c r="DV894" s="10"/>
      <c r="DW894" s="10"/>
      <c r="DX894" s="10"/>
      <c r="DY894" s="10"/>
      <c r="DZ894" s="10"/>
      <c r="EA894" s="10"/>
      <c r="EB894" s="10"/>
      <c r="EC894" s="10"/>
      <c r="ED894" s="10"/>
      <c r="EE894" s="10"/>
      <c r="EF894" s="10"/>
      <c r="EG894" s="10"/>
      <c r="EH894" s="10"/>
      <c r="EI894" s="10"/>
      <c r="EJ894" s="10"/>
      <c r="EK894" s="10"/>
      <c r="EL894" s="10"/>
      <c r="EM894" s="10"/>
      <c r="EN894" s="10"/>
      <c r="EO894" s="10"/>
      <c r="EP894" s="10"/>
      <c r="EQ894" s="10"/>
      <c r="ER894" s="10"/>
      <c r="ES894" s="10"/>
      <c r="ET894" s="10"/>
      <c r="EU894" s="10"/>
      <c r="EV894" s="10"/>
      <c r="EW894" s="10"/>
      <c r="EX894" s="10"/>
    </row>
    <row r="895" spans="1:156" s="2" customFormat="1" x14ac:dyDescent="0.3">
      <c r="A895" s="2" t="str">
        <f t="shared" si="13"/>
        <v>xan</v>
      </c>
      <c r="B895" s="2" t="s">
        <v>2625</v>
      </c>
      <c r="D895" s="2" t="s">
        <v>305</v>
      </c>
      <c r="E895" s="2" t="s">
        <v>2191</v>
      </c>
      <c r="F895" s="4">
        <v>134.41361304276199</v>
      </c>
      <c r="G895" s="22">
        <v>456.65789473684208</v>
      </c>
      <c r="H895" s="22">
        <v>163</v>
      </c>
      <c r="I895" s="4">
        <v>-0.74330118122427002</v>
      </c>
      <c r="J895" s="4">
        <v>0.23127684185172701</v>
      </c>
      <c r="K895" s="4">
        <v>-3.2139023313921098</v>
      </c>
      <c r="L895" s="2">
        <v>1.30944205740914E-3</v>
      </c>
      <c r="M895" s="2">
        <v>6.0514685159639002E-2</v>
      </c>
      <c r="N895" s="2">
        <v>239</v>
      </c>
      <c r="O895" s="2">
        <v>84</v>
      </c>
      <c r="P895" s="2">
        <v>75</v>
      </c>
      <c r="Q895" s="2">
        <v>25</v>
      </c>
      <c r="R895" s="2">
        <v>324</v>
      </c>
      <c r="S895" s="2">
        <v>155</v>
      </c>
      <c r="T895" s="2">
        <v>101</v>
      </c>
      <c r="U895" s="2">
        <v>72</v>
      </c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  <c r="DG895" s="10"/>
      <c r="DH895" s="10"/>
      <c r="DI895" s="10"/>
      <c r="DJ895" s="10"/>
      <c r="DK895" s="10"/>
      <c r="DL895" s="10"/>
      <c r="DM895" s="10"/>
      <c r="DN895" s="10"/>
      <c r="DO895" s="10"/>
      <c r="DP895" s="10"/>
      <c r="DQ895" s="10"/>
      <c r="DR895" s="10"/>
      <c r="DS895" s="10"/>
      <c r="DT895" s="10"/>
      <c r="DU895" s="10"/>
      <c r="DV895" s="10"/>
      <c r="DW895" s="10"/>
      <c r="DX895" s="10"/>
      <c r="DY895" s="10"/>
      <c r="DZ895" s="10"/>
      <c r="EA895" s="10"/>
      <c r="EB895" s="10"/>
      <c r="EC895" s="10"/>
      <c r="ED895" s="10"/>
      <c r="EE895" s="10"/>
      <c r="EF895" s="10"/>
      <c r="EG895" s="10"/>
      <c r="EH895" s="10"/>
      <c r="EI895" s="10"/>
      <c r="EJ895" s="10"/>
      <c r="EK895" s="10"/>
      <c r="EL895" s="10"/>
      <c r="EM895" s="10"/>
      <c r="EN895" s="10"/>
      <c r="EO895" s="10"/>
      <c r="EP895" s="10"/>
      <c r="EQ895" s="10"/>
      <c r="ER895" s="10"/>
      <c r="ES895" s="10"/>
      <c r="ET895" s="10"/>
      <c r="EU895" s="10"/>
      <c r="EV895" s="10"/>
      <c r="EW895" s="10"/>
      <c r="EX895" s="10"/>
      <c r="EY895" s="1"/>
      <c r="EZ895" s="1"/>
    </row>
    <row r="896" spans="1:156" s="2" customFormat="1" x14ac:dyDescent="0.3">
      <c r="A896" s="2" t="str">
        <f t="shared" si="13"/>
        <v>xan</v>
      </c>
      <c r="B896" s="2" t="s">
        <v>2625</v>
      </c>
      <c r="D896" s="2" t="s">
        <v>471</v>
      </c>
      <c r="E896" s="2" t="s">
        <v>2192</v>
      </c>
      <c r="F896" s="4">
        <v>66.396782343106196</v>
      </c>
      <c r="G896" s="22">
        <v>443.64473684210526</v>
      </c>
      <c r="H896" s="22">
        <v>88</v>
      </c>
      <c r="I896" s="4">
        <v>-0.93440344497675298</v>
      </c>
      <c r="J896" s="4">
        <v>0.29115118918626198</v>
      </c>
      <c r="K896" s="4">
        <v>-3.2093409873691998</v>
      </c>
      <c r="L896" s="2">
        <v>1.33039611865152E-3</v>
      </c>
      <c r="M896" s="2">
        <v>6.1050607592147303E-2</v>
      </c>
      <c r="N896" s="2">
        <v>39</v>
      </c>
      <c r="O896" s="2">
        <v>60</v>
      </c>
      <c r="P896" s="2">
        <v>46</v>
      </c>
      <c r="Q896" s="2">
        <v>35</v>
      </c>
      <c r="R896" s="2">
        <v>80</v>
      </c>
      <c r="S896" s="2">
        <v>114</v>
      </c>
      <c r="T896" s="2">
        <v>54</v>
      </c>
      <c r="U896" s="2">
        <v>104</v>
      </c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  <c r="DO896" s="10"/>
      <c r="DP896" s="10"/>
      <c r="DQ896" s="10"/>
      <c r="DR896" s="10"/>
      <c r="DS896" s="10"/>
      <c r="DT896" s="10"/>
      <c r="DU896" s="10"/>
      <c r="DV896" s="10"/>
      <c r="DW896" s="10"/>
      <c r="DX896" s="10"/>
      <c r="DY896" s="10"/>
      <c r="DZ896" s="10"/>
      <c r="EA896" s="10"/>
      <c r="EB896" s="10"/>
      <c r="EC896" s="10"/>
      <c r="ED896" s="10"/>
      <c r="EE896" s="10"/>
      <c r="EF896" s="10"/>
      <c r="EG896" s="10"/>
      <c r="EH896" s="10"/>
      <c r="EI896" s="10"/>
      <c r="EJ896" s="10"/>
      <c r="EK896" s="10"/>
      <c r="EL896" s="10"/>
      <c r="EM896" s="10"/>
      <c r="EN896" s="10"/>
      <c r="EO896" s="10"/>
      <c r="EP896" s="10"/>
      <c r="EQ896" s="10"/>
      <c r="ER896" s="10"/>
      <c r="ES896" s="10"/>
      <c r="ET896" s="10"/>
      <c r="EU896" s="10"/>
      <c r="EV896" s="10"/>
      <c r="EW896" s="10"/>
      <c r="EX896" s="10"/>
      <c r="EY896" s="1"/>
      <c r="EZ896" s="1"/>
    </row>
    <row r="897" spans="1:156" s="2" customFormat="1" x14ac:dyDescent="0.3">
      <c r="A897" s="2" t="str">
        <f t="shared" si="13"/>
        <v>xan</v>
      </c>
      <c r="B897" s="2" t="s">
        <v>2625</v>
      </c>
      <c r="D897" s="2" t="s">
        <v>240</v>
      </c>
      <c r="E897" s="2" t="s">
        <v>2193</v>
      </c>
      <c r="F897" s="4">
        <v>936.70637483350401</v>
      </c>
      <c r="G897" s="22">
        <v>472.84210526315792</v>
      </c>
      <c r="H897" s="22">
        <v>1078</v>
      </c>
      <c r="I897" s="4">
        <v>-0.45913558786833197</v>
      </c>
      <c r="J897" s="4">
        <v>0.14325609393911001</v>
      </c>
      <c r="K897" s="4">
        <v>-3.2049986513207802</v>
      </c>
      <c r="L897" s="2">
        <v>1.3506311344721701E-3</v>
      </c>
      <c r="M897" s="2">
        <v>6.1773051886711797E-2</v>
      </c>
      <c r="N897" s="2">
        <v>644</v>
      </c>
      <c r="O897" s="2">
        <v>906</v>
      </c>
      <c r="P897" s="2">
        <v>667</v>
      </c>
      <c r="Q897" s="2">
        <v>963</v>
      </c>
      <c r="R897" s="2">
        <v>976</v>
      </c>
      <c r="S897" s="2">
        <v>1055</v>
      </c>
      <c r="T897" s="2">
        <v>1143</v>
      </c>
      <c r="U897" s="2">
        <v>1138</v>
      </c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  <c r="DO897" s="10"/>
      <c r="DP897" s="10"/>
      <c r="DQ897" s="10"/>
      <c r="DR897" s="10"/>
      <c r="DS897" s="10"/>
      <c r="DT897" s="10"/>
      <c r="DU897" s="10"/>
      <c r="DV897" s="10"/>
      <c r="DW897" s="10"/>
      <c r="DX897" s="10"/>
      <c r="DY897" s="10"/>
      <c r="DZ897" s="10"/>
      <c r="EA897" s="10"/>
      <c r="EB897" s="10"/>
      <c r="EC897" s="10"/>
      <c r="ED897" s="10"/>
      <c r="EE897" s="10"/>
      <c r="EF897" s="10"/>
      <c r="EG897" s="10"/>
      <c r="EH897" s="10"/>
      <c r="EI897" s="10"/>
      <c r="EJ897" s="10"/>
      <c r="EK897" s="10"/>
      <c r="EL897" s="10"/>
      <c r="EM897" s="10"/>
      <c r="EN897" s="10"/>
      <c r="EO897" s="10"/>
      <c r="EP897" s="10"/>
      <c r="EQ897" s="10"/>
      <c r="ER897" s="10"/>
      <c r="ES897" s="10"/>
      <c r="ET897" s="10"/>
      <c r="EU897" s="10"/>
      <c r="EV897" s="10"/>
      <c r="EW897" s="10"/>
      <c r="EX897" s="10"/>
    </row>
    <row r="898" spans="1:156" s="2" customFormat="1" x14ac:dyDescent="0.3">
      <c r="A898" s="2" t="str">
        <f t="shared" si="13"/>
        <v>xan</v>
      </c>
      <c r="B898" s="2" t="s">
        <v>2625</v>
      </c>
      <c r="D898" s="2" t="s">
        <v>467</v>
      </c>
      <c r="E898" s="2" t="e">
        <v>#N/A</v>
      </c>
      <c r="F898" s="4">
        <v>181.83491077929901</v>
      </c>
      <c r="G898" s="22">
        <v>274.63157894736844</v>
      </c>
      <c r="H898" s="22">
        <v>220.75</v>
      </c>
      <c r="I898" s="4">
        <v>-0.60582013988063199</v>
      </c>
      <c r="J898" s="4">
        <v>0.18993310087128201</v>
      </c>
      <c r="K898" s="4">
        <v>-3.18965012997496</v>
      </c>
      <c r="L898" s="2">
        <v>1.42445130173083E-3</v>
      </c>
      <c r="M898" s="2">
        <v>6.4648174463168395E-2</v>
      </c>
      <c r="N898" s="2">
        <v>138</v>
      </c>
      <c r="O898" s="2">
        <v>138</v>
      </c>
      <c r="P898" s="2">
        <v>160</v>
      </c>
      <c r="Q898" s="2">
        <v>136</v>
      </c>
      <c r="R898" s="2">
        <v>197</v>
      </c>
      <c r="S898" s="2">
        <v>176</v>
      </c>
      <c r="T898" s="2">
        <v>250</v>
      </c>
      <c r="U898" s="2">
        <v>260</v>
      </c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P898" s="10"/>
      <c r="DQ898" s="10"/>
      <c r="DR898" s="10"/>
      <c r="DS898" s="10"/>
      <c r="DT898" s="10"/>
      <c r="DU898" s="10"/>
      <c r="DV898" s="10"/>
      <c r="DW898" s="10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  <c r="EI898" s="10"/>
      <c r="EJ898" s="10"/>
      <c r="EK898" s="10"/>
      <c r="EL898" s="10"/>
      <c r="EM898" s="10"/>
      <c r="EN898" s="10"/>
      <c r="EO898" s="10"/>
      <c r="EP898" s="10"/>
      <c r="EQ898" s="10"/>
      <c r="ER898" s="10"/>
      <c r="ES898" s="10"/>
      <c r="ET898" s="10"/>
      <c r="EU898" s="10"/>
      <c r="EV898" s="10"/>
      <c r="EW898" s="10"/>
      <c r="EX898" s="10"/>
      <c r="EY898" s="7"/>
      <c r="EZ898" s="7"/>
    </row>
    <row r="899" spans="1:156" s="2" customFormat="1" x14ac:dyDescent="0.3">
      <c r="A899" s="2" t="str">
        <f t="shared" si="13"/>
        <v>xan</v>
      </c>
      <c r="B899" s="2" t="s">
        <v>2625</v>
      </c>
      <c r="D899" s="2" t="s">
        <v>466</v>
      </c>
      <c r="E899" s="2" t="e">
        <v>#N/A</v>
      </c>
      <c r="F899" s="4">
        <v>192.58373934003501</v>
      </c>
      <c r="G899" s="22">
        <v>262.44736842105266</v>
      </c>
      <c r="H899" s="22">
        <v>233</v>
      </c>
      <c r="I899" s="4">
        <v>-0.62141617872740695</v>
      </c>
      <c r="J899" s="4">
        <v>0.19498542244386999</v>
      </c>
      <c r="K899" s="4">
        <v>-3.18698788319056</v>
      </c>
      <c r="L899" s="2">
        <v>1.4376279739654299E-3</v>
      </c>
      <c r="M899" s="2">
        <v>6.5051955539535397E-2</v>
      </c>
      <c r="N899" s="2">
        <v>175</v>
      </c>
      <c r="O899" s="2">
        <v>152</v>
      </c>
      <c r="P899" s="2">
        <v>122</v>
      </c>
      <c r="Q899" s="2">
        <v>159</v>
      </c>
      <c r="R899" s="2">
        <v>204</v>
      </c>
      <c r="S899" s="2">
        <v>227</v>
      </c>
      <c r="T899" s="2">
        <v>249</v>
      </c>
      <c r="U899" s="2">
        <v>252</v>
      </c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P899" s="10"/>
      <c r="DQ899" s="10"/>
      <c r="DR899" s="10"/>
      <c r="DS899" s="10"/>
      <c r="DT899" s="10"/>
      <c r="DU899" s="10"/>
      <c r="DV899" s="10"/>
      <c r="DW899" s="10"/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/>
      <c r="EI899" s="10"/>
      <c r="EJ899" s="10"/>
      <c r="EK899" s="10"/>
      <c r="EL899" s="10"/>
      <c r="EM899" s="10"/>
      <c r="EN899" s="10"/>
      <c r="EO899" s="10"/>
      <c r="EP899" s="10"/>
      <c r="EQ899" s="10"/>
      <c r="ER899" s="10"/>
      <c r="ES899" s="10"/>
      <c r="ET899" s="10"/>
      <c r="EU899" s="10"/>
      <c r="EV899" s="10"/>
      <c r="EW899" s="10"/>
      <c r="EX899" s="10"/>
      <c r="EY899" s="1"/>
      <c r="EZ899" s="1"/>
    </row>
    <row r="900" spans="1:156" s="2" customFormat="1" x14ac:dyDescent="0.3">
      <c r="A900" s="2" t="str">
        <f t="shared" si="13"/>
        <v>xan</v>
      </c>
      <c r="B900" s="2" t="s">
        <v>2625</v>
      </c>
      <c r="D900" s="2" t="s">
        <v>229</v>
      </c>
      <c r="E900" s="2" t="s">
        <v>2194</v>
      </c>
      <c r="F900" s="4">
        <v>3155.9368200014301</v>
      </c>
      <c r="G900" s="22">
        <v>415.36842105263156</v>
      </c>
      <c r="H900" s="22">
        <v>3574.5</v>
      </c>
      <c r="I900" s="4">
        <v>-0.38973387110301899</v>
      </c>
      <c r="J900" s="4">
        <v>0.122312783838459</v>
      </c>
      <c r="K900" s="4">
        <v>-3.1863707036359101</v>
      </c>
      <c r="L900" s="2">
        <v>1.4406986763558099E-3</v>
      </c>
      <c r="M900" s="2">
        <v>6.5051955539535397E-2</v>
      </c>
      <c r="N900" s="2">
        <v>2958</v>
      </c>
      <c r="O900" s="2">
        <v>3126</v>
      </c>
      <c r="P900" s="2">
        <v>2403</v>
      </c>
      <c r="Q900" s="2">
        <v>2463</v>
      </c>
      <c r="R900" s="2">
        <v>3952</v>
      </c>
      <c r="S900" s="2">
        <v>3440</v>
      </c>
      <c r="T900" s="2">
        <v>3242</v>
      </c>
      <c r="U900" s="2">
        <v>3664</v>
      </c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  <c r="DO900" s="10"/>
      <c r="DP900" s="10"/>
      <c r="DQ900" s="10"/>
      <c r="DR900" s="10"/>
      <c r="DS900" s="10"/>
      <c r="DT900" s="10"/>
      <c r="DU900" s="10"/>
      <c r="DV900" s="10"/>
      <c r="DW900" s="10"/>
      <c r="DX900" s="10"/>
      <c r="DY900" s="10"/>
      <c r="DZ900" s="10"/>
      <c r="EA900" s="10"/>
      <c r="EB900" s="10"/>
      <c r="EC900" s="10"/>
      <c r="ED900" s="10"/>
      <c r="EE900" s="10"/>
      <c r="EF900" s="10"/>
      <c r="EG900" s="10"/>
      <c r="EH900" s="10"/>
      <c r="EI900" s="10"/>
      <c r="EJ900" s="10"/>
      <c r="EK900" s="10"/>
      <c r="EL900" s="10"/>
      <c r="EM900" s="10"/>
      <c r="EN900" s="10"/>
      <c r="EO900" s="10"/>
      <c r="EP900" s="10"/>
      <c r="EQ900" s="10"/>
      <c r="ER900" s="10"/>
      <c r="ES900" s="10"/>
      <c r="ET900" s="10"/>
      <c r="EU900" s="10"/>
      <c r="EV900" s="10"/>
      <c r="EW900" s="10"/>
      <c r="EX900" s="10"/>
    </row>
    <row r="901" spans="1:156" s="2" customFormat="1" x14ac:dyDescent="0.3">
      <c r="A901" s="2" t="str">
        <f t="shared" si="13"/>
        <v>xan</v>
      </c>
      <c r="B901" s="2" t="s">
        <v>2625</v>
      </c>
      <c r="D901" s="2" t="s">
        <v>239</v>
      </c>
      <c r="E901" s="2" t="e">
        <v>#N/A</v>
      </c>
      <c r="F901" s="4">
        <v>602.43463444377005</v>
      </c>
      <c r="G901" s="22">
        <v>285.46052631578948</v>
      </c>
      <c r="H901" s="22">
        <v>696.75</v>
      </c>
      <c r="I901" s="4">
        <v>-0.44600259735648301</v>
      </c>
      <c r="J901" s="4">
        <v>0.140113745157735</v>
      </c>
      <c r="K901" s="4">
        <v>-3.1831466417116401</v>
      </c>
      <c r="L901" s="2">
        <v>1.4568381171695399E-3</v>
      </c>
      <c r="M901" s="2">
        <v>6.5613319780918403E-2</v>
      </c>
      <c r="N901" s="2">
        <v>438</v>
      </c>
      <c r="O901" s="2">
        <v>445</v>
      </c>
      <c r="P901" s="2">
        <v>394</v>
      </c>
      <c r="Q901" s="2">
        <v>757</v>
      </c>
      <c r="R901" s="2">
        <v>505</v>
      </c>
      <c r="S901" s="2">
        <v>673</v>
      </c>
      <c r="T901" s="2">
        <v>557</v>
      </c>
      <c r="U901" s="2">
        <v>1052</v>
      </c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  <c r="DO901" s="10"/>
      <c r="DP901" s="10"/>
      <c r="DQ901" s="10"/>
      <c r="DR901" s="10"/>
      <c r="DS901" s="10"/>
      <c r="DT901" s="10"/>
      <c r="DU901" s="10"/>
      <c r="DV901" s="10"/>
      <c r="DW901" s="10"/>
      <c r="DX901" s="10"/>
      <c r="DY901" s="10"/>
      <c r="DZ901" s="10"/>
      <c r="EA901" s="10"/>
      <c r="EB901" s="10"/>
      <c r="EC901" s="10"/>
      <c r="ED901" s="10"/>
      <c r="EE901" s="10"/>
      <c r="EF901" s="10"/>
      <c r="EG901" s="10"/>
      <c r="EH901" s="10"/>
      <c r="EI901" s="10"/>
      <c r="EJ901" s="10"/>
      <c r="EK901" s="10"/>
      <c r="EL901" s="10"/>
      <c r="EM901" s="10"/>
      <c r="EN901" s="10"/>
      <c r="EO901" s="10"/>
      <c r="EP901" s="10"/>
      <c r="EQ901" s="10"/>
      <c r="ER901" s="10"/>
      <c r="ES901" s="10"/>
      <c r="ET901" s="10"/>
      <c r="EU901" s="10"/>
      <c r="EV901" s="10"/>
      <c r="EW901" s="10"/>
      <c r="EX901" s="10"/>
    </row>
    <row r="902" spans="1:156" s="2" customFormat="1" x14ac:dyDescent="0.3">
      <c r="A902" s="2" t="str">
        <f t="shared" si="13"/>
        <v>xan</v>
      </c>
      <c r="B902" s="2" t="s">
        <v>2625</v>
      </c>
      <c r="D902" s="2" t="s">
        <v>480</v>
      </c>
      <c r="E902" s="2" t="s">
        <v>2195</v>
      </c>
      <c r="F902" s="4">
        <v>94.149049411816804</v>
      </c>
      <c r="G902" s="22">
        <v>296.13157894736844</v>
      </c>
      <c r="H902" s="22">
        <v>118</v>
      </c>
      <c r="I902" s="4">
        <v>-0.76095894616005699</v>
      </c>
      <c r="J902" s="4">
        <v>0.23936889057397101</v>
      </c>
      <c r="K902" s="4">
        <v>-3.17902190353721</v>
      </c>
      <c r="L902" s="2">
        <v>1.47772924077905E-3</v>
      </c>
      <c r="M902" s="2">
        <v>6.6385298380175706E-2</v>
      </c>
      <c r="N902" s="2">
        <v>94</v>
      </c>
      <c r="O902" s="2">
        <v>57</v>
      </c>
      <c r="P902" s="2">
        <v>62</v>
      </c>
      <c r="Q902" s="2">
        <v>67</v>
      </c>
      <c r="R902" s="2">
        <v>157</v>
      </c>
      <c r="S902" s="2">
        <v>122</v>
      </c>
      <c r="T902" s="2">
        <v>106</v>
      </c>
      <c r="U902" s="2">
        <v>87</v>
      </c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  <c r="DO902" s="10"/>
      <c r="DP902" s="10"/>
      <c r="DQ902" s="10"/>
      <c r="DR902" s="10"/>
      <c r="DS902" s="10"/>
      <c r="DT902" s="10"/>
      <c r="DU902" s="10"/>
      <c r="DV902" s="10"/>
      <c r="DW902" s="10"/>
      <c r="DX902" s="10"/>
      <c r="DY902" s="10"/>
      <c r="DZ902" s="10"/>
      <c r="EA902" s="10"/>
      <c r="EB902" s="10"/>
      <c r="EC902" s="10"/>
      <c r="ED902" s="10"/>
      <c r="EE902" s="10"/>
      <c r="EF902" s="10"/>
      <c r="EG902" s="10"/>
      <c r="EH902" s="10"/>
      <c r="EI902" s="10"/>
      <c r="EJ902" s="10"/>
      <c r="EK902" s="10"/>
      <c r="EL902" s="10"/>
      <c r="EM902" s="10"/>
      <c r="EN902" s="10"/>
      <c r="EO902" s="10"/>
      <c r="EP902" s="10"/>
      <c r="EQ902" s="10"/>
      <c r="ER902" s="10"/>
      <c r="ES902" s="10"/>
      <c r="ET902" s="10"/>
      <c r="EU902" s="10"/>
      <c r="EV902" s="10"/>
      <c r="EW902" s="10"/>
      <c r="EX902" s="10"/>
      <c r="EY902" s="1"/>
      <c r="EZ902" s="1"/>
    </row>
    <row r="903" spans="1:156" s="2" customFormat="1" x14ac:dyDescent="0.3">
      <c r="A903" s="2" t="str">
        <f t="shared" si="13"/>
        <v>xan</v>
      </c>
      <c r="B903" s="2" t="s">
        <v>2625</v>
      </c>
      <c r="D903" s="2" t="s">
        <v>465</v>
      </c>
      <c r="E903" s="2" t="s">
        <v>2196</v>
      </c>
      <c r="F903" s="4">
        <v>279.25008980975099</v>
      </c>
      <c r="G903" s="22">
        <v>194.22368421052633</v>
      </c>
      <c r="H903" s="22">
        <v>347</v>
      </c>
      <c r="I903" s="4">
        <v>-0.58821842061783203</v>
      </c>
      <c r="J903" s="4">
        <v>0.18559590026471401</v>
      </c>
      <c r="K903" s="4">
        <v>-3.1693502915681901</v>
      </c>
      <c r="L903" s="2">
        <v>1.5278014225644401E-3</v>
      </c>
      <c r="M903" s="2">
        <v>6.8194960734442103E-2</v>
      </c>
      <c r="N903" s="2">
        <v>360</v>
      </c>
      <c r="O903" s="2">
        <v>195</v>
      </c>
      <c r="P903" s="2">
        <v>148</v>
      </c>
      <c r="Q903" s="2">
        <v>143</v>
      </c>
      <c r="R903" s="2">
        <v>729</v>
      </c>
      <c r="S903" s="2">
        <v>248</v>
      </c>
      <c r="T903" s="2">
        <v>173</v>
      </c>
      <c r="U903" s="2">
        <v>238</v>
      </c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0"/>
      <c r="DR903" s="10"/>
      <c r="DS903" s="10"/>
      <c r="DT903" s="10"/>
      <c r="DU903" s="10"/>
      <c r="DV903" s="10"/>
      <c r="DW903" s="10"/>
      <c r="DX903" s="10"/>
      <c r="DY903" s="10"/>
      <c r="DZ903" s="10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  <c r="EN903" s="10"/>
      <c r="EO903" s="10"/>
      <c r="EP903" s="10"/>
      <c r="EQ903" s="10"/>
      <c r="ER903" s="10"/>
      <c r="ES903" s="10"/>
      <c r="ET903" s="10"/>
      <c r="EU903" s="10"/>
      <c r="EV903" s="10"/>
      <c r="EW903" s="10"/>
      <c r="EX903" s="10"/>
    </row>
    <row r="904" spans="1:156" s="2" customFormat="1" x14ac:dyDescent="0.3">
      <c r="A904" s="2" t="str">
        <f t="shared" ref="A904:A967" si="14">IF(I904&gt;0, "eryth","xan")</f>
        <v>xan</v>
      </c>
      <c r="B904" s="2" t="s">
        <v>2625</v>
      </c>
      <c r="D904" s="2" t="s">
        <v>242</v>
      </c>
      <c r="E904" s="2" t="e">
        <v>#N/A</v>
      </c>
      <c r="F904" s="4">
        <v>375.19175255375001</v>
      </c>
      <c r="G904" s="22">
        <v>316.86842105263156</v>
      </c>
      <c r="H904" s="22">
        <v>438.75</v>
      </c>
      <c r="I904" s="4">
        <v>-0.478821374232692</v>
      </c>
      <c r="J904" s="4">
        <v>0.15109475164878</v>
      </c>
      <c r="K904" s="4">
        <v>-3.1690139399792798</v>
      </c>
      <c r="L904" s="2">
        <v>1.52957058822449E-3</v>
      </c>
      <c r="M904" s="2">
        <v>6.8194960734442103E-2</v>
      </c>
      <c r="N904" s="2">
        <v>258</v>
      </c>
      <c r="O904" s="2">
        <v>265</v>
      </c>
      <c r="P904" s="2">
        <v>270</v>
      </c>
      <c r="Q904" s="2">
        <v>451</v>
      </c>
      <c r="R904" s="2">
        <v>395</v>
      </c>
      <c r="S904" s="2">
        <v>348</v>
      </c>
      <c r="T904" s="2">
        <v>339</v>
      </c>
      <c r="U904" s="2">
        <v>673</v>
      </c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0"/>
      <c r="DR904" s="10"/>
      <c r="DS904" s="10"/>
      <c r="DT904" s="10"/>
      <c r="DU904" s="10"/>
      <c r="DV904" s="10"/>
      <c r="DW904" s="10"/>
      <c r="DX904" s="10"/>
      <c r="DY904" s="10"/>
      <c r="DZ904" s="10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  <c r="EN904" s="10"/>
      <c r="EO904" s="10"/>
      <c r="EP904" s="10"/>
      <c r="EQ904" s="10"/>
      <c r="ER904" s="10"/>
      <c r="ES904" s="10"/>
      <c r="ET904" s="10"/>
      <c r="EU904" s="10"/>
      <c r="EV904" s="10"/>
      <c r="EW904" s="10"/>
      <c r="EX904" s="10"/>
      <c r="EY904" s="7"/>
      <c r="EZ904" s="7"/>
    </row>
    <row r="905" spans="1:156" s="2" customFormat="1" x14ac:dyDescent="0.3">
      <c r="A905" s="2" t="str">
        <f t="shared" si="14"/>
        <v>xan</v>
      </c>
      <c r="B905" s="2" t="s">
        <v>2625</v>
      </c>
      <c r="D905" s="2" t="s">
        <v>232</v>
      </c>
      <c r="E905" s="2" t="s">
        <v>2197</v>
      </c>
      <c r="F905" s="4">
        <v>1054.1935039222501</v>
      </c>
      <c r="G905" s="22">
        <v>1762.4868421052631</v>
      </c>
      <c r="H905" s="22">
        <v>1200.75</v>
      </c>
      <c r="I905" s="4">
        <v>-0.41574704703905901</v>
      </c>
      <c r="J905" s="4">
        <v>0.13154759477610101</v>
      </c>
      <c r="K905" s="4">
        <v>-3.16043062396295</v>
      </c>
      <c r="L905" s="2">
        <v>1.57536116675284E-3</v>
      </c>
      <c r="M905" s="2">
        <v>6.9535891899065505E-2</v>
      </c>
      <c r="N905" s="2">
        <v>1167</v>
      </c>
      <c r="O905" s="2">
        <v>772</v>
      </c>
      <c r="P905" s="2">
        <v>609</v>
      </c>
      <c r="Q905" s="2">
        <v>1081</v>
      </c>
      <c r="R905" s="2">
        <v>1336</v>
      </c>
      <c r="S905" s="2">
        <v>1199</v>
      </c>
      <c r="T905" s="2">
        <v>802</v>
      </c>
      <c r="U905" s="2">
        <v>1466</v>
      </c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  <c r="DO905" s="10"/>
      <c r="DP905" s="10"/>
      <c r="DQ905" s="10"/>
      <c r="DR905" s="10"/>
      <c r="DS905" s="10"/>
      <c r="DT905" s="10"/>
      <c r="DU905" s="10"/>
      <c r="DV905" s="10"/>
      <c r="DW905" s="10"/>
      <c r="DX905" s="10"/>
      <c r="DY905" s="10"/>
      <c r="DZ905" s="10"/>
      <c r="EA905" s="10"/>
      <c r="EB905" s="10"/>
      <c r="EC905" s="10"/>
      <c r="ED905" s="10"/>
      <c r="EE905" s="10"/>
      <c r="EF905" s="10"/>
      <c r="EG905" s="10"/>
      <c r="EH905" s="10"/>
      <c r="EI905" s="10"/>
      <c r="EJ905" s="10"/>
      <c r="EK905" s="10"/>
      <c r="EL905" s="10"/>
      <c r="EM905" s="10"/>
      <c r="EN905" s="10"/>
      <c r="EO905" s="10"/>
      <c r="EP905" s="10"/>
      <c r="EQ905" s="10"/>
      <c r="ER905" s="10"/>
      <c r="ES905" s="10"/>
      <c r="ET905" s="10"/>
      <c r="EU905" s="10"/>
      <c r="EV905" s="10"/>
      <c r="EW905" s="10"/>
      <c r="EX905" s="10"/>
      <c r="EY905" s="7"/>
      <c r="EZ905" s="7"/>
    </row>
    <row r="906" spans="1:156" s="2" customFormat="1" x14ac:dyDescent="0.3">
      <c r="A906" s="2" t="str">
        <f t="shared" si="14"/>
        <v>xan</v>
      </c>
      <c r="B906" s="2" t="s">
        <v>2625</v>
      </c>
      <c r="D906" s="2" t="s">
        <v>234</v>
      </c>
      <c r="E906" s="2" t="s">
        <v>2198</v>
      </c>
      <c r="F906" s="4">
        <v>812.45906958191597</v>
      </c>
      <c r="G906" s="22">
        <v>681.65789473684208</v>
      </c>
      <c r="H906" s="22">
        <v>930.75</v>
      </c>
      <c r="I906" s="4">
        <v>-0.42986396589902798</v>
      </c>
      <c r="J906" s="4">
        <v>0.136352038175131</v>
      </c>
      <c r="K906" s="4">
        <v>-3.1526038895502899</v>
      </c>
      <c r="L906" s="2">
        <v>1.6182122776886201E-3</v>
      </c>
      <c r="M906" s="2">
        <v>7.1249645062409397E-2</v>
      </c>
      <c r="N906" s="2">
        <v>812</v>
      </c>
      <c r="O906" s="2">
        <v>765</v>
      </c>
      <c r="P906" s="2">
        <v>632</v>
      </c>
      <c r="Q906" s="2">
        <v>569</v>
      </c>
      <c r="R906" s="2">
        <v>1044</v>
      </c>
      <c r="S906" s="2">
        <v>895</v>
      </c>
      <c r="T906" s="2">
        <v>867</v>
      </c>
      <c r="U906" s="2">
        <v>917</v>
      </c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  <c r="EN906" s="10"/>
      <c r="EO906" s="10"/>
      <c r="EP906" s="10"/>
      <c r="EQ906" s="10"/>
      <c r="ER906" s="10"/>
      <c r="ES906" s="10"/>
      <c r="ET906" s="10"/>
      <c r="EU906" s="10"/>
      <c r="EV906" s="10"/>
      <c r="EW906" s="10"/>
      <c r="EX906" s="10"/>
    </row>
    <row r="907" spans="1:156" s="2" customFormat="1" x14ac:dyDescent="0.3">
      <c r="A907" s="2" t="str">
        <f t="shared" si="14"/>
        <v>xan</v>
      </c>
      <c r="B907" s="2" t="s">
        <v>2625</v>
      </c>
      <c r="D907" s="2" t="s">
        <v>233</v>
      </c>
      <c r="E907" s="2" t="s">
        <v>2199</v>
      </c>
      <c r="F907" s="4">
        <v>681.17485231975104</v>
      </c>
      <c r="G907" s="22">
        <v>290.13157894736844</v>
      </c>
      <c r="H907" s="22">
        <v>787.25</v>
      </c>
      <c r="I907" s="4">
        <v>-0.43126958681536298</v>
      </c>
      <c r="J907" s="4">
        <v>0.136927252213387</v>
      </c>
      <c r="K907" s="4">
        <v>-3.14962565774178</v>
      </c>
      <c r="L907" s="2">
        <v>1.6347978775342401E-3</v>
      </c>
      <c r="M907" s="2">
        <v>7.1801296358203398E-2</v>
      </c>
      <c r="N907" s="2">
        <v>412</v>
      </c>
      <c r="O907" s="2">
        <v>662</v>
      </c>
      <c r="P907" s="2">
        <v>566</v>
      </c>
      <c r="Q907" s="2">
        <v>660</v>
      </c>
      <c r="R907" s="2">
        <v>508</v>
      </c>
      <c r="S907" s="2">
        <v>830</v>
      </c>
      <c r="T907" s="2">
        <v>769</v>
      </c>
      <c r="U907" s="2">
        <v>1042</v>
      </c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0"/>
      <c r="DR907" s="10"/>
      <c r="DS907" s="10"/>
      <c r="DT907" s="10"/>
      <c r="DU907" s="10"/>
      <c r="DV907" s="10"/>
      <c r="DW907" s="10"/>
      <c r="DX907" s="10"/>
      <c r="DY907" s="10"/>
      <c r="DZ907" s="10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  <c r="EN907" s="10"/>
      <c r="EO907" s="10"/>
      <c r="EP907" s="10"/>
      <c r="EQ907" s="10"/>
      <c r="ER907" s="10"/>
      <c r="ES907" s="10"/>
      <c r="ET907" s="10"/>
      <c r="EU907" s="10"/>
      <c r="EV907" s="10"/>
      <c r="EW907" s="10"/>
      <c r="EX907" s="10"/>
    </row>
    <row r="908" spans="1:156" s="2" customFormat="1" x14ac:dyDescent="0.3">
      <c r="A908" s="2" t="str">
        <f t="shared" si="14"/>
        <v>xan</v>
      </c>
      <c r="B908" s="2" t="s">
        <v>2625</v>
      </c>
      <c r="D908" s="2" t="s">
        <v>486</v>
      </c>
      <c r="E908" s="2" t="s">
        <v>2200</v>
      </c>
      <c r="F908" s="4">
        <v>89.683106179947998</v>
      </c>
      <c r="G908" s="22">
        <v>637.88157894736844</v>
      </c>
      <c r="H908" s="22">
        <v>113</v>
      </c>
      <c r="I908" s="4">
        <v>-0.78206047831133596</v>
      </c>
      <c r="J908" s="4">
        <v>0.248607041113137</v>
      </c>
      <c r="K908" s="4">
        <v>-3.1457696242619</v>
      </c>
      <c r="L908" s="2">
        <v>1.65650430221298E-3</v>
      </c>
      <c r="M908" s="2">
        <v>7.2395373207826394E-2</v>
      </c>
      <c r="N908" s="2">
        <v>60</v>
      </c>
      <c r="O908" s="2">
        <v>92</v>
      </c>
      <c r="P908" s="2">
        <v>63</v>
      </c>
      <c r="Q908" s="2">
        <v>51</v>
      </c>
      <c r="R908" s="2">
        <v>125</v>
      </c>
      <c r="S908" s="2">
        <v>125</v>
      </c>
      <c r="T908" s="2">
        <v>92</v>
      </c>
      <c r="U908" s="2">
        <v>110</v>
      </c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  <c r="DO908" s="10"/>
      <c r="DP908" s="10"/>
      <c r="DQ908" s="10"/>
      <c r="DR908" s="10"/>
      <c r="DS908" s="10"/>
      <c r="DT908" s="10"/>
      <c r="DU908" s="10"/>
      <c r="DV908" s="10"/>
      <c r="DW908" s="10"/>
      <c r="DX908" s="10"/>
      <c r="DY908" s="10"/>
      <c r="DZ908" s="10"/>
      <c r="EA908" s="10"/>
      <c r="EB908" s="10"/>
      <c r="EC908" s="10"/>
      <c r="ED908" s="10"/>
      <c r="EE908" s="10"/>
      <c r="EF908" s="10"/>
      <c r="EG908" s="10"/>
      <c r="EH908" s="10"/>
      <c r="EI908" s="10"/>
      <c r="EJ908" s="10"/>
      <c r="EK908" s="10"/>
      <c r="EL908" s="10"/>
      <c r="EM908" s="10"/>
      <c r="EN908" s="10"/>
      <c r="EO908" s="10"/>
      <c r="EP908" s="10"/>
      <c r="EQ908" s="10"/>
      <c r="ER908" s="10"/>
      <c r="ES908" s="10"/>
      <c r="ET908" s="10"/>
      <c r="EU908" s="10"/>
      <c r="EV908" s="10"/>
      <c r="EW908" s="10"/>
      <c r="EX908" s="10"/>
      <c r="EY908" s="1"/>
      <c r="EZ908" s="1"/>
    </row>
    <row r="909" spans="1:156" s="2" customFormat="1" x14ac:dyDescent="0.3">
      <c r="A909" s="2" t="str">
        <f t="shared" si="14"/>
        <v>xan</v>
      </c>
      <c r="B909" s="2" t="s">
        <v>2625</v>
      </c>
      <c r="D909" s="2" t="s">
        <v>489</v>
      </c>
      <c r="E909" s="2" t="s">
        <v>2201</v>
      </c>
      <c r="F909" s="4">
        <v>98.687837996558798</v>
      </c>
      <c r="G909" s="22">
        <v>642.3026315789474</v>
      </c>
      <c r="H909" s="22">
        <v>123.75</v>
      </c>
      <c r="I909" s="4">
        <v>-0.73427656656076901</v>
      </c>
      <c r="J909" s="4">
        <v>0.23410346618986</v>
      </c>
      <c r="K909" s="4">
        <v>-3.1365471793794999</v>
      </c>
      <c r="L909" s="2">
        <v>1.7094992969760199E-3</v>
      </c>
      <c r="M909" s="2">
        <v>7.4344318320578806E-2</v>
      </c>
      <c r="N909" s="2">
        <v>82</v>
      </c>
      <c r="O909" s="2">
        <v>58</v>
      </c>
      <c r="P909" s="2">
        <v>93</v>
      </c>
      <c r="Q909" s="2">
        <v>62</v>
      </c>
      <c r="R909" s="2">
        <v>141</v>
      </c>
      <c r="S909" s="2">
        <v>85</v>
      </c>
      <c r="T909" s="2">
        <v>134</v>
      </c>
      <c r="U909" s="2">
        <v>135</v>
      </c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  <c r="DG909" s="10"/>
      <c r="DH909" s="10"/>
      <c r="DI909" s="10"/>
      <c r="DJ909" s="10"/>
      <c r="DK909" s="10"/>
      <c r="DL909" s="10"/>
      <c r="DM909" s="10"/>
      <c r="DN909" s="10"/>
      <c r="DO909" s="10"/>
      <c r="DP909" s="10"/>
      <c r="DQ909" s="10"/>
      <c r="DR909" s="10"/>
      <c r="DS909" s="10"/>
      <c r="DT909" s="10"/>
      <c r="DU909" s="10"/>
      <c r="DV909" s="10"/>
      <c r="DW909" s="10"/>
      <c r="DX909" s="10"/>
      <c r="DY909" s="10"/>
      <c r="DZ909" s="10"/>
      <c r="EA909" s="10"/>
      <c r="EB909" s="10"/>
      <c r="EC909" s="10"/>
      <c r="ED909" s="10"/>
      <c r="EE909" s="10"/>
      <c r="EF909" s="10"/>
      <c r="EG909" s="10"/>
      <c r="EH909" s="10"/>
      <c r="EI909" s="10"/>
      <c r="EJ909" s="10"/>
      <c r="EK909" s="10"/>
      <c r="EL909" s="10"/>
      <c r="EM909" s="10"/>
      <c r="EN909" s="10"/>
      <c r="EO909" s="10"/>
      <c r="EP909" s="10"/>
      <c r="EQ909" s="10"/>
      <c r="ER909" s="10"/>
      <c r="ES909" s="10"/>
      <c r="ET909" s="10"/>
      <c r="EU909" s="10"/>
      <c r="EV909" s="10"/>
      <c r="EW909" s="10"/>
      <c r="EX909" s="10"/>
      <c r="EY909" s="1"/>
      <c r="EZ909" s="1"/>
    </row>
    <row r="910" spans="1:156" s="2" customFormat="1" x14ac:dyDescent="0.3">
      <c r="A910" s="2" t="str">
        <f t="shared" si="14"/>
        <v>xan</v>
      </c>
      <c r="B910" s="2" t="s">
        <v>2625</v>
      </c>
      <c r="D910" s="2" t="s">
        <v>499</v>
      </c>
      <c r="E910" s="2" t="e">
        <v>#N/A</v>
      </c>
      <c r="F910" s="4">
        <v>53.307113956739201</v>
      </c>
      <c r="G910" s="22">
        <v>770.63157894736844</v>
      </c>
      <c r="H910" s="22">
        <v>70.5</v>
      </c>
      <c r="I910" s="4">
        <v>-0.95467265397088097</v>
      </c>
      <c r="J910" s="4">
        <v>0.30483579216365397</v>
      </c>
      <c r="K910" s="4">
        <v>-3.1317603723461498</v>
      </c>
      <c r="L910" s="2">
        <v>1.7376163427466401E-3</v>
      </c>
      <c r="M910" s="2">
        <v>7.4816597527940204E-2</v>
      </c>
      <c r="N910" s="2">
        <v>42</v>
      </c>
      <c r="O910" s="2">
        <v>37</v>
      </c>
      <c r="P910" s="2">
        <v>42</v>
      </c>
      <c r="Q910" s="2">
        <v>25</v>
      </c>
      <c r="R910" s="2">
        <v>83</v>
      </c>
      <c r="S910" s="2">
        <v>67</v>
      </c>
      <c r="T910" s="2">
        <v>61</v>
      </c>
      <c r="U910" s="2">
        <v>71</v>
      </c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  <c r="DG910" s="10"/>
      <c r="DH910" s="10"/>
      <c r="DI910" s="10"/>
      <c r="DJ910" s="10"/>
      <c r="DK910" s="10"/>
      <c r="DL910" s="10"/>
      <c r="DM910" s="10"/>
      <c r="DN910" s="10"/>
      <c r="DO910" s="10"/>
      <c r="DP910" s="10"/>
      <c r="DQ910" s="10"/>
      <c r="DR910" s="10"/>
      <c r="DS910" s="10"/>
      <c r="DT910" s="10"/>
      <c r="DU910" s="10"/>
      <c r="DV910" s="10"/>
      <c r="DW910" s="10"/>
      <c r="DX910" s="10"/>
      <c r="DY910" s="10"/>
      <c r="DZ910" s="10"/>
      <c r="EA910" s="10"/>
      <c r="EB910" s="10"/>
      <c r="EC910" s="10"/>
      <c r="ED910" s="10"/>
      <c r="EE910" s="10"/>
      <c r="EF910" s="10"/>
      <c r="EG910" s="10"/>
      <c r="EH910" s="10"/>
      <c r="EI910" s="10"/>
      <c r="EJ910" s="10"/>
      <c r="EK910" s="10"/>
      <c r="EL910" s="10"/>
      <c r="EM910" s="10"/>
      <c r="EN910" s="10"/>
      <c r="EO910" s="10"/>
      <c r="EP910" s="10"/>
      <c r="EQ910" s="10"/>
      <c r="ER910" s="10"/>
      <c r="ES910" s="10"/>
      <c r="ET910" s="10"/>
      <c r="EU910" s="10"/>
      <c r="EV910" s="10"/>
      <c r="EW910" s="10"/>
      <c r="EX910" s="10"/>
      <c r="EY910" s="7"/>
      <c r="EZ910" s="7"/>
    </row>
    <row r="911" spans="1:156" s="2" customFormat="1" x14ac:dyDescent="0.3">
      <c r="A911" s="2" t="str">
        <f t="shared" si="14"/>
        <v>xan</v>
      </c>
      <c r="B911" s="2" t="s">
        <v>2625</v>
      </c>
      <c r="D911" s="2" t="s">
        <v>494</v>
      </c>
      <c r="E911" s="2" t="s">
        <v>2202</v>
      </c>
      <c r="F911" s="4">
        <v>72.970986397863996</v>
      </c>
      <c r="G911" s="22">
        <v>1191.8815789473683</v>
      </c>
      <c r="H911" s="22">
        <v>93.25</v>
      </c>
      <c r="I911" s="4">
        <v>-0.82030933046731802</v>
      </c>
      <c r="J911" s="4">
        <v>0.26198709493483102</v>
      </c>
      <c r="K911" s="4">
        <v>-3.13110586867406</v>
      </c>
      <c r="L911" s="2">
        <v>1.7414936825712599E-3</v>
      </c>
      <c r="M911" s="2">
        <v>7.4816597527940204E-2</v>
      </c>
      <c r="N911" s="2">
        <v>74</v>
      </c>
      <c r="O911" s="2">
        <v>38</v>
      </c>
      <c r="P911" s="2">
        <v>56</v>
      </c>
      <c r="Q911" s="2">
        <v>42</v>
      </c>
      <c r="R911" s="2">
        <v>115</v>
      </c>
      <c r="S911" s="2">
        <v>59</v>
      </c>
      <c r="T911" s="2">
        <v>111</v>
      </c>
      <c r="U911" s="2">
        <v>88</v>
      </c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  <c r="DG911" s="10"/>
      <c r="DH911" s="10"/>
      <c r="DI911" s="10"/>
      <c r="DJ911" s="10"/>
      <c r="DK911" s="10"/>
      <c r="DL911" s="10"/>
      <c r="DM911" s="10"/>
      <c r="DN911" s="10"/>
      <c r="DO911" s="10"/>
      <c r="DP911" s="10"/>
      <c r="DQ911" s="10"/>
      <c r="DR911" s="10"/>
      <c r="DS911" s="10"/>
      <c r="DT911" s="10"/>
      <c r="DU911" s="10"/>
      <c r="DV911" s="10"/>
      <c r="DW911" s="10"/>
      <c r="DX911" s="10"/>
      <c r="DY911" s="10"/>
      <c r="DZ911" s="10"/>
      <c r="EA911" s="10"/>
      <c r="EB911" s="10"/>
      <c r="EC911" s="10"/>
      <c r="ED911" s="10"/>
      <c r="EE911" s="10"/>
      <c r="EF911" s="10"/>
      <c r="EG911" s="10"/>
      <c r="EH911" s="10"/>
      <c r="EI911" s="10"/>
      <c r="EJ911" s="10"/>
      <c r="EK911" s="10"/>
      <c r="EL911" s="10"/>
      <c r="EM911" s="10"/>
      <c r="EN911" s="10"/>
      <c r="EO911" s="10"/>
      <c r="EP911" s="10"/>
      <c r="EQ911" s="10"/>
      <c r="ER911" s="10"/>
      <c r="ES911" s="10"/>
      <c r="ET911" s="10"/>
      <c r="EU911" s="10"/>
      <c r="EV911" s="10"/>
      <c r="EW911" s="10"/>
      <c r="EX911" s="10"/>
      <c r="EY911" s="1"/>
      <c r="EZ911" s="1"/>
    </row>
    <row r="912" spans="1:156" s="2" customFormat="1" x14ac:dyDescent="0.3">
      <c r="A912" s="2" t="str">
        <f t="shared" si="14"/>
        <v>xan</v>
      </c>
      <c r="B912" s="2" t="s">
        <v>2625</v>
      </c>
      <c r="D912" s="2" t="s">
        <v>515</v>
      </c>
      <c r="E912" s="2" t="s">
        <v>2203</v>
      </c>
      <c r="F912" s="4">
        <v>29.644840844961699</v>
      </c>
      <c r="G912" s="22">
        <v>911.67105263157896</v>
      </c>
      <c r="H912" s="22">
        <v>41.75</v>
      </c>
      <c r="I912" s="4">
        <v>-1.2726773974572401</v>
      </c>
      <c r="J912" s="4">
        <v>0.407562497053918</v>
      </c>
      <c r="K912" s="4">
        <v>-3.1226558053227098</v>
      </c>
      <c r="L912" s="2">
        <v>1.79227213471872E-3</v>
      </c>
      <c r="M912" s="2">
        <v>7.6441486227762201E-2</v>
      </c>
      <c r="N912" s="2">
        <v>12</v>
      </c>
      <c r="O912" s="2">
        <v>21</v>
      </c>
      <c r="P912" s="2">
        <v>15</v>
      </c>
      <c r="Q912" s="2">
        <v>22</v>
      </c>
      <c r="R912" s="2">
        <v>31</v>
      </c>
      <c r="S912" s="2">
        <v>59</v>
      </c>
      <c r="T912" s="2">
        <v>50</v>
      </c>
      <c r="U912" s="2">
        <v>27</v>
      </c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P912" s="10"/>
      <c r="DQ912" s="10"/>
      <c r="DR912" s="10"/>
      <c r="DS912" s="10"/>
      <c r="DT912" s="10"/>
      <c r="DU912" s="10"/>
      <c r="DV912" s="10"/>
      <c r="DW912" s="10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  <c r="EI912" s="10"/>
      <c r="EJ912" s="10"/>
      <c r="EK912" s="10"/>
      <c r="EL912" s="10"/>
      <c r="EM912" s="10"/>
      <c r="EN912" s="10"/>
      <c r="EO912" s="10"/>
      <c r="EP912" s="10"/>
      <c r="EQ912" s="10"/>
      <c r="ER912" s="10"/>
      <c r="ES912" s="10"/>
      <c r="ET912" s="10"/>
      <c r="EU912" s="10"/>
      <c r="EV912" s="10"/>
      <c r="EW912" s="10"/>
      <c r="EX912" s="10"/>
    </row>
    <row r="913" spans="1:156" s="2" customFormat="1" x14ac:dyDescent="0.3">
      <c r="A913" s="2" t="str">
        <f t="shared" si="14"/>
        <v>xan</v>
      </c>
      <c r="B913" s="2" t="s">
        <v>2625</v>
      </c>
      <c r="D913" s="2" t="s">
        <v>503</v>
      </c>
      <c r="E913" s="2" t="e">
        <v>#N/A</v>
      </c>
      <c r="F913" s="4">
        <v>91.340261101692803</v>
      </c>
      <c r="G913" s="22">
        <v>194</v>
      </c>
      <c r="H913" s="22">
        <v>114.75</v>
      </c>
      <c r="I913" s="4">
        <v>-0.73712597806940305</v>
      </c>
      <c r="J913" s="4">
        <v>0.236677431639993</v>
      </c>
      <c r="K913" s="4">
        <v>-3.1144751443417502</v>
      </c>
      <c r="L913" s="2">
        <v>1.8427248162794601E-3</v>
      </c>
      <c r="M913" s="2">
        <v>7.8029256574512998E-2</v>
      </c>
      <c r="N913" s="2">
        <v>35</v>
      </c>
      <c r="O913" s="2">
        <v>78</v>
      </c>
      <c r="P913" s="2">
        <v>67</v>
      </c>
      <c r="Q913" s="2">
        <v>92</v>
      </c>
      <c r="R913" s="2">
        <v>55</v>
      </c>
      <c r="S913" s="2">
        <v>121</v>
      </c>
      <c r="T913" s="2">
        <v>114</v>
      </c>
      <c r="U913" s="2">
        <v>169</v>
      </c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  <c r="DG913" s="10"/>
      <c r="DH913" s="10"/>
      <c r="DI913" s="10"/>
      <c r="DJ913" s="10"/>
      <c r="DK913" s="10"/>
      <c r="DL913" s="10"/>
      <c r="DM913" s="10"/>
      <c r="DN913" s="10"/>
      <c r="DO913" s="10"/>
      <c r="DP913" s="10"/>
      <c r="DQ913" s="10"/>
      <c r="DR913" s="10"/>
      <c r="DS913" s="10"/>
      <c r="DT913" s="10"/>
      <c r="DU913" s="10"/>
      <c r="DV913" s="10"/>
      <c r="DW913" s="10"/>
      <c r="DX913" s="10"/>
      <c r="DY913" s="10"/>
      <c r="DZ913" s="10"/>
      <c r="EA913" s="10"/>
      <c r="EB913" s="10"/>
      <c r="EC913" s="10"/>
      <c r="ED913" s="10"/>
      <c r="EE913" s="10"/>
      <c r="EF913" s="10"/>
      <c r="EG913" s="10"/>
      <c r="EH913" s="10"/>
      <c r="EI913" s="10"/>
      <c r="EJ913" s="10"/>
      <c r="EK913" s="10"/>
      <c r="EL913" s="10"/>
      <c r="EM913" s="10"/>
      <c r="EN913" s="10"/>
      <c r="EO913" s="10"/>
      <c r="EP913" s="10"/>
      <c r="EQ913" s="10"/>
      <c r="ER913" s="10"/>
      <c r="ES913" s="10"/>
      <c r="ET913" s="10"/>
      <c r="EU913" s="10"/>
      <c r="EV913" s="10"/>
      <c r="EW913" s="10"/>
      <c r="EX913" s="10"/>
    </row>
    <row r="914" spans="1:156" s="2" customFormat="1" x14ac:dyDescent="0.3">
      <c r="A914" s="2" t="str">
        <f t="shared" si="14"/>
        <v>xan</v>
      </c>
      <c r="B914" s="2" t="s">
        <v>2625</v>
      </c>
      <c r="D914" s="2" t="s">
        <v>502</v>
      </c>
      <c r="E914" s="2" t="e">
        <v>#N/A</v>
      </c>
      <c r="F914" s="4">
        <v>95.154191638913801</v>
      </c>
      <c r="G914" s="22">
        <v>327.32894736842104</v>
      </c>
      <c r="H914" s="22">
        <v>144.75</v>
      </c>
      <c r="I914" s="4">
        <v>-1.0662305002207</v>
      </c>
      <c r="J914" s="4">
        <v>0.34310700070431099</v>
      </c>
      <c r="K914" s="4">
        <v>-3.1075743078165199</v>
      </c>
      <c r="L914" s="2">
        <v>1.88629557975729E-3</v>
      </c>
      <c r="M914" s="2">
        <v>7.93050635669931E-2</v>
      </c>
      <c r="N914" s="2">
        <v>131</v>
      </c>
      <c r="O914" s="2">
        <v>8</v>
      </c>
      <c r="P914" s="2">
        <v>19</v>
      </c>
      <c r="Q914" s="2">
        <v>23</v>
      </c>
      <c r="R914" s="2">
        <v>508</v>
      </c>
      <c r="S914" s="2">
        <v>25</v>
      </c>
      <c r="T914" s="2">
        <v>24</v>
      </c>
      <c r="U914" s="2">
        <v>22</v>
      </c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  <c r="DG914" s="10"/>
      <c r="DH914" s="10"/>
      <c r="DI914" s="10"/>
      <c r="DJ914" s="10"/>
      <c r="DK914" s="10"/>
      <c r="DL914" s="10"/>
      <c r="DM914" s="10"/>
      <c r="DN914" s="10"/>
      <c r="DO914" s="10"/>
      <c r="DP914" s="10"/>
      <c r="DQ914" s="10"/>
      <c r="DR914" s="10"/>
      <c r="DS914" s="10"/>
      <c r="DT914" s="10"/>
      <c r="DU914" s="10"/>
      <c r="DV914" s="10"/>
      <c r="DW914" s="10"/>
      <c r="DX914" s="10"/>
      <c r="DY914" s="10"/>
      <c r="DZ914" s="10"/>
      <c r="EA914" s="10"/>
      <c r="EB914" s="10"/>
      <c r="EC914" s="10"/>
      <c r="ED914" s="10"/>
      <c r="EE914" s="10"/>
      <c r="EF914" s="10"/>
      <c r="EG914" s="10"/>
      <c r="EH914" s="10"/>
      <c r="EI914" s="10"/>
      <c r="EJ914" s="10"/>
      <c r="EK914" s="10"/>
      <c r="EL914" s="10"/>
      <c r="EM914" s="10"/>
      <c r="EN914" s="10"/>
      <c r="EO914" s="10"/>
      <c r="EP914" s="10"/>
      <c r="EQ914" s="10"/>
      <c r="ER914" s="10"/>
      <c r="ES914" s="10"/>
      <c r="ET914" s="10"/>
      <c r="EU914" s="10"/>
      <c r="EV914" s="10"/>
      <c r="EW914" s="10"/>
      <c r="EX914" s="10"/>
      <c r="EY914" s="1"/>
      <c r="EZ914" s="1"/>
    </row>
    <row r="915" spans="1:156" s="2" customFormat="1" x14ac:dyDescent="0.3">
      <c r="A915" s="2" t="str">
        <f t="shared" si="14"/>
        <v>xan</v>
      </c>
      <c r="B915" s="2" t="s">
        <v>2625</v>
      </c>
      <c r="D915" s="2" t="s">
        <v>510</v>
      </c>
      <c r="E915" s="2" t="e">
        <v>#N/A</v>
      </c>
      <c r="F915" s="4">
        <v>89.154753116803704</v>
      </c>
      <c r="G915" s="22">
        <v>387.05263157894734</v>
      </c>
      <c r="H915" s="22">
        <v>115.75</v>
      </c>
      <c r="I915" s="4">
        <v>-0.77643630852742995</v>
      </c>
      <c r="J915" s="4">
        <v>0.25009414530883201</v>
      </c>
      <c r="K915" s="4">
        <v>-3.1045761090034198</v>
      </c>
      <c r="L915" s="2">
        <v>1.90551896035983E-3</v>
      </c>
      <c r="M915" s="2">
        <v>7.97344813200212E-2</v>
      </c>
      <c r="N915" s="2">
        <v>31</v>
      </c>
      <c r="O915" s="2">
        <v>52</v>
      </c>
      <c r="P915" s="2">
        <v>61</v>
      </c>
      <c r="Q915" s="2">
        <v>106</v>
      </c>
      <c r="R915" s="2">
        <v>40</v>
      </c>
      <c r="S915" s="2">
        <v>90</v>
      </c>
      <c r="T915" s="2">
        <v>104</v>
      </c>
      <c r="U915" s="2">
        <v>229</v>
      </c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P915" s="10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10"/>
      <c r="EJ915" s="10"/>
      <c r="EK915" s="10"/>
      <c r="EL915" s="10"/>
      <c r="EM915" s="10"/>
      <c r="EN915" s="10"/>
      <c r="EO915" s="10"/>
      <c r="EP915" s="10"/>
      <c r="EQ915" s="10"/>
      <c r="ER915" s="10"/>
      <c r="ES915" s="10"/>
      <c r="ET915" s="10"/>
      <c r="EU915" s="10"/>
      <c r="EV915" s="10"/>
      <c r="EW915" s="10"/>
      <c r="EX915" s="10"/>
      <c r="EY915" s="7"/>
      <c r="EZ915" s="7"/>
    </row>
    <row r="916" spans="1:156" s="2" customFormat="1" x14ac:dyDescent="0.3">
      <c r="A916" s="2" t="str">
        <f t="shared" si="14"/>
        <v>xan</v>
      </c>
      <c r="B916" s="2" t="s">
        <v>2625</v>
      </c>
      <c r="D916" s="2" t="s">
        <v>519</v>
      </c>
      <c r="E916" s="2" t="s">
        <v>2204</v>
      </c>
      <c r="F916" s="4">
        <v>63.205672666435198</v>
      </c>
      <c r="G916" s="22">
        <v>362.28947368421052</v>
      </c>
      <c r="H916" s="22">
        <v>83.25</v>
      </c>
      <c r="I916" s="4">
        <v>-0.93896584420941698</v>
      </c>
      <c r="J916" s="4">
        <v>0.30395552368825401</v>
      </c>
      <c r="K916" s="4">
        <v>-3.0891553896301298</v>
      </c>
      <c r="L916" s="2">
        <v>2.0072642292636601E-3</v>
      </c>
      <c r="M916" s="2">
        <v>8.2262746978994605E-2</v>
      </c>
      <c r="N916" s="2">
        <v>58</v>
      </c>
      <c r="O916" s="2">
        <v>48</v>
      </c>
      <c r="P916" s="2">
        <v>52</v>
      </c>
      <c r="Q916" s="2">
        <v>15</v>
      </c>
      <c r="R916" s="2">
        <v>134</v>
      </c>
      <c r="S916" s="2">
        <v>55</v>
      </c>
      <c r="T916" s="2">
        <v>97</v>
      </c>
      <c r="U916" s="2">
        <v>47</v>
      </c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  <c r="DG916" s="10"/>
      <c r="DH916" s="10"/>
      <c r="DI916" s="10"/>
      <c r="DJ916" s="10"/>
      <c r="DK916" s="10"/>
      <c r="DL916" s="10"/>
      <c r="DM916" s="10"/>
      <c r="DN916" s="10"/>
      <c r="DO916" s="10"/>
      <c r="DP916" s="10"/>
      <c r="DQ916" s="10"/>
      <c r="DR916" s="10"/>
      <c r="DS916" s="10"/>
      <c r="DT916" s="10"/>
      <c r="DU916" s="10"/>
      <c r="DV916" s="10"/>
      <c r="DW916" s="10"/>
      <c r="DX916" s="10"/>
      <c r="DY916" s="10"/>
      <c r="DZ916" s="10"/>
      <c r="EA916" s="10"/>
      <c r="EB916" s="10"/>
      <c r="EC916" s="10"/>
      <c r="ED916" s="10"/>
      <c r="EE916" s="10"/>
      <c r="EF916" s="10"/>
      <c r="EG916" s="10"/>
      <c r="EH916" s="10"/>
      <c r="EI916" s="10"/>
      <c r="EJ916" s="10"/>
      <c r="EK916" s="10"/>
      <c r="EL916" s="10"/>
      <c r="EM916" s="10"/>
      <c r="EN916" s="10"/>
      <c r="EO916" s="10"/>
      <c r="EP916" s="10"/>
      <c r="EQ916" s="10"/>
      <c r="ER916" s="10"/>
      <c r="ES916" s="10"/>
      <c r="ET916" s="10"/>
      <c r="EU916" s="10"/>
      <c r="EV916" s="10"/>
      <c r="EW916" s="10"/>
      <c r="EX916" s="10"/>
      <c r="EY916" s="1"/>
      <c r="EZ916" s="1"/>
    </row>
    <row r="917" spans="1:156" s="2" customFormat="1" x14ac:dyDescent="0.3">
      <c r="A917" s="2" t="str">
        <f t="shared" si="14"/>
        <v>xan</v>
      </c>
      <c r="B917" s="2" t="s">
        <v>2625</v>
      </c>
      <c r="D917" s="2" t="s">
        <v>501</v>
      </c>
      <c r="E917" s="2" t="s">
        <v>2205</v>
      </c>
      <c r="F917" s="4">
        <v>171.93005466068001</v>
      </c>
      <c r="G917" s="22">
        <v>349.56578947368422</v>
      </c>
      <c r="H917" s="22">
        <v>207.75</v>
      </c>
      <c r="I917" s="4">
        <v>-0.59033932660423905</v>
      </c>
      <c r="J917" s="4">
        <v>0.19110517929207901</v>
      </c>
      <c r="K917" s="4">
        <v>-3.08908072921448</v>
      </c>
      <c r="L917" s="2">
        <v>2.0077687398263101E-3</v>
      </c>
      <c r="M917" s="2">
        <v>8.2262746978994605E-2</v>
      </c>
      <c r="N917" s="2">
        <v>136</v>
      </c>
      <c r="O917" s="2">
        <v>131</v>
      </c>
      <c r="P917" s="2">
        <v>138</v>
      </c>
      <c r="Q917" s="2">
        <v>141</v>
      </c>
      <c r="R917" s="2">
        <v>170</v>
      </c>
      <c r="S917" s="2">
        <v>187</v>
      </c>
      <c r="T917" s="2">
        <v>233</v>
      </c>
      <c r="U917" s="2">
        <v>241</v>
      </c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  <c r="DG917" s="10"/>
      <c r="DH917" s="10"/>
      <c r="DI917" s="10"/>
      <c r="DJ917" s="10"/>
      <c r="DK917" s="10"/>
      <c r="DL917" s="10"/>
      <c r="DM917" s="10"/>
      <c r="DN917" s="10"/>
      <c r="DO917" s="10"/>
      <c r="DP917" s="10"/>
      <c r="DQ917" s="10"/>
      <c r="DR917" s="10"/>
      <c r="DS917" s="10"/>
      <c r="DT917" s="10"/>
      <c r="DU917" s="10"/>
      <c r="DV917" s="10"/>
      <c r="DW917" s="10"/>
      <c r="DX917" s="10"/>
      <c r="DY917" s="10"/>
      <c r="DZ917" s="10"/>
      <c r="EA917" s="10"/>
      <c r="EB917" s="10"/>
      <c r="EC917" s="10"/>
      <c r="ED917" s="10"/>
      <c r="EE917" s="10"/>
      <c r="EF917" s="10"/>
      <c r="EG917" s="10"/>
      <c r="EH917" s="10"/>
      <c r="EI917" s="10"/>
      <c r="EJ917" s="10"/>
      <c r="EK917" s="10"/>
      <c r="EL917" s="10"/>
      <c r="EM917" s="10"/>
      <c r="EN917" s="10"/>
      <c r="EO917" s="10"/>
      <c r="EP917" s="10"/>
      <c r="EQ917" s="10"/>
      <c r="ER917" s="10"/>
      <c r="ES917" s="10"/>
      <c r="ET917" s="10"/>
      <c r="EU917" s="10"/>
      <c r="EV917" s="10"/>
      <c r="EW917" s="10"/>
      <c r="EX917" s="10"/>
      <c r="EY917" s="1"/>
      <c r="EZ917" s="1"/>
    </row>
    <row r="918" spans="1:156" s="2" customFormat="1" x14ac:dyDescent="0.3">
      <c r="A918" s="2" t="str">
        <f t="shared" si="14"/>
        <v>xan</v>
      </c>
      <c r="B918" s="2" t="s">
        <v>2625</v>
      </c>
      <c r="D918" s="2" t="s">
        <v>533</v>
      </c>
      <c r="E918" s="2" t="s">
        <v>2206</v>
      </c>
      <c r="F918" s="4">
        <v>12.631694059329099</v>
      </c>
      <c r="G918" s="22">
        <v>1123.1973684210527</v>
      </c>
      <c r="H918" s="22">
        <v>20.25</v>
      </c>
      <c r="I918" s="4">
        <v>-1.96237796941369</v>
      </c>
      <c r="J918" s="4">
        <v>0.63809611533948196</v>
      </c>
      <c r="K918" s="4">
        <v>-3.0753642315619798</v>
      </c>
      <c r="L918" s="2">
        <v>2.1024562560015398E-3</v>
      </c>
      <c r="M918" s="2">
        <v>8.5555500952326599E-2</v>
      </c>
      <c r="N918" s="2">
        <v>8</v>
      </c>
      <c r="O918" s="2">
        <v>4</v>
      </c>
      <c r="P918" s="2">
        <v>3</v>
      </c>
      <c r="Q918" s="2">
        <v>6</v>
      </c>
      <c r="R918" s="2">
        <v>34</v>
      </c>
      <c r="S918" s="2">
        <v>8</v>
      </c>
      <c r="T918" s="2">
        <v>23</v>
      </c>
      <c r="U918" s="2">
        <v>16</v>
      </c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  <c r="DF918" s="10"/>
      <c r="DG918" s="10"/>
      <c r="DH918" s="10"/>
      <c r="DI918" s="10"/>
      <c r="DJ918" s="10"/>
      <c r="DK918" s="10"/>
      <c r="DL918" s="10"/>
      <c r="DM918" s="10"/>
      <c r="DN918" s="10"/>
      <c r="DO918" s="10"/>
      <c r="DP918" s="10"/>
      <c r="DQ918" s="10"/>
      <c r="DR918" s="10"/>
      <c r="DS918" s="10"/>
      <c r="DT918" s="10"/>
      <c r="DU918" s="10"/>
      <c r="DV918" s="10"/>
      <c r="DW918" s="10"/>
      <c r="DX918" s="10"/>
      <c r="DY918" s="10"/>
      <c r="DZ918" s="10"/>
      <c r="EA918" s="10"/>
      <c r="EB918" s="10"/>
      <c r="EC918" s="10"/>
      <c r="ED918" s="10"/>
      <c r="EE918" s="10"/>
      <c r="EF918" s="10"/>
      <c r="EG918" s="10"/>
      <c r="EH918" s="10"/>
      <c r="EI918" s="10"/>
      <c r="EJ918" s="10"/>
      <c r="EK918" s="10"/>
      <c r="EL918" s="10"/>
      <c r="EM918" s="10"/>
      <c r="EN918" s="10"/>
      <c r="EO918" s="10"/>
      <c r="EP918" s="10"/>
      <c r="EQ918" s="10"/>
      <c r="ER918" s="10"/>
      <c r="ES918" s="10"/>
      <c r="ET918" s="10"/>
      <c r="EU918" s="10"/>
      <c r="EV918" s="10"/>
      <c r="EW918" s="10"/>
      <c r="EX918" s="10"/>
      <c r="EY918" s="1"/>
      <c r="EZ918" s="1"/>
    </row>
    <row r="919" spans="1:156" s="2" customFormat="1" x14ac:dyDescent="0.3">
      <c r="A919" s="2" t="str">
        <f t="shared" si="14"/>
        <v>xan</v>
      </c>
      <c r="B919" s="2" t="s">
        <v>2625</v>
      </c>
      <c r="D919" s="2" t="s">
        <v>509</v>
      </c>
      <c r="E919" s="2" t="s">
        <v>2207</v>
      </c>
      <c r="F919" s="4">
        <v>184.58197112411</v>
      </c>
      <c r="G919" s="22">
        <v>355.15789473684208</v>
      </c>
      <c r="H919" s="22">
        <v>219</v>
      </c>
      <c r="I919" s="4">
        <v>-0.55802157498694105</v>
      </c>
      <c r="J919" s="4">
        <v>0.18146963284109999</v>
      </c>
      <c r="K919" s="4">
        <v>-3.0750135229267901</v>
      </c>
      <c r="L919" s="2">
        <v>2.1049300949022502E-3</v>
      </c>
      <c r="M919" s="2">
        <v>8.5555500952326599E-2</v>
      </c>
      <c r="N919" s="2">
        <v>94</v>
      </c>
      <c r="O919" s="2">
        <v>208</v>
      </c>
      <c r="P919" s="2">
        <v>128</v>
      </c>
      <c r="Q919" s="2">
        <v>170</v>
      </c>
      <c r="R919" s="2">
        <v>145</v>
      </c>
      <c r="S919" s="2">
        <v>297</v>
      </c>
      <c r="T919" s="2">
        <v>195</v>
      </c>
      <c r="U919" s="2">
        <v>239</v>
      </c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  <c r="DG919" s="10"/>
      <c r="DH919" s="10"/>
      <c r="DI919" s="10"/>
      <c r="DJ919" s="10"/>
      <c r="DK919" s="10"/>
      <c r="DL919" s="10"/>
      <c r="DM919" s="10"/>
      <c r="DN919" s="10"/>
      <c r="DO919" s="10"/>
      <c r="DP919" s="10"/>
      <c r="DQ919" s="10"/>
      <c r="DR919" s="10"/>
      <c r="DS919" s="10"/>
      <c r="DT919" s="10"/>
      <c r="DU919" s="10"/>
      <c r="DV919" s="10"/>
      <c r="DW919" s="10"/>
      <c r="DX919" s="10"/>
      <c r="DY919" s="10"/>
      <c r="DZ919" s="10"/>
      <c r="EA919" s="10"/>
      <c r="EB919" s="10"/>
      <c r="EC919" s="10"/>
      <c r="ED919" s="10"/>
      <c r="EE919" s="10"/>
      <c r="EF919" s="10"/>
      <c r="EG919" s="10"/>
      <c r="EH919" s="10"/>
      <c r="EI919" s="10"/>
      <c r="EJ919" s="10"/>
      <c r="EK919" s="10"/>
      <c r="EL919" s="10"/>
      <c r="EM919" s="10"/>
      <c r="EN919" s="10"/>
      <c r="EO919" s="10"/>
      <c r="EP919" s="10"/>
      <c r="EQ919" s="10"/>
      <c r="ER919" s="10"/>
      <c r="ES919" s="10"/>
      <c r="ET919" s="10"/>
      <c r="EU919" s="10"/>
      <c r="EV919" s="10"/>
      <c r="EW919" s="10"/>
      <c r="EX919" s="10"/>
      <c r="EY919" s="1"/>
      <c r="EZ919" s="1"/>
    </row>
    <row r="920" spans="1:156" s="2" customFormat="1" x14ac:dyDescent="0.3">
      <c r="A920" s="2" t="str">
        <f t="shared" si="14"/>
        <v>xan</v>
      </c>
      <c r="B920" s="2" t="s">
        <v>2625</v>
      </c>
      <c r="D920" s="2" t="s">
        <v>495</v>
      </c>
      <c r="E920" s="2" t="e">
        <v>#N/A</v>
      </c>
      <c r="F920" s="4">
        <v>253.537847514378</v>
      </c>
      <c r="G920" s="22">
        <v>361.34210526315792</v>
      </c>
      <c r="H920" s="22">
        <v>297.25</v>
      </c>
      <c r="I920" s="4">
        <v>-0.51417429605917997</v>
      </c>
      <c r="J920" s="4">
        <v>0.16722996963648201</v>
      </c>
      <c r="K920" s="4">
        <v>-3.0746540059588199</v>
      </c>
      <c r="L920" s="2">
        <v>2.1074688370177602E-3</v>
      </c>
      <c r="M920" s="2">
        <v>8.5555500952326599E-2</v>
      </c>
      <c r="N920" s="2">
        <v>317</v>
      </c>
      <c r="O920" s="2">
        <v>168</v>
      </c>
      <c r="P920" s="2">
        <v>176</v>
      </c>
      <c r="Q920" s="2">
        <v>178</v>
      </c>
      <c r="R920" s="2">
        <v>417</v>
      </c>
      <c r="S920" s="2">
        <v>262</v>
      </c>
      <c r="T920" s="2">
        <v>235</v>
      </c>
      <c r="U920" s="2">
        <v>275</v>
      </c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  <c r="DF920" s="10"/>
      <c r="DG920" s="10"/>
      <c r="DH920" s="10"/>
      <c r="DI920" s="10"/>
      <c r="DJ920" s="10"/>
      <c r="DK920" s="10"/>
      <c r="DL920" s="10"/>
      <c r="DM920" s="10"/>
      <c r="DN920" s="10"/>
      <c r="DO920" s="10"/>
      <c r="DP920" s="10"/>
      <c r="DQ920" s="10"/>
      <c r="DR920" s="10"/>
      <c r="DS920" s="10"/>
      <c r="DT920" s="10"/>
      <c r="DU920" s="10"/>
      <c r="DV920" s="10"/>
      <c r="DW920" s="10"/>
      <c r="DX920" s="10"/>
      <c r="DY920" s="10"/>
      <c r="DZ920" s="10"/>
      <c r="EA920" s="10"/>
      <c r="EB920" s="10"/>
      <c r="EC920" s="10"/>
      <c r="ED920" s="10"/>
      <c r="EE920" s="10"/>
      <c r="EF920" s="10"/>
      <c r="EG920" s="10"/>
      <c r="EH920" s="10"/>
      <c r="EI920" s="10"/>
      <c r="EJ920" s="10"/>
      <c r="EK920" s="10"/>
      <c r="EL920" s="10"/>
      <c r="EM920" s="10"/>
      <c r="EN920" s="10"/>
      <c r="EO920" s="10"/>
      <c r="EP920" s="10"/>
      <c r="EQ920" s="10"/>
      <c r="ER920" s="10"/>
      <c r="ES920" s="10"/>
      <c r="ET920" s="10"/>
      <c r="EU920" s="10"/>
      <c r="EV920" s="10"/>
      <c r="EW920" s="10"/>
      <c r="EX920" s="10"/>
      <c r="EY920" s="1"/>
      <c r="EZ920" s="1"/>
    </row>
    <row r="921" spans="1:156" s="2" customFormat="1" x14ac:dyDescent="0.3">
      <c r="A921" s="2" t="str">
        <f t="shared" si="14"/>
        <v>xan</v>
      </c>
      <c r="B921" s="2" t="s">
        <v>2625</v>
      </c>
      <c r="D921" s="2" t="s">
        <v>485</v>
      </c>
      <c r="E921" s="2" t="s">
        <v>2208</v>
      </c>
      <c r="F921" s="4">
        <v>472.99988255510698</v>
      </c>
      <c r="G921" s="22">
        <v>1669.6842105263158</v>
      </c>
      <c r="H921" s="22">
        <v>547</v>
      </c>
      <c r="I921" s="4">
        <v>-0.48587441548987698</v>
      </c>
      <c r="J921" s="4">
        <v>0.15826054246871099</v>
      </c>
      <c r="K921" s="4">
        <v>-3.07009193770417</v>
      </c>
      <c r="L921" s="2">
        <v>2.1399288671770699E-3</v>
      </c>
      <c r="M921" s="2">
        <v>8.6476577509210201E-2</v>
      </c>
      <c r="N921" s="2">
        <v>559</v>
      </c>
      <c r="O921" s="2">
        <v>395</v>
      </c>
      <c r="P921" s="2">
        <v>338</v>
      </c>
      <c r="Q921" s="2">
        <v>303</v>
      </c>
      <c r="R921" s="2">
        <v>583</v>
      </c>
      <c r="S921" s="2">
        <v>601</v>
      </c>
      <c r="T921" s="2">
        <v>534</v>
      </c>
      <c r="U921" s="2">
        <v>470</v>
      </c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  <c r="DG921" s="10"/>
      <c r="DH921" s="10"/>
      <c r="DI921" s="10"/>
      <c r="DJ921" s="10"/>
      <c r="DK921" s="10"/>
      <c r="DL921" s="10"/>
      <c r="DM921" s="10"/>
      <c r="DN921" s="10"/>
      <c r="DO921" s="10"/>
      <c r="DP921" s="10"/>
      <c r="DQ921" s="10"/>
      <c r="DR921" s="10"/>
      <c r="DS921" s="10"/>
      <c r="DT921" s="10"/>
      <c r="DU921" s="10"/>
      <c r="DV921" s="10"/>
      <c r="DW921" s="10"/>
      <c r="DX921" s="10"/>
      <c r="DY921" s="10"/>
      <c r="DZ921" s="10"/>
      <c r="EA921" s="10"/>
      <c r="EB921" s="10"/>
      <c r="EC921" s="10"/>
      <c r="ED921" s="10"/>
      <c r="EE921" s="10"/>
      <c r="EF921" s="10"/>
      <c r="EG921" s="10"/>
      <c r="EH921" s="10"/>
      <c r="EI921" s="10"/>
      <c r="EJ921" s="10"/>
      <c r="EK921" s="10"/>
      <c r="EL921" s="10"/>
      <c r="EM921" s="10"/>
      <c r="EN921" s="10"/>
      <c r="EO921" s="10"/>
      <c r="EP921" s="10"/>
      <c r="EQ921" s="10"/>
      <c r="ER921" s="10"/>
      <c r="ES921" s="10"/>
      <c r="ET921" s="10"/>
      <c r="EU921" s="10"/>
      <c r="EV921" s="10"/>
      <c r="EW921" s="10"/>
      <c r="EX921" s="10"/>
    </row>
    <row r="922" spans="1:156" s="2" customFormat="1" x14ac:dyDescent="0.3">
      <c r="A922" s="2" t="str">
        <f t="shared" si="14"/>
        <v>xan</v>
      </c>
      <c r="B922" s="2" t="s">
        <v>2625</v>
      </c>
      <c r="D922" s="2" t="s">
        <v>478</v>
      </c>
      <c r="E922" s="2" t="s">
        <v>2209</v>
      </c>
      <c r="F922" s="4">
        <v>3236.7028611406899</v>
      </c>
      <c r="G922" s="22">
        <v>1068.1578947368421</v>
      </c>
      <c r="H922" s="22">
        <v>3695</v>
      </c>
      <c r="I922" s="4">
        <v>-0.41499454245813899</v>
      </c>
      <c r="J922" s="4">
        <v>0.13561179140818799</v>
      </c>
      <c r="K922" s="4">
        <v>-3.0601656253401801</v>
      </c>
      <c r="L922" s="2">
        <v>2.2121462093836102E-3</v>
      </c>
      <c r="M922" s="2">
        <v>8.8786820648730003E-2</v>
      </c>
      <c r="N922" s="2">
        <v>1606</v>
      </c>
      <c r="O922" s="2">
        <v>2924</v>
      </c>
      <c r="P922" s="2">
        <v>1990</v>
      </c>
      <c r="Q922" s="2">
        <v>4593</v>
      </c>
      <c r="R922" s="2">
        <v>1936</v>
      </c>
      <c r="S922" s="2">
        <v>3305</v>
      </c>
      <c r="T922" s="2">
        <v>3536</v>
      </c>
      <c r="U922" s="2">
        <v>6003</v>
      </c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10"/>
      <c r="DH922" s="10"/>
      <c r="DI922" s="10"/>
      <c r="DJ922" s="10"/>
      <c r="DK922" s="10"/>
      <c r="DL922" s="10"/>
      <c r="DM922" s="10"/>
      <c r="DN922" s="10"/>
      <c r="DO922" s="10"/>
      <c r="DP922" s="10"/>
      <c r="DQ922" s="10"/>
      <c r="DR922" s="10"/>
      <c r="DS922" s="10"/>
      <c r="DT922" s="10"/>
      <c r="DU922" s="10"/>
      <c r="DV922" s="10"/>
      <c r="DW922" s="10"/>
      <c r="DX922" s="10"/>
      <c r="DY922" s="10"/>
      <c r="DZ922" s="10"/>
      <c r="EA922" s="10"/>
      <c r="EB922" s="10"/>
      <c r="EC922" s="10"/>
      <c r="ED922" s="10"/>
      <c r="EE922" s="10"/>
      <c r="EF922" s="10"/>
      <c r="EG922" s="10"/>
      <c r="EH922" s="10"/>
      <c r="EI922" s="10"/>
      <c r="EJ922" s="10"/>
      <c r="EK922" s="10"/>
      <c r="EL922" s="10"/>
      <c r="EM922" s="10"/>
      <c r="EN922" s="10"/>
      <c r="EO922" s="10"/>
      <c r="EP922" s="10"/>
      <c r="EQ922" s="10"/>
      <c r="ER922" s="10"/>
      <c r="ES922" s="10"/>
      <c r="ET922" s="10"/>
      <c r="EU922" s="10"/>
      <c r="EV922" s="10"/>
      <c r="EW922" s="10"/>
      <c r="EX922" s="10"/>
    </row>
    <row r="923" spans="1:156" s="2" customFormat="1" x14ac:dyDescent="0.3">
      <c r="A923" s="2" t="str">
        <f t="shared" si="14"/>
        <v>xan</v>
      </c>
      <c r="B923" s="2" t="s">
        <v>2625</v>
      </c>
      <c r="D923" s="2" t="s">
        <v>470</v>
      </c>
      <c r="E923" s="2" t="s">
        <v>2210</v>
      </c>
      <c r="F923" s="4">
        <v>13677.6282580562</v>
      </c>
      <c r="G923" s="22">
        <v>1510.6315789473683</v>
      </c>
      <c r="H923" s="22">
        <v>15489</v>
      </c>
      <c r="I923" s="4">
        <v>-0.36711291111169297</v>
      </c>
      <c r="J923" s="4">
        <v>0.120295677633802</v>
      </c>
      <c r="K923" s="4">
        <v>-3.0517547956231601</v>
      </c>
      <c r="L923" s="2">
        <v>2.2750786782808198E-3</v>
      </c>
      <c r="M923" s="2">
        <v>9.0900434775554401E-2</v>
      </c>
      <c r="N923" s="2">
        <v>10941</v>
      </c>
      <c r="O923" s="2">
        <v>12203</v>
      </c>
      <c r="P923" s="2">
        <v>11211</v>
      </c>
      <c r="Q923" s="2">
        <v>13111</v>
      </c>
      <c r="R923" s="2">
        <v>13464</v>
      </c>
      <c r="S923" s="2">
        <v>13611</v>
      </c>
      <c r="T923" s="2">
        <v>14671</v>
      </c>
      <c r="U923" s="2">
        <v>20210</v>
      </c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P923" s="10"/>
      <c r="DQ923" s="10"/>
      <c r="DR923" s="10"/>
      <c r="DS923" s="10"/>
      <c r="DT923" s="10"/>
      <c r="DU923" s="10"/>
      <c r="DV923" s="10"/>
      <c r="DW923" s="10"/>
      <c r="DX923" s="10"/>
      <c r="DY923" s="10"/>
      <c r="DZ923" s="10"/>
      <c r="EA923" s="10"/>
      <c r="EB923" s="10"/>
      <c r="EC923" s="10"/>
      <c r="ED923" s="10"/>
      <c r="EE923" s="10"/>
      <c r="EF923" s="10"/>
      <c r="EG923" s="10"/>
      <c r="EH923" s="10"/>
      <c r="EI923" s="10"/>
      <c r="EJ923" s="10"/>
      <c r="EK923" s="10"/>
      <c r="EL923" s="10"/>
      <c r="EM923" s="10"/>
      <c r="EN923" s="10"/>
      <c r="EO923" s="10"/>
      <c r="EP923" s="10"/>
      <c r="EQ923" s="10"/>
      <c r="ER923" s="10"/>
      <c r="ES923" s="10"/>
      <c r="ET923" s="10"/>
      <c r="EU923" s="10"/>
      <c r="EV923" s="10"/>
      <c r="EW923" s="10"/>
      <c r="EX923" s="10"/>
    </row>
    <row r="924" spans="1:156" s="2" customFormat="1" x14ac:dyDescent="0.3">
      <c r="A924" s="2" t="str">
        <f t="shared" si="14"/>
        <v>xan</v>
      </c>
      <c r="B924" s="2" t="s">
        <v>2625</v>
      </c>
      <c r="D924" s="2" t="s">
        <v>545</v>
      </c>
      <c r="E924" s="2" t="s">
        <v>2211</v>
      </c>
      <c r="F924" s="4">
        <v>29.981010246015199</v>
      </c>
      <c r="G924" s="22">
        <v>545.52631578947364</v>
      </c>
      <c r="H924" s="22">
        <v>41.5</v>
      </c>
      <c r="I924" s="4">
        <v>-1.2007073806567501</v>
      </c>
      <c r="J924" s="4">
        <v>0.39413185243674698</v>
      </c>
      <c r="K924" s="4">
        <v>-3.0464611607341499</v>
      </c>
      <c r="L924" s="2">
        <v>2.3155239205765602E-3</v>
      </c>
      <c r="M924" s="2">
        <v>9.1917888959489394E-2</v>
      </c>
      <c r="N924" s="2">
        <v>19</v>
      </c>
      <c r="O924" s="2">
        <v>9</v>
      </c>
      <c r="P924" s="2">
        <v>16</v>
      </c>
      <c r="Q924" s="2">
        <v>30</v>
      </c>
      <c r="R924" s="2">
        <v>53</v>
      </c>
      <c r="S924" s="2">
        <v>28</v>
      </c>
      <c r="T924" s="2">
        <v>33</v>
      </c>
      <c r="U924" s="2">
        <v>52</v>
      </c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0"/>
      <c r="DR924" s="10"/>
      <c r="DS924" s="10"/>
      <c r="DT924" s="10"/>
      <c r="DU924" s="10"/>
      <c r="DV924" s="10"/>
      <c r="DW924" s="10"/>
      <c r="DX924" s="10"/>
      <c r="DY924" s="10"/>
      <c r="DZ924" s="10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  <c r="EN924" s="10"/>
      <c r="EO924" s="10"/>
      <c r="EP924" s="10"/>
      <c r="EQ924" s="10"/>
      <c r="ER924" s="10"/>
      <c r="ES924" s="10"/>
      <c r="ET924" s="10"/>
      <c r="EU924" s="10"/>
      <c r="EV924" s="10"/>
      <c r="EW924" s="10"/>
      <c r="EX924" s="10"/>
    </row>
    <row r="925" spans="1:156" s="2" customFormat="1" x14ac:dyDescent="0.3">
      <c r="A925" s="2" t="str">
        <f t="shared" si="14"/>
        <v>xan</v>
      </c>
      <c r="B925" s="2" t="s">
        <v>2625</v>
      </c>
      <c r="D925" s="2" t="s">
        <v>539</v>
      </c>
      <c r="E925" s="2" t="s">
        <v>2212</v>
      </c>
      <c r="F925" s="4">
        <v>73.502980064295997</v>
      </c>
      <c r="G925" s="22">
        <v>447.75</v>
      </c>
      <c r="H925" s="22">
        <v>93.75</v>
      </c>
      <c r="I925" s="4">
        <v>-0.82446612845518297</v>
      </c>
      <c r="J925" s="4">
        <v>0.27102835954715898</v>
      </c>
      <c r="K925" s="4">
        <v>-3.0419920993977199</v>
      </c>
      <c r="L925" s="2">
        <v>2.3501806290420302E-3</v>
      </c>
      <c r="M925" s="2">
        <v>9.2853118602776799E-2</v>
      </c>
      <c r="N925" s="2">
        <v>74</v>
      </c>
      <c r="O925" s="2">
        <v>69</v>
      </c>
      <c r="P925" s="2">
        <v>39</v>
      </c>
      <c r="Q925" s="2">
        <v>30</v>
      </c>
      <c r="R925" s="2">
        <v>129</v>
      </c>
      <c r="S925" s="2">
        <v>103</v>
      </c>
      <c r="T925" s="2">
        <v>58</v>
      </c>
      <c r="U925" s="2">
        <v>85</v>
      </c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  <c r="DG925" s="10"/>
      <c r="DH925" s="10"/>
      <c r="DI925" s="10"/>
      <c r="DJ925" s="10"/>
      <c r="DK925" s="10"/>
      <c r="DL925" s="10"/>
      <c r="DM925" s="10"/>
      <c r="DN925" s="10"/>
      <c r="DO925" s="10"/>
      <c r="DP925" s="10"/>
      <c r="DQ925" s="10"/>
      <c r="DR925" s="10"/>
      <c r="DS925" s="10"/>
      <c r="DT925" s="10"/>
      <c r="DU925" s="10"/>
      <c r="DV925" s="10"/>
      <c r="DW925" s="10"/>
      <c r="DX925" s="10"/>
      <c r="DY925" s="10"/>
      <c r="DZ925" s="10"/>
      <c r="EA925" s="10"/>
      <c r="EB925" s="10"/>
      <c r="EC925" s="10"/>
      <c r="ED925" s="10"/>
      <c r="EE925" s="10"/>
      <c r="EF925" s="10"/>
      <c r="EG925" s="10"/>
      <c r="EH925" s="10"/>
      <c r="EI925" s="10"/>
      <c r="EJ925" s="10"/>
      <c r="EK925" s="10"/>
      <c r="EL925" s="10"/>
      <c r="EM925" s="10"/>
      <c r="EN925" s="10"/>
      <c r="EO925" s="10"/>
      <c r="EP925" s="10"/>
      <c r="EQ925" s="10"/>
      <c r="ER925" s="10"/>
      <c r="ES925" s="10"/>
      <c r="ET925" s="10"/>
      <c r="EU925" s="10"/>
      <c r="EV925" s="10"/>
      <c r="EW925" s="10"/>
      <c r="EX925" s="10"/>
      <c r="EY925" s="5"/>
      <c r="EZ925" s="5"/>
    </row>
    <row r="926" spans="1:156" s="2" customFormat="1" x14ac:dyDescent="0.3">
      <c r="A926" s="2" t="str">
        <f t="shared" si="14"/>
        <v>xan</v>
      </c>
      <c r="B926" s="2" t="s">
        <v>2625</v>
      </c>
      <c r="D926" s="2" t="s">
        <v>488</v>
      </c>
      <c r="E926" s="2" t="s">
        <v>2213</v>
      </c>
      <c r="F926" s="4">
        <v>1222.75730907567</v>
      </c>
      <c r="G926" s="22">
        <v>524.88157894736844</v>
      </c>
      <c r="H926" s="22">
        <v>1415.25</v>
      </c>
      <c r="I926" s="4">
        <v>-0.44076605919853601</v>
      </c>
      <c r="J926" s="4">
        <v>0.14552392991905799</v>
      </c>
      <c r="K926" s="4">
        <v>-3.0288218538607001</v>
      </c>
      <c r="L926" s="2">
        <v>2.4550940754550299E-3</v>
      </c>
      <c r="M926" s="2">
        <v>9.5927516855527806E-2</v>
      </c>
      <c r="N926" s="2">
        <v>969</v>
      </c>
      <c r="O926" s="2">
        <v>1580</v>
      </c>
      <c r="P926" s="2">
        <v>1059</v>
      </c>
      <c r="Q926" s="2">
        <v>514</v>
      </c>
      <c r="R926" s="2">
        <v>1664</v>
      </c>
      <c r="S926" s="2">
        <v>1800</v>
      </c>
      <c r="T926" s="2">
        <v>1625</v>
      </c>
      <c r="U926" s="2">
        <v>572</v>
      </c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10"/>
      <c r="DH926" s="10"/>
      <c r="DI926" s="10"/>
      <c r="DJ926" s="10"/>
      <c r="DK926" s="10"/>
      <c r="DL926" s="10"/>
      <c r="DM926" s="10"/>
      <c r="DN926" s="10"/>
      <c r="DO926" s="10"/>
      <c r="DP926" s="10"/>
      <c r="DQ926" s="10"/>
      <c r="DR926" s="10"/>
      <c r="DS926" s="10"/>
      <c r="DT926" s="10"/>
      <c r="DU926" s="10"/>
      <c r="DV926" s="10"/>
      <c r="DW926" s="10"/>
      <c r="DX926" s="10"/>
      <c r="DY926" s="10"/>
      <c r="DZ926" s="10"/>
      <c r="EA926" s="10"/>
      <c r="EB926" s="10"/>
      <c r="EC926" s="10"/>
      <c r="ED926" s="10"/>
      <c r="EE926" s="10"/>
      <c r="EF926" s="10"/>
      <c r="EG926" s="10"/>
      <c r="EH926" s="10"/>
      <c r="EI926" s="10"/>
      <c r="EJ926" s="10"/>
      <c r="EK926" s="10"/>
      <c r="EL926" s="10"/>
      <c r="EM926" s="10"/>
      <c r="EN926" s="10"/>
      <c r="EO926" s="10"/>
      <c r="EP926" s="10"/>
      <c r="EQ926" s="10"/>
      <c r="ER926" s="10"/>
      <c r="ES926" s="10"/>
      <c r="ET926" s="10"/>
      <c r="EU926" s="10"/>
      <c r="EV926" s="10"/>
      <c r="EW926" s="10"/>
      <c r="EX926" s="10"/>
    </row>
    <row r="927" spans="1:156" s="2" customFormat="1" x14ac:dyDescent="0.3">
      <c r="A927" s="2" t="str">
        <f t="shared" si="14"/>
        <v>xan</v>
      </c>
      <c r="B927" s="2" t="s">
        <v>2625</v>
      </c>
      <c r="D927" s="2" t="s">
        <v>538</v>
      </c>
      <c r="E927" s="2" t="s">
        <v>2214</v>
      </c>
      <c r="F927" s="4">
        <v>119.789350221023</v>
      </c>
      <c r="G927" s="22">
        <v>582.14473684210532</v>
      </c>
      <c r="H927" s="22">
        <v>149</v>
      </c>
      <c r="I927" s="4">
        <v>-0.68941732094335695</v>
      </c>
      <c r="J927" s="4">
        <v>0.22781517995282599</v>
      </c>
      <c r="K927" s="4">
        <v>-3.0262132711530301</v>
      </c>
      <c r="L927" s="2">
        <v>2.4763756572869599E-3</v>
      </c>
      <c r="M927" s="2">
        <v>9.6545923202597306E-2</v>
      </c>
      <c r="N927" s="2">
        <v>77</v>
      </c>
      <c r="O927" s="2">
        <v>114</v>
      </c>
      <c r="P927" s="2">
        <v>79</v>
      </c>
      <c r="Q927" s="2">
        <v>92</v>
      </c>
      <c r="R927" s="2">
        <v>111</v>
      </c>
      <c r="S927" s="2">
        <v>138</v>
      </c>
      <c r="T927" s="2">
        <v>138</v>
      </c>
      <c r="U927" s="2">
        <v>209</v>
      </c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10"/>
      <c r="DH927" s="10"/>
      <c r="DI927" s="10"/>
      <c r="DJ927" s="10"/>
      <c r="DK927" s="10"/>
      <c r="DL927" s="10"/>
      <c r="DM927" s="10"/>
      <c r="DN927" s="10"/>
      <c r="DO927" s="10"/>
      <c r="DP927" s="10"/>
      <c r="DQ927" s="10"/>
      <c r="DR927" s="10"/>
      <c r="DS927" s="10"/>
      <c r="DT927" s="10"/>
      <c r="DU927" s="10"/>
      <c r="DV927" s="10"/>
      <c r="DW927" s="10"/>
      <c r="DX927" s="10"/>
      <c r="DY927" s="10"/>
      <c r="DZ927" s="10"/>
      <c r="EA927" s="10"/>
      <c r="EB927" s="10"/>
      <c r="EC927" s="10"/>
      <c r="ED927" s="10"/>
      <c r="EE927" s="10"/>
      <c r="EF927" s="10"/>
      <c r="EG927" s="10"/>
      <c r="EH927" s="10"/>
      <c r="EI927" s="10"/>
      <c r="EJ927" s="10"/>
      <c r="EK927" s="10"/>
      <c r="EL927" s="10"/>
      <c r="EM927" s="10"/>
      <c r="EN927" s="10"/>
      <c r="EO927" s="10"/>
      <c r="EP927" s="10"/>
      <c r="EQ927" s="10"/>
      <c r="ER927" s="10"/>
      <c r="ES927" s="10"/>
      <c r="ET927" s="10"/>
      <c r="EU927" s="10"/>
      <c r="EV927" s="10"/>
      <c r="EW927" s="10"/>
      <c r="EX927" s="10"/>
      <c r="EY927" s="1"/>
      <c r="EZ927" s="1"/>
    </row>
    <row r="928" spans="1:156" s="2" customFormat="1" x14ac:dyDescent="0.3">
      <c r="A928" s="2" t="str">
        <f t="shared" si="14"/>
        <v>xan</v>
      </c>
      <c r="B928" s="2" t="s">
        <v>2625</v>
      </c>
      <c r="D928" s="2" t="s">
        <v>500</v>
      </c>
      <c r="E928" s="2" t="s">
        <v>2215</v>
      </c>
      <c r="F928" s="4">
        <v>593.90107300183104</v>
      </c>
      <c r="G928" s="22">
        <v>448.84210526315792</v>
      </c>
      <c r="H928" s="22">
        <v>677</v>
      </c>
      <c r="I928" s="4">
        <v>-0.40348261592857099</v>
      </c>
      <c r="J928" s="4">
        <v>0.13350171620835799</v>
      </c>
      <c r="K928" s="4">
        <v>-3.0223028391549001</v>
      </c>
      <c r="L928" s="2">
        <v>2.5085944071789601E-3</v>
      </c>
      <c r="M928" s="2">
        <v>9.7160002203648996E-2</v>
      </c>
      <c r="N928" s="2">
        <v>464</v>
      </c>
      <c r="O928" s="2">
        <v>532</v>
      </c>
      <c r="P928" s="2">
        <v>489</v>
      </c>
      <c r="Q928" s="2">
        <v>558</v>
      </c>
      <c r="R928" s="2">
        <v>592</v>
      </c>
      <c r="S928" s="2">
        <v>695</v>
      </c>
      <c r="T928" s="2">
        <v>656</v>
      </c>
      <c r="U928" s="2">
        <v>765</v>
      </c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  <c r="DO928" s="10"/>
      <c r="DP928" s="10"/>
      <c r="DQ928" s="10"/>
      <c r="DR928" s="10"/>
      <c r="DS928" s="10"/>
      <c r="DT928" s="10"/>
      <c r="DU928" s="10"/>
      <c r="DV928" s="10"/>
      <c r="DW928" s="10"/>
      <c r="DX928" s="10"/>
      <c r="DY928" s="10"/>
      <c r="DZ928" s="10"/>
      <c r="EA928" s="10"/>
      <c r="EB928" s="10"/>
      <c r="EC928" s="10"/>
      <c r="ED928" s="10"/>
      <c r="EE928" s="10"/>
      <c r="EF928" s="10"/>
      <c r="EG928" s="10"/>
      <c r="EH928" s="10"/>
      <c r="EI928" s="10"/>
      <c r="EJ928" s="10"/>
      <c r="EK928" s="10"/>
      <c r="EL928" s="10"/>
      <c r="EM928" s="10"/>
      <c r="EN928" s="10"/>
      <c r="EO928" s="10"/>
      <c r="EP928" s="10"/>
      <c r="EQ928" s="10"/>
      <c r="ER928" s="10"/>
      <c r="ES928" s="10"/>
      <c r="ET928" s="10"/>
      <c r="EU928" s="10"/>
      <c r="EV928" s="10"/>
      <c r="EW928" s="10"/>
      <c r="EX928" s="10"/>
      <c r="EY928" s="7"/>
      <c r="EZ928" s="7"/>
    </row>
    <row r="929" spans="1:156" s="2" customFormat="1" x14ac:dyDescent="0.3">
      <c r="A929" s="2" t="str">
        <f t="shared" si="14"/>
        <v>xan</v>
      </c>
      <c r="B929" s="2" t="s">
        <v>2625</v>
      </c>
      <c r="D929" s="2" t="s">
        <v>521</v>
      </c>
      <c r="E929" s="2" t="s">
        <v>2218</v>
      </c>
      <c r="F929" s="4">
        <v>355.59440333915001</v>
      </c>
      <c r="G929" s="22">
        <v>351.03947368421052</v>
      </c>
      <c r="H929" s="22">
        <v>410.25</v>
      </c>
      <c r="I929" s="4">
        <v>-0.46263826894789001</v>
      </c>
      <c r="J929" s="4">
        <v>0.15335949670888199</v>
      </c>
      <c r="K929" s="4">
        <v>-3.0166913616448698</v>
      </c>
      <c r="L929" s="2">
        <v>2.5554986089985198E-3</v>
      </c>
      <c r="M929" s="2">
        <v>9.8117842471309905E-2</v>
      </c>
      <c r="N929" s="2">
        <v>135</v>
      </c>
      <c r="O929" s="2">
        <v>327</v>
      </c>
      <c r="P929" s="2">
        <v>387</v>
      </c>
      <c r="Q929" s="2">
        <v>354</v>
      </c>
      <c r="R929" s="2">
        <v>205</v>
      </c>
      <c r="S929" s="2">
        <v>403</v>
      </c>
      <c r="T929" s="2">
        <v>535</v>
      </c>
      <c r="U929" s="2">
        <v>498</v>
      </c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  <c r="DO929" s="10"/>
      <c r="DP929" s="10"/>
      <c r="DQ929" s="10"/>
      <c r="DR929" s="10"/>
      <c r="DS929" s="10"/>
      <c r="DT929" s="10"/>
      <c r="DU929" s="10"/>
      <c r="DV929" s="10"/>
      <c r="DW929" s="10"/>
      <c r="DX929" s="10"/>
      <c r="DY929" s="10"/>
      <c r="DZ929" s="10"/>
      <c r="EA929" s="10"/>
      <c r="EB929" s="10"/>
      <c r="EC929" s="10"/>
      <c r="ED929" s="10"/>
      <c r="EE929" s="10"/>
      <c r="EF929" s="10"/>
      <c r="EG929" s="10"/>
      <c r="EH929" s="10"/>
      <c r="EI929" s="10"/>
      <c r="EJ929" s="10"/>
      <c r="EK929" s="10"/>
      <c r="EL929" s="10"/>
      <c r="EM929" s="10"/>
      <c r="EN929" s="10"/>
      <c r="EO929" s="10"/>
      <c r="EP929" s="10"/>
      <c r="EQ929" s="10"/>
      <c r="ER929" s="10"/>
      <c r="ES929" s="10"/>
      <c r="ET929" s="10"/>
      <c r="EU929" s="10"/>
      <c r="EV929" s="10"/>
      <c r="EW929" s="10"/>
      <c r="EX929" s="10"/>
      <c r="EY929" s="1"/>
      <c r="EZ929" s="1"/>
    </row>
    <row r="930" spans="1:156" s="2" customFormat="1" x14ac:dyDescent="0.3">
      <c r="A930" s="2" t="str">
        <f t="shared" si="14"/>
        <v>xan</v>
      </c>
      <c r="B930" s="2" t="s">
        <v>2625</v>
      </c>
      <c r="D930" s="2" t="s">
        <v>493</v>
      </c>
      <c r="E930" s="2" t="s">
        <v>2216</v>
      </c>
      <c r="F930" s="4">
        <v>1200.9995651716899</v>
      </c>
      <c r="G930" s="22">
        <v>299.46052631578948</v>
      </c>
      <c r="H930" s="22">
        <v>1353</v>
      </c>
      <c r="I930" s="4">
        <v>-0.42187118445115201</v>
      </c>
      <c r="J930" s="4">
        <v>0.139818135515027</v>
      </c>
      <c r="K930" s="4">
        <v>-3.0172851532969398</v>
      </c>
      <c r="L930" s="2">
        <v>2.55049765748384E-3</v>
      </c>
      <c r="M930" s="2">
        <v>9.8117842471309905E-2</v>
      </c>
      <c r="N930" s="2">
        <v>1779</v>
      </c>
      <c r="O930" s="2">
        <v>1062</v>
      </c>
      <c r="P930" s="2">
        <v>424</v>
      </c>
      <c r="Q930" s="2">
        <v>931</v>
      </c>
      <c r="R930" s="2">
        <v>1830</v>
      </c>
      <c r="S930" s="2">
        <v>1629</v>
      </c>
      <c r="T930" s="2">
        <v>601</v>
      </c>
      <c r="U930" s="2">
        <v>1352</v>
      </c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  <c r="DG930" s="10"/>
      <c r="DH930" s="10"/>
      <c r="DI930" s="10"/>
      <c r="DJ930" s="10"/>
      <c r="DK930" s="10"/>
      <c r="DL930" s="10"/>
      <c r="DM930" s="10"/>
      <c r="DN930" s="10"/>
      <c r="DO930" s="10"/>
      <c r="DP930" s="10"/>
      <c r="DQ930" s="10"/>
      <c r="DR930" s="10"/>
      <c r="DS930" s="10"/>
      <c r="DT930" s="10"/>
      <c r="DU930" s="10"/>
      <c r="DV930" s="10"/>
      <c r="DW930" s="10"/>
      <c r="DX930" s="10"/>
      <c r="DY930" s="10"/>
      <c r="DZ930" s="10"/>
      <c r="EA930" s="10"/>
      <c r="EB930" s="10"/>
      <c r="EC930" s="10"/>
      <c r="ED930" s="10"/>
      <c r="EE930" s="10"/>
      <c r="EF930" s="10"/>
      <c r="EG930" s="10"/>
      <c r="EH930" s="10"/>
      <c r="EI930" s="10"/>
      <c r="EJ930" s="10"/>
      <c r="EK930" s="10"/>
      <c r="EL930" s="10"/>
      <c r="EM930" s="10"/>
      <c r="EN930" s="10"/>
      <c r="EO930" s="10"/>
      <c r="EP930" s="10"/>
      <c r="EQ930" s="10"/>
      <c r="ER930" s="10"/>
      <c r="ES930" s="10"/>
      <c r="ET930" s="10"/>
      <c r="EU930" s="10"/>
      <c r="EV930" s="10"/>
      <c r="EW930" s="10"/>
      <c r="EX930" s="10"/>
    </row>
    <row r="931" spans="1:156" s="2" customFormat="1" x14ac:dyDescent="0.3">
      <c r="A931" s="2" t="str">
        <f t="shared" si="14"/>
        <v>xan</v>
      </c>
      <c r="B931" s="2" t="s">
        <v>2625</v>
      </c>
      <c r="D931" s="2" t="s">
        <v>487</v>
      </c>
      <c r="E931" s="2" t="s">
        <v>2217</v>
      </c>
      <c r="F931" s="4">
        <v>2517.9031792483502</v>
      </c>
      <c r="G931" s="22">
        <v>669.42105263157896</v>
      </c>
      <c r="H931" s="22">
        <v>2874.25</v>
      </c>
      <c r="I931" s="4">
        <v>-0.414772277067258</v>
      </c>
      <c r="J931" s="4">
        <v>0.137475138695518</v>
      </c>
      <c r="K931" s="4">
        <v>-3.0170711664885399</v>
      </c>
      <c r="L931" s="2">
        <v>2.55229883568811E-3</v>
      </c>
      <c r="M931" s="2">
        <v>9.8117842471309905E-2</v>
      </c>
      <c r="N931" s="2">
        <v>1634</v>
      </c>
      <c r="O931" s="2">
        <v>2115</v>
      </c>
      <c r="P931" s="2">
        <v>2244</v>
      </c>
      <c r="Q931" s="2">
        <v>2652</v>
      </c>
      <c r="R931" s="2">
        <v>2654</v>
      </c>
      <c r="S931" s="2">
        <v>3114</v>
      </c>
      <c r="T931" s="2">
        <v>2272</v>
      </c>
      <c r="U931" s="2">
        <v>3457</v>
      </c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10"/>
      <c r="DH931" s="10"/>
      <c r="DI931" s="10"/>
      <c r="DJ931" s="10"/>
      <c r="DK931" s="10"/>
      <c r="DL931" s="10"/>
      <c r="DM931" s="10"/>
      <c r="DN931" s="10"/>
      <c r="DO931" s="10"/>
      <c r="DP931" s="10"/>
      <c r="DQ931" s="10"/>
      <c r="DR931" s="10"/>
      <c r="DS931" s="10"/>
      <c r="DT931" s="10"/>
      <c r="DU931" s="10"/>
      <c r="DV931" s="10"/>
      <c r="DW931" s="10"/>
      <c r="DX931" s="10"/>
      <c r="DY931" s="10"/>
      <c r="DZ931" s="10"/>
      <c r="EA931" s="10"/>
      <c r="EB931" s="10"/>
      <c r="EC931" s="10"/>
      <c r="ED931" s="10"/>
      <c r="EE931" s="10"/>
      <c r="EF931" s="10"/>
      <c r="EG931" s="10"/>
      <c r="EH931" s="10"/>
      <c r="EI931" s="10"/>
      <c r="EJ931" s="10"/>
      <c r="EK931" s="10"/>
      <c r="EL931" s="10"/>
      <c r="EM931" s="10"/>
      <c r="EN931" s="10"/>
      <c r="EO931" s="10"/>
      <c r="EP931" s="10"/>
      <c r="EQ931" s="10"/>
      <c r="ER931" s="10"/>
      <c r="ES931" s="10"/>
      <c r="ET931" s="10"/>
      <c r="EU931" s="10"/>
      <c r="EV931" s="10"/>
      <c r="EW931" s="10"/>
      <c r="EX931" s="10"/>
    </row>
    <row r="932" spans="1:156" s="2" customFormat="1" x14ac:dyDescent="0.3">
      <c r="A932" s="2" t="str">
        <f t="shared" si="14"/>
        <v>xan</v>
      </c>
      <c r="B932" s="2" t="s">
        <v>2625</v>
      </c>
      <c r="D932" s="2" t="s">
        <v>548</v>
      </c>
      <c r="E932" s="2" t="e">
        <v>#N/A</v>
      </c>
      <c r="F932" s="4">
        <v>99.444331282587996</v>
      </c>
      <c r="G932" s="22">
        <v>347.65789473684208</v>
      </c>
      <c r="H932" s="22">
        <v>123</v>
      </c>
      <c r="I932" s="4">
        <v>-0.69097211691118399</v>
      </c>
      <c r="J932" s="4">
        <v>0.229181369448448</v>
      </c>
      <c r="K932" s="4">
        <v>-3.0149576231876498</v>
      </c>
      <c r="L932" s="2">
        <v>2.57015162655219E-3</v>
      </c>
      <c r="M932" s="2">
        <v>9.8401941565149406E-2</v>
      </c>
      <c r="N932" s="2">
        <v>84</v>
      </c>
      <c r="O932" s="2">
        <v>81</v>
      </c>
      <c r="P932" s="2">
        <v>63</v>
      </c>
      <c r="Q932" s="2">
        <v>76</v>
      </c>
      <c r="R932" s="2">
        <v>134</v>
      </c>
      <c r="S932" s="2">
        <v>109</v>
      </c>
      <c r="T932" s="2">
        <v>115</v>
      </c>
      <c r="U932" s="2">
        <v>134</v>
      </c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10"/>
      <c r="DH932" s="10"/>
      <c r="DI932" s="10"/>
      <c r="DJ932" s="10"/>
      <c r="DK932" s="10"/>
      <c r="DL932" s="10"/>
      <c r="DM932" s="10"/>
      <c r="DN932" s="10"/>
      <c r="DO932" s="10"/>
      <c r="DP932" s="10"/>
      <c r="DQ932" s="10"/>
      <c r="DR932" s="10"/>
      <c r="DS932" s="10"/>
      <c r="DT932" s="10"/>
      <c r="DU932" s="10"/>
      <c r="DV932" s="10"/>
      <c r="DW932" s="10"/>
      <c r="DX932" s="10"/>
      <c r="DY932" s="10"/>
      <c r="DZ932" s="10"/>
      <c r="EA932" s="10"/>
      <c r="EB932" s="10"/>
      <c r="EC932" s="10"/>
      <c r="ED932" s="10"/>
      <c r="EE932" s="10"/>
      <c r="EF932" s="10"/>
      <c r="EG932" s="10"/>
      <c r="EH932" s="10"/>
      <c r="EI932" s="10"/>
      <c r="EJ932" s="10"/>
      <c r="EK932" s="10"/>
      <c r="EL932" s="10"/>
      <c r="EM932" s="10"/>
      <c r="EN932" s="10"/>
      <c r="EO932" s="10"/>
      <c r="EP932" s="10"/>
      <c r="EQ932" s="10"/>
      <c r="ER932" s="10"/>
      <c r="ES932" s="10"/>
      <c r="ET932" s="10"/>
      <c r="EU932" s="10"/>
      <c r="EV932" s="10"/>
      <c r="EW932" s="10"/>
      <c r="EX932" s="10"/>
      <c r="EY932" s="1"/>
      <c r="EZ932" s="1"/>
    </row>
    <row r="933" spans="1:156" s="2" customFormat="1" x14ac:dyDescent="0.3">
      <c r="A933" s="2" t="str">
        <f t="shared" si="14"/>
        <v>xan</v>
      </c>
      <c r="B933" s="2" t="s">
        <v>2625</v>
      </c>
      <c r="D933" s="2" t="s">
        <v>492</v>
      </c>
      <c r="E933" s="2" t="s">
        <v>2219</v>
      </c>
      <c r="F933" s="4">
        <v>1184.32167146045</v>
      </c>
      <c r="G933" s="22">
        <v>368.17105263157896</v>
      </c>
      <c r="H933" s="22">
        <v>1344.25</v>
      </c>
      <c r="I933" s="4">
        <v>-0.3720999850524</v>
      </c>
      <c r="J933" s="4">
        <v>0.123721939119337</v>
      </c>
      <c r="K933" s="4">
        <v>-3.0075505419737101</v>
      </c>
      <c r="L933" s="2">
        <v>2.6336232707232701E-3</v>
      </c>
      <c r="M933" s="2">
        <v>0.10024759546624</v>
      </c>
      <c r="N933" s="2">
        <v>656</v>
      </c>
      <c r="O933" s="2">
        <v>661</v>
      </c>
      <c r="P933" s="2">
        <v>1130</v>
      </c>
      <c r="Q933" s="2">
        <v>1650</v>
      </c>
      <c r="R933" s="2">
        <v>774</v>
      </c>
      <c r="S933" s="2">
        <v>900</v>
      </c>
      <c r="T933" s="2">
        <v>1434</v>
      </c>
      <c r="U933" s="2">
        <v>2269</v>
      </c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  <c r="DO933" s="10"/>
      <c r="DP933" s="10"/>
      <c r="DQ933" s="10"/>
      <c r="DR933" s="10"/>
      <c r="DS933" s="10"/>
      <c r="DT933" s="10"/>
      <c r="DU933" s="10"/>
      <c r="DV933" s="10"/>
      <c r="DW933" s="10"/>
      <c r="DX933" s="10"/>
      <c r="DY933" s="10"/>
      <c r="DZ933" s="10"/>
      <c r="EA933" s="10"/>
      <c r="EB933" s="10"/>
      <c r="EC933" s="10"/>
      <c r="ED933" s="10"/>
      <c r="EE933" s="10"/>
      <c r="EF933" s="10"/>
      <c r="EG933" s="10"/>
      <c r="EH933" s="10"/>
      <c r="EI933" s="10"/>
      <c r="EJ933" s="10"/>
      <c r="EK933" s="10"/>
      <c r="EL933" s="10"/>
      <c r="EM933" s="10"/>
      <c r="EN933" s="10"/>
      <c r="EO933" s="10"/>
      <c r="EP933" s="10"/>
      <c r="EQ933" s="10"/>
      <c r="ER933" s="10"/>
      <c r="ES933" s="10"/>
      <c r="ET933" s="10"/>
      <c r="EU933" s="10"/>
      <c r="EV933" s="10"/>
      <c r="EW933" s="10"/>
      <c r="EX933" s="10"/>
    </row>
    <row r="934" spans="1:156" s="2" customFormat="1" x14ac:dyDescent="0.3">
      <c r="A934" s="2" t="str">
        <f t="shared" si="14"/>
        <v>xan</v>
      </c>
      <c r="B934" s="2" t="s">
        <v>2625</v>
      </c>
      <c r="D934" s="2" t="s">
        <v>528</v>
      </c>
      <c r="E934" s="2" t="s">
        <v>2220</v>
      </c>
      <c r="F934" s="4">
        <v>371.073723068113</v>
      </c>
      <c r="G934" s="22">
        <v>1229.0657894736842</v>
      </c>
      <c r="H934" s="22">
        <v>431.75</v>
      </c>
      <c r="I934" s="4">
        <v>-0.46872515797236203</v>
      </c>
      <c r="J934" s="4">
        <v>0.15639855801510899</v>
      </c>
      <c r="K934" s="4">
        <v>-2.9969915574738302</v>
      </c>
      <c r="L934" s="2">
        <v>2.7265826424066799E-3</v>
      </c>
      <c r="M934" s="2">
        <v>0.10334156910192301</v>
      </c>
      <c r="N934" s="2">
        <v>402</v>
      </c>
      <c r="O934" s="2">
        <v>322</v>
      </c>
      <c r="P934" s="2">
        <v>233</v>
      </c>
      <c r="Q934" s="2">
        <v>284</v>
      </c>
      <c r="R934" s="2">
        <v>527</v>
      </c>
      <c r="S934" s="2">
        <v>401</v>
      </c>
      <c r="T934" s="2">
        <v>309</v>
      </c>
      <c r="U934" s="2">
        <v>490</v>
      </c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P934" s="10"/>
      <c r="DQ934" s="10"/>
      <c r="DR934" s="10"/>
      <c r="DS934" s="10"/>
      <c r="DT934" s="10"/>
      <c r="DU934" s="10"/>
      <c r="DV934" s="10"/>
      <c r="DW934" s="10"/>
      <c r="DX934" s="10"/>
      <c r="DY934" s="10"/>
      <c r="DZ934" s="10"/>
      <c r="EA934" s="10"/>
      <c r="EB934" s="10"/>
      <c r="EC934" s="10"/>
      <c r="ED934" s="10"/>
      <c r="EE934" s="10"/>
      <c r="EF934" s="10"/>
      <c r="EG934" s="10"/>
      <c r="EH934" s="10"/>
      <c r="EI934" s="10"/>
      <c r="EJ934" s="10"/>
      <c r="EK934" s="10"/>
      <c r="EL934" s="10"/>
      <c r="EM934" s="10"/>
      <c r="EN934" s="10"/>
      <c r="EO934" s="10"/>
      <c r="EP934" s="10"/>
      <c r="EQ934" s="10"/>
      <c r="ER934" s="10"/>
      <c r="ES934" s="10"/>
      <c r="ET934" s="10"/>
      <c r="EU934" s="10"/>
      <c r="EV934" s="10"/>
      <c r="EW934" s="10"/>
      <c r="EX934" s="10"/>
    </row>
    <row r="935" spans="1:156" s="2" customFormat="1" x14ac:dyDescent="0.3">
      <c r="A935" s="2" t="str">
        <f t="shared" si="14"/>
        <v>xan</v>
      </c>
      <c r="B935" s="2" t="s">
        <v>2625</v>
      </c>
      <c r="D935" s="2" t="s">
        <v>530</v>
      </c>
      <c r="E935" s="2" t="s">
        <v>2221</v>
      </c>
      <c r="F935" s="4">
        <v>387.262934994349</v>
      </c>
      <c r="G935" s="22">
        <v>1399.578947368421</v>
      </c>
      <c r="H935" s="22">
        <v>472.75</v>
      </c>
      <c r="I935" s="4">
        <v>-0.574331733420266</v>
      </c>
      <c r="J935" s="4">
        <v>0.191989522215541</v>
      </c>
      <c r="K935" s="4">
        <v>-2.9914743616866799</v>
      </c>
      <c r="L935" s="2">
        <v>2.7763385022495598E-3</v>
      </c>
      <c r="M935" s="2">
        <v>0.104778659893001</v>
      </c>
      <c r="N935" s="2">
        <v>100</v>
      </c>
      <c r="O935" s="2">
        <v>250</v>
      </c>
      <c r="P935" s="2">
        <v>249</v>
      </c>
      <c r="Q935" s="2">
        <v>609</v>
      </c>
      <c r="R935" s="2">
        <v>122</v>
      </c>
      <c r="S935" s="2">
        <v>274</v>
      </c>
      <c r="T935" s="2">
        <v>599</v>
      </c>
      <c r="U935" s="2">
        <v>896</v>
      </c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0"/>
      <c r="DZ935" s="10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  <c r="EN935" s="10"/>
      <c r="EO935" s="10"/>
      <c r="EP935" s="10"/>
      <c r="EQ935" s="10"/>
      <c r="ER935" s="10"/>
      <c r="ES935" s="10"/>
      <c r="ET935" s="10"/>
      <c r="EU935" s="10"/>
      <c r="EV935" s="10"/>
      <c r="EW935" s="10"/>
      <c r="EX935" s="10"/>
    </row>
    <row r="936" spans="1:156" s="2" customFormat="1" x14ac:dyDescent="0.3">
      <c r="A936" s="2" t="str">
        <f t="shared" si="14"/>
        <v>xan</v>
      </c>
      <c r="B936" s="2" t="s">
        <v>2625</v>
      </c>
      <c r="D936" s="2" t="s">
        <v>563</v>
      </c>
      <c r="E936" s="2" t="s">
        <v>2222</v>
      </c>
      <c r="F936" s="4">
        <v>101.043221518748</v>
      </c>
      <c r="G936" s="22">
        <v>638.90789473684208</v>
      </c>
      <c r="H936" s="22">
        <v>129</v>
      </c>
      <c r="I936" s="4">
        <v>-0.73769946349600302</v>
      </c>
      <c r="J936" s="4">
        <v>0.24702728497929299</v>
      </c>
      <c r="K936" s="4">
        <v>-2.98630762005841</v>
      </c>
      <c r="L936" s="2">
        <v>2.8236844065225399E-3</v>
      </c>
      <c r="M936" s="2">
        <v>0.105888165244595</v>
      </c>
      <c r="N936" s="2">
        <v>107</v>
      </c>
      <c r="O936" s="2">
        <v>60</v>
      </c>
      <c r="P936" s="2">
        <v>65</v>
      </c>
      <c r="Q936" s="2">
        <v>61</v>
      </c>
      <c r="R936" s="2">
        <v>190</v>
      </c>
      <c r="S936" s="2">
        <v>69</v>
      </c>
      <c r="T936" s="2">
        <v>103</v>
      </c>
      <c r="U936" s="2">
        <v>154</v>
      </c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0"/>
      <c r="DR936" s="10"/>
      <c r="DS936" s="10"/>
      <c r="DT936" s="10"/>
      <c r="DU936" s="10"/>
      <c r="DV936" s="10"/>
      <c r="DW936" s="10"/>
      <c r="DX936" s="10"/>
      <c r="DY936" s="10"/>
      <c r="DZ936" s="10"/>
      <c r="EA936" s="10"/>
      <c r="EB936" s="10"/>
      <c r="EC936" s="10"/>
      <c r="ED936" s="10"/>
      <c r="EE936" s="10"/>
      <c r="EF936" s="10"/>
      <c r="EG936" s="10"/>
      <c r="EH936" s="10"/>
      <c r="EI936" s="10"/>
      <c r="EJ936" s="10"/>
      <c r="EK936" s="10"/>
      <c r="EL936" s="10"/>
      <c r="EM936" s="10"/>
      <c r="EN936" s="10"/>
      <c r="EO936" s="10"/>
      <c r="EP936" s="10"/>
      <c r="EQ936" s="10"/>
      <c r="ER936" s="10"/>
      <c r="ES936" s="10"/>
      <c r="ET936" s="10"/>
      <c r="EU936" s="10"/>
      <c r="EV936" s="10"/>
      <c r="EW936" s="10"/>
      <c r="EX936" s="10"/>
      <c r="EY936" s="7"/>
      <c r="EZ936" s="7"/>
    </row>
    <row r="937" spans="1:156" s="2" customFormat="1" x14ac:dyDescent="0.3">
      <c r="A937" s="2" t="str">
        <f t="shared" si="14"/>
        <v>xan</v>
      </c>
      <c r="B937" s="2" t="s">
        <v>2625</v>
      </c>
      <c r="D937" s="2" t="s">
        <v>536</v>
      </c>
      <c r="E937" s="2" t="s">
        <v>2223</v>
      </c>
      <c r="F937" s="4">
        <v>330.05735086135098</v>
      </c>
      <c r="G937" s="22">
        <v>445.14473684210526</v>
      </c>
      <c r="H937" s="22">
        <v>381.75</v>
      </c>
      <c r="I937" s="4">
        <v>-0.46842141600140902</v>
      </c>
      <c r="J937" s="4">
        <v>0.15700301091132099</v>
      </c>
      <c r="K937" s="4">
        <v>-2.9835186808359002</v>
      </c>
      <c r="L937" s="2">
        <v>2.84954640234889E-3</v>
      </c>
      <c r="M937" s="2">
        <v>0.106407112492775</v>
      </c>
      <c r="N937" s="2">
        <v>215</v>
      </c>
      <c r="O937" s="2">
        <v>299</v>
      </c>
      <c r="P937" s="2">
        <v>279</v>
      </c>
      <c r="Q937" s="2">
        <v>320</v>
      </c>
      <c r="R937" s="2">
        <v>331</v>
      </c>
      <c r="S937" s="2">
        <v>397</v>
      </c>
      <c r="T937" s="2">
        <v>415</v>
      </c>
      <c r="U937" s="2">
        <v>384</v>
      </c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P937" s="10"/>
      <c r="DQ937" s="10"/>
      <c r="DR937" s="10"/>
      <c r="DS937" s="10"/>
      <c r="DT937" s="10"/>
      <c r="DU937" s="10"/>
      <c r="DV937" s="10"/>
      <c r="DW937" s="10"/>
      <c r="DX937" s="10"/>
      <c r="DY937" s="10"/>
      <c r="DZ937" s="10"/>
      <c r="EA937" s="10"/>
      <c r="EB937" s="10"/>
      <c r="EC937" s="10"/>
      <c r="ED937" s="10"/>
      <c r="EE937" s="10"/>
      <c r="EF937" s="10"/>
      <c r="EG937" s="10"/>
      <c r="EH937" s="10"/>
      <c r="EI937" s="10"/>
      <c r="EJ937" s="10"/>
      <c r="EK937" s="10"/>
      <c r="EL937" s="10"/>
      <c r="EM937" s="10"/>
      <c r="EN937" s="10"/>
      <c r="EO937" s="10"/>
      <c r="EP937" s="10"/>
      <c r="EQ937" s="10"/>
      <c r="ER937" s="10"/>
      <c r="ES937" s="10"/>
      <c r="ET937" s="10"/>
      <c r="EU937" s="10"/>
      <c r="EV937" s="10"/>
      <c r="EW937" s="10"/>
      <c r="EX937" s="10"/>
      <c r="EY937" s="1"/>
      <c r="EZ937" s="1"/>
    </row>
    <row r="938" spans="1:156" s="2" customFormat="1" x14ac:dyDescent="0.3">
      <c r="A938" s="2" t="str">
        <f t="shared" si="14"/>
        <v>xan</v>
      </c>
      <c r="B938" s="2" t="s">
        <v>2625</v>
      </c>
      <c r="D938" s="2" t="s">
        <v>542</v>
      </c>
      <c r="E938" s="2" t="s">
        <v>2224</v>
      </c>
      <c r="F938" s="4">
        <v>264.62547328467798</v>
      </c>
      <c r="G938" s="22">
        <v>706.07894736842104</v>
      </c>
      <c r="H938" s="22">
        <v>315.75</v>
      </c>
      <c r="I938" s="4">
        <v>-0.623425604728719</v>
      </c>
      <c r="J938" s="4">
        <v>0.20927410170006699</v>
      </c>
      <c r="K938" s="4">
        <v>-2.9789907096207102</v>
      </c>
      <c r="L938" s="2">
        <v>2.8919954666278198E-3</v>
      </c>
      <c r="M938" s="2">
        <v>0.107764883703816</v>
      </c>
      <c r="N938" s="2">
        <v>328</v>
      </c>
      <c r="O938" s="2">
        <v>114</v>
      </c>
      <c r="P938" s="2">
        <v>258</v>
      </c>
      <c r="Q938" s="2">
        <v>154</v>
      </c>
      <c r="R938" s="2">
        <v>372</v>
      </c>
      <c r="S938" s="2">
        <v>209</v>
      </c>
      <c r="T938" s="2">
        <v>291</v>
      </c>
      <c r="U938" s="2">
        <v>391</v>
      </c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P938" s="10"/>
      <c r="DQ938" s="10"/>
      <c r="DR938" s="10"/>
      <c r="DS938" s="10"/>
      <c r="DT938" s="10"/>
      <c r="DU938" s="10"/>
      <c r="DV938" s="10"/>
      <c r="DW938" s="10"/>
      <c r="DX938" s="10"/>
      <c r="DY938" s="10"/>
      <c r="DZ938" s="10"/>
      <c r="EA938" s="10"/>
      <c r="EB938" s="10"/>
      <c r="EC938" s="10"/>
      <c r="ED938" s="10"/>
      <c r="EE938" s="10"/>
      <c r="EF938" s="10"/>
      <c r="EG938" s="10"/>
      <c r="EH938" s="10"/>
      <c r="EI938" s="10"/>
      <c r="EJ938" s="10"/>
      <c r="EK938" s="10"/>
      <c r="EL938" s="10"/>
      <c r="EM938" s="10"/>
      <c r="EN938" s="10"/>
      <c r="EO938" s="10"/>
      <c r="EP938" s="10"/>
      <c r="EQ938" s="10"/>
      <c r="ER938" s="10"/>
      <c r="ES938" s="10"/>
      <c r="ET938" s="10"/>
      <c r="EU938" s="10"/>
      <c r="EV938" s="10"/>
      <c r="EW938" s="10"/>
      <c r="EX938" s="10"/>
      <c r="EY938" s="7"/>
      <c r="EZ938" s="7"/>
    </row>
    <row r="939" spans="1:156" s="2" customFormat="1" x14ac:dyDescent="0.3">
      <c r="A939" s="2" t="str">
        <f t="shared" si="14"/>
        <v>xan</v>
      </c>
      <c r="B939" s="2" t="s">
        <v>2625</v>
      </c>
      <c r="D939" s="2" t="s">
        <v>535</v>
      </c>
      <c r="E939" s="2" t="e">
        <v>#N/A</v>
      </c>
      <c r="F939" s="4">
        <v>379.73136189990498</v>
      </c>
      <c r="G939" s="22">
        <v>329.10526315789474</v>
      </c>
      <c r="H939" s="22">
        <v>435.75</v>
      </c>
      <c r="I939" s="4">
        <v>-0.44730417953385898</v>
      </c>
      <c r="J939" s="4">
        <v>0.150269184685141</v>
      </c>
      <c r="K939" s="4">
        <v>-2.9766860083196498</v>
      </c>
      <c r="L939" s="2">
        <v>2.9138226492461802E-3</v>
      </c>
      <c r="M939" s="2">
        <v>0.10835012792364999</v>
      </c>
      <c r="N939" s="2">
        <v>335</v>
      </c>
      <c r="O939" s="2">
        <v>232</v>
      </c>
      <c r="P939" s="2">
        <v>282</v>
      </c>
      <c r="Q939" s="2">
        <v>445</v>
      </c>
      <c r="R939" s="2">
        <v>440</v>
      </c>
      <c r="S939" s="2">
        <v>362</v>
      </c>
      <c r="T939" s="2">
        <v>379</v>
      </c>
      <c r="U939" s="2">
        <v>562</v>
      </c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P939" s="10"/>
      <c r="DQ939" s="10"/>
      <c r="DR939" s="10"/>
      <c r="DS939" s="10"/>
      <c r="DT939" s="10"/>
      <c r="DU939" s="10"/>
      <c r="DV939" s="10"/>
      <c r="DW939" s="10"/>
      <c r="DX939" s="10"/>
      <c r="DY939" s="10"/>
      <c r="DZ939" s="10"/>
      <c r="EA939" s="10"/>
      <c r="EB939" s="10"/>
      <c r="EC939" s="10"/>
      <c r="ED939" s="10"/>
      <c r="EE939" s="10"/>
      <c r="EF939" s="10"/>
      <c r="EG939" s="10"/>
      <c r="EH939" s="10"/>
      <c r="EI939" s="10"/>
      <c r="EJ939" s="10"/>
      <c r="EK939" s="10"/>
      <c r="EL939" s="10"/>
      <c r="EM939" s="10"/>
      <c r="EN939" s="10"/>
      <c r="EO939" s="10"/>
      <c r="EP939" s="10"/>
      <c r="EQ939" s="10"/>
      <c r="ER939" s="10"/>
      <c r="ES939" s="10"/>
      <c r="ET939" s="10"/>
      <c r="EU939" s="10"/>
      <c r="EV939" s="10"/>
      <c r="EW939" s="10"/>
      <c r="EX939" s="10"/>
      <c r="EY939" s="1"/>
      <c r="EZ939" s="1"/>
    </row>
    <row r="940" spans="1:156" s="2" customFormat="1" x14ac:dyDescent="0.3">
      <c r="A940" s="2" t="str">
        <f t="shared" si="14"/>
        <v>xan</v>
      </c>
      <c r="B940" s="2" t="s">
        <v>2625</v>
      </c>
      <c r="D940" s="2" t="s">
        <v>546</v>
      </c>
      <c r="E940" s="2" t="s">
        <v>2225</v>
      </c>
      <c r="F940" s="4">
        <v>253.60463089228301</v>
      </c>
      <c r="G940" s="22">
        <v>381.88157894736844</v>
      </c>
      <c r="H940" s="22">
        <v>305.5</v>
      </c>
      <c r="I940" s="4">
        <v>-0.57376259310785704</v>
      </c>
      <c r="J940" s="4">
        <v>0.19286529655522</v>
      </c>
      <c r="K940" s="4">
        <v>-2.9749395218106498</v>
      </c>
      <c r="L940" s="2">
        <v>2.93046316082736E-3</v>
      </c>
      <c r="M940" s="2">
        <v>0.108740456911204</v>
      </c>
      <c r="N940" s="2">
        <v>234</v>
      </c>
      <c r="O940" s="2">
        <v>217</v>
      </c>
      <c r="P940" s="2">
        <v>190</v>
      </c>
      <c r="Q940" s="2">
        <v>166</v>
      </c>
      <c r="R940" s="2">
        <v>335</v>
      </c>
      <c r="S940" s="2">
        <v>230</v>
      </c>
      <c r="T940" s="2">
        <v>407</v>
      </c>
      <c r="U940" s="2">
        <v>250</v>
      </c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10"/>
      <c r="DH940" s="10"/>
      <c r="DI940" s="10"/>
      <c r="DJ940" s="10"/>
      <c r="DK940" s="10"/>
      <c r="DL940" s="10"/>
      <c r="DM940" s="10"/>
      <c r="DN940" s="10"/>
      <c r="DO940" s="10"/>
      <c r="DP940" s="10"/>
      <c r="DQ940" s="10"/>
      <c r="DR940" s="10"/>
      <c r="DS940" s="10"/>
      <c r="DT940" s="10"/>
      <c r="DU940" s="10"/>
      <c r="DV940" s="10"/>
      <c r="DW940" s="10"/>
      <c r="DX940" s="10"/>
      <c r="DY940" s="10"/>
      <c r="DZ940" s="10"/>
      <c r="EA940" s="10"/>
      <c r="EB940" s="10"/>
      <c r="EC940" s="10"/>
      <c r="ED940" s="10"/>
      <c r="EE940" s="10"/>
      <c r="EF940" s="10"/>
      <c r="EG940" s="10"/>
      <c r="EH940" s="10"/>
      <c r="EI940" s="10"/>
      <c r="EJ940" s="10"/>
      <c r="EK940" s="10"/>
      <c r="EL940" s="10"/>
      <c r="EM940" s="10"/>
      <c r="EN940" s="10"/>
      <c r="EO940" s="10"/>
      <c r="EP940" s="10"/>
      <c r="EQ940" s="10"/>
      <c r="ER940" s="10"/>
      <c r="ES940" s="10"/>
      <c r="ET940" s="10"/>
      <c r="EU940" s="10"/>
      <c r="EV940" s="10"/>
      <c r="EW940" s="10"/>
      <c r="EX940" s="10"/>
      <c r="EY940" s="1"/>
      <c r="EZ940" s="1"/>
    </row>
    <row r="941" spans="1:156" s="2" customFormat="1" x14ac:dyDescent="0.3">
      <c r="A941" s="2" t="str">
        <f t="shared" si="14"/>
        <v>xan</v>
      </c>
      <c r="B941" s="2" t="s">
        <v>2625</v>
      </c>
      <c r="D941" s="2" t="s">
        <v>590</v>
      </c>
      <c r="E941" s="2" t="s">
        <v>2226</v>
      </c>
      <c r="F941" s="4">
        <v>19.405071071771399</v>
      </c>
      <c r="G941" s="22">
        <v>740.48684210526312</v>
      </c>
      <c r="H941" s="22">
        <v>29.75</v>
      </c>
      <c r="I941" s="4">
        <v>-1.49651818954046</v>
      </c>
      <c r="J941" s="4">
        <v>0.50358181807996805</v>
      </c>
      <c r="K941" s="4">
        <v>-2.97174785866238</v>
      </c>
      <c r="L941" s="2">
        <v>2.9610975451324398E-3</v>
      </c>
      <c r="M941" s="2">
        <v>0.109412287799852</v>
      </c>
      <c r="N941" s="2">
        <v>12</v>
      </c>
      <c r="O941" s="2">
        <v>7</v>
      </c>
      <c r="P941" s="2">
        <v>10</v>
      </c>
      <c r="Q941" s="2">
        <v>10</v>
      </c>
      <c r="R941" s="2">
        <v>37</v>
      </c>
      <c r="S941" s="2">
        <v>19</v>
      </c>
      <c r="T941" s="2">
        <v>14</v>
      </c>
      <c r="U941" s="2">
        <v>49</v>
      </c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10"/>
      <c r="DH941" s="10"/>
      <c r="DI941" s="10"/>
      <c r="DJ941" s="10"/>
      <c r="DK941" s="10"/>
      <c r="DL941" s="10"/>
      <c r="DM941" s="10"/>
      <c r="DN941" s="10"/>
      <c r="DO941" s="10"/>
      <c r="DP941" s="10"/>
      <c r="DQ941" s="10"/>
      <c r="DR941" s="10"/>
      <c r="DS941" s="10"/>
      <c r="DT941" s="10"/>
      <c r="DU941" s="10"/>
      <c r="DV941" s="10"/>
      <c r="DW941" s="10"/>
      <c r="DX941" s="10"/>
      <c r="DY941" s="10"/>
      <c r="DZ941" s="10"/>
      <c r="EA941" s="10"/>
      <c r="EB941" s="10"/>
      <c r="EC941" s="10"/>
      <c r="ED941" s="10"/>
      <c r="EE941" s="10"/>
      <c r="EF941" s="10"/>
      <c r="EG941" s="10"/>
      <c r="EH941" s="10"/>
      <c r="EI941" s="10"/>
      <c r="EJ941" s="10"/>
      <c r="EK941" s="10"/>
      <c r="EL941" s="10"/>
      <c r="EM941" s="10"/>
      <c r="EN941" s="10"/>
      <c r="EO941" s="10"/>
      <c r="EP941" s="10"/>
      <c r="EQ941" s="10"/>
      <c r="ER941" s="10"/>
      <c r="ES941" s="10"/>
      <c r="ET941" s="10"/>
      <c r="EU941" s="10"/>
      <c r="EV941" s="10"/>
      <c r="EW941" s="10"/>
      <c r="EX941" s="10"/>
      <c r="EY941" s="5"/>
      <c r="EZ941" s="5"/>
    </row>
    <row r="942" spans="1:156" s="2" customFormat="1" x14ac:dyDescent="0.3">
      <c r="A942" s="2" t="str">
        <f t="shared" si="14"/>
        <v>xan</v>
      </c>
      <c r="B942" s="2" t="s">
        <v>2625</v>
      </c>
      <c r="D942" s="2" t="s">
        <v>529</v>
      </c>
      <c r="E942" s="2" t="s">
        <v>2227</v>
      </c>
      <c r="F942" s="4">
        <v>622.23528547219098</v>
      </c>
      <c r="G942" s="22">
        <v>906.07894736842104</v>
      </c>
      <c r="H942" s="22">
        <v>713</v>
      </c>
      <c r="I942" s="4">
        <v>-0.43033095985305198</v>
      </c>
      <c r="J942" s="4">
        <v>0.14483773154876001</v>
      </c>
      <c r="K942" s="4">
        <v>-2.9711246872723902</v>
      </c>
      <c r="L942" s="2">
        <v>2.9671128894875102E-3</v>
      </c>
      <c r="M942" s="2">
        <v>0.109412287799852</v>
      </c>
      <c r="N942" s="2">
        <v>486</v>
      </c>
      <c r="O942" s="2">
        <v>657</v>
      </c>
      <c r="P942" s="2">
        <v>452</v>
      </c>
      <c r="Q942" s="2">
        <v>531</v>
      </c>
      <c r="R942" s="2">
        <v>616</v>
      </c>
      <c r="S942" s="2">
        <v>733</v>
      </c>
      <c r="T942" s="2">
        <v>715</v>
      </c>
      <c r="U942" s="2">
        <v>788</v>
      </c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  <c r="DG942" s="10"/>
      <c r="DH942" s="10"/>
      <c r="DI942" s="10"/>
      <c r="DJ942" s="10"/>
      <c r="DK942" s="10"/>
      <c r="DL942" s="10"/>
      <c r="DM942" s="10"/>
      <c r="DN942" s="10"/>
      <c r="DO942" s="10"/>
      <c r="DP942" s="10"/>
      <c r="DQ942" s="10"/>
      <c r="DR942" s="10"/>
      <c r="DS942" s="10"/>
      <c r="DT942" s="10"/>
      <c r="DU942" s="10"/>
      <c r="DV942" s="10"/>
      <c r="DW942" s="10"/>
      <c r="DX942" s="10"/>
      <c r="DY942" s="10"/>
      <c r="DZ942" s="10"/>
      <c r="EA942" s="10"/>
      <c r="EB942" s="10"/>
      <c r="EC942" s="10"/>
      <c r="ED942" s="10"/>
      <c r="EE942" s="10"/>
      <c r="EF942" s="10"/>
      <c r="EG942" s="10"/>
      <c r="EH942" s="10"/>
      <c r="EI942" s="10"/>
      <c r="EJ942" s="10"/>
      <c r="EK942" s="10"/>
      <c r="EL942" s="10"/>
      <c r="EM942" s="10"/>
      <c r="EN942" s="10"/>
      <c r="EO942" s="10"/>
      <c r="EP942" s="10"/>
      <c r="EQ942" s="10"/>
      <c r="ER942" s="10"/>
      <c r="ES942" s="10"/>
      <c r="ET942" s="10"/>
      <c r="EU942" s="10"/>
      <c r="EV942" s="10"/>
      <c r="EW942" s="10"/>
      <c r="EX942" s="10"/>
    </row>
    <row r="943" spans="1:156" s="2" customFormat="1" x14ac:dyDescent="0.3">
      <c r="A943" s="2" t="str">
        <f t="shared" si="14"/>
        <v>xan</v>
      </c>
      <c r="B943" s="2" t="s">
        <v>2625</v>
      </c>
      <c r="D943" s="2" t="s">
        <v>559</v>
      </c>
      <c r="E943" s="2" t="s">
        <v>2228</v>
      </c>
      <c r="F943" s="4">
        <v>185.946872568641</v>
      </c>
      <c r="G943" s="22">
        <v>368.68421052631578</v>
      </c>
      <c r="H943" s="22">
        <v>220.75</v>
      </c>
      <c r="I943" s="4">
        <v>-0.55243203068778002</v>
      </c>
      <c r="J943" s="4">
        <v>0.18597799569352499</v>
      </c>
      <c r="K943" s="4">
        <v>-2.9704160894288698</v>
      </c>
      <c r="L943" s="2">
        <v>2.9739663835891099E-3</v>
      </c>
      <c r="M943" s="2">
        <v>0.10943701661024401</v>
      </c>
      <c r="N943" s="2">
        <v>139</v>
      </c>
      <c r="O943" s="2">
        <v>137</v>
      </c>
      <c r="P943" s="2">
        <v>172</v>
      </c>
      <c r="Q943" s="2">
        <v>155</v>
      </c>
      <c r="R943" s="2">
        <v>217</v>
      </c>
      <c r="S943" s="2">
        <v>212</v>
      </c>
      <c r="T943" s="2">
        <v>273</v>
      </c>
      <c r="U943" s="2">
        <v>181</v>
      </c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10"/>
      <c r="DH943" s="10"/>
      <c r="DI943" s="10"/>
      <c r="DJ943" s="10"/>
      <c r="DK943" s="10"/>
      <c r="DL943" s="10"/>
      <c r="DM943" s="10"/>
      <c r="DN943" s="10"/>
      <c r="DO943" s="10"/>
      <c r="DP943" s="10"/>
      <c r="DQ943" s="10"/>
      <c r="DR943" s="10"/>
      <c r="DS943" s="10"/>
      <c r="DT943" s="10"/>
      <c r="DU943" s="10"/>
      <c r="DV943" s="10"/>
      <c r="DW943" s="10"/>
      <c r="DX943" s="10"/>
      <c r="DY943" s="10"/>
      <c r="DZ943" s="10"/>
      <c r="EA943" s="10"/>
      <c r="EB943" s="10"/>
      <c r="EC943" s="10"/>
      <c r="ED943" s="10"/>
      <c r="EE943" s="10"/>
      <c r="EF943" s="10"/>
      <c r="EG943" s="10"/>
      <c r="EH943" s="10"/>
      <c r="EI943" s="10"/>
      <c r="EJ943" s="10"/>
      <c r="EK943" s="10"/>
      <c r="EL943" s="10"/>
      <c r="EM943" s="10"/>
      <c r="EN943" s="10"/>
      <c r="EO943" s="10"/>
      <c r="EP943" s="10"/>
      <c r="EQ943" s="10"/>
      <c r="ER943" s="10"/>
      <c r="ES943" s="10"/>
      <c r="ET943" s="10"/>
      <c r="EU943" s="10"/>
      <c r="EV943" s="10"/>
      <c r="EW943" s="10"/>
      <c r="EX943" s="10"/>
      <c r="EY943" s="1"/>
      <c r="EZ943" s="1"/>
    </row>
    <row r="944" spans="1:156" s="2" customFormat="1" x14ac:dyDescent="0.3">
      <c r="A944" s="2" t="str">
        <f t="shared" si="14"/>
        <v>xan</v>
      </c>
      <c r="B944" s="2" t="s">
        <v>2625</v>
      </c>
      <c r="D944" s="2" t="s">
        <v>580</v>
      </c>
      <c r="E944" s="2" t="e">
        <v>#N/A</v>
      </c>
      <c r="F944" s="4">
        <v>66.420620550263095</v>
      </c>
      <c r="G944" s="22">
        <v>383.17105263157896</v>
      </c>
      <c r="H944" s="22">
        <v>84.75</v>
      </c>
      <c r="I944" s="4">
        <v>-0.85140089089641402</v>
      </c>
      <c r="J944" s="4">
        <v>0.28685986398007501</v>
      </c>
      <c r="K944" s="4">
        <v>-2.9680028397264802</v>
      </c>
      <c r="L944" s="2">
        <v>2.99741561372084E-3</v>
      </c>
      <c r="M944" s="2">
        <v>0.109843180875484</v>
      </c>
      <c r="N944" s="2">
        <v>75</v>
      </c>
      <c r="O944" s="2">
        <v>46</v>
      </c>
      <c r="P944" s="2">
        <v>31</v>
      </c>
      <c r="Q944" s="2">
        <v>42</v>
      </c>
      <c r="R944" s="2">
        <v>94</v>
      </c>
      <c r="S944" s="2">
        <v>70</v>
      </c>
      <c r="T944" s="2">
        <v>74</v>
      </c>
      <c r="U944" s="2">
        <v>101</v>
      </c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P944" s="10"/>
      <c r="DQ944" s="10"/>
      <c r="DR944" s="10"/>
      <c r="DS944" s="10"/>
      <c r="DT944" s="10"/>
      <c r="DU944" s="10"/>
      <c r="DV944" s="10"/>
      <c r="DW944" s="10"/>
      <c r="DX944" s="10"/>
      <c r="DY944" s="10"/>
      <c r="DZ944" s="10"/>
      <c r="EA944" s="10"/>
      <c r="EB944" s="10"/>
      <c r="EC944" s="10"/>
      <c r="ED944" s="10"/>
      <c r="EE944" s="10"/>
      <c r="EF944" s="10"/>
      <c r="EG944" s="10"/>
      <c r="EH944" s="10"/>
      <c r="EI944" s="10"/>
      <c r="EJ944" s="10"/>
      <c r="EK944" s="10"/>
      <c r="EL944" s="10"/>
      <c r="EM944" s="10"/>
      <c r="EN944" s="10"/>
      <c r="EO944" s="10"/>
      <c r="EP944" s="10"/>
      <c r="EQ944" s="10"/>
      <c r="ER944" s="10"/>
      <c r="ES944" s="10"/>
      <c r="ET944" s="10"/>
      <c r="EU944" s="10"/>
      <c r="EV944" s="10"/>
      <c r="EW944" s="10"/>
      <c r="EX944" s="10"/>
      <c r="EY944" s="5"/>
      <c r="EZ944" s="5"/>
    </row>
    <row r="945" spans="1:156" s="2" customFormat="1" x14ac:dyDescent="0.3">
      <c r="A945" s="2" t="str">
        <f t="shared" si="14"/>
        <v>xan</v>
      </c>
      <c r="B945" s="2" t="s">
        <v>2625</v>
      </c>
      <c r="D945" s="2" t="s">
        <v>525</v>
      </c>
      <c r="E945" s="2" t="e">
        <v>#N/A</v>
      </c>
      <c r="F945" s="4">
        <v>891.15470778929603</v>
      </c>
      <c r="G945" s="22">
        <v>784.39473684210532</v>
      </c>
      <c r="H945" s="22">
        <v>1038</v>
      </c>
      <c r="I945" s="4">
        <v>-0.424122210441159</v>
      </c>
      <c r="J945" s="4">
        <v>0.142989637216351</v>
      </c>
      <c r="K945" s="4">
        <v>-2.9661045282564098</v>
      </c>
      <c r="L945" s="2">
        <v>3.01597964873021E-3</v>
      </c>
      <c r="M945" s="2">
        <v>0.110295123517613</v>
      </c>
      <c r="N945" s="2">
        <v>579</v>
      </c>
      <c r="O945" s="2">
        <v>639</v>
      </c>
      <c r="P945" s="2">
        <v>680</v>
      </c>
      <c r="Q945" s="2">
        <v>1081</v>
      </c>
      <c r="R945" s="2">
        <v>805</v>
      </c>
      <c r="S945" s="2">
        <v>860</v>
      </c>
      <c r="T945" s="2">
        <v>714</v>
      </c>
      <c r="U945" s="2">
        <v>1773</v>
      </c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10"/>
      <c r="DH945" s="10"/>
      <c r="DI945" s="10"/>
      <c r="DJ945" s="10"/>
      <c r="DK945" s="10"/>
      <c r="DL945" s="10"/>
      <c r="DM945" s="10"/>
      <c r="DN945" s="10"/>
      <c r="DO945" s="10"/>
      <c r="DP945" s="10"/>
      <c r="DQ945" s="10"/>
      <c r="DR945" s="10"/>
      <c r="DS945" s="10"/>
      <c r="DT945" s="10"/>
      <c r="DU945" s="10"/>
      <c r="DV945" s="10"/>
      <c r="DW945" s="10"/>
      <c r="DX945" s="10"/>
      <c r="DY945" s="10"/>
      <c r="DZ945" s="10"/>
      <c r="EA945" s="10"/>
      <c r="EB945" s="10"/>
      <c r="EC945" s="10"/>
      <c r="ED945" s="10"/>
      <c r="EE945" s="10"/>
      <c r="EF945" s="10"/>
      <c r="EG945" s="10"/>
      <c r="EH945" s="10"/>
      <c r="EI945" s="10"/>
      <c r="EJ945" s="10"/>
      <c r="EK945" s="10"/>
      <c r="EL945" s="10"/>
      <c r="EM945" s="10"/>
      <c r="EN945" s="10"/>
      <c r="EO945" s="10"/>
      <c r="EP945" s="10"/>
      <c r="EQ945" s="10"/>
      <c r="ER945" s="10"/>
      <c r="ES945" s="10"/>
      <c r="ET945" s="10"/>
      <c r="EU945" s="10"/>
      <c r="EV945" s="10"/>
      <c r="EW945" s="10"/>
      <c r="EX945" s="10"/>
      <c r="EY945" s="7"/>
      <c r="EZ945" s="7"/>
    </row>
    <row r="946" spans="1:156" s="2" customFormat="1" x14ac:dyDescent="0.3">
      <c r="A946" s="2" t="str">
        <f t="shared" si="14"/>
        <v>xan</v>
      </c>
      <c r="B946" s="2" t="s">
        <v>2625</v>
      </c>
      <c r="D946" s="2" t="s">
        <v>543</v>
      </c>
      <c r="E946" s="2" t="s">
        <v>2229</v>
      </c>
      <c r="F946" s="4">
        <v>452.642834707823</v>
      </c>
      <c r="G946" s="22">
        <v>1964.5263157894738</v>
      </c>
      <c r="H946" s="22">
        <v>519.25</v>
      </c>
      <c r="I946" s="4">
        <v>-0.43555333421898301</v>
      </c>
      <c r="J946" s="4">
        <v>0.147732721150442</v>
      </c>
      <c r="K946" s="4">
        <v>-2.9482522952747998</v>
      </c>
      <c r="L946" s="2">
        <v>3.1957613397177102E-3</v>
      </c>
      <c r="M946" s="2">
        <v>0.115900007553778</v>
      </c>
      <c r="N946" s="2">
        <v>305</v>
      </c>
      <c r="O946" s="2">
        <v>461</v>
      </c>
      <c r="P946" s="2">
        <v>391</v>
      </c>
      <c r="Q946" s="2">
        <v>387</v>
      </c>
      <c r="R946" s="2">
        <v>470</v>
      </c>
      <c r="S946" s="2">
        <v>580</v>
      </c>
      <c r="T946" s="2">
        <v>567</v>
      </c>
      <c r="U946" s="2">
        <v>460</v>
      </c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  <c r="DF946" s="10"/>
      <c r="DG946" s="10"/>
      <c r="DH946" s="10"/>
      <c r="DI946" s="10"/>
      <c r="DJ946" s="10"/>
      <c r="DK946" s="10"/>
      <c r="DL946" s="10"/>
      <c r="DM946" s="10"/>
      <c r="DN946" s="10"/>
      <c r="DO946" s="10"/>
      <c r="DP946" s="10"/>
      <c r="DQ946" s="10"/>
      <c r="DR946" s="10"/>
      <c r="DS946" s="10"/>
      <c r="DT946" s="10"/>
      <c r="DU946" s="10"/>
      <c r="DV946" s="10"/>
      <c r="DW946" s="10"/>
      <c r="DX946" s="10"/>
      <c r="DY946" s="10"/>
      <c r="DZ946" s="10"/>
      <c r="EA946" s="10"/>
      <c r="EB946" s="10"/>
      <c r="EC946" s="10"/>
      <c r="ED946" s="10"/>
      <c r="EE946" s="10"/>
      <c r="EF946" s="10"/>
      <c r="EG946" s="10"/>
      <c r="EH946" s="10"/>
      <c r="EI946" s="10"/>
      <c r="EJ946" s="10"/>
      <c r="EK946" s="10"/>
      <c r="EL946" s="10"/>
      <c r="EM946" s="10"/>
      <c r="EN946" s="10"/>
      <c r="EO946" s="10"/>
      <c r="EP946" s="10"/>
      <c r="EQ946" s="10"/>
      <c r="ER946" s="10"/>
      <c r="ES946" s="10"/>
      <c r="ET946" s="10"/>
      <c r="EU946" s="10"/>
      <c r="EV946" s="10"/>
      <c r="EW946" s="10"/>
      <c r="EX946" s="10"/>
    </row>
    <row r="947" spans="1:156" s="2" customFormat="1" x14ac:dyDescent="0.3">
      <c r="A947" s="2" t="str">
        <f t="shared" si="14"/>
        <v>xan</v>
      </c>
      <c r="B947" s="2" t="s">
        <v>2625</v>
      </c>
      <c r="D947" s="2" t="s">
        <v>584</v>
      </c>
      <c r="E947" s="2" t="s">
        <v>2230</v>
      </c>
      <c r="F947" s="4">
        <v>122.870082653772</v>
      </c>
      <c r="G947" s="22">
        <v>633.53947368421052</v>
      </c>
      <c r="H947" s="22">
        <v>148.5</v>
      </c>
      <c r="I947" s="4">
        <v>-0.61601992465139299</v>
      </c>
      <c r="J947" s="4">
        <v>0.20919704519335899</v>
      </c>
      <c r="K947" s="4">
        <v>-2.9446875030285899</v>
      </c>
      <c r="L947" s="2">
        <v>3.2328099683323298E-3</v>
      </c>
      <c r="M947" s="2">
        <v>0.116302309836346</v>
      </c>
      <c r="N947" s="2">
        <v>110</v>
      </c>
      <c r="O947" s="2">
        <v>92</v>
      </c>
      <c r="P947" s="2">
        <v>108</v>
      </c>
      <c r="Q947" s="2">
        <v>78</v>
      </c>
      <c r="R947" s="2">
        <v>170</v>
      </c>
      <c r="S947" s="2">
        <v>143</v>
      </c>
      <c r="T947" s="2">
        <v>151</v>
      </c>
      <c r="U947" s="2">
        <v>130</v>
      </c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10"/>
      <c r="DH947" s="10"/>
      <c r="DI947" s="10"/>
      <c r="DJ947" s="10"/>
      <c r="DK947" s="10"/>
      <c r="DL947" s="10"/>
      <c r="DM947" s="10"/>
      <c r="DN947" s="10"/>
      <c r="DO947" s="10"/>
      <c r="DP947" s="10"/>
      <c r="DQ947" s="10"/>
      <c r="DR947" s="10"/>
      <c r="DS947" s="10"/>
      <c r="DT947" s="10"/>
      <c r="DU947" s="10"/>
      <c r="DV947" s="10"/>
      <c r="DW947" s="10"/>
      <c r="DX947" s="10"/>
      <c r="DY947" s="10"/>
      <c r="DZ947" s="10"/>
      <c r="EA947" s="10"/>
      <c r="EB947" s="10"/>
      <c r="EC947" s="10"/>
      <c r="ED947" s="10"/>
      <c r="EE947" s="10"/>
      <c r="EF947" s="10"/>
      <c r="EG947" s="10"/>
      <c r="EH947" s="10"/>
      <c r="EI947" s="10"/>
      <c r="EJ947" s="10"/>
      <c r="EK947" s="10"/>
      <c r="EL947" s="10"/>
      <c r="EM947" s="10"/>
      <c r="EN947" s="10"/>
      <c r="EO947" s="10"/>
      <c r="EP947" s="10"/>
      <c r="EQ947" s="10"/>
      <c r="ER947" s="10"/>
      <c r="ES947" s="10"/>
      <c r="ET947" s="10"/>
      <c r="EU947" s="10"/>
      <c r="EV947" s="10"/>
      <c r="EW947" s="10"/>
      <c r="EX947" s="10"/>
      <c r="EY947" s="1"/>
      <c r="EZ947" s="1"/>
    </row>
    <row r="948" spans="1:156" s="2" customFormat="1" x14ac:dyDescent="0.3">
      <c r="A948" s="2" t="str">
        <f t="shared" si="14"/>
        <v>xan</v>
      </c>
      <c r="B948" s="2" t="s">
        <v>2625</v>
      </c>
      <c r="D948" s="2" t="s">
        <v>583</v>
      </c>
      <c r="E948" s="2" t="e">
        <v>#N/A</v>
      </c>
      <c r="F948" s="4">
        <v>123.378613701143</v>
      </c>
      <c r="G948" s="22">
        <v>687.88157894736844</v>
      </c>
      <c r="H948" s="22">
        <v>154.25</v>
      </c>
      <c r="I948" s="4">
        <v>-0.69787014538214398</v>
      </c>
      <c r="J948" s="4">
        <v>0.23739936899483999</v>
      </c>
      <c r="K948" s="4">
        <v>-2.9396461681299302</v>
      </c>
      <c r="L948" s="2">
        <v>3.2858724488944498E-3</v>
      </c>
      <c r="M948" s="2">
        <v>0.116706183851044</v>
      </c>
      <c r="N948" s="2">
        <v>100</v>
      </c>
      <c r="O948" s="2">
        <v>101</v>
      </c>
      <c r="P948" s="2">
        <v>103</v>
      </c>
      <c r="Q948" s="2">
        <v>66</v>
      </c>
      <c r="R948" s="2">
        <v>223</v>
      </c>
      <c r="S948" s="2">
        <v>103</v>
      </c>
      <c r="T948" s="2">
        <v>168</v>
      </c>
      <c r="U948" s="2">
        <v>123</v>
      </c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  <c r="DG948" s="10"/>
      <c r="DH948" s="10"/>
      <c r="DI948" s="10"/>
      <c r="DJ948" s="10"/>
      <c r="DK948" s="10"/>
      <c r="DL948" s="10"/>
      <c r="DM948" s="10"/>
      <c r="DN948" s="10"/>
      <c r="DO948" s="10"/>
      <c r="DP948" s="10"/>
      <c r="DQ948" s="10"/>
      <c r="DR948" s="10"/>
      <c r="DS948" s="10"/>
      <c r="DT948" s="10"/>
      <c r="DU948" s="10"/>
      <c r="DV948" s="10"/>
      <c r="DW948" s="10"/>
      <c r="DX948" s="10"/>
      <c r="DY948" s="10"/>
      <c r="DZ948" s="10"/>
      <c r="EA948" s="10"/>
      <c r="EB948" s="10"/>
      <c r="EC948" s="10"/>
      <c r="ED948" s="10"/>
      <c r="EE948" s="10"/>
      <c r="EF948" s="10"/>
      <c r="EG948" s="10"/>
      <c r="EH948" s="10"/>
      <c r="EI948" s="10"/>
      <c r="EJ948" s="10"/>
      <c r="EK948" s="10"/>
      <c r="EL948" s="10"/>
      <c r="EM948" s="10"/>
      <c r="EN948" s="10"/>
      <c r="EO948" s="10"/>
      <c r="EP948" s="10"/>
      <c r="EQ948" s="10"/>
      <c r="ER948" s="10"/>
      <c r="ES948" s="10"/>
      <c r="ET948" s="10"/>
      <c r="EU948" s="10"/>
      <c r="EV948" s="10"/>
      <c r="EW948" s="10"/>
      <c r="EX948" s="10"/>
      <c r="EY948" s="1"/>
      <c r="EZ948" s="1"/>
    </row>
    <row r="949" spans="1:156" s="2" customFormat="1" x14ac:dyDescent="0.3">
      <c r="A949" s="2" t="str">
        <f t="shared" si="14"/>
        <v>xan</v>
      </c>
      <c r="B949" s="2" t="s">
        <v>2625</v>
      </c>
      <c r="D949" s="2" t="s">
        <v>570</v>
      </c>
      <c r="E949" s="2" t="e">
        <v>#N/A</v>
      </c>
      <c r="F949" s="4">
        <v>219.873902537323</v>
      </c>
      <c r="G949" s="22">
        <v>364.64473684210526</v>
      </c>
      <c r="H949" s="22">
        <v>257</v>
      </c>
      <c r="I949" s="4">
        <v>-0.505002148070685</v>
      </c>
      <c r="J949" s="4">
        <v>0.17185018376254199</v>
      </c>
      <c r="K949" s="4">
        <v>-2.9386186096168601</v>
      </c>
      <c r="L949" s="2">
        <v>3.29678485454926E-3</v>
      </c>
      <c r="M949" s="2">
        <v>0.116706183851044</v>
      </c>
      <c r="N949" s="2">
        <v>140</v>
      </c>
      <c r="O949" s="2">
        <v>171</v>
      </c>
      <c r="P949" s="2">
        <v>156</v>
      </c>
      <c r="Q949" s="2">
        <v>264</v>
      </c>
      <c r="R949" s="2">
        <v>190</v>
      </c>
      <c r="S949" s="2">
        <v>252</v>
      </c>
      <c r="T949" s="2">
        <v>238</v>
      </c>
      <c r="U949" s="2">
        <v>348</v>
      </c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  <c r="DG949" s="10"/>
      <c r="DH949" s="10"/>
      <c r="DI949" s="10"/>
      <c r="DJ949" s="10"/>
      <c r="DK949" s="10"/>
      <c r="DL949" s="10"/>
      <c r="DM949" s="10"/>
      <c r="DN949" s="10"/>
      <c r="DO949" s="10"/>
      <c r="DP949" s="10"/>
      <c r="DQ949" s="10"/>
      <c r="DR949" s="10"/>
      <c r="DS949" s="10"/>
      <c r="DT949" s="10"/>
      <c r="DU949" s="10"/>
      <c r="DV949" s="10"/>
      <c r="DW949" s="10"/>
      <c r="DX949" s="10"/>
      <c r="DY949" s="10"/>
      <c r="DZ949" s="10"/>
      <c r="EA949" s="10"/>
      <c r="EB949" s="10"/>
      <c r="EC949" s="10"/>
      <c r="ED949" s="10"/>
      <c r="EE949" s="10"/>
      <c r="EF949" s="10"/>
      <c r="EG949" s="10"/>
      <c r="EH949" s="10"/>
      <c r="EI949" s="10"/>
      <c r="EJ949" s="10"/>
      <c r="EK949" s="10"/>
      <c r="EL949" s="10"/>
      <c r="EM949" s="10"/>
      <c r="EN949" s="10"/>
      <c r="EO949" s="10"/>
      <c r="EP949" s="10"/>
      <c r="EQ949" s="10"/>
      <c r="ER949" s="10"/>
      <c r="ES949" s="10"/>
      <c r="ET949" s="10"/>
      <c r="EU949" s="10"/>
      <c r="EV949" s="10"/>
      <c r="EW949" s="10"/>
      <c r="EX949" s="10"/>
      <c r="EY949" s="7"/>
      <c r="EZ949" s="7"/>
    </row>
    <row r="950" spans="1:156" s="2" customFormat="1" x14ac:dyDescent="0.3">
      <c r="A950" s="2" t="str">
        <f t="shared" si="14"/>
        <v>xan</v>
      </c>
      <c r="B950" s="2" t="s">
        <v>2625</v>
      </c>
      <c r="D950" s="2" t="s">
        <v>565</v>
      </c>
      <c r="E950" s="2" t="s">
        <v>2233</v>
      </c>
      <c r="F950" s="4">
        <v>264.38638913849502</v>
      </c>
      <c r="G950" s="22">
        <v>424.15789473684208</v>
      </c>
      <c r="H950" s="22">
        <v>308.25</v>
      </c>
      <c r="I950" s="4">
        <v>-0.54455178951264405</v>
      </c>
      <c r="J950" s="4">
        <v>0.18524462610759701</v>
      </c>
      <c r="K950" s="4">
        <v>-2.9396360960903101</v>
      </c>
      <c r="L950" s="2">
        <v>3.28597925148311E-3</v>
      </c>
      <c r="M950" s="2">
        <v>0.116706183851044</v>
      </c>
      <c r="N950" s="2">
        <v>94</v>
      </c>
      <c r="O950" s="2">
        <v>283</v>
      </c>
      <c r="P950" s="2">
        <v>283</v>
      </c>
      <c r="Q950" s="2">
        <v>222</v>
      </c>
      <c r="R950" s="2">
        <v>201</v>
      </c>
      <c r="S950" s="2">
        <v>347</v>
      </c>
      <c r="T950" s="2">
        <v>414</v>
      </c>
      <c r="U950" s="2">
        <v>271</v>
      </c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P950" s="10"/>
      <c r="DQ950" s="10"/>
      <c r="DR950" s="10"/>
      <c r="DS950" s="10"/>
      <c r="DT950" s="10"/>
      <c r="DU950" s="10"/>
      <c r="DV950" s="10"/>
      <c r="DW950" s="10"/>
      <c r="DX950" s="10"/>
      <c r="DY950" s="10"/>
      <c r="DZ950" s="10"/>
      <c r="EA950" s="10"/>
      <c r="EB950" s="10"/>
      <c r="EC950" s="10"/>
      <c r="ED950" s="10"/>
      <c r="EE950" s="10"/>
      <c r="EF950" s="10"/>
      <c r="EG950" s="10"/>
      <c r="EH950" s="10"/>
      <c r="EI950" s="10"/>
      <c r="EJ950" s="10"/>
      <c r="EK950" s="10"/>
      <c r="EL950" s="10"/>
      <c r="EM950" s="10"/>
      <c r="EN950" s="10"/>
      <c r="EO950" s="10"/>
      <c r="EP950" s="10"/>
      <c r="EQ950" s="10"/>
      <c r="ER950" s="10"/>
      <c r="ES950" s="10"/>
      <c r="ET950" s="10"/>
      <c r="EU950" s="10"/>
      <c r="EV950" s="10"/>
      <c r="EW950" s="10"/>
      <c r="EX950" s="10"/>
      <c r="EY950" s="1"/>
      <c r="EZ950" s="1"/>
    </row>
    <row r="951" spans="1:156" s="2" customFormat="1" x14ac:dyDescent="0.3">
      <c r="A951" s="2" t="str">
        <f t="shared" si="14"/>
        <v>xan</v>
      </c>
      <c r="B951" s="2" t="s">
        <v>2625</v>
      </c>
      <c r="D951" s="2" t="s">
        <v>564</v>
      </c>
      <c r="E951" s="2" t="s">
        <v>2234</v>
      </c>
      <c r="F951" s="4">
        <v>288.96557508957699</v>
      </c>
      <c r="G951" s="22">
        <v>880.03947368421052</v>
      </c>
      <c r="H951" s="22">
        <v>339</v>
      </c>
      <c r="I951" s="4">
        <v>-0.47865232919912198</v>
      </c>
      <c r="J951" s="4">
        <v>0.16286520110618899</v>
      </c>
      <c r="K951" s="4">
        <v>-2.9389478289290198</v>
      </c>
      <c r="L951" s="2">
        <v>3.2932850420063502E-3</v>
      </c>
      <c r="M951" s="2">
        <v>0.116706183851044</v>
      </c>
      <c r="N951" s="2">
        <v>321</v>
      </c>
      <c r="O951" s="2">
        <v>227</v>
      </c>
      <c r="P951" s="2">
        <v>202</v>
      </c>
      <c r="Q951" s="2">
        <v>206</v>
      </c>
      <c r="R951" s="2">
        <v>503</v>
      </c>
      <c r="S951" s="2">
        <v>318</v>
      </c>
      <c r="T951" s="2">
        <v>242</v>
      </c>
      <c r="U951" s="2">
        <v>293</v>
      </c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P951" s="10"/>
      <c r="DQ951" s="10"/>
      <c r="DR951" s="10"/>
      <c r="DS951" s="10"/>
      <c r="DT951" s="10"/>
      <c r="DU951" s="10"/>
      <c r="DV951" s="10"/>
      <c r="DW951" s="10"/>
      <c r="DX951" s="10"/>
      <c r="DY951" s="10"/>
      <c r="DZ951" s="10"/>
      <c r="EA951" s="10"/>
      <c r="EB951" s="10"/>
      <c r="EC951" s="10"/>
      <c r="ED951" s="10"/>
      <c r="EE951" s="10"/>
      <c r="EF951" s="10"/>
      <c r="EG951" s="10"/>
      <c r="EH951" s="10"/>
      <c r="EI951" s="10"/>
      <c r="EJ951" s="10"/>
      <c r="EK951" s="10"/>
      <c r="EL951" s="10"/>
      <c r="EM951" s="10"/>
      <c r="EN951" s="10"/>
      <c r="EO951" s="10"/>
      <c r="EP951" s="10"/>
      <c r="EQ951" s="10"/>
      <c r="ER951" s="10"/>
      <c r="ES951" s="10"/>
      <c r="ET951" s="10"/>
      <c r="EU951" s="10"/>
      <c r="EV951" s="10"/>
      <c r="EW951" s="10"/>
      <c r="EX951" s="10"/>
      <c r="EY951" s="7"/>
      <c r="EZ951" s="7"/>
    </row>
    <row r="952" spans="1:156" s="2" customFormat="1" x14ac:dyDescent="0.3">
      <c r="A952" s="2" t="str">
        <f t="shared" si="14"/>
        <v>xan</v>
      </c>
      <c r="B952" s="2" t="s">
        <v>2625</v>
      </c>
      <c r="D952" s="2" t="s">
        <v>558</v>
      </c>
      <c r="E952" s="2" t="s">
        <v>2231</v>
      </c>
      <c r="F952" s="4">
        <v>331.92428001130003</v>
      </c>
      <c r="G952" s="22">
        <v>304.84210526315792</v>
      </c>
      <c r="H952" s="22">
        <v>384.75</v>
      </c>
      <c r="I952" s="4">
        <v>-0.48384843801891703</v>
      </c>
      <c r="J952" s="4">
        <v>0.164449621291064</v>
      </c>
      <c r="K952" s="4">
        <v>-2.9422289587553401</v>
      </c>
      <c r="L952" s="2">
        <v>3.2585890169762499E-3</v>
      </c>
      <c r="M952" s="2">
        <v>0.116706183851044</v>
      </c>
      <c r="N952" s="2">
        <v>397</v>
      </c>
      <c r="O952" s="2">
        <v>347</v>
      </c>
      <c r="P952" s="2">
        <v>233</v>
      </c>
      <c r="Q952" s="2">
        <v>140</v>
      </c>
      <c r="R952" s="2">
        <v>573</v>
      </c>
      <c r="S952" s="2">
        <v>384</v>
      </c>
      <c r="T952" s="2">
        <v>360</v>
      </c>
      <c r="U952" s="2">
        <v>222</v>
      </c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  <c r="DF952" s="10"/>
      <c r="DG952" s="10"/>
      <c r="DH952" s="10"/>
      <c r="DI952" s="10"/>
      <c r="DJ952" s="10"/>
      <c r="DK952" s="10"/>
      <c r="DL952" s="10"/>
      <c r="DM952" s="10"/>
      <c r="DN952" s="10"/>
      <c r="DO952" s="10"/>
      <c r="DP952" s="10"/>
      <c r="DQ952" s="10"/>
      <c r="DR952" s="10"/>
      <c r="DS952" s="10"/>
      <c r="DT952" s="10"/>
      <c r="DU952" s="10"/>
      <c r="DV952" s="10"/>
      <c r="DW952" s="10"/>
      <c r="DX952" s="10"/>
      <c r="DY952" s="10"/>
      <c r="DZ952" s="10"/>
      <c r="EA952" s="10"/>
      <c r="EB952" s="10"/>
      <c r="EC952" s="10"/>
      <c r="ED952" s="10"/>
      <c r="EE952" s="10"/>
      <c r="EF952" s="10"/>
      <c r="EG952" s="10"/>
      <c r="EH952" s="10"/>
      <c r="EI952" s="10"/>
      <c r="EJ952" s="10"/>
      <c r="EK952" s="10"/>
      <c r="EL952" s="10"/>
      <c r="EM952" s="10"/>
      <c r="EN952" s="10"/>
      <c r="EO952" s="10"/>
      <c r="EP952" s="10"/>
      <c r="EQ952" s="10"/>
      <c r="ER952" s="10"/>
      <c r="ES952" s="10"/>
      <c r="ET952" s="10"/>
      <c r="EU952" s="10"/>
      <c r="EV952" s="10"/>
      <c r="EW952" s="10"/>
      <c r="EX952" s="10"/>
    </row>
    <row r="953" spans="1:156" s="2" customFormat="1" x14ac:dyDescent="0.3">
      <c r="A953" s="2" t="str">
        <f t="shared" si="14"/>
        <v>xan</v>
      </c>
      <c r="B953" s="2" t="s">
        <v>2625</v>
      </c>
      <c r="D953" s="2" t="s">
        <v>513</v>
      </c>
      <c r="E953" s="2" t="s">
        <v>2232</v>
      </c>
      <c r="F953" s="4">
        <v>12011.417679780499</v>
      </c>
      <c r="G953" s="22">
        <v>1635.2236842105262</v>
      </c>
      <c r="H953" s="22">
        <v>13394.5</v>
      </c>
      <c r="I953" s="4">
        <v>-0.342764193828064</v>
      </c>
      <c r="J953" s="4">
        <v>0.11653786831443</v>
      </c>
      <c r="K953" s="4">
        <v>-2.94122587606677</v>
      </c>
      <c r="L953" s="2">
        <v>3.26916052114128E-3</v>
      </c>
      <c r="M953" s="2">
        <v>0.116706183851044</v>
      </c>
      <c r="N953" s="2">
        <v>8573</v>
      </c>
      <c r="O953" s="2">
        <v>12530</v>
      </c>
      <c r="P953" s="2">
        <v>9845</v>
      </c>
      <c r="Q953" s="2">
        <v>11564</v>
      </c>
      <c r="R953" s="2">
        <v>12233</v>
      </c>
      <c r="S953" s="2">
        <v>13719</v>
      </c>
      <c r="T953" s="2">
        <v>12305</v>
      </c>
      <c r="U953" s="2">
        <v>15321</v>
      </c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  <c r="DF953" s="10"/>
      <c r="DG953" s="10"/>
      <c r="DH953" s="10"/>
      <c r="DI953" s="10"/>
      <c r="DJ953" s="10"/>
      <c r="DK953" s="10"/>
      <c r="DL953" s="10"/>
      <c r="DM953" s="10"/>
      <c r="DN953" s="10"/>
      <c r="DO953" s="10"/>
      <c r="DP953" s="10"/>
      <c r="DQ953" s="10"/>
      <c r="DR953" s="10"/>
      <c r="DS953" s="10"/>
      <c r="DT953" s="10"/>
      <c r="DU953" s="10"/>
      <c r="DV953" s="10"/>
      <c r="DW953" s="10"/>
      <c r="DX953" s="10"/>
      <c r="DY953" s="10"/>
      <c r="DZ953" s="10"/>
      <c r="EA953" s="10"/>
      <c r="EB953" s="10"/>
      <c r="EC953" s="10"/>
      <c r="ED953" s="10"/>
      <c r="EE953" s="10"/>
      <c r="EF953" s="10"/>
      <c r="EG953" s="10"/>
      <c r="EH953" s="10"/>
      <c r="EI953" s="10"/>
      <c r="EJ953" s="10"/>
      <c r="EK953" s="10"/>
      <c r="EL953" s="10"/>
      <c r="EM953" s="10"/>
      <c r="EN953" s="10"/>
      <c r="EO953" s="10"/>
      <c r="EP953" s="10"/>
      <c r="EQ953" s="10"/>
      <c r="ER953" s="10"/>
      <c r="ES953" s="10"/>
      <c r="ET953" s="10"/>
      <c r="EU953" s="10"/>
      <c r="EV953" s="10"/>
      <c r="EW953" s="10"/>
      <c r="EX953" s="10"/>
    </row>
    <row r="954" spans="1:156" s="2" customFormat="1" x14ac:dyDescent="0.3">
      <c r="A954" s="2" t="str">
        <f t="shared" si="14"/>
        <v>xan</v>
      </c>
      <c r="B954" s="2" t="s">
        <v>2625</v>
      </c>
      <c r="D954" s="2" t="s">
        <v>596</v>
      </c>
      <c r="E954" s="2" t="e">
        <v>#N/A</v>
      </c>
      <c r="F954" s="4">
        <v>79.323494551153203</v>
      </c>
      <c r="G954" s="22">
        <v>946.42105263157896</v>
      </c>
      <c r="H954" s="22">
        <v>100.75</v>
      </c>
      <c r="I954" s="4">
        <v>-0.77056406822767798</v>
      </c>
      <c r="J954" s="4">
        <v>0.26240861329609</v>
      </c>
      <c r="K954" s="4">
        <v>-2.9365044788305301</v>
      </c>
      <c r="L954" s="2">
        <v>3.3193402699153401E-3</v>
      </c>
      <c r="M954" s="2">
        <v>0.11707662104831799</v>
      </c>
      <c r="N954" s="2">
        <v>77</v>
      </c>
      <c r="O954" s="2">
        <v>42</v>
      </c>
      <c r="P954" s="2">
        <v>74</v>
      </c>
      <c r="Q954" s="2">
        <v>38</v>
      </c>
      <c r="R954" s="2">
        <v>126</v>
      </c>
      <c r="S954" s="2">
        <v>50</v>
      </c>
      <c r="T954" s="2">
        <v>139</v>
      </c>
      <c r="U954" s="2">
        <v>88</v>
      </c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  <c r="DF954" s="10"/>
      <c r="DG954" s="10"/>
      <c r="DH954" s="10"/>
      <c r="DI954" s="10"/>
      <c r="DJ954" s="10"/>
      <c r="DK954" s="10"/>
      <c r="DL954" s="10"/>
      <c r="DM954" s="10"/>
      <c r="DN954" s="10"/>
      <c r="DO954" s="10"/>
      <c r="DP954" s="10"/>
      <c r="DQ954" s="10"/>
      <c r="DR954" s="10"/>
      <c r="DS954" s="10"/>
      <c r="DT954" s="10"/>
      <c r="DU954" s="10"/>
      <c r="DV954" s="10"/>
      <c r="DW954" s="10"/>
      <c r="DX954" s="10"/>
      <c r="DY954" s="10"/>
      <c r="DZ954" s="10"/>
      <c r="EA954" s="10"/>
      <c r="EB954" s="10"/>
      <c r="EC954" s="10"/>
      <c r="ED954" s="10"/>
      <c r="EE954" s="10"/>
      <c r="EF954" s="10"/>
      <c r="EG954" s="10"/>
      <c r="EH954" s="10"/>
      <c r="EI954" s="10"/>
      <c r="EJ954" s="10"/>
      <c r="EK954" s="10"/>
      <c r="EL954" s="10"/>
      <c r="EM954" s="10"/>
      <c r="EN954" s="10"/>
      <c r="EO954" s="10"/>
      <c r="EP954" s="10"/>
      <c r="EQ954" s="10"/>
      <c r="ER954" s="10"/>
      <c r="ES954" s="10"/>
      <c r="ET954" s="10"/>
      <c r="EU954" s="10"/>
      <c r="EV954" s="10"/>
      <c r="EW954" s="10"/>
      <c r="EX954" s="10"/>
      <c r="EY954" s="1"/>
      <c r="EZ954" s="1"/>
    </row>
    <row r="955" spans="1:156" s="2" customFormat="1" x14ac:dyDescent="0.3">
      <c r="A955" s="2" t="str">
        <f t="shared" si="14"/>
        <v>xan</v>
      </c>
      <c r="B955" s="2" t="s">
        <v>2625</v>
      </c>
      <c r="D955" s="2" t="s">
        <v>569</v>
      </c>
      <c r="E955" s="2" t="s">
        <v>2235</v>
      </c>
      <c r="F955" s="4">
        <v>251.924201286098</v>
      </c>
      <c r="G955" s="22">
        <v>660.13157894736844</v>
      </c>
      <c r="H955" s="22">
        <v>296.25</v>
      </c>
      <c r="I955" s="4">
        <v>-0.54115400311124795</v>
      </c>
      <c r="J955" s="4">
        <v>0.18447985160722</v>
      </c>
      <c r="K955" s="4">
        <v>-2.933404371245</v>
      </c>
      <c r="L955" s="2">
        <v>3.3526691753880101E-3</v>
      </c>
      <c r="M955" s="2">
        <v>0.117742548421365</v>
      </c>
      <c r="N955" s="2">
        <v>308</v>
      </c>
      <c r="O955" s="2">
        <v>236</v>
      </c>
      <c r="P955" s="2">
        <v>155</v>
      </c>
      <c r="Q955" s="2">
        <v>131</v>
      </c>
      <c r="R955" s="2">
        <v>405</v>
      </c>
      <c r="S955" s="2">
        <v>275</v>
      </c>
      <c r="T955" s="2">
        <v>311</v>
      </c>
      <c r="U955" s="2">
        <v>194</v>
      </c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  <c r="DF955" s="10"/>
      <c r="DG955" s="10"/>
      <c r="DH955" s="10"/>
      <c r="DI955" s="10"/>
      <c r="DJ955" s="10"/>
      <c r="DK955" s="10"/>
      <c r="DL955" s="10"/>
      <c r="DM955" s="10"/>
      <c r="DN955" s="10"/>
      <c r="DO955" s="10"/>
      <c r="DP955" s="10"/>
      <c r="DQ955" s="10"/>
      <c r="DR955" s="10"/>
      <c r="DS955" s="10"/>
      <c r="DT955" s="10"/>
      <c r="DU955" s="10"/>
      <c r="DV955" s="10"/>
      <c r="DW955" s="10"/>
      <c r="DX955" s="10"/>
      <c r="DY955" s="10"/>
      <c r="DZ955" s="10"/>
      <c r="EA955" s="10"/>
      <c r="EB955" s="10"/>
      <c r="EC955" s="10"/>
      <c r="ED955" s="10"/>
      <c r="EE955" s="10"/>
      <c r="EF955" s="10"/>
      <c r="EG955" s="10"/>
      <c r="EH955" s="10"/>
      <c r="EI955" s="10"/>
      <c r="EJ955" s="10"/>
      <c r="EK955" s="10"/>
      <c r="EL955" s="10"/>
      <c r="EM955" s="10"/>
      <c r="EN955" s="10"/>
      <c r="EO955" s="10"/>
      <c r="EP955" s="10"/>
      <c r="EQ955" s="10"/>
      <c r="ER955" s="10"/>
      <c r="ES955" s="10"/>
      <c r="ET955" s="10"/>
      <c r="EU955" s="10"/>
      <c r="EV955" s="10"/>
      <c r="EW955" s="10"/>
      <c r="EX955" s="10"/>
      <c r="EY955" s="7"/>
      <c r="EZ955" s="7"/>
    </row>
    <row r="956" spans="1:156" s="2" customFormat="1" x14ac:dyDescent="0.3">
      <c r="A956" s="2" t="str">
        <f t="shared" si="14"/>
        <v>xan</v>
      </c>
      <c r="B956" s="2" t="s">
        <v>2625</v>
      </c>
      <c r="D956" s="2" t="s">
        <v>561</v>
      </c>
      <c r="E956" s="2" t="s">
        <v>2236</v>
      </c>
      <c r="F956" s="4">
        <v>400.26409492111702</v>
      </c>
      <c r="G956" s="22">
        <v>468.11842105263156</v>
      </c>
      <c r="H956" s="22">
        <v>466</v>
      </c>
      <c r="I956" s="4">
        <v>-0.48162935056605399</v>
      </c>
      <c r="J956" s="4">
        <v>0.164411995770193</v>
      </c>
      <c r="K956" s="4">
        <v>-2.92940517089307</v>
      </c>
      <c r="L956" s="2">
        <v>3.3961142049000301E-3</v>
      </c>
      <c r="M956" s="2">
        <v>0.11903212163709</v>
      </c>
      <c r="N956" s="2">
        <v>238</v>
      </c>
      <c r="O956" s="2">
        <v>446</v>
      </c>
      <c r="P956" s="2">
        <v>310</v>
      </c>
      <c r="Q956" s="2">
        <v>346</v>
      </c>
      <c r="R956" s="2">
        <v>323</v>
      </c>
      <c r="S956" s="2">
        <v>486</v>
      </c>
      <c r="T956" s="2">
        <v>562</v>
      </c>
      <c r="U956" s="2">
        <v>493</v>
      </c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  <c r="DF956" s="10"/>
      <c r="DG956" s="10"/>
      <c r="DH956" s="10"/>
      <c r="DI956" s="10"/>
      <c r="DJ956" s="10"/>
      <c r="DK956" s="10"/>
      <c r="DL956" s="10"/>
      <c r="DM956" s="10"/>
      <c r="DN956" s="10"/>
      <c r="DO956" s="10"/>
      <c r="DP956" s="10"/>
      <c r="DQ956" s="10"/>
      <c r="DR956" s="10"/>
      <c r="DS956" s="10"/>
      <c r="DT956" s="10"/>
      <c r="DU956" s="10"/>
      <c r="DV956" s="10"/>
      <c r="DW956" s="10"/>
      <c r="DX956" s="10"/>
      <c r="DY956" s="10"/>
      <c r="DZ956" s="10"/>
      <c r="EA956" s="10"/>
      <c r="EB956" s="10"/>
      <c r="EC956" s="10"/>
      <c r="ED956" s="10"/>
      <c r="EE956" s="10"/>
      <c r="EF956" s="10"/>
      <c r="EG956" s="10"/>
      <c r="EH956" s="10"/>
      <c r="EI956" s="10"/>
      <c r="EJ956" s="10"/>
      <c r="EK956" s="10"/>
      <c r="EL956" s="10"/>
      <c r="EM956" s="10"/>
      <c r="EN956" s="10"/>
      <c r="EO956" s="10"/>
      <c r="EP956" s="10"/>
      <c r="EQ956" s="10"/>
      <c r="ER956" s="10"/>
      <c r="ES956" s="10"/>
      <c r="ET956" s="10"/>
      <c r="EU956" s="10"/>
      <c r="EV956" s="10"/>
      <c r="EW956" s="10"/>
      <c r="EX956" s="10"/>
      <c r="EY956" s="7"/>
      <c r="EZ956" s="7"/>
    </row>
    <row r="957" spans="1:156" s="2" customFormat="1" x14ac:dyDescent="0.3">
      <c r="A957" s="2" t="str">
        <f t="shared" si="14"/>
        <v>xan</v>
      </c>
      <c r="B957" s="2" t="s">
        <v>2625</v>
      </c>
      <c r="D957" s="2" t="s">
        <v>532</v>
      </c>
      <c r="E957" s="2" t="e">
        <v>#N/A</v>
      </c>
      <c r="F957" s="4">
        <v>1482.72500686119</v>
      </c>
      <c r="G957" s="22">
        <v>1241.5921052631579</v>
      </c>
      <c r="H957" s="22">
        <v>1664.25</v>
      </c>
      <c r="I957" s="4">
        <v>-0.36555667628525002</v>
      </c>
      <c r="J957" s="4">
        <v>0.124947289444514</v>
      </c>
      <c r="K957" s="4">
        <v>-2.92568712703115</v>
      </c>
      <c r="L957" s="2">
        <v>3.4369640384309401E-3</v>
      </c>
      <c r="M957" s="2">
        <v>0.12000034198063</v>
      </c>
      <c r="N957" s="2">
        <v>866</v>
      </c>
      <c r="O957" s="2">
        <v>1291</v>
      </c>
      <c r="P957" s="2">
        <v>1244</v>
      </c>
      <c r="Q957" s="2">
        <v>1803</v>
      </c>
      <c r="R957" s="2">
        <v>1126</v>
      </c>
      <c r="S957" s="2">
        <v>1568</v>
      </c>
      <c r="T957" s="2">
        <v>1854</v>
      </c>
      <c r="U957" s="2">
        <v>2109</v>
      </c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P957" s="10"/>
      <c r="DQ957" s="10"/>
      <c r="DR957" s="10"/>
      <c r="DS957" s="10"/>
      <c r="DT957" s="10"/>
      <c r="DU957" s="10"/>
      <c r="DV957" s="10"/>
      <c r="DW957" s="10"/>
      <c r="DX957" s="10"/>
      <c r="DY957" s="10"/>
      <c r="DZ957" s="10"/>
      <c r="EA957" s="10"/>
      <c r="EB957" s="10"/>
      <c r="EC957" s="10"/>
      <c r="ED957" s="10"/>
      <c r="EE957" s="10"/>
      <c r="EF957" s="10"/>
      <c r="EG957" s="10"/>
      <c r="EH957" s="10"/>
      <c r="EI957" s="10"/>
      <c r="EJ957" s="10"/>
      <c r="EK957" s="10"/>
      <c r="EL957" s="10"/>
      <c r="EM957" s="10"/>
      <c r="EN957" s="10"/>
      <c r="EO957" s="10"/>
      <c r="EP957" s="10"/>
      <c r="EQ957" s="10"/>
      <c r="ER957" s="10"/>
      <c r="ES957" s="10"/>
      <c r="ET957" s="10"/>
      <c r="EU957" s="10"/>
      <c r="EV957" s="10"/>
      <c r="EW957" s="10"/>
      <c r="EX957" s="10"/>
    </row>
    <row r="958" spans="1:156" s="2" customFormat="1" x14ac:dyDescent="0.3">
      <c r="A958" s="2" t="str">
        <f t="shared" si="14"/>
        <v>xan</v>
      </c>
      <c r="B958" s="2" t="s">
        <v>2625</v>
      </c>
      <c r="D958" s="2" t="s">
        <v>603</v>
      </c>
      <c r="E958" s="2" t="s">
        <v>2237</v>
      </c>
      <c r="F958" s="4">
        <v>88.232982988454907</v>
      </c>
      <c r="G958" s="22">
        <v>362.98684210526318</v>
      </c>
      <c r="H958" s="22">
        <v>111.75</v>
      </c>
      <c r="I958" s="4">
        <v>-0.74830684021107197</v>
      </c>
      <c r="J958" s="4">
        <v>0.25603981495093697</v>
      </c>
      <c r="K958" s="4">
        <v>-2.9226190479573</v>
      </c>
      <c r="L958" s="2">
        <v>3.47100902911058E-3</v>
      </c>
      <c r="M958" s="2">
        <v>0.120701099833511</v>
      </c>
      <c r="N958" s="2">
        <v>75</v>
      </c>
      <c r="O958" s="2">
        <v>60</v>
      </c>
      <c r="P958" s="2">
        <v>76</v>
      </c>
      <c r="Q958" s="2">
        <v>48</v>
      </c>
      <c r="R958" s="2">
        <v>110</v>
      </c>
      <c r="S958" s="2">
        <v>71</v>
      </c>
      <c r="T958" s="2">
        <v>155</v>
      </c>
      <c r="U958" s="2">
        <v>111</v>
      </c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P958" s="10"/>
      <c r="DQ958" s="10"/>
      <c r="DR958" s="10"/>
      <c r="DS958" s="10"/>
      <c r="DT958" s="10"/>
      <c r="DU958" s="10"/>
      <c r="DV958" s="10"/>
      <c r="DW958" s="10"/>
      <c r="DX958" s="10"/>
      <c r="DY958" s="10"/>
      <c r="DZ958" s="10"/>
      <c r="EA958" s="10"/>
      <c r="EB958" s="10"/>
      <c r="EC958" s="10"/>
      <c r="ED958" s="10"/>
      <c r="EE958" s="10"/>
      <c r="EF958" s="10"/>
      <c r="EG958" s="10"/>
      <c r="EH958" s="10"/>
      <c r="EI958" s="10"/>
      <c r="EJ958" s="10"/>
      <c r="EK958" s="10"/>
      <c r="EL958" s="10"/>
      <c r="EM958" s="10"/>
      <c r="EN958" s="10"/>
      <c r="EO958" s="10"/>
      <c r="EP958" s="10"/>
      <c r="EQ958" s="10"/>
      <c r="ER958" s="10"/>
      <c r="ES958" s="10"/>
      <c r="ET958" s="10"/>
      <c r="EU958" s="10"/>
      <c r="EV958" s="10"/>
      <c r="EW958" s="10"/>
      <c r="EX958" s="10"/>
      <c r="EY958" s="1"/>
      <c r="EZ958" s="1"/>
    </row>
    <row r="959" spans="1:156" s="2" customFormat="1" x14ac:dyDescent="0.3">
      <c r="A959" s="2" t="str">
        <f t="shared" si="14"/>
        <v>xan</v>
      </c>
      <c r="B959" s="2" t="s">
        <v>2625</v>
      </c>
      <c r="D959" s="2" t="s">
        <v>610</v>
      </c>
      <c r="E959" s="2" t="s">
        <v>2238</v>
      </c>
      <c r="F959" s="4">
        <v>6.2611716516229503</v>
      </c>
      <c r="G959" s="22">
        <v>1633.6052631578948</v>
      </c>
      <c r="H959" s="22">
        <v>11.25</v>
      </c>
      <c r="I959" s="4">
        <v>-3.20036520674324</v>
      </c>
      <c r="J959" s="4">
        <v>1.0994716684393799</v>
      </c>
      <c r="K959" s="4">
        <v>-2.9108209866707302</v>
      </c>
      <c r="L959" s="2">
        <v>3.60480484240689E-3</v>
      </c>
      <c r="M959" s="2">
        <v>0.125107932765886</v>
      </c>
      <c r="N959" s="2">
        <v>0</v>
      </c>
      <c r="O959" s="2">
        <v>4</v>
      </c>
      <c r="P959" s="2">
        <v>1</v>
      </c>
      <c r="Q959" s="2">
        <v>0</v>
      </c>
      <c r="R959" s="2">
        <v>18</v>
      </c>
      <c r="S959" s="2">
        <v>6</v>
      </c>
      <c r="T959" s="2">
        <v>20</v>
      </c>
      <c r="U959" s="2">
        <v>1</v>
      </c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  <c r="DF959" s="10"/>
      <c r="DG959" s="10"/>
      <c r="DH959" s="10"/>
      <c r="DI959" s="10"/>
      <c r="DJ959" s="10"/>
      <c r="DK959" s="10"/>
      <c r="DL959" s="10"/>
      <c r="DM959" s="10"/>
      <c r="DN959" s="10"/>
      <c r="DO959" s="10"/>
      <c r="DP959" s="10"/>
      <c r="DQ959" s="10"/>
      <c r="DR959" s="10"/>
      <c r="DS959" s="10"/>
      <c r="DT959" s="10"/>
      <c r="DU959" s="10"/>
      <c r="DV959" s="10"/>
      <c r="DW959" s="10"/>
      <c r="DX959" s="10"/>
      <c r="DY959" s="10"/>
      <c r="DZ959" s="10"/>
      <c r="EA959" s="10"/>
      <c r="EB959" s="10"/>
      <c r="EC959" s="10"/>
      <c r="ED959" s="10"/>
      <c r="EE959" s="10"/>
      <c r="EF959" s="10"/>
      <c r="EG959" s="10"/>
      <c r="EH959" s="10"/>
      <c r="EI959" s="10"/>
      <c r="EJ959" s="10"/>
      <c r="EK959" s="10"/>
      <c r="EL959" s="10"/>
      <c r="EM959" s="10"/>
      <c r="EN959" s="10"/>
      <c r="EO959" s="10"/>
      <c r="EP959" s="10"/>
      <c r="EQ959" s="10"/>
      <c r="ER959" s="10"/>
      <c r="ES959" s="10"/>
      <c r="ET959" s="10"/>
      <c r="EU959" s="10"/>
      <c r="EV959" s="10"/>
      <c r="EW959" s="10"/>
      <c r="EX959" s="10"/>
      <c r="EY959" s="5"/>
      <c r="EZ959" s="5"/>
    </row>
    <row r="960" spans="1:156" s="2" customFormat="1" x14ac:dyDescent="0.3">
      <c r="A960" s="2" t="str">
        <f t="shared" si="14"/>
        <v>xan</v>
      </c>
      <c r="B960" s="2" t="s">
        <v>2625</v>
      </c>
      <c r="D960" s="2" t="s">
        <v>574</v>
      </c>
      <c r="E960" s="2" t="s">
        <v>574</v>
      </c>
      <c r="F960" s="4">
        <v>346.00057998934398</v>
      </c>
      <c r="G960" s="22">
        <v>648.77631578947364</v>
      </c>
      <c r="H960" s="22">
        <v>400.25</v>
      </c>
      <c r="I960" s="4">
        <v>-0.460227638999955</v>
      </c>
      <c r="J960" s="4">
        <v>0.15815485377378699</v>
      </c>
      <c r="K960" s="4">
        <v>-2.90998112304684</v>
      </c>
      <c r="L960" s="2">
        <v>3.6145058644282998E-3</v>
      </c>
      <c r="M960" s="2">
        <v>0.12519912681092199</v>
      </c>
      <c r="N960" s="2">
        <v>313</v>
      </c>
      <c r="O960" s="2">
        <v>298</v>
      </c>
      <c r="P960" s="2">
        <v>233</v>
      </c>
      <c r="Q960" s="2">
        <v>323</v>
      </c>
      <c r="R960" s="2">
        <v>379</v>
      </c>
      <c r="S960" s="2">
        <v>382</v>
      </c>
      <c r="T960" s="2">
        <v>387</v>
      </c>
      <c r="U960" s="2">
        <v>453</v>
      </c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  <c r="DF960" s="10"/>
      <c r="DG960" s="10"/>
      <c r="DH960" s="10"/>
      <c r="DI960" s="10"/>
      <c r="DJ960" s="10"/>
      <c r="DK960" s="10"/>
      <c r="DL960" s="10"/>
      <c r="DM960" s="10"/>
      <c r="DN960" s="10"/>
      <c r="DO960" s="10"/>
      <c r="DP960" s="10"/>
      <c r="DQ960" s="10"/>
      <c r="DR960" s="10"/>
      <c r="DS960" s="10"/>
      <c r="DT960" s="10"/>
      <c r="DU960" s="10"/>
      <c r="DV960" s="10"/>
      <c r="DW960" s="10"/>
      <c r="DX960" s="10"/>
      <c r="DY960" s="10"/>
      <c r="DZ960" s="10"/>
      <c r="EA960" s="10"/>
      <c r="EB960" s="10"/>
      <c r="EC960" s="10"/>
      <c r="ED960" s="10"/>
      <c r="EE960" s="10"/>
      <c r="EF960" s="10"/>
      <c r="EG960" s="10"/>
      <c r="EH960" s="10"/>
      <c r="EI960" s="10"/>
      <c r="EJ960" s="10"/>
      <c r="EK960" s="10"/>
      <c r="EL960" s="10"/>
      <c r="EM960" s="10"/>
      <c r="EN960" s="10"/>
      <c r="EO960" s="10"/>
      <c r="EP960" s="10"/>
      <c r="EQ960" s="10"/>
      <c r="ER960" s="10"/>
      <c r="ES960" s="10"/>
      <c r="ET960" s="10"/>
      <c r="EU960" s="10"/>
      <c r="EV960" s="10"/>
      <c r="EW960" s="10"/>
      <c r="EX960" s="10"/>
      <c r="EY960" s="7"/>
      <c r="EZ960" s="7"/>
    </row>
    <row r="961" spans="1:156" s="2" customFormat="1" x14ac:dyDescent="0.3">
      <c r="A961" s="2" t="str">
        <f t="shared" si="14"/>
        <v>xan</v>
      </c>
      <c r="B961" s="2" t="s">
        <v>2625</v>
      </c>
      <c r="D961" s="2" t="s">
        <v>573</v>
      </c>
      <c r="E961" s="2" t="s">
        <v>2239</v>
      </c>
      <c r="F961" s="4">
        <v>406.92036327709599</v>
      </c>
      <c r="G961" s="22">
        <v>545.06578947368416</v>
      </c>
      <c r="H961" s="22">
        <v>471.75</v>
      </c>
      <c r="I961" s="4">
        <v>-0.45795484659382502</v>
      </c>
      <c r="J961" s="4">
        <v>0.15756866853409601</v>
      </c>
      <c r="K961" s="4">
        <v>-2.9063826638525398</v>
      </c>
      <c r="L961" s="2">
        <v>3.65634000388144E-3</v>
      </c>
      <c r="M961" s="2">
        <v>0.126099390979688</v>
      </c>
      <c r="N961" s="2">
        <v>368</v>
      </c>
      <c r="O961" s="2">
        <v>325</v>
      </c>
      <c r="P961" s="2">
        <v>376</v>
      </c>
      <c r="Q961" s="2">
        <v>300</v>
      </c>
      <c r="R961" s="2">
        <v>494</v>
      </c>
      <c r="S961" s="2">
        <v>417</v>
      </c>
      <c r="T961" s="2">
        <v>442</v>
      </c>
      <c r="U961" s="2">
        <v>534</v>
      </c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P961" s="10"/>
      <c r="DQ961" s="10"/>
      <c r="DR961" s="10"/>
      <c r="DS961" s="10"/>
      <c r="DT961" s="10"/>
      <c r="DU961" s="10"/>
      <c r="DV961" s="10"/>
      <c r="DW961" s="10"/>
      <c r="DX961" s="10"/>
      <c r="DY961" s="10"/>
      <c r="DZ961" s="10"/>
      <c r="EA961" s="10"/>
      <c r="EB961" s="10"/>
      <c r="EC961" s="10"/>
      <c r="ED961" s="10"/>
      <c r="EE961" s="10"/>
      <c r="EF961" s="10"/>
      <c r="EG961" s="10"/>
      <c r="EH961" s="10"/>
      <c r="EI961" s="10"/>
      <c r="EJ961" s="10"/>
      <c r="EK961" s="10"/>
      <c r="EL961" s="10"/>
      <c r="EM961" s="10"/>
      <c r="EN961" s="10"/>
      <c r="EO961" s="10"/>
      <c r="EP961" s="10"/>
      <c r="EQ961" s="10"/>
      <c r="ER961" s="10"/>
      <c r="ES961" s="10"/>
      <c r="ET961" s="10"/>
      <c r="EU961" s="10"/>
      <c r="EV961" s="10"/>
      <c r="EW961" s="10"/>
      <c r="EX961" s="10"/>
    </row>
    <row r="962" spans="1:156" s="2" customFormat="1" x14ac:dyDescent="0.3">
      <c r="A962" s="2" t="str">
        <f t="shared" si="14"/>
        <v>xan</v>
      </c>
      <c r="B962" s="2" t="s">
        <v>2625</v>
      </c>
      <c r="D962" s="2" t="s">
        <v>587</v>
      </c>
      <c r="E962" s="2" t="s">
        <v>2240</v>
      </c>
      <c r="F962" s="4">
        <v>278.26908698473602</v>
      </c>
      <c r="G962" s="22">
        <v>541.42105263157896</v>
      </c>
      <c r="H962" s="22">
        <v>324</v>
      </c>
      <c r="I962" s="4">
        <v>-0.48116120082616998</v>
      </c>
      <c r="J962" s="4">
        <v>0.16582167444471799</v>
      </c>
      <c r="K962" s="4">
        <v>-2.9016785799409002</v>
      </c>
      <c r="L962" s="2">
        <v>3.7116915671656999E-3</v>
      </c>
      <c r="M962" s="2">
        <v>0.12756687522103499</v>
      </c>
      <c r="N962" s="2">
        <v>138</v>
      </c>
      <c r="O962" s="2">
        <v>263</v>
      </c>
      <c r="P962" s="2">
        <v>263</v>
      </c>
      <c r="Q962" s="2">
        <v>267</v>
      </c>
      <c r="R962" s="2">
        <v>204</v>
      </c>
      <c r="S962" s="2">
        <v>424</v>
      </c>
      <c r="T962" s="2">
        <v>346</v>
      </c>
      <c r="U962" s="2">
        <v>322</v>
      </c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P962" s="10"/>
      <c r="DQ962" s="10"/>
      <c r="DR962" s="10"/>
      <c r="DS962" s="10"/>
      <c r="DT962" s="10"/>
      <c r="DU962" s="10"/>
      <c r="DV962" s="10"/>
      <c r="DW962" s="10"/>
      <c r="DX962" s="10"/>
      <c r="DY962" s="10"/>
      <c r="DZ962" s="10"/>
      <c r="EA962" s="10"/>
      <c r="EB962" s="10"/>
      <c r="EC962" s="10"/>
      <c r="ED962" s="10"/>
      <c r="EE962" s="10"/>
      <c r="EF962" s="10"/>
      <c r="EG962" s="10"/>
      <c r="EH962" s="10"/>
      <c r="EI962" s="10"/>
      <c r="EJ962" s="10"/>
      <c r="EK962" s="10"/>
      <c r="EL962" s="10"/>
      <c r="EM962" s="10"/>
      <c r="EN962" s="10"/>
      <c r="EO962" s="10"/>
      <c r="EP962" s="10"/>
      <c r="EQ962" s="10"/>
      <c r="ER962" s="10"/>
      <c r="ES962" s="10"/>
      <c r="ET962" s="10"/>
      <c r="EU962" s="10"/>
      <c r="EV962" s="10"/>
      <c r="EW962" s="10"/>
      <c r="EX962" s="10"/>
      <c r="EY962" s="7"/>
      <c r="EZ962" s="7"/>
    </row>
    <row r="963" spans="1:156" s="2" customFormat="1" x14ac:dyDescent="0.3">
      <c r="A963" s="2" t="str">
        <f t="shared" si="14"/>
        <v>xan</v>
      </c>
      <c r="B963" s="2" t="s">
        <v>2625</v>
      </c>
      <c r="D963" s="2" t="s">
        <v>617</v>
      </c>
      <c r="E963" s="2" t="s">
        <v>2242</v>
      </c>
      <c r="F963" s="4">
        <v>67.799832108909499</v>
      </c>
      <c r="G963" s="22">
        <v>586.26315789473688</v>
      </c>
      <c r="H963" s="22">
        <v>85.75</v>
      </c>
      <c r="I963" s="4">
        <v>-0.81970572693955002</v>
      </c>
      <c r="J963" s="4">
        <v>0.28284108704559602</v>
      </c>
      <c r="K963" s="4">
        <v>-2.8981140452462202</v>
      </c>
      <c r="L963" s="2">
        <v>3.75414051226362E-3</v>
      </c>
      <c r="M963" s="2">
        <v>0.128526667441133</v>
      </c>
      <c r="N963" s="2">
        <v>79</v>
      </c>
      <c r="O963" s="2">
        <v>41</v>
      </c>
      <c r="P963" s="2">
        <v>32</v>
      </c>
      <c r="Q963" s="2">
        <v>48</v>
      </c>
      <c r="R963" s="2">
        <v>101</v>
      </c>
      <c r="S963" s="2">
        <v>64</v>
      </c>
      <c r="T963" s="2">
        <v>82</v>
      </c>
      <c r="U963" s="2">
        <v>96</v>
      </c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  <c r="DG963" s="10"/>
      <c r="DH963" s="10"/>
      <c r="DI963" s="10"/>
      <c r="DJ963" s="10"/>
      <c r="DK963" s="10"/>
      <c r="DL963" s="10"/>
      <c r="DM963" s="10"/>
      <c r="DN963" s="10"/>
      <c r="DO963" s="10"/>
      <c r="DP963" s="10"/>
      <c r="DQ963" s="10"/>
      <c r="DR963" s="10"/>
      <c r="DS963" s="10"/>
      <c r="DT963" s="10"/>
      <c r="DU963" s="10"/>
      <c r="DV963" s="10"/>
      <c r="DW963" s="10"/>
      <c r="DX963" s="10"/>
      <c r="DY963" s="10"/>
      <c r="DZ963" s="10"/>
      <c r="EA963" s="10"/>
      <c r="EB963" s="10"/>
      <c r="EC963" s="10"/>
      <c r="ED963" s="10"/>
      <c r="EE963" s="10"/>
      <c r="EF963" s="10"/>
      <c r="EG963" s="10"/>
      <c r="EH963" s="10"/>
      <c r="EI963" s="10"/>
      <c r="EJ963" s="10"/>
      <c r="EK963" s="10"/>
      <c r="EL963" s="10"/>
      <c r="EM963" s="10"/>
      <c r="EN963" s="10"/>
      <c r="EO963" s="10"/>
      <c r="EP963" s="10"/>
      <c r="EQ963" s="10"/>
      <c r="ER963" s="10"/>
      <c r="ES963" s="10"/>
      <c r="ET963" s="10"/>
      <c r="EU963" s="10"/>
      <c r="EV963" s="10"/>
      <c r="EW963" s="10"/>
      <c r="EX963" s="10"/>
    </row>
    <row r="964" spans="1:156" s="2" customFormat="1" x14ac:dyDescent="0.3">
      <c r="A964" s="2" t="str">
        <f t="shared" si="14"/>
        <v>xan</v>
      </c>
      <c r="B964" s="2" t="s">
        <v>2625</v>
      </c>
      <c r="D964" s="2" t="s">
        <v>531</v>
      </c>
      <c r="E964" s="2" t="s">
        <v>2241</v>
      </c>
      <c r="F964" s="4">
        <v>4497.0205022664204</v>
      </c>
      <c r="G964" s="22">
        <v>744.93421052631584</v>
      </c>
      <c r="H964" s="22">
        <v>5008.5</v>
      </c>
      <c r="I964" s="4">
        <v>-0.32463163349486202</v>
      </c>
      <c r="J964" s="4">
        <v>0.111999288694014</v>
      </c>
      <c r="K964" s="4">
        <v>-2.8985151359466799</v>
      </c>
      <c r="L964" s="2">
        <v>3.7493421121563798E-3</v>
      </c>
      <c r="M964" s="2">
        <v>0.128526667441133</v>
      </c>
      <c r="N964" s="2">
        <v>4147</v>
      </c>
      <c r="O964" s="2">
        <v>3668</v>
      </c>
      <c r="P964" s="2">
        <v>3350</v>
      </c>
      <c r="Q964" s="2">
        <v>4779</v>
      </c>
      <c r="R964" s="2">
        <v>5046</v>
      </c>
      <c r="S964" s="2">
        <v>4914</v>
      </c>
      <c r="T964" s="2">
        <v>3936</v>
      </c>
      <c r="U964" s="2">
        <v>6138</v>
      </c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  <c r="DF964" s="10"/>
      <c r="DG964" s="10"/>
      <c r="DH964" s="10"/>
      <c r="DI964" s="10"/>
      <c r="DJ964" s="10"/>
      <c r="DK964" s="10"/>
      <c r="DL964" s="10"/>
      <c r="DM964" s="10"/>
      <c r="DN964" s="10"/>
      <c r="DO964" s="10"/>
      <c r="DP964" s="10"/>
      <c r="DQ964" s="10"/>
      <c r="DR964" s="10"/>
      <c r="DS964" s="10"/>
      <c r="DT964" s="10"/>
      <c r="DU964" s="10"/>
      <c r="DV964" s="10"/>
      <c r="DW964" s="10"/>
      <c r="DX964" s="10"/>
      <c r="DY964" s="10"/>
      <c r="DZ964" s="10"/>
      <c r="EA964" s="10"/>
      <c r="EB964" s="10"/>
      <c r="EC964" s="10"/>
      <c r="ED964" s="10"/>
      <c r="EE964" s="10"/>
      <c r="EF964" s="10"/>
      <c r="EG964" s="10"/>
      <c r="EH964" s="10"/>
      <c r="EI964" s="10"/>
      <c r="EJ964" s="10"/>
      <c r="EK964" s="10"/>
      <c r="EL964" s="10"/>
      <c r="EM964" s="10"/>
      <c r="EN964" s="10"/>
      <c r="EO964" s="10"/>
      <c r="EP964" s="10"/>
      <c r="EQ964" s="10"/>
      <c r="ER964" s="10"/>
      <c r="ES964" s="10"/>
      <c r="ET964" s="10"/>
      <c r="EU964" s="10"/>
      <c r="EV964" s="10"/>
      <c r="EW964" s="10"/>
      <c r="EX964" s="10"/>
    </row>
    <row r="965" spans="1:156" s="2" customFormat="1" x14ac:dyDescent="0.3">
      <c r="A965" s="2" t="str">
        <f t="shared" si="14"/>
        <v>xan</v>
      </c>
      <c r="B965" s="2" t="s">
        <v>2625</v>
      </c>
      <c r="D965" s="2" t="s">
        <v>623</v>
      </c>
      <c r="E965" s="2" t="s">
        <v>2243</v>
      </c>
      <c r="F965" s="4">
        <v>9.7608855614048</v>
      </c>
      <c r="G965" s="22">
        <v>568.71052631578948</v>
      </c>
      <c r="H965" s="22">
        <v>16.75</v>
      </c>
      <c r="I965" s="4">
        <v>-2.4183737977916802</v>
      </c>
      <c r="J965" s="4">
        <v>0.83541970172648805</v>
      </c>
      <c r="K965" s="4">
        <v>-2.8948010117475498</v>
      </c>
      <c r="L965" s="2">
        <v>3.7939895569891E-3</v>
      </c>
      <c r="M965" s="2">
        <v>0.129602154492933</v>
      </c>
      <c r="N965" s="2">
        <v>4</v>
      </c>
      <c r="O965" s="2">
        <v>2</v>
      </c>
      <c r="P965" s="2">
        <v>4</v>
      </c>
      <c r="Q965" s="2">
        <v>0</v>
      </c>
      <c r="R965" s="2">
        <v>22</v>
      </c>
      <c r="S965" s="2">
        <v>21</v>
      </c>
      <c r="T965" s="2">
        <v>3</v>
      </c>
      <c r="U965" s="2">
        <v>21</v>
      </c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  <c r="DF965" s="10"/>
      <c r="DG965" s="10"/>
      <c r="DH965" s="10"/>
      <c r="DI965" s="10"/>
      <c r="DJ965" s="10"/>
      <c r="DK965" s="10"/>
      <c r="DL965" s="10"/>
      <c r="DM965" s="10"/>
      <c r="DN965" s="10"/>
      <c r="DO965" s="10"/>
      <c r="DP965" s="10"/>
      <c r="DQ965" s="10"/>
      <c r="DR965" s="10"/>
      <c r="DS965" s="10"/>
      <c r="DT965" s="10"/>
      <c r="DU965" s="10"/>
      <c r="DV965" s="10"/>
      <c r="DW965" s="10"/>
      <c r="DX965" s="10"/>
      <c r="DY965" s="10"/>
      <c r="DZ965" s="10"/>
      <c r="EA965" s="10"/>
      <c r="EB965" s="10"/>
      <c r="EC965" s="10"/>
      <c r="ED965" s="10"/>
      <c r="EE965" s="10"/>
      <c r="EF965" s="10"/>
      <c r="EG965" s="10"/>
      <c r="EH965" s="10"/>
      <c r="EI965" s="10"/>
      <c r="EJ965" s="10"/>
      <c r="EK965" s="10"/>
      <c r="EL965" s="10"/>
      <c r="EM965" s="10"/>
      <c r="EN965" s="10"/>
      <c r="EO965" s="10"/>
      <c r="EP965" s="10"/>
      <c r="EQ965" s="10"/>
      <c r="ER965" s="10"/>
      <c r="ES965" s="10"/>
      <c r="ET965" s="10"/>
      <c r="EU965" s="10"/>
      <c r="EV965" s="10"/>
      <c r="EW965" s="10"/>
      <c r="EX965" s="10"/>
      <c r="EY965" s="5"/>
      <c r="EZ965" s="5"/>
    </row>
    <row r="966" spans="1:156" s="2" customFormat="1" x14ac:dyDescent="0.3">
      <c r="A966" s="2" t="str">
        <f t="shared" si="14"/>
        <v>xan</v>
      </c>
      <c r="B966" s="2" t="s">
        <v>2625</v>
      </c>
      <c r="D966" s="2" t="s">
        <v>566</v>
      </c>
      <c r="E966" s="2" t="s">
        <v>2244</v>
      </c>
      <c r="F966" s="4">
        <v>727.29385214953095</v>
      </c>
      <c r="G966" s="22">
        <v>681.75</v>
      </c>
      <c r="H966" s="22">
        <v>833.75</v>
      </c>
      <c r="I966" s="4">
        <v>-0.42306661646980898</v>
      </c>
      <c r="J966" s="4">
        <v>0.146252229679882</v>
      </c>
      <c r="K966" s="4">
        <v>-2.8927190880837901</v>
      </c>
      <c r="L966" s="2">
        <v>3.8192271318394002E-3</v>
      </c>
      <c r="M966" s="2">
        <v>0.13000061583376399</v>
      </c>
      <c r="N966" s="2">
        <v>642</v>
      </c>
      <c r="O966" s="2">
        <v>697</v>
      </c>
      <c r="P966" s="2">
        <v>547</v>
      </c>
      <c r="Q966" s="2">
        <v>598</v>
      </c>
      <c r="R966" s="2">
        <v>777</v>
      </c>
      <c r="S966" s="2">
        <v>760</v>
      </c>
      <c r="T966" s="2">
        <v>852</v>
      </c>
      <c r="U966" s="2">
        <v>946</v>
      </c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  <c r="DF966" s="10"/>
      <c r="DG966" s="10"/>
      <c r="DH966" s="10"/>
      <c r="DI966" s="10"/>
      <c r="DJ966" s="10"/>
      <c r="DK966" s="10"/>
      <c r="DL966" s="10"/>
      <c r="DM966" s="10"/>
      <c r="DN966" s="10"/>
      <c r="DO966" s="10"/>
      <c r="DP966" s="10"/>
      <c r="DQ966" s="10"/>
      <c r="DR966" s="10"/>
      <c r="DS966" s="10"/>
      <c r="DT966" s="10"/>
      <c r="DU966" s="10"/>
      <c r="DV966" s="10"/>
      <c r="DW966" s="10"/>
      <c r="DX966" s="10"/>
      <c r="DY966" s="10"/>
      <c r="DZ966" s="10"/>
      <c r="EA966" s="10"/>
      <c r="EB966" s="10"/>
      <c r="EC966" s="10"/>
      <c r="ED966" s="10"/>
      <c r="EE966" s="10"/>
      <c r="EF966" s="10"/>
      <c r="EG966" s="10"/>
      <c r="EH966" s="10"/>
      <c r="EI966" s="10"/>
      <c r="EJ966" s="10"/>
      <c r="EK966" s="10"/>
      <c r="EL966" s="10"/>
      <c r="EM966" s="10"/>
      <c r="EN966" s="10"/>
      <c r="EO966" s="10"/>
      <c r="EP966" s="10"/>
      <c r="EQ966" s="10"/>
      <c r="ER966" s="10"/>
      <c r="ES966" s="10"/>
      <c r="ET966" s="10"/>
      <c r="EU966" s="10"/>
      <c r="EV966" s="10"/>
      <c r="EW966" s="10"/>
      <c r="EX966" s="10"/>
    </row>
    <row r="967" spans="1:156" s="2" customFormat="1" x14ac:dyDescent="0.3">
      <c r="A967" s="2" t="str">
        <f t="shared" si="14"/>
        <v>xan</v>
      </c>
      <c r="B967" s="2" t="s">
        <v>2625</v>
      </c>
      <c r="D967" s="2" t="s">
        <v>585</v>
      </c>
      <c r="E967" s="2" t="s">
        <v>2245</v>
      </c>
      <c r="F967" s="4">
        <v>405.05076378195099</v>
      </c>
      <c r="G967" s="22">
        <v>687.81578947368416</v>
      </c>
      <c r="H967" s="22">
        <v>495.25</v>
      </c>
      <c r="I967" s="4">
        <v>-0.59855614509811494</v>
      </c>
      <c r="J967" s="4">
        <v>0.20713376611245299</v>
      </c>
      <c r="K967" s="4">
        <v>-2.8897082128712799</v>
      </c>
      <c r="L967" s="2">
        <v>3.85599555183536E-3</v>
      </c>
      <c r="M967" s="2">
        <v>0.13100023275909001</v>
      </c>
      <c r="N967" s="2">
        <v>58</v>
      </c>
      <c r="O967" s="2">
        <v>75</v>
      </c>
      <c r="P967" s="2">
        <v>742</v>
      </c>
      <c r="Q967" s="2">
        <v>384</v>
      </c>
      <c r="R967" s="2">
        <v>73</v>
      </c>
      <c r="S967" s="2">
        <v>182</v>
      </c>
      <c r="T967" s="2">
        <v>1367</v>
      </c>
      <c r="U967" s="2">
        <v>359</v>
      </c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  <c r="DF967" s="10"/>
      <c r="DG967" s="10"/>
      <c r="DH967" s="10"/>
      <c r="DI967" s="10"/>
      <c r="DJ967" s="10"/>
      <c r="DK967" s="10"/>
      <c r="DL967" s="10"/>
      <c r="DM967" s="10"/>
      <c r="DN967" s="10"/>
      <c r="DO967" s="10"/>
      <c r="DP967" s="10"/>
      <c r="DQ967" s="10"/>
      <c r="DR967" s="10"/>
      <c r="DS967" s="10"/>
      <c r="DT967" s="10"/>
      <c r="DU967" s="10"/>
      <c r="DV967" s="10"/>
      <c r="DW967" s="10"/>
      <c r="DX967" s="10"/>
      <c r="DY967" s="10"/>
      <c r="DZ967" s="10"/>
      <c r="EA967" s="10"/>
      <c r="EB967" s="10"/>
      <c r="EC967" s="10"/>
      <c r="ED967" s="10"/>
      <c r="EE967" s="10"/>
      <c r="EF967" s="10"/>
      <c r="EG967" s="10"/>
      <c r="EH967" s="10"/>
      <c r="EI967" s="10"/>
      <c r="EJ967" s="10"/>
      <c r="EK967" s="10"/>
      <c r="EL967" s="10"/>
      <c r="EM967" s="10"/>
      <c r="EN967" s="10"/>
      <c r="EO967" s="10"/>
      <c r="EP967" s="10"/>
      <c r="EQ967" s="10"/>
      <c r="ER967" s="10"/>
      <c r="ES967" s="10"/>
      <c r="ET967" s="10"/>
      <c r="EU967" s="10"/>
      <c r="EV967" s="10"/>
      <c r="EW967" s="10"/>
      <c r="EX967" s="10"/>
      <c r="EY967" s="7"/>
      <c r="EZ967" s="7"/>
    </row>
    <row r="968" spans="1:156" s="2" customFormat="1" x14ac:dyDescent="0.3">
      <c r="A968" s="2" t="str">
        <f t="shared" ref="A968:A1031" si="15">IF(I968&gt;0, "eryth","xan")</f>
        <v>xan</v>
      </c>
      <c r="B968" s="2" t="s">
        <v>2625</v>
      </c>
      <c r="D968" s="2" t="s">
        <v>549</v>
      </c>
      <c r="E968" s="2" t="s">
        <v>2246</v>
      </c>
      <c r="F968" s="4">
        <v>2136.3825972992499</v>
      </c>
      <c r="G968" s="22">
        <v>612.72368421052636</v>
      </c>
      <c r="H968" s="22">
        <v>2387.5</v>
      </c>
      <c r="I968" s="4">
        <v>-0.35345351176414602</v>
      </c>
      <c r="J968" s="4">
        <v>0.12248980583208</v>
      </c>
      <c r="K968" s="4">
        <v>-2.8855749208116999</v>
      </c>
      <c r="L968" s="2">
        <v>3.9069945729730098E-3</v>
      </c>
      <c r="M968" s="2">
        <v>0.13247855161230301</v>
      </c>
      <c r="N968" s="2">
        <v>1426</v>
      </c>
      <c r="O968" s="2">
        <v>1105</v>
      </c>
      <c r="P968" s="2">
        <v>2119</v>
      </c>
      <c r="Q968" s="2">
        <v>2890</v>
      </c>
      <c r="R968" s="2">
        <v>1813</v>
      </c>
      <c r="S968" s="2">
        <v>1598</v>
      </c>
      <c r="T968" s="2">
        <v>2341</v>
      </c>
      <c r="U968" s="2">
        <v>3798</v>
      </c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  <c r="DF968" s="10"/>
      <c r="DG968" s="10"/>
      <c r="DH968" s="10"/>
      <c r="DI968" s="10"/>
      <c r="DJ968" s="10"/>
      <c r="DK968" s="10"/>
      <c r="DL968" s="10"/>
      <c r="DM968" s="10"/>
      <c r="DN968" s="10"/>
      <c r="DO968" s="10"/>
      <c r="DP968" s="10"/>
      <c r="DQ968" s="10"/>
      <c r="DR968" s="10"/>
      <c r="DS968" s="10"/>
      <c r="DT968" s="10"/>
      <c r="DU968" s="10"/>
      <c r="DV968" s="10"/>
      <c r="DW968" s="10"/>
      <c r="DX968" s="10"/>
      <c r="DY968" s="10"/>
      <c r="DZ968" s="10"/>
      <c r="EA968" s="10"/>
      <c r="EB968" s="10"/>
      <c r="EC968" s="10"/>
      <c r="ED968" s="10"/>
      <c r="EE968" s="10"/>
      <c r="EF968" s="10"/>
      <c r="EG968" s="10"/>
      <c r="EH968" s="10"/>
      <c r="EI968" s="10"/>
      <c r="EJ968" s="10"/>
      <c r="EK968" s="10"/>
      <c r="EL968" s="10"/>
      <c r="EM968" s="10"/>
      <c r="EN968" s="10"/>
      <c r="EO968" s="10"/>
      <c r="EP968" s="10"/>
      <c r="EQ968" s="10"/>
      <c r="ER968" s="10"/>
      <c r="ES968" s="10"/>
      <c r="ET968" s="10"/>
      <c r="EU968" s="10"/>
      <c r="EV968" s="10"/>
      <c r="EW968" s="10"/>
      <c r="EX968" s="10"/>
    </row>
    <row r="969" spans="1:156" s="2" customFormat="1" x14ac:dyDescent="0.3">
      <c r="A969" s="2" t="str">
        <f t="shared" si="15"/>
        <v>xan</v>
      </c>
      <c r="B969" s="2" t="s">
        <v>2625</v>
      </c>
      <c r="D969" s="2" t="s">
        <v>638</v>
      </c>
      <c r="E969" s="2" t="s">
        <v>2247</v>
      </c>
      <c r="F969" s="4">
        <v>13.920488960504899</v>
      </c>
      <c r="G969" s="22">
        <v>560.01315789473688</v>
      </c>
      <c r="H969" s="22">
        <v>20.75</v>
      </c>
      <c r="I969" s="4">
        <v>-1.6151245697694001</v>
      </c>
      <c r="J969" s="4">
        <v>0.560015092778824</v>
      </c>
      <c r="K969" s="4">
        <v>-2.8840732876592199</v>
      </c>
      <c r="L969" s="2">
        <v>3.92567381475694E-3</v>
      </c>
      <c r="M969" s="2">
        <v>0.13285741208641999</v>
      </c>
      <c r="N969" s="2">
        <v>11</v>
      </c>
      <c r="O969" s="2">
        <v>7</v>
      </c>
      <c r="P969" s="2">
        <v>5</v>
      </c>
      <c r="Q969" s="2">
        <v>6</v>
      </c>
      <c r="R969" s="2">
        <v>25</v>
      </c>
      <c r="S969" s="2">
        <v>15</v>
      </c>
      <c r="T969" s="2">
        <v>22</v>
      </c>
      <c r="U969" s="2">
        <v>21</v>
      </c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  <c r="DF969" s="10"/>
      <c r="DG969" s="10"/>
      <c r="DH969" s="10"/>
      <c r="DI969" s="10"/>
      <c r="DJ969" s="10"/>
      <c r="DK969" s="10"/>
      <c r="DL969" s="10"/>
      <c r="DM969" s="10"/>
      <c r="DN969" s="10"/>
      <c r="DO969" s="10"/>
      <c r="DP969" s="10"/>
      <c r="DQ969" s="10"/>
      <c r="DR969" s="10"/>
      <c r="DS969" s="10"/>
      <c r="DT969" s="10"/>
      <c r="DU969" s="10"/>
      <c r="DV969" s="10"/>
      <c r="DW969" s="10"/>
      <c r="DX969" s="10"/>
      <c r="DY969" s="10"/>
      <c r="DZ969" s="10"/>
      <c r="EA969" s="10"/>
      <c r="EB969" s="10"/>
      <c r="EC969" s="10"/>
      <c r="ED969" s="10"/>
      <c r="EE969" s="10"/>
      <c r="EF969" s="10"/>
      <c r="EG969" s="10"/>
      <c r="EH969" s="10"/>
      <c r="EI969" s="10"/>
      <c r="EJ969" s="10"/>
      <c r="EK969" s="10"/>
      <c r="EL969" s="10"/>
      <c r="EM969" s="10"/>
      <c r="EN969" s="10"/>
      <c r="EO969" s="10"/>
      <c r="EP969" s="10"/>
      <c r="EQ969" s="10"/>
      <c r="ER969" s="10"/>
      <c r="ES969" s="10"/>
      <c r="ET969" s="10"/>
      <c r="EU969" s="10"/>
      <c r="EV969" s="10"/>
      <c r="EW969" s="10"/>
      <c r="EX969" s="10"/>
    </row>
    <row r="970" spans="1:156" s="2" customFormat="1" x14ac:dyDescent="0.3">
      <c r="A970" s="2" t="str">
        <f t="shared" si="15"/>
        <v>xan</v>
      </c>
      <c r="B970" s="2" t="s">
        <v>2625</v>
      </c>
      <c r="D970" s="2" t="s">
        <v>557</v>
      </c>
      <c r="E970" s="2" t="s">
        <v>2248</v>
      </c>
      <c r="F970" s="4">
        <v>1288.3375312983401</v>
      </c>
      <c r="G970" s="22">
        <v>452.5263157894737</v>
      </c>
      <c r="H970" s="22">
        <v>1443</v>
      </c>
      <c r="I970" s="4">
        <v>-0.349061703403027</v>
      </c>
      <c r="J970" s="4">
        <v>0.121272343273041</v>
      </c>
      <c r="K970" s="4">
        <v>-2.8783290071102599</v>
      </c>
      <c r="L970" s="2">
        <v>3.9978794874107196E-3</v>
      </c>
      <c r="M970" s="2">
        <v>0.13478565128984701</v>
      </c>
      <c r="N970" s="2">
        <v>1301</v>
      </c>
      <c r="O970" s="2">
        <v>1123</v>
      </c>
      <c r="P970" s="2">
        <v>1041</v>
      </c>
      <c r="Q970" s="2">
        <v>1070</v>
      </c>
      <c r="R970" s="2">
        <v>1559</v>
      </c>
      <c r="S970" s="2">
        <v>1484</v>
      </c>
      <c r="T970" s="2">
        <v>1280</v>
      </c>
      <c r="U970" s="2">
        <v>1449</v>
      </c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  <c r="DG970" s="10"/>
      <c r="DH970" s="10"/>
      <c r="DI970" s="10"/>
      <c r="DJ970" s="10"/>
      <c r="DK970" s="10"/>
      <c r="DL970" s="10"/>
      <c r="DM970" s="10"/>
      <c r="DN970" s="10"/>
      <c r="DO970" s="10"/>
      <c r="DP970" s="10"/>
      <c r="DQ970" s="10"/>
      <c r="DR970" s="10"/>
      <c r="DS970" s="10"/>
      <c r="DT970" s="10"/>
      <c r="DU970" s="10"/>
      <c r="DV970" s="10"/>
      <c r="DW970" s="10"/>
      <c r="DX970" s="10"/>
      <c r="DY970" s="10"/>
      <c r="DZ970" s="10"/>
      <c r="EA970" s="10"/>
      <c r="EB970" s="10"/>
      <c r="EC970" s="10"/>
      <c r="ED970" s="10"/>
      <c r="EE970" s="10"/>
      <c r="EF970" s="10"/>
      <c r="EG970" s="10"/>
      <c r="EH970" s="10"/>
      <c r="EI970" s="10"/>
      <c r="EJ970" s="10"/>
      <c r="EK970" s="10"/>
      <c r="EL970" s="10"/>
      <c r="EM970" s="10"/>
      <c r="EN970" s="10"/>
      <c r="EO970" s="10"/>
      <c r="EP970" s="10"/>
      <c r="EQ970" s="10"/>
      <c r="ER970" s="10"/>
      <c r="ES970" s="10"/>
      <c r="ET970" s="10"/>
      <c r="EU970" s="10"/>
      <c r="EV970" s="10"/>
      <c r="EW970" s="10"/>
      <c r="EX970" s="10"/>
    </row>
    <row r="971" spans="1:156" s="2" customFormat="1" x14ac:dyDescent="0.3">
      <c r="A971" s="2" t="str">
        <f t="shared" si="15"/>
        <v>xan</v>
      </c>
      <c r="B971" s="2" t="s">
        <v>2625</v>
      </c>
      <c r="D971" s="2" t="s">
        <v>551</v>
      </c>
      <c r="E971" s="2" t="s">
        <v>2249</v>
      </c>
      <c r="F971" s="4">
        <v>3519.6758338426398</v>
      </c>
      <c r="G971" s="22">
        <v>434.75</v>
      </c>
      <c r="H971" s="22">
        <v>3994</v>
      </c>
      <c r="I971" s="4">
        <v>-0.36268447621715699</v>
      </c>
      <c r="J971" s="4">
        <v>0.12605505973275699</v>
      </c>
      <c r="K971" s="4">
        <v>-2.8771909432756302</v>
      </c>
      <c r="L971" s="2">
        <v>4.01232727810465E-3</v>
      </c>
      <c r="M971" s="2">
        <v>0.13501557570808401</v>
      </c>
      <c r="N971" s="2">
        <v>3450</v>
      </c>
      <c r="O971" s="2">
        <v>3839</v>
      </c>
      <c r="P971" s="2">
        <v>2516</v>
      </c>
      <c r="Q971" s="2">
        <v>2376</v>
      </c>
      <c r="R971" s="2">
        <v>5550</v>
      </c>
      <c r="S971" s="2">
        <v>4616</v>
      </c>
      <c r="T971" s="2">
        <v>2950</v>
      </c>
      <c r="U971" s="2">
        <v>2860</v>
      </c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P971" s="10"/>
      <c r="DQ971" s="10"/>
      <c r="DR971" s="10"/>
      <c r="DS971" s="10"/>
      <c r="DT971" s="10"/>
      <c r="DU971" s="10"/>
      <c r="DV971" s="10"/>
      <c r="DW971" s="10"/>
      <c r="DX971" s="10"/>
      <c r="DY971" s="10"/>
      <c r="DZ971" s="10"/>
      <c r="EA971" s="10"/>
      <c r="EB971" s="10"/>
      <c r="EC971" s="10"/>
      <c r="ED971" s="10"/>
      <c r="EE971" s="10"/>
      <c r="EF971" s="10"/>
      <c r="EG971" s="10"/>
      <c r="EH971" s="10"/>
      <c r="EI971" s="10"/>
      <c r="EJ971" s="10"/>
      <c r="EK971" s="10"/>
      <c r="EL971" s="10"/>
      <c r="EM971" s="10"/>
      <c r="EN971" s="10"/>
      <c r="EO971" s="10"/>
      <c r="EP971" s="10"/>
      <c r="EQ971" s="10"/>
      <c r="ER971" s="10"/>
      <c r="ES971" s="10"/>
      <c r="ET971" s="10"/>
      <c r="EU971" s="10"/>
      <c r="EV971" s="10"/>
      <c r="EW971" s="10"/>
      <c r="EX971" s="10"/>
    </row>
    <row r="972" spans="1:156" s="2" customFormat="1" x14ac:dyDescent="0.3">
      <c r="A972" s="2" t="str">
        <f t="shared" si="15"/>
        <v>xan</v>
      </c>
      <c r="B972" s="2" t="s">
        <v>2625</v>
      </c>
      <c r="D972" s="2" t="s">
        <v>642</v>
      </c>
      <c r="E972" s="2" t="s">
        <v>2250</v>
      </c>
      <c r="F972" s="4">
        <v>30.787160584196801</v>
      </c>
      <c r="G972" s="22">
        <v>882.48684210526312</v>
      </c>
      <c r="H972" s="22">
        <v>42</v>
      </c>
      <c r="I972" s="4">
        <v>-1.1461886633493501</v>
      </c>
      <c r="J972" s="4">
        <v>0.39860968440866901</v>
      </c>
      <c r="K972" s="4">
        <v>-2.8754661720015702</v>
      </c>
      <c r="L972" s="2">
        <v>4.0343137266656299E-3</v>
      </c>
      <c r="M972" s="2">
        <v>0.13549782345727099</v>
      </c>
      <c r="N972" s="2">
        <v>11</v>
      </c>
      <c r="O972" s="2">
        <v>20</v>
      </c>
      <c r="P972" s="2">
        <v>34</v>
      </c>
      <c r="Q972" s="2">
        <v>14</v>
      </c>
      <c r="R972" s="2">
        <v>41</v>
      </c>
      <c r="S972" s="2">
        <v>44</v>
      </c>
      <c r="T972" s="2">
        <v>60</v>
      </c>
      <c r="U972" s="2">
        <v>23</v>
      </c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  <c r="DF972" s="10"/>
      <c r="DG972" s="10"/>
      <c r="DH972" s="10"/>
      <c r="DI972" s="10"/>
      <c r="DJ972" s="10"/>
      <c r="DK972" s="10"/>
      <c r="DL972" s="10"/>
      <c r="DM972" s="10"/>
      <c r="DN972" s="10"/>
      <c r="DO972" s="10"/>
      <c r="DP972" s="10"/>
      <c r="DQ972" s="10"/>
      <c r="DR972" s="10"/>
      <c r="DS972" s="10"/>
      <c r="DT972" s="10"/>
      <c r="DU972" s="10"/>
      <c r="DV972" s="10"/>
      <c r="DW972" s="10"/>
      <c r="DX972" s="10"/>
      <c r="DY972" s="10"/>
      <c r="DZ972" s="10"/>
      <c r="EA972" s="10"/>
      <c r="EB972" s="10"/>
      <c r="EC972" s="10"/>
      <c r="ED972" s="10"/>
      <c r="EE972" s="10"/>
      <c r="EF972" s="10"/>
      <c r="EG972" s="10"/>
      <c r="EH972" s="10"/>
      <c r="EI972" s="10"/>
      <c r="EJ972" s="10"/>
      <c r="EK972" s="10"/>
      <c r="EL972" s="10"/>
      <c r="EM972" s="10"/>
      <c r="EN972" s="10"/>
      <c r="EO972" s="10"/>
      <c r="EP972" s="10"/>
      <c r="EQ972" s="10"/>
      <c r="ER972" s="10"/>
      <c r="ES972" s="10"/>
      <c r="ET972" s="10"/>
      <c r="EU972" s="10"/>
      <c r="EV972" s="10"/>
      <c r="EW972" s="10"/>
      <c r="EX972" s="10"/>
    </row>
    <row r="973" spans="1:156" s="2" customFormat="1" x14ac:dyDescent="0.3">
      <c r="A973" s="2" t="str">
        <f t="shared" si="15"/>
        <v>xan</v>
      </c>
      <c r="B973" s="2" t="s">
        <v>2625</v>
      </c>
      <c r="D973" s="2" t="s">
        <v>646</v>
      </c>
      <c r="E973" s="2" t="e">
        <v>#N/A</v>
      </c>
      <c r="F973" s="4">
        <v>7.9935847110005902</v>
      </c>
      <c r="G973" s="22">
        <v>836.78947368421052</v>
      </c>
      <c r="H973" s="22">
        <v>13.25</v>
      </c>
      <c r="I973" s="4">
        <v>-2.3664056065858401</v>
      </c>
      <c r="J973" s="4">
        <v>0.82605223955284002</v>
      </c>
      <c r="K973" s="4">
        <v>-2.8647166526257801</v>
      </c>
      <c r="L973" s="2">
        <v>4.17382528573545E-3</v>
      </c>
      <c r="M973" s="2">
        <v>0.13782967827895001</v>
      </c>
      <c r="N973" s="2">
        <v>5</v>
      </c>
      <c r="O973" s="2">
        <v>4</v>
      </c>
      <c r="P973" s="2">
        <v>0</v>
      </c>
      <c r="Q973" s="2">
        <v>3</v>
      </c>
      <c r="R973" s="2">
        <v>21</v>
      </c>
      <c r="S973" s="2">
        <v>9</v>
      </c>
      <c r="T973" s="2">
        <v>10</v>
      </c>
      <c r="U973" s="2">
        <v>13</v>
      </c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/>
      <c r="DE973" s="10"/>
      <c r="DF973" s="10"/>
      <c r="DG973" s="10"/>
      <c r="DH973" s="10"/>
      <c r="DI973" s="10"/>
      <c r="DJ973" s="10"/>
      <c r="DK973" s="10"/>
      <c r="DL973" s="10"/>
      <c r="DM973" s="10"/>
      <c r="DN973" s="10"/>
      <c r="DO973" s="10"/>
      <c r="DP973" s="10"/>
      <c r="DQ973" s="10"/>
      <c r="DR973" s="10"/>
      <c r="DS973" s="10"/>
      <c r="DT973" s="10"/>
      <c r="DU973" s="10"/>
      <c r="DV973" s="10"/>
      <c r="DW973" s="10"/>
      <c r="DX973" s="10"/>
      <c r="DY973" s="10"/>
      <c r="DZ973" s="10"/>
      <c r="EA973" s="10"/>
      <c r="EB973" s="10"/>
      <c r="EC973" s="10"/>
      <c r="ED973" s="10"/>
      <c r="EE973" s="10"/>
      <c r="EF973" s="10"/>
      <c r="EG973" s="10"/>
      <c r="EH973" s="10"/>
      <c r="EI973" s="10"/>
      <c r="EJ973" s="10"/>
      <c r="EK973" s="10"/>
      <c r="EL973" s="10"/>
      <c r="EM973" s="10"/>
      <c r="EN973" s="10"/>
      <c r="EO973" s="10"/>
      <c r="EP973" s="10"/>
      <c r="EQ973" s="10"/>
      <c r="ER973" s="10"/>
      <c r="ES973" s="10"/>
      <c r="ET973" s="10"/>
      <c r="EU973" s="10"/>
      <c r="EV973" s="10"/>
      <c r="EW973" s="10"/>
      <c r="EX973" s="10"/>
      <c r="EY973" s="5"/>
      <c r="EZ973" s="5"/>
    </row>
    <row r="974" spans="1:156" s="2" customFormat="1" x14ac:dyDescent="0.3">
      <c r="A974" s="2" t="str">
        <f t="shared" si="15"/>
        <v>xan</v>
      </c>
      <c r="B974" s="2" t="s">
        <v>2625</v>
      </c>
      <c r="D974" s="2" t="s">
        <v>633</v>
      </c>
      <c r="E974" s="2" t="s">
        <v>2251</v>
      </c>
      <c r="F974" s="4">
        <v>83.740812267008806</v>
      </c>
      <c r="G974" s="22">
        <v>625.97368421052636</v>
      </c>
      <c r="H974" s="22">
        <v>104</v>
      </c>
      <c r="I974" s="4">
        <v>-0.71220725400072704</v>
      </c>
      <c r="J974" s="4">
        <v>0.248431453271133</v>
      </c>
      <c r="K974" s="4">
        <v>-2.8668159551578198</v>
      </c>
      <c r="L974" s="2">
        <v>4.1462405612599403E-3</v>
      </c>
      <c r="M974" s="2">
        <v>0.13782967827895001</v>
      </c>
      <c r="N974" s="2">
        <v>87</v>
      </c>
      <c r="O974" s="2">
        <v>59</v>
      </c>
      <c r="P974" s="2">
        <v>65</v>
      </c>
      <c r="Q974" s="2">
        <v>42</v>
      </c>
      <c r="R974" s="2">
        <v>148</v>
      </c>
      <c r="S974" s="2">
        <v>98</v>
      </c>
      <c r="T974" s="2">
        <v>86</v>
      </c>
      <c r="U974" s="2">
        <v>84</v>
      </c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  <c r="DG974" s="10"/>
      <c r="DH974" s="10"/>
      <c r="DI974" s="10"/>
      <c r="DJ974" s="10"/>
      <c r="DK974" s="10"/>
      <c r="DL974" s="10"/>
      <c r="DM974" s="10"/>
      <c r="DN974" s="10"/>
      <c r="DO974" s="10"/>
      <c r="DP974" s="10"/>
      <c r="DQ974" s="10"/>
      <c r="DR974" s="10"/>
      <c r="DS974" s="10"/>
      <c r="DT974" s="10"/>
      <c r="DU974" s="10"/>
      <c r="DV974" s="10"/>
      <c r="DW974" s="10"/>
      <c r="DX974" s="10"/>
      <c r="DY974" s="10"/>
      <c r="DZ974" s="10"/>
      <c r="EA974" s="10"/>
      <c r="EB974" s="10"/>
      <c r="EC974" s="10"/>
      <c r="ED974" s="10"/>
      <c r="EE974" s="10"/>
      <c r="EF974" s="10"/>
      <c r="EG974" s="10"/>
      <c r="EH974" s="10"/>
      <c r="EI974" s="10"/>
      <c r="EJ974" s="10"/>
      <c r="EK974" s="10"/>
      <c r="EL974" s="10"/>
      <c r="EM974" s="10"/>
      <c r="EN974" s="10"/>
      <c r="EO974" s="10"/>
      <c r="EP974" s="10"/>
      <c r="EQ974" s="10"/>
      <c r="ER974" s="10"/>
      <c r="ES974" s="10"/>
      <c r="ET974" s="10"/>
      <c r="EU974" s="10"/>
      <c r="EV974" s="10"/>
      <c r="EW974" s="10"/>
      <c r="EX974" s="10"/>
      <c r="EY974" s="1"/>
      <c r="EZ974" s="1"/>
    </row>
    <row r="975" spans="1:156" s="2" customFormat="1" x14ac:dyDescent="0.3">
      <c r="A975" s="2" t="str">
        <f t="shared" si="15"/>
        <v>xan</v>
      </c>
      <c r="B975" s="2" t="s">
        <v>2625</v>
      </c>
      <c r="D975" s="2" t="s">
        <v>620</v>
      </c>
      <c r="E975" s="2" t="s">
        <v>2252</v>
      </c>
      <c r="F975" s="4">
        <v>160.36894741745999</v>
      </c>
      <c r="G975" s="22">
        <v>249.47368421052633</v>
      </c>
      <c r="H975" s="22">
        <v>191.75</v>
      </c>
      <c r="I975" s="4">
        <v>-0.56572218527995699</v>
      </c>
      <c r="J975" s="4">
        <v>0.19734339980728799</v>
      </c>
      <c r="K975" s="4">
        <v>-2.8666891612914398</v>
      </c>
      <c r="L975" s="2">
        <v>4.1479019206975901E-3</v>
      </c>
      <c r="M975" s="2">
        <v>0.13782967827895001</v>
      </c>
      <c r="N975" s="2">
        <v>202</v>
      </c>
      <c r="O975" s="2">
        <v>77</v>
      </c>
      <c r="P975" s="2">
        <v>116</v>
      </c>
      <c r="Q975" s="2">
        <v>122</v>
      </c>
      <c r="R975" s="2">
        <v>284</v>
      </c>
      <c r="S975" s="2">
        <v>117</v>
      </c>
      <c r="T975" s="2">
        <v>145</v>
      </c>
      <c r="U975" s="2">
        <v>221</v>
      </c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  <c r="DF975" s="10"/>
      <c r="DG975" s="10"/>
      <c r="DH975" s="10"/>
      <c r="DI975" s="10"/>
      <c r="DJ975" s="10"/>
      <c r="DK975" s="10"/>
      <c r="DL975" s="10"/>
      <c r="DM975" s="10"/>
      <c r="DN975" s="10"/>
      <c r="DO975" s="10"/>
      <c r="DP975" s="10"/>
      <c r="DQ975" s="10"/>
      <c r="DR975" s="10"/>
      <c r="DS975" s="10"/>
      <c r="DT975" s="10"/>
      <c r="DU975" s="10"/>
      <c r="DV975" s="10"/>
      <c r="DW975" s="10"/>
      <c r="DX975" s="10"/>
      <c r="DY975" s="10"/>
      <c r="DZ975" s="10"/>
      <c r="EA975" s="10"/>
      <c r="EB975" s="10"/>
      <c r="EC975" s="10"/>
      <c r="ED975" s="10"/>
      <c r="EE975" s="10"/>
      <c r="EF975" s="10"/>
      <c r="EG975" s="10"/>
      <c r="EH975" s="10"/>
      <c r="EI975" s="10"/>
      <c r="EJ975" s="10"/>
      <c r="EK975" s="10"/>
      <c r="EL975" s="10"/>
      <c r="EM975" s="10"/>
      <c r="EN975" s="10"/>
      <c r="EO975" s="10"/>
      <c r="EP975" s="10"/>
      <c r="EQ975" s="10"/>
      <c r="ER975" s="10"/>
      <c r="ES975" s="10"/>
      <c r="ET975" s="10"/>
      <c r="EU975" s="10"/>
      <c r="EV975" s="10"/>
      <c r="EW975" s="10"/>
      <c r="EX975" s="10"/>
      <c r="EY975" s="1"/>
      <c r="EZ975" s="1"/>
    </row>
    <row r="976" spans="1:156" s="2" customFormat="1" x14ac:dyDescent="0.3">
      <c r="A976" s="2" t="str">
        <f t="shared" si="15"/>
        <v>xan</v>
      </c>
      <c r="B976" s="2" t="s">
        <v>2625</v>
      </c>
      <c r="D976" s="2" t="s">
        <v>600</v>
      </c>
      <c r="E976" s="2" t="s">
        <v>2253</v>
      </c>
      <c r="F976" s="4">
        <v>357.71248668165799</v>
      </c>
      <c r="G976" s="22">
        <v>332.07894736842104</v>
      </c>
      <c r="H976" s="22">
        <v>413.5</v>
      </c>
      <c r="I976" s="4">
        <v>-0.44081875314388902</v>
      </c>
      <c r="J976" s="4">
        <v>0.15381565802038999</v>
      </c>
      <c r="K976" s="4">
        <v>-2.86588998036502</v>
      </c>
      <c r="L976" s="2">
        <v>4.1583873672036802E-3</v>
      </c>
      <c r="M976" s="2">
        <v>0.13782967827895001</v>
      </c>
      <c r="N976" s="2">
        <v>215</v>
      </c>
      <c r="O976" s="2">
        <v>346</v>
      </c>
      <c r="P976" s="2">
        <v>304</v>
      </c>
      <c r="Q976" s="2">
        <v>342</v>
      </c>
      <c r="R976" s="2">
        <v>291</v>
      </c>
      <c r="S976" s="2">
        <v>503</v>
      </c>
      <c r="T976" s="2">
        <v>355</v>
      </c>
      <c r="U976" s="2">
        <v>505</v>
      </c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  <c r="DF976" s="10"/>
      <c r="DG976" s="10"/>
      <c r="DH976" s="10"/>
      <c r="DI976" s="10"/>
      <c r="DJ976" s="10"/>
      <c r="DK976" s="10"/>
      <c r="DL976" s="10"/>
      <c r="DM976" s="10"/>
      <c r="DN976" s="10"/>
      <c r="DO976" s="10"/>
      <c r="DP976" s="10"/>
      <c r="DQ976" s="10"/>
      <c r="DR976" s="10"/>
      <c r="DS976" s="10"/>
      <c r="DT976" s="10"/>
      <c r="DU976" s="10"/>
      <c r="DV976" s="10"/>
      <c r="DW976" s="10"/>
      <c r="DX976" s="10"/>
      <c r="DY976" s="10"/>
      <c r="DZ976" s="10"/>
      <c r="EA976" s="10"/>
      <c r="EB976" s="10"/>
      <c r="EC976" s="10"/>
      <c r="ED976" s="10"/>
      <c r="EE976" s="10"/>
      <c r="EF976" s="10"/>
      <c r="EG976" s="10"/>
      <c r="EH976" s="10"/>
      <c r="EI976" s="10"/>
      <c r="EJ976" s="10"/>
      <c r="EK976" s="10"/>
      <c r="EL976" s="10"/>
      <c r="EM976" s="10"/>
      <c r="EN976" s="10"/>
      <c r="EO976" s="10"/>
      <c r="EP976" s="10"/>
      <c r="EQ976" s="10"/>
      <c r="ER976" s="10"/>
      <c r="ES976" s="10"/>
      <c r="ET976" s="10"/>
      <c r="EU976" s="10"/>
      <c r="EV976" s="10"/>
      <c r="EW976" s="10"/>
      <c r="EX976" s="10"/>
      <c r="EY976" s="7"/>
      <c r="EZ976" s="7"/>
    </row>
    <row r="977" spans="1:156" s="2" customFormat="1" x14ac:dyDescent="0.3">
      <c r="A977" s="2" t="str">
        <f t="shared" si="15"/>
        <v>xan</v>
      </c>
      <c r="B977" s="2" t="s">
        <v>2625</v>
      </c>
      <c r="D977" s="2" t="s">
        <v>579</v>
      </c>
      <c r="E977" s="2" t="s">
        <v>2254</v>
      </c>
      <c r="F977" s="4">
        <v>883.21793604162099</v>
      </c>
      <c r="G977" s="22">
        <v>1909.2631578947369</v>
      </c>
      <c r="H977" s="22">
        <v>1002.25</v>
      </c>
      <c r="I977" s="4">
        <v>-0.39681886068335998</v>
      </c>
      <c r="J977" s="4">
        <v>0.13860554865309799</v>
      </c>
      <c r="K977" s="4">
        <v>-2.8629363293133299</v>
      </c>
      <c r="L977" s="2">
        <v>4.1973489940310502E-3</v>
      </c>
      <c r="M977" s="2">
        <v>0.138060779445243</v>
      </c>
      <c r="N977" s="2">
        <v>690</v>
      </c>
      <c r="O977" s="2">
        <v>892</v>
      </c>
      <c r="P977" s="2">
        <v>775</v>
      </c>
      <c r="Q977" s="2">
        <v>700</v>
      </c>
      <c r="R977" s="2">
        <v>1040</v>
      </c>
      <c r="S977" s="2">
        <v>943</v>
      </c>
      <c r="T977" s="2">
        <v>1025</v>
      </c>
      <c r="U977" s="2">
        <v>1001</v>
      </c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/>
      <c r="DE977" s="10"/>
      <c r="DF977" s="10"/>
      <c r="DG977" s="10"/>
      <c r="DH977" s="10"/>
      <c r="DI977" s="10"/>
      <c r="DJ977" s="10"/>
      <c r="DK977" s="10"/>
      <c r="DL977" s="10"/>
      <c r="DM977" s="10"/>
      <c r="DN977" s="10"/>
      <c r="DO977" s="10"/>
      <c r="DP977" s="10"/>
      <c r="DQ977" s="10"/>
      <c r="DR977" s="10"/>
      <c r="DS977" s="10"/>
      <c r="DT977" s="10"/>
      <c r="DU977" s="10"/>
      <c r="DV977" s="10"/>
      <c r="DW977" s="10"/>
      <c r="DX977" s="10"/>
      <c r="DY977" s="10"/>
      <c r="DZ977" s="10"/>
      <c r="EA977" s="10"/>
      <c r="EB977" s="10"/>
      <c r="EC977" s="10"/>
      <c r="ED977" s="10"/>
      <c r="EE977" s="10"/>
      <c r="EF977" s="10"/>
      <c r="EG977" s="10"/>
      <c r="EH977" s="10"/>
      <c r="EI977" s="10"/>
      <c r="EJ977" s="10"/>
      <c r="EK977" s="10"/>
      <c r="EL977" s="10"/>
      <c r="EM977" s="10"/>
      <c r="EN977" s="10"/>
      <c r="EO977" s="10"/>
      <c r="EP977" s="10"/>
      <c r="EQ977" s="10"/>
      <c r="ER977" s="10"/>
      <c r="ES977" s="10"/>
      <c r="ET977" s="10"/>
      <c r="EU977" s="10"/>
      <c r="EV977" s="10"/>
      <c r="EW977" s="10"/>
      <c r="EX977" s="10"/>
    </row>
    <row r="978" spans="1:156" s="2" customFormat="1" x14ac:dyDescent="0.3">
      <c r="A978" s="2" t="str">
        <f t="shared" si="15"/>
        <v>xan</v>
      </c>
      <c r="B978" s="2" t="s">
        <v>2625</v>
      </c>
      <c r="D978" s="2" t="s">
        <v>572</v>
      </c>
      <c r="E978" s="2" t="s">
        <v>2255</v>
      </c>
      <c r="F978" s="4">
        <v>1231.0575557959201</v>
      </c>
      <c r="G978" s="22">
        <v>1242.8026315789473</v>
      </c>
      <c r="H978" s="22">
        <v>1390.5</v>
      </c>
      <c r="I978" s="4">
        <v>-0.37915432971813701</v>
      </c>
      <c r="J978" s="4">
        <v>0.13245946737161901</v>
      </c>
      <c r="K978" s="4">
        <v>-2.86241774364386</v>
      </c>
      <c r="L978" s="2">
        <v>4.2042237356489402E-3</v>
      </c>
      <c r="M978" s="2">
        <v>0.138060779445243</v>
      </c>
      <c r="N978" s="2">
        <v>1821</v>
      </c>
      <c r="O978" s="2">
        <v>767</v>
      </c>
      <c r="P978" s="2">
        <v>995</v>
      </c>
      <c r="Q978" s="2">
        <v>703</v>
      </c>
      <c r="R978" s="2">
        <v>2339</v>
      </c>
      <c r="S978" s="2">
        <v>878</v>
      </c>
      <c r="T978" s="2">
        <v>1217</v>
      </c>
      <c r="U978" s="2">
        <v>1128</v>
      </c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/>
      <c r="DE978" s="10"/>
      <c r="DF978" s="10"/>
      <c r="DG978" s="10"/>
      <c r="DH978" s="10"/>
      <c r="DI978" s="10"/>
      <c r="DJ978" s="10"/>
      <c r="DK978" s="10"/>
      <c r="DL978" s="10"/>
      <c r="DM978" s="10"/>
      <c r="DN978" s="10"/>
      <c r="DO978" s="10"/>
      <c r="DP978" s="10"/>
      <c r="DQ978" s="10"/>
      <c r="DR978" s="10"/>
      <c r="DS978" s="10"/>
      <c r="DT978" s="10"/>
      <c r="DU978" s="10"/>
      <c r="DV978" s="10"/>
      <c r="DW978" s="10"/>
      <c r="DX978" s="10"/>
      <c r="DY978" s="10"/>
      <c r="DZ978" s="10"/>
      <c r="EA978" s="10"/>
      <c r="EB978" s="10"/>
      <c r="EC978" s="10"/>
      <c r="ED978" s="10"/>
      <c r="EE978" s="10"/>
      <c r="EF978" s="10"/>
      <c r="EG978" s="10"/>
      <c r="EH978" s="10"/>
      <c r="EI978" s="10"/>
      <c r="EJ978" s="10"/>
      <c r="EK978" s="10"/>
      <c r="EL978" s="10"/>
      <c r="EM978" s="10"/>
      <c r="EN978" s="10"/>
      <c r="EO978" s="10"/>
      <c r="EP978" s="10"/>
      <c r="EQ978" s="10"/>
      <c r="ER978" s="10"/>
      <c r="ES978" s="10"/>
      <c r="ET978" s="10"/>
      <c r="EU978" s="10"/>
      <c r="EV978" s="10"/>
      <c r="EW978" s="10"/>
      <c r="EX978" s="10"/>
    </row>
    <row r="979" spans="1:156" s="2" customFormat="1" x14ac:dyDescent="0.3">
      <c r="A979" s="2" t="str">
        <f t="shared" si="15"/>
        <v>xan</v>
      </c>
      <c r="B979" s="2" t="s">
        <v>2625</v>
      </c>
      <c r="D979" s="2" t="s">
        <v>601</v>
      </c>
      <c r="E979" s="2" t="s">
        <v>2257</v>
      </c>
      <c r="F979" s="4">
        <v>383.68452977384999</v>
      </c>
      <c r="G979" s="22">
        <v>1872.2631578947369</v>
      </c>
      <c r="H979" s="22">
        <v>439.5</v>
      </c>
      <c r="I979" s="4">
        <v>-0.42954112820302598</v>
      </c>
      <c r="J979" s="4">
        <v>0.15015803843825401</v>
      </c>
      <c r="K979" s="4">
        <v>-2.86059362968874</v>
      </c>
      <c r="L979" s="2">
        <v>4.2284867194992398E-3</v>
      </c>
      <c r="M979" s="2">
        <v>0.13808895744490099</v>
      </c>
      <c r="N979" s="2">
        <v>289</v>
      </c>
      <c r="O979" s="2">
        <v>319</v>
      </c>
      <c r="P979" s="2">
        <v>307</v>
      </c>
      <c r="Q979" s="2">
        <v>396</v>
      </c>
      <c r="R979" s="2">
        <v>370</v>
      </c>
      <c r="S979" s="2">
        <v>451</v>
      </c>
      <c r="T979" s="2">
        <v>459</v>
      </c>
      <c r="U979" s="2">
        <v>478</v>
      </c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/>
      <c r="DE979" s="10"/>
      <c r="DF979" s="10"/>
      <c r="DG979" s="10"/>
      <c r="DH979" s="10"/>
      <c r="DI979" s="10"/>
      <c r="DJ979" s="10"/>
      <c r="DK979" s="10"/>
      <c r="DL979" s="10"/>
      <c r="DM979" s="10"/>
      <c r="DN979" s="10"/>
      <c r="DO979" s="10"/>
      <c r="DP979" s="10"/>
      <c r="DQ979" s="10"/>
      <c r="DR979" s="10"/>
      <c r="DS979" s="10"/>
      <c r="DT979" s="10"/>
      <c r="DU979" s="10"/>
      <c r="DV979" s="10"/>
      <c r="DW979" s="10"/>
      <c r="DX979" s="10"/>
      <c r="DY979" s="10"/>
      <c r="DZ979" s="10"/>
      <c r="EA979" s="10"/>
      <c r="EB979" s="10"/>
      <c r="EC979" s="10"/>
      <c r="ED979" s="10"/>
      <c r="EE979" s="10"/>
      <c r="EF979" s="10"/>
      <c r="EG979" s="10"/>
      <c r="EH979" s="10"/>
      <c r="EI979" s="10"/>
      <c r="EJ979" s="10"/>
      <c r="EK979" s="10"/>
      <c r="EL979" s="10"/>
      <c r="EM979" s="10"/>
      <c r="EN979" s="10"/>
      <c r="EO979" s="10"/>
      <c r="EP979" s="10"/>
      <c r="EQ979" s="10"/>
      <c r="ER979" s="10"/>
      <c r="ES979" s="10"/>
      <c r="ET979" s="10"/>
      <c r="EU979" s="10"/>
      <c r="EV979" s="10"/>
      <c r="EW979" s="10"/>
      <c r="EX979" s="10"/>
    </row>
    <row r="980" spans="1:156" s="2" customFormat="1" x14ac:dyDescent="0.3">
      <c r="A980" s="2" t="str">
        <f t="shared" si="15"/>
        <v>xan</v>
      </c>
      <c r="B980" s="2" t="s">
        <v>2625</v>
      </c>
      <c r="D980" s="2" t="s">
        <v>586</v>
      </c>
      <c r="E980" s="2" t="s">
        <v>2256</v>
      </c>
      <c r="F980" s="4">
        <v>768.67256827095503</v>
      </c>
      <c r="G980" s="22">
        <v>1877.828947368421</v>
      </c>
      <c r="H980" s="22">
        <v>893.25</v>
      </c>
      <c r="I980" s="4">
        <v>-0.43955533382620199</v>
      </c>
      <c r="J980" s="4">
        <v>0.15360100106230001</v>
      </c>
      <c r="K980" s="4">
        <v>-2.8616697208107298</v>
      </c>
      <c r="L980" s="2">
        <v>4.2141580529342698E-3</v>
      </c>
      <c r="M980" s="2">
        <v>0.13808895744490099</v>
      </c>
      <c r="N980" s="2">
        <v>628</v>
      </c>
      <c r="O980" s="2">
        <v>853</v>
      </c>
      <c r="P980" s="2">
        <v>650</v>
      </c>
      <c r="Q980" s="2">
        <v>445</v>
      </c>
      <c r="R980" s="2">
        <v>825</v>
      </c>
      <c r="S980" s="2">
        <v>1022</v>
      </c>
      <c r="T980" s="2">
        <v>1223</v>
      </c>
      <c r="U980" s="2">
        <v>503</v>
      </c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/>
      <c r="DE980" s="10"/>
      <c r="DF980" s="10"/>
      <c r="DG980" s="10"/>
      <c r="DH980" s="10"/>
      <c r="DI980" s="10"/>
      <c r="DJ980" s="10"/>
      <c r="DK980" s="10"/>
      <c r="DL980" s="10"/>
      <c r="DM980" s="10"/>
      <c r="DN980" s="10"/>
      <c r="DO980" s="10"/>
      <c r="DP980" s="10"/>
      <c r="DQ980" s="10"/>
      <c r="DR980" s="10"/>
      <c r="DS980" s="10"/>
      <c r="DT980" s="10"/>
      <c r="DU980" s="10"/>
      <c r="DV980" s="10"/>
      <c r="DW980" s="10"/>
      <c r="DX980" s="10"/>
      <c r="DY980" s="10"/>
      <c r="DZ980" s="10"/>
      <c r="EA980" s="10"/>
      <c r="EB980" s="10"/>
      <c r="EC980" s="10"/>
      <c r="ED980" s="10"/>
      <c r="EE980" s="10"/>
      <c r="EF980" s="10"/>
      <c r="EG980" s="10"/>
      <c r="EH980" s="10"/>
      <c r="EI980" s="10"/>
      <c r="EJ980" s="10"/>
      <c r="EK980" s="10"/>
      <c r="EL980" s="10"/>
      <c r="EM980" s="10"/>
      <c r="EN980" s="10"/>
      <c r="EO980" s="10"/>
      <c r="EP980" s="10"/>
      <c r="EQ980" s="10"/>
      <c r="ER980" s="10"/>
      <c r="ES980" s="10"/>
      <c r="ET980" s="10"/>
      <c r="EU980" s="10"/>
      <c r="EV980" s="10"/>
      <c r="EW980" s="10"/>
      <c r="EX980" s="10"/>
    </row>
    <row r="981" spans="1:156" s="2" customFormat="1" x14ac:dyDescent="0.3">
      <c r="A981" s="2" t="str">
        <f t="shared" si="15"/>
        <v>xan</v>
      </c>
      <c r="B981" s="2" t="s">
        <v>2625</v>
      </c>
      <c r="D981" s="2" t="s">
        <v>609</v>
      </c>
      <c r="E981" s="2" t="s">
        <v>2258</v>
      </c>
      <c r="F981" s="4">
        <v>268.57816168396198</v>
      </c>
      <c r="G981" s="22">
        <v>1158.0131578947369</v>
      </c>
      <c r="H981" s="22">
        <v>314.25</v>
      </c>
      <c r="I981" s="4">
        <v>-0.51420036841591799</v>
      </c>
      <c r="J981" s="4">
        <v>0.17985795514942701</v>
      </c>
      <c r="K981" s="4">
        <v>-2.8589247997883498</v>
      </c>
      <c r="L981" s="2">
        <v>4.2507954052586E-3</v>
      </c>
      <c r="M981" s="2">
        <v>0.13856183917693801</v>
      </c>
      <c r="N981" s="2">
        <v>189</v>
      </c>
      <c r="O981" s="2">
        <v>299</v>
      </c>
      <c r="P981" s="2">
        <v>197</v>
      </c>
      <c r="Q981" s="2">
        <v>206</v>
      </c>
      <c r="R981" s="2">
        <v>279</v>
      </c>
      <c r="S981" s="2">
        <v>314</v>
      </c>
      <c r="T981" s="2">
        <v>352</v>
      </c>
      <c r="U981" s="2">
        <v>312</v>
      </c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/>
      <c r="DE981" s="10"/>
      <c r="DF981" s="10"/>
      <c r="DG981" s="10"/>
      <c r="DH981" s="10"/>
      <c r="DI981" s="10"/>
      <c r="DJ981" s="10"/>
      <c r="DK981" s="10"/>
      <c r="DL981" s="10"/>
      <c r="DM981" s="10"/>
      <c r="DN981" s="10"/>
      <c r="DO981" s="10"/>
      <c r="DP981" s="10"/>
      <c r="DQ981" s="10"/>
      <c r="DR981" s="10"/>
      <c r="DS981" s="10"/>
      <c r="DT981" s="10"/>
      <c r="DU981" s="10"/>
      <c r="DV981" s="10"/>
      <c r="DW981" s="10"/>
      <c r="DX981" s="10"/>
      <c r="DY981" s="10"/>
      <c r="DZ981" s="10"/>
      <c r="EA981" s="10"/>
      <c r="EB981" s="10"/>
      <c r="EC981" s="10"/>
      <c r="ED981" s="10"/>
      <c r="EE981" s="10"/>
      <c r="EF981" s="10"/>
      <c r="EG981" s="10"/>
      <c r="EH981" s="10"/>
      <c r="EI981" s="10"/>
      <c r="EJ981" s="10"/>
      <c r="EK981" s="10"/>
      <c r="EL981" s="10"/>
      <c r="EM981" s="10"/>
      <c r="EN981" s="10"/>
      <c r="EO981" s="10"/>
      <c r="EP981" s="10"/>
      <c r="EQ981" s="10"/>
      <c r="ER981" s="10"/>
      <c r="ES981" s="10"/>
      <c r="ET981" s="10"/>
      <c r="EU981" s="10"/>
      <c r="EV981" s="10"/>
      <c r="EW981" s="10"/>
      <c r="EX981" s="10"/>
      <c r="EY981" s="1"/>
      <c r="EZ981" s="1"/>
    </row>
    <row r="982" spans="1:156" s="2" customFormat="1" x14ac:dyDescent="0.3">
      <c r="A982" s="2" t="str">
        <f t="shared" si="15"/>
        <v>xan</v>
      </c>
      <c r="B982" s="2" t="s">
        <v>2625</v>
      </c>
      <c r="D982" s="2" t="s">
        <v>625</v>
      </c>
      <c r="E982" s="2" t="s">
        <v>2259</v>
      </c>
      <c r="F982" s="4">
        <v>180.181232545912</v>
      </c>
      <c r="G982" s="22">
        <v>1161.5</v>
      </c>
      <c r="H982" s="22">
        <v>213.25</v>
      </c>
      <c r="I982" s="4">
        <v>-0.52614197624807801</v>
      </c>
      <c r="J982" s="4">
        <v>0.18407298705039099</v>
      </c>
      <c r="K982" s="4">
        <v>-2.8583334506547802</v>
      </c>
      <c r="L982" s="2">
        <v>4.2587260561158498E-3</v>
      </c>
      <c r="M982" s="2">
        <v>0.13856516763465199</v>
      </c>
      <c r="N982" s="2">
        <v>100</v>
      </c>
      <c r="O982" s="2">
        <v>158</v>
      </c>
      <c r="P982" s="2">
        <v>147</v>
      </c>
      <c r="Q982" s="2">
        <v>184</v>
      </c>
      <c r="R982" s="2">
        <v>133</v>
      </c>
      <c r="S982" s="2">
        <v>237</v>
      </c>
      <c r="T982" s="2">
        <v>234</v>
      </c>
      <c r="U982" s="2">
        <v>249</v>
      </c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/>
      <c r="DE982" s="10"/>
      <c r="DF982" s="10"/>
      <c r="DG982" s="10"/>
      <c r="DH982" s="10"/>
      <c r="DI982" s="10"/>
      <c r="DJ982" s="10"/>
      <c r="DK982" s="10"/>
      <c r="DL982" s="10"/>
      <c r="DM982" s="10"/>
      <c r="DN982" s="10"/>
      <c r="DO982" s="10"/>
      <c r="DP982" s="10"/>
      <c r="DQ982" s="10"/>
      <c r="DR982" s="10"/>
      <c r="DS982" s="10"/>
      <c r="DT982" s="10"/>
      <c r="DU982" s="10"/>
      <c r="DV982" s="10"/>
      <c r="DW982" s="10"/>
      <c r="DX982" s="10"/>
      <c r="DY982" s="10"/>
      <c r="DZ982" s="10"/>
      <c r="EA982" s="10"/>
      <c r="EB982" s="10"/>
      <c r="EC982" s="10"/>
      <c r="ED982" s="10"/>
      <c r="EE982" s="10"/>
      <c r="EF982" s="10"/>
      <c r="EG982" s="10"/>
      <c r="EH982" s="10"/>
      <c r="EI982" s="10"/>
      <c r="EJ982" s="10"/>
      <c r="EK982" s="10"/>
      <c r="EL982" s="10"/>
      <c r="EM982" s="10"/>
      <c r="EN982" s="10"/>
      <c r="EO982" s="10"/>
      <c r="EP982" s="10"/>
      <c r="EQ982" s="10"/>
      <c r="ER982" s="10"/>
      <c r="ES982" s="10"/>
      <c r="ET982" s="10"/>
      <c r="EU982" s="10"/>
      <c r="EV982" s="10"/>
      <c r="EW982" s="10"/>
      <c r="EX982" s="10"/>
      <c r="EY982" s="1"/>
      <c r="EZ982" s="1"/>
    </row>
    <row r="983" spans="1:156" s="2" customFormat="1" x14ac:dyDescent="0.3">
      <c r="A983" s="2" t="str">
        <f t="shared" si="15"/>
        <v>xan</v>
      </c>
      <c r="B983" s="2" t="s">
        <v>2625</v>
      </c>
      <c r="D983" s="2" t="s">
        <v>659</v>
      </c>
      <c r="E983" s="2" t="s">
        <v>2260</v>
      </c>
      <c r="F983" s="4">
        <v>26.077373892991599</v>
      </c>
      <c r="G983" s="22">
        <v>1160.5263157894738</v>
      </c>
      <c r="H983" s="22">
        <v>37.75</v>
      </c>
      <c r="I983" s="4">
        <v>-1.2767694558682701</v>
      </c>
      <c r="J983" s="4">
        <v>0.44703860091806702</v>
      </c>
      <c r="K983" s="4">
        <v>-2.8560608709096198</v>
      </c>
      <c r="L983" s="2">
        <v>4.28932891089151E-3</v>
      </c>
      <c r="M983" s="2">
        <v>0.13904967348494501</v>
      </c>
      <c r="N983" s="2">
        <v>12</v>
      </c>
      <c r="O983" s="2">
        <v>14</v>
      </c>
      <c r="P983" s="2">
        <v>16</v>
      </c>
      <c r="Q983" s="2">
        <v>15</v>
      </c>
      <c r="R983" s="2">
        <v>62</v>
      </c>
      <c r="S983" s="2">
        <v>19</v>
      </c>
      <c r="T983" s="2">
        <v>35</v>
      </c>
      <c r="U983" s="2">
        <v>35</v>
      </c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0"/>
      <c r="DC983" s="10"/>
      <c r="DD983" s="10"/>
      <c r="DE983" s="10"/>
      <c r="DF983" s="10"/>
      <c r="DG983" s="10"/>
      <c r="DH983" s="10"/>
      <c r="DI983" s="10"/>
      <c r="DJ983" s="10"/>
      <c r="DK983" s="10"/>
      <c r="DL983" s="10"/>
      <c r="DM983" s="10"/>
      <c r="DN983" s="10"/>
      <c r="DO983" s="10"/>
      <c r="DP983" s="10"/>
      <c r="DQ983" s="10"/>
      <c r="DR983" s="10"/>
      <c r="DS983" s="10"/>
      <c r="DT983" s="10"/>
      <c r="DU983" s="10"/>
      <c r="DV983" s="10"/>
      <c r="DW983" s="10"/>
      <c r="DX983" s="10"/>
      <c r="DY983" s="10"/>
      <c r="DZ983" s="10"/>
      <c r="EA983" s="10"/>
      <c r="EB983" s="10"/>
      <c r="EC983" s="10"/>
      <c r="ED983" s="10"/>
      <c r="EE983" s="10"/>
      <c r="EF983" s="10"/>
      <c r="EG983" s="10"/>
      <c r="EH983" s="10"/>
      <c r="EI983" s="10"/>
      <c r="EJ983" s="10"/>
      <c r="EK983" s="10"/>
      <c r="EL983" s="10"/>
      <c r="EM983" s="10"/>
      <c r="EN983" s="10"/>
      <c r="EO983" s="10"/>
      <c r="EP983" s="10"/>
      <c r="EQ983" s="10"/>
      <c r="ER983" s="10"/>
      <c r="ES983" s="10"/>
      <c r="ET983" s="10"/>
      <c r="EU983" s="10"/>
      <c r="EV983" s="10"/>
      <c r="EW983" s="10"/>
      <c r="EX983" s="10"/>
      <c r="EY983" s="7"/>
      <c r="EZ983" s="7"/>
    </row>
    <row r="984" spans="1:156" s="2" customFormat="1" x14ac:dyDescent="0.3">
      <c r="A984" s="2" t="str">
        <f t="shared" si="15"/>
        <v>xan</v>
      </c>
      <c r="B984" s="2" t="s">
        <v>2625</v>
      </c>
      <c r="D984" s="2" t="s">
        <v>641</v>
      </c>
      <c r="E984" s="2" t="s">
        <v>2261</v>
      </c>
      <c r="F984" s="4">
        <v>89.114619173620596</v>
      </c>
      <c r="G984" s="22">
        <v>744.39473684210532</v>
      </c>
      <c r="H984" s="22">
        <v>110</v>
      </c>
      <c r="I984" s="4">
        <v>-0.67957460035619199</v>
      </c>
      <c r="J984" s="4">
        <v>0.238055554028206</v>
      </c>
      <c r="K984" s="4">
        <v>-2.85468912132868</v>
      </c>
      <c r="L984" s="2">
        <v>4.3078974424161599E-3</v>
      </c>
      <c r="M984" s="2">
        <v>0.139396315778366</v>
      </c>
      <c r="N984" s="2">
        <v>68</v>
      </c>
      <c r="O984" s="2">
        <v>66</v>
      </c>
      <c r="P984" s="2">
        <v>84</v>
      </c>
      <c r="Q984" s="2">
        <v>55</v>
      </c>
      <c r="R984" s="2">
        <v>114</v>
      </c>
      <c r="S984" s="2">
        <v>91</v>
      </c>
      <c r="T984" s="2">
        <v>139</v>
      </c>
      <c r="U984" s="2">
        <v>96</v>
      </c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/>
      <c r="DE984" s="10"/>
      <c r="DF984" s="10"/>
      <c r="DG984" s="10"/>
      <c r="DH984" s="10"/>
      <c r="DI984" s="10"/>
      <c r="DJ984" s="10"/>
      <c r="DK984" s="10"/>
      <c r="DL984" s="10"/>
      <c r="DM984" s="10"/>
      <c r="DN984" s="10"/>
      <c r="DO984" s="10"/>
      <c r="DP984" s="10"/>
      <c r="DQ984" s="10"/>
      <c r="DR984" s="10"/>
      <c r="DS984" s="10"/>
      <c r="DT984" s="10"/>
      <c r="DU984" s="10"/>
      <c r="DV984" s="10"/>
      <c r="DW984" s="10"/>
      <c r="DX984" s="10"/>
      <c r="DY984" s="10"/>
      <c r="DZ984" s="10"/>
      <c r="EA984" s="10"/>
      <c r="EB984" s="10"/>
      <c r="EC984" s="10"/>
      <c r="ED984" s="10"/>
      <c r="EE984" s="10"/>
      <c r="EF984" s="10"/>
      <c r="EG984" s="10"/>
      <c r="EH984" s="10"/>
      <c r="EI984" s="10"/>
      <c r="EJ984" s="10"/>
      <c r="EK984" s="10"/>
      <c r="EL984" s="10"/>
      <c r="EM984" s="10"/>
      <c r="EN984" s="10"/>
      <c r="EO984" s="10"/>
      <c r="EP984" s="10"/>
      <c r="EQ984" s="10"/>
      <c r="ER984" s="10"/>
      <c r="ES984" s="10"/>
      <c r="ET984" s="10"/>
      <c r="EU984" s="10"/>
      <c r="EV984" s="10"/>
      <c r="EW984" s="10"/>
      <c r="EX984" s="10"/>
      <c r="EY984" s="1"/>
      <c r="EZ984" s="1"/>
    </row>
    <row r="985" spans="1:156" s="2" customFormat="1" x14ac:dyDescent="0.3">
      <c r="A985" s="2" t="str">
        <f t="shared" si="15"/>
        <v>xan</v>
      </c>
      <c r="B985" s="2" t="s">
        <v>2625</v>
      </c>
      <c r="D985" s="2" t="s">
        <v>613</v>
      </c>
      <c r="E985" s="2" t="s">
        <v>2262</v>
      </c>
      <c r="F985" s="4">
        <v>272.63869996196797</v>
      </c>
      <c r="G985" s="22">
        <v>794.81578947368416</v>
      </c>
      <c r="H985" s="22">
        <v>315</v>
      </c>
      <c r="I985" s="4">
        <v>-0.46532193273525002</v>
      </c>
      <c r="J985" s="4">
        <v>0.163065948656969</v>
      </c>
      <c r="K985" s="4">
        <v>-2.8535812446908602</v>
      </c>
      <c r="L985" s="2">
        <v>4.3229472576570499E-3</v>
      </c>
      <c r="M985" s="2">
        <v>0.139628040986368</v>
      </c>
      <c r="N985" s="2">
        <v>339</v>
      </c>
      <c r="O985" s="2">
        <v>168</v>
      </c>
      <c r="P985" s="2">
        <v>209</v>
      </c>
      <c r="Q985" s="2">
        <v>205</v>
      </c>
      <c r="R985" s="2">
        <v>446</v>
      </c>
      <c r="S985" s="2">
        <v>263</v>
      </c>
      <c r="T985" s="2">
        <v>283</v>
      </c>
      <c r="U985" s="2">
        <v>268</v>
      </c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  <c r="DF985" s="10"/>
      <c r="DG985" s="10"/>
      <c r="DH985" s="10"/>
      <c r="DI985" s="10"/>
      <c r="DJ985" s="10"/>
      <c r="DK985" s="10"/>
      <c r="DL985" s="10"/>
      <c r="DM985" s="10"/>
      <c r="DN985" s="10"/>
      <c r="DO985" s="10"/>
      <c r="DP985" s="10"/>
      <c r="DQ985" s="10"/>
      <c r="DR985" s="10"/>
      <c r="DS985" s="10"/>
      <c r="DT985" s="10"/>
      <c r="DU985" s="10"/>
      <c r="DV985" s="10"/>
      <c r="DW985" s="10"/>
      <c r="DX985" s="10"/>
      <c r="DY985" s="10"/>
      <c r="DZ985" s="10"/>
      <c r="EA985" s="10"/>
      <c r="EB985" s="10"/>
      <c r="EC985" s="10"/>
      <c r="ED985" s="10"/>
      <c r="EE985" s="10"/>
      <c r="EF985" s="10"/>
      <c r="EG985" s="10"/>
      <c r="EH985" s="10"/>
      <c r="EI985" s="10"/>
      <c r="EJ985" s="10"/>
      <c r="EK985" s="10"/>
      <c r="EL985" s="10"/>
      <c r="EM985" s="10"/>
      <c r="EN985" s="10"/>
      <c r="EO985" s="10"/>
      <c r="EP985" s="10"/>
      <c r="EQ985" s="10"/>
      <c r="ER985" s="10"/>
      <c r="ES985" s="10"/>
      <c r="ET985" s="10"/>
      <c r="EU985" s="10"/>
      <c r="EV985" s="10"/>
      <c r="EW985" s="10"/>
      <c r="EX985" s="10"/>
      <c r="EY985" s="1"/>
      <c r="EZ985" s="1"/>
    </row>
    <row r="986" spans="1:156" s="2" customFormat="1" x14ac:dyDescent="0.3">
      <c r="A986" s="2" t="str">
        <f t="shared" si="15"/>
        <v>xan</v>
      </c>
      <c r="B986" s="2" t="s">
        <v>2625</v>
      </c>
      <c r="D986" s="2" t="s">
        <v>616</v>
      </c>
      <c r="E986" s="2" t="e">
        <v>#N/A</v>
      </c>
      <c r="F986" s="4">
        <v>260.95292812521501</v>
      </c>
      <c r="G986" s="22">
        <v>2492.3026315789475</v>
      </c>
      <c r="H986" s="22">
        <v>303.75</v>
      </c>
      <c r="I986" s="4">
        <v>-0.46947794948201199</v>
      </c>
      <c r="J986" s="4">
        <v>0.16483366278133399</v>
      </c>
      <c r="K986" s="4">
        <v>-2.8481921808945998</v>
      </c>
      <c r="L986" s="2">
        <v>4.3968364598693296E-3</v>
      </c>
      <c r="M986" s="2">
        <v>0.141497190593315</v>
      </c>
      <c r="N986" s="2">
        <v>371</v>
      </c>
      <c r="O986" s="2">
        <v>137</v>
      </c>
      <c r="P986" s="2">
        <v>181</v>
      </c>
      <c r="Q986" s="2">
        <v>184</v>
      </c>
      <c r="R986" s="2">
        <v>530</v>
      </c>
      <c r="S986" s="2">
        <v>201</v>
      </c>
      <c r="T986" s="2">
        <v>232</v>
      </c>
      <c r="U986" s="2">
        <v>252</v>
      </c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/>
      <c r="DE986" s="10"/>
      <c r="DF986" s="10"/>
      <c r="DG986" s="10"/>
      <c r="DH986" s="10"/>
      <c r="DI986" s="10"/>
      <c r="DJ986" s="10"/>
      <c r="DK986" s="10"/>
      <c r="DL986" s="10"/>
      <c r="DM986" s="10"/>
      <c r="DN986" s="10"/>
      <c r="DO986" s="10"/>
      <c r="DP986" s="10"/>
      <c r="DQ986" s="10"/>
      <c r="DR986" s="10"/>
      <c r="DS986" s="10"/>
      <c r="DT986" s="10"/>
      <c r="DU986" s="10"/>
      <c r="DV986" s="10"/>
      <c r="DW986" s="10"/>
      <c r="DX986" s="10"/>
      <c r="DY986" s="10"/>
      <c r="DZ986" s="10"/>
      <c r="EA986" s="10"/>
      <c r="EB986" s="10"/>
      <c r="EC986" s="10"/>
      <c r="ED986" s="10"/>
      <c r="EE986" s="10"/>
      <c r="EF986" s="10"/>
      <c r="EG986" s="10"/>
      <c r="EH986" s="10"/>
      <c r="EI986" s="10"/>
      <c r="EJ986" s="10"/>
      <c r="EK986" s="10"/>
      <c r="EL986" s="10"/>
      <c r="EM986" s="10"/>
      <c r="EN986" s="10"/>
      <c r="EO986" s="10"/>
      <c r="EP986" s="10"/>
      <c r="EQ986" s="10"/>
      <c r="ER986" s="10"/>
      <c r="ES986" s="10"/>
      <c r="ET986" s="10"/>
      <c r="EU986" s="10"/>
      <c r="EV986" s="10"/>
      <c r="EW986" s="10"/>
      <c r="EX986" s="10"/>
      <c r="EY986" s="1"/>
      <c r="EZ986" s="1"/>
    </row>
    <row r="987" spans="1:156" s="2" customFormat="1" x14ac:dyDescent="0.3">
      <c r="A987" s="2" t="str">
        <f t="shared" si="15"/>
        <v>xan</v>
      </c>
      <c r="B987" s="2" t="s">
        <v>2625</v>
      </c>
      <c r="D987" s="2" t="s">
        <v>589</v>
      </c>
      <c r="E987" s="2" t="s">
        <v>2263</v>
      </c>
      <c r="F987" s="4">
        <v>971.60389891761997</v>
      </c>
      <c r="G987" s="22">
        <v>2520.3684210526317</v>
      </c>
      <c r="H987" s="22">
        <v>1097.75</v>
      </c>
      <c r="I987" s="4">
        <v>-0.360616567423163</v>
      </c>
      <c r="J987" s="4">
        <v>0.127059963851966</v>
      </c>
      <c r="K987" s="4">
        <v>-2.8381604755004299</v>
      </c>
      <c r="L987" s="2">
        <v>4.5374363824736003E-3</v>
      </c>
      <c r="M987" s="2">
        <v>0.14496863532451801</v>
      </c>
      <c r="N987" s="2">
        <v>706</v>
      </c>
      <c r="O987" s="2">
        <v>771</v>
      </c>
      <c r="P987" s="2">
        <v>716</v>
      </c>
      <c r="Q987" s="2">
        <v>1190</v>
      </c>
      <c r="R987" s="2">
        <v>863</v>
      </c>
      <c r="S987" s="2">
        <v>1072</v>
      </c>
      <c r="T987" s="2">
        <v>843</v>
      </c>
      <c r="U987" s="2">
        <v>1613</v>
      </c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/>
      <c r="DE987" s="10"/>
      <c r="DF987" s="10"/>
      <c r="DG987" s="10"/>
      <c r="DH987" s="10"/>
      <c r="DI987" s="10"/>
      <c r="DJ987" s="10"/>
      <c r="DK987" s="10"/>
      <c r="DL987" s="10"/>
      <c r="DM987" s="10"/>
      <c r="DN987" s="10"/>
      <c r="DO987" s="10"/>
      <c r="DP987" s="10"/>
      <c r="DQ987" s="10"/>
      <c r="DR987" s="10"/>
      <c r="DS987" s="10"/>
      <c r="DT987" s="10"/>
      <c r="DU987" s="10"/>
      <c r="DV987" s="10"/>
      <c r="DW987" s="10"/>
      <c r="DX987" s="10"/>
      <c r="DY987" s="10"/>
      <c r="DZ987" s="10"/>
      <c r="EA987" s="10"/>
      <c r="EB987" s="10"/>
      <c r="EC987" s="10"/>
      <c r="ED987" s="10"/>
      <c r="EE987" s="10"/>
      <c r="EF987" s="10"/>
      <c r="EG987" s="10"/>
      <c r="EH987" s="10"/>
      <c r="EI987" s="10"/>
      <c r="EJ987" s="10"/>
      <c r="EK987" s="10"/>
      <c r="EL987" s="10"/>
      <c r="EM987" s="10"/>
      <c r="EN987" s="10"/>
      <c r="EO987" s="10"/>
      <c r="EP987" s="10"/>
      <c r="EQ987" s="10"/>
      <c r="ER987" s="10"/>
      <c r="ES987" s="10"/>
      <c r="ET987" s="10"/>
      <c r="EU987" s="10"/>
      <c r="EV987" s="10"/>
      <c r="EW987" s="10"/>
      <c r="EX987" s="10"/>
    </row>
    <row r="988" spans="1:156" s="2" customFormat="1" x14ac:dyDescent="0.3">
      <c r="A988" s="2" t="str">
        <f t="shared" si="15"/>
        <v>xan</v>
      </c>
      <c r="B988" s="2" t="s">
        <v>2625</v>
      </c>
      <c r="D988" s="2" t="s">
        <v>652</v>
      </c>
      <c r="E988" s="2" t="s">
        <v>652</v>
      </c>
      <c r="F988" s="4">
        <v>97.817361612871693</v>
      </c>
      <c r="G988" s="22">
        <v>1852.1184210526317</v>
      </c>
      <c r="H988" s="22">
        <v>120.25</v>
      </c>
      <c r="I988" s="4">
        <v>-0.66483986698831399</v>
      </c>
      <c r="J988" s="4">
        <v>0.23432859887378801</v>
      </c>
      <c r="K988" s="4">
        <v>-2.83721180506185</v>
      </c>
      <c r="L988" s="2">
        <v>4.5509410998870103E-3</v>
      </c>
      <c r="M988" s="2">
        <v>0.145080736837605</v>
      </c>
      <c r="N988" s="2">
        <v>87</v>
      </c>
      <c r="O988" s="2">
        <v>72</v>
      </c>
      <c r="P988" s="2">
        <v>88</v>
      </c>
      <c r="Q988" s="2">
        <v>54</v>
      </c>
      <c r="R988" s="2">
        <v>162</v>
      </c>
      <c r="S988" s="2">
        <v>119</v>
      </c>
      <c r="T988" s="2">
        <v>113</v>
      </c>
      <c r="U988" s="2">
        <v>87</v>
      </c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/>
      <c r="DE988" s="10"/>
      <c r="DF988" s="10"/>
      <c r="DG988" s="10"/>
      <c r="DH988" s="10"/>
      <c r="DI988" s="10"/>
      <c r="DJ988" s="10"/>
      <c r="DK988" s="10"/>
      <c r="DL988" s="10"/>
      <c r="DM988" s="10"/>
      <c r="DN988" s="10"/>
      <c r="DO988" s="10"/>
      <c r="DP988" s="10"/>
      <c r="DQ988" s="10"/>
      <c r="DR988" s="10"/>
      <c r="DS988" s="10"/>
      <c r="DT988" s="10"/>
      <c r="DU988" s="10"/>
      <c r="DV988" s="10"/>
      <c r="DW988" s="10"/>
      <c r="DX988" s="10"/>
      <c r="DY988" s="10"/>
      <c r="DZ988" s="10"/>
      <c r="EA988" s="10"/>
      <c r="EB988" s="10"/>
      <c r="EC988" s="10"/>
      <c r="ED988" s="10"/>
      <c r="EE988" s="10"/>
      <c r="EF988" s="10"/>
      <c r="EG988" s="10"/>
      <c r="EH988" s="10"/>
      <c r="EI988" s="10"/>
      <c r="EJ988" s="10"/>
      <c r="EK988" s="10"/>
      <c r="EL988" s="10"/>
      <c r="EM988" s="10"/>
      <c r="EN988" s="10"/>
      <c r="EO988" s="10"/>
      <c r="EP988" s="10"/>
      <c r="EQ988" s="10"/>
      <c r="ER988" s="10"/>
      <c r="ES988" s="10"/>
      <c r="ET988" s="10"/>
      <c r="EU988" s="10"/>
      <c r="EV988" s="10"/>
      <c r="EW988" s="10"/>
      <c r="EX988" s="10"/>
      <c r="EY988" s="1"/>
      <c r="EZ988" s="1"/>
    </row>
    <row r="989" spans="1:156" s="2" customFormat="1" x14ac:dyDescent="0.3">
      <c r="A989" s="2" t="str">
        <f t="shared" si="15"/>
        <v>xan</v>
      </c>
      <c r="B989" s="2" t="s">
        <v>2625</v>
      </c>
      <c r="D989" s="2" t="s">
        <v>577</v>
      </c>
      <c r="E989" s="2" t="s">
        <v>2264</v>
      </c>
      <c r="F989" s="4">
        <v>7643.0422622604201</v>
      </c>
      <c r="G989" s="22">
        <v>2843.7236842105262</v>
      </c>
      <c r="H989" s="22">
        <v>8576.75</v>
      </c>
      <c r="I989" s="4">
        <v>-0.36479399439092802</v>
      </c>
      <c r="J989" s="4">
        <v>0.12887279005506799</v>
      </c>
      <c r="K989" s="4">
        <v>-2.8306517941844098</v>
      </c>
      <c r="L989" s="2">
        <v>4.6453262801716601E-3</v>
      </c>
      <c r="M989" s="2">
        <v>0.147351747596843</v>
      </c>
      <c r="N989" s="2">
        <v>4841</v>
      </c>
      <c r="O989" s="2">
        <v>8505</v>
      </c>
      <c r="P989" s="2">
        <v>6768</v>
      </c>
      <c r="Q989" s="2">
        <v>6724</v>
      </c>
      <c r="R989" s="2">
        <v>6612</v>
      </c>
      <c r="S989" s="2">
        <v>8526</v>
      </c>
      <c r="T989" s="2">
        <v>10297</v>
      </c>
      <c r="U989" s="2">
        <v>8872</v>
      </c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/>
      <c r="DE989" s="10"/>
      <c r="DF989" s="10"/>
      <c r="DG989" s="10"/>
      <c r="DH989" s="10"/>
      <c r="DI989" s="10"/>
      <c r="DJ989" s="10"/>
      <c r="DK989" s="10"/>
      <c r="DL989" s="10"/>
      <c r="DM989" s="10"/>
      <c r="DN989" s="10"/>
      <c r="DO989" s="10"/>
      <c r="DP989" s="10"/>
      <c r="DQ989" s="10"/>
      <c r="DR989" s="10"/>
      <c r="DS989" s="10"/>
      <c r="DT989" s="10"/>
      <c r="DU989" s="10"/>
      <c r="DV989" s="10"/>
      <c r="DW989" s="10"/>
      <c r="DX989" s="10"/>
      <c r="DY989" s="10"/>
      <c r="DZ989" s="10"/>
      <c r="EA989" s="10"/>
      <c r="EB989" s="10"/>
      <c r="EC989" s="10"/>
      <c r="ED989" s="10"/>
      <c r="EE989" s="10"/>
      <c r="EF989" s="10"/>
      <c r="EG989" s="10"/>
      <c r="EH989" s="10"/>
      <c r="EI989" s="10"/>
      <c r="EJ989" s="10"/>
      <c r="EK989" s="10"/>
      <c r="EL989" s="10"/>
      <c r="EM989" s="10"/>
      <c r="EN989" s="10"/>
      <c r="EO989" s="10"/>
      <c r="EP989" s="10"/>
      <c r="EQ989" s="10"/>
      <c r="ER989" s="10"/>
      <c r="ES989" s="10"/>
      <c r="ET989" s="10"/>
      <c r="EU989" s="10"/>
      <c r="EV989" s="10"/>
      <c r="EW989" s="10"/>
      <c r="EX989" s="10"/>
    </row>
    <row r="990" spans="1:156" s="2" customFormat="1" x14ac:dyDescent="0.3">
      <c r="A990" s="2" t="str">
        <f t="shared" si="15"/>
        <v>xan</v>
      </c>
      <c r="B990" s="2" t="s">
        <v>2625</v>
      </c>
      <c r="D990" s="2" t="s">
        <v>595</v>
      </c>
      <c r="E990" s="2" t="e">
        <v>#N/A</v>
      </c>
      <c r="F990" s="4">
        <v>4480.9828616908499</v>
      </c>
      <c r="G990" s="22">
        <v>346.36842105263156</v>
      </c>
      <c r="H990" s="22">
        <v>5201.25</v>
      </c>
      <c r="I990" s="4">
        <v>-0.42144205659908301</v>
      </c>
      <c r="J990" s="4">
        <v>0.14946255645109199</v>
      </c>
      <c r="K990" s="4">
        <v>-2.8197166340921598</v>
      </c>
      <c r="L990" s="2">
        <v>4.8066074250933E-3</v>
      </c>
      <c r="M990" s="2">
        <v>0.151382475843686</v>
      </c>
      <c r="N990" s="2">
        <v>2073</v>
      </c>
      <c r="O990" s="2">
        <v>2408</v>
      </c>
      <c r="P990" s="2">
        <v>3180</v>
      </c>
      <c r="Q990" s="2">
        <v>7383</v>
      </c>
      <c r="R990" s="2">
        <v>2454</v>
      </c>
      <c r="S990" s="2">
        <v>4547</v>
      </c>
      <c r="T990" s="2">
        <v>3182</v>
      </c>
      <c r="U990" s="2">
        <v>10622</v>
      </c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  <c r="CZ990" s="10"/>
      <c r="DA990" s="10"/>
      <c r="DB990" s="10"/>
      <c r="DC990" s="10"/>
      <c r="DD990" s="10"/>
      <c r="DE990" s="10"/>
      <c r="DF990" s="10"/>
      <c r="DG990" s="10"/>
      <c r="DH990" s="10"/>
      <c r="DI990" s="10"/>
      <c r="DJ990" s="10"/>
      <c r="DK990" s="10"/>
      <c r="DL990" s="10"/>
      <c r="DM990" s="10"/>
      <c r="DN990" s="10"/>
      <c r="DO990" s="10"/>
      <c r="DP990" s="10"/>
      <c r="DQ990" s="10"/>
      <c r="DR990" s="10"/>
      <c r="DS990" s="10"/>
      <c r="DT990" s="10"/>
      <c r="DU990" s="10"/>
      <c r="DV990" s="10"/>
      <c r="DW990" s="10"/>
      <c r="DX990" s="10"/>
      <c r="DY990" s="10"/>
      <c r="DZ990" s="10"/>
      <c r="EA990" s="10"/>
      <c r="EB990" s="10"/>
      <c r="EC990" s="10"/>
      <c r="ED990" s="10"/>
      <c r="EE990" s="10"/>
      <c r="EF990" s="10"/>
      <c r="EG990" s="10"/>
      <c r="EH990" s="10"/>
      <c r="EI990" s="10"/>
      <c r="EJ990" s="10"/>
      <c r="EK990" s="10"/>
      <c r="EL990" s="10"/>
      <c r="EM990" s="10"/>
      <c r="EN990" s="10"/>
      <c r="EO990" s="10"/>
      <c r="EP990" s="10"/>
      <c r="EQ990" s="10"/>
      <c r="ER990" s="10"/>
      <c r="ES990" s="10"/>
      <c r="ET990" s="10"/>
      <c r="EU990" s="10"/>
      <c r="EV990" s="10"/>
      <c r="EW990" s="10"/>
      <c r="EX990" s="10"/>
    </row>
    <row r="991" spans="1:156" s="2" customFormat="1" x14ac:dyDescent="0.3">
      <c r="A991" s="2" t="str">
        <f t="shared" si="15"/>
        <v>xan</v>
      </c>
      <c r="B991" s="2" t="s">
        <v>2625</v>
      </c>
      <c r="D991" s="2" t="s">
        <v>660</v>
      </c>
      <c r="E991" s="2" t="s">
        <v>2266</v>
      </c>
      <c r="F991" s="4">
        <v>129.039622442461</v>
      </c>
      <c r="G991" s="22">
        <v>578.96052631578948</v>
      </c>
      <c r="H991" s="22">
        <v>158.75</v>
      </c>
      <c r="I991" s="4">
        <v>-0.67822690002403596</v>
      </c>
      <c r="J991" s="4">
        <v>0.240978132318592</v>
      </c>
      <c r="K991" s="4">
        <v>-2.8144748799337802</v>
      </c>
      <c r="L991" s="2">
        <v>4.8856995902628597E-3</v>
      </c>
      <c r="M991" s="2">
        <v>0.15252239069440901</v>
      </c>
      <c r="N991" s="2">
        <v>121</v>
      </c>
      <c r="O991" s="2">
        <v>110</v>
      </c>
      <c r="P991" s="2">
        <v>106</v>
      </c>
      <c r="Q991" s="2">
        <v>59</v>
      </c>
      <c r="R991" s="2">
        <v>202</v>
      </c>
      <c r="S991" s="2">
        <v>139</v>
      </c>
      <c r="T991" s="2">
        <v>123</v>
      </c>
      <c r="U991" s="2">
        <v>171</v>
      </c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  <c r="CZ991" s="10"/>
      <c r="DA991" s="10"/>
      <c r="DB991" s="10"/>
      <c r="DC991" s="10"/>
      <c r="DD991" s="10"/>
      <c r="DE991" s="10"/>
      <c r="DF991" s="10"/>
      <c r="DG991" s="10"/>
      <c r="DH991" s="10"/>
      <c r="DI991" s="10"/>
      <c r="DJ991" s="10"/>
      <c r="DK991" s="10"/>
      <c r="DL991" s="10"/>
      <c r="DM991" s="10"/>
      <c r="DN991" s="10"/>
      <c r="DO991" s="10"/>
      <c r="DP991" s="10"/>
      <c r="DQ991" s="10"/>
      <c r="DR991" s="10"/>
      <c r="DS991" s="10"/>
      <c r="DT991" s="10"/>
      <c r="DU991" s="10"/>
      <c r="DV991" s="10"/>
      <c r="DW991" s="10"/>
      <c r="DX991" s="10"/>
      <c r="DY991" s="10"/>
      <c r="DZ991" s="10"/>
      <c r="EA991" s="10"/>
      <c r="EB991" s="10"/>
      <c r="EC991" s="10"/>
      <c r="ED991" s="10"/>
      <c r="EE991" s="10"/>
      <c r="EF991" s="10"/>
      <c r="EG991" s="10"/>
      <c r="EH991" s="10"/>
      <c r="EI991" s="10"/>
      <c r="EJ991" s="10"/>
      <c r="EK991" s="10"/>
      <c r="EL991" s="10"/>
      <c r="EM991" s="10"/>
      <c r="EN991" s="10"/>
      <c r="EO991" s="10"/>
      <c r="EP991" s="10"/>
      <c r="EQ991" s="10"/>
      <c r="ER991" s="10"/>
      <c r="ES991" s="10"/>
      <c r="ET991" s="10"/>
      <c r="EU991" s="10"/>
      <c r="EV991" s="10"/>
      <c r="EW991" s="10"/>
      <c r="EX991" s="10"/>
      <c r="EY991" s="1"/>
      <c r="EZ991" s="1"/>
    </row>
    <row r="992" spans="1:156" s="2" customFormat="1" x14ac:dyDescent="0.3">
      <c r="A992" s="2" t="str">
        <f t="shared" si="15"/>
        <v>xan</v>
      </c>
      <c r="B992" s="2" t="s">
        <v>2625</v>
      </c>
      <c r="D992" s="2" t="s">
        <v>598</v>
      </c>
      <c r="E992" s="2" t="s">
        <v>2265</v>
      </c>
      <c r="F992" s="4">
        <v>1456.92196714943</v>
      </c>
      <c r="G992" s="22">
        <v>1196.5526315789473</v>
      </c>
      <c r="H992" s="22">
        <v>1657.25</v>
      </c>
      <c r="I992" s="4">
        <v>-0.36250897365471002</v>
      </c>
      <c r="J992" s="4">
        <v>0.12876963202039299</v>
      </c>
      <c r="K992" s="4">
        <v>-2.81517441625755</v>
      </c>
      <c r="L992" s="2">
        <v>4.8750767374125597E-3</v>
      </c>
      <c r="M992" s="2">
        <v>0.15252239069440901</v>
      </c>
      <c r="N992" s="2">
        <v>1344</v>
      </c>
      <c r="O992" s="2">
        <v>869</v>
      </c>
      <c r="P992" s="2">
        <v>1083</v>
      </c>
      <c r="Q992" s="2">
        <v>1731</v>
      </c>
      <c r="R992" s="2">
        <v>1540</v>
      </c>
      <c r="S992" s="2">
        <v>1007</v>
      </c>
      <c r="T992" s="2">
        <v>1480</v>
      </c>
      <c r="U992" s="2">
        <v>2602</v>
      </c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0"/>
      <c r="DC992" s="10"/>
      <c r="DD992" s="10"/>
      <c r="DE992" s="10"/>
      <c r="DF992" s="10"/>
      <c r="DG992" s="10"/>
      <c r="DH992" s="10"/>
      <c r="DI992" s="10"/>
      <c r="DJ992" s="10"/>
      <c r="DK992" s="10"/>
      <c r="DL992" s="10"/>
      <c r="DM992" s="10"/>
      <c r="DN992" s="10"/>
      <c r="DO992" s="10"/>
      <c r="DP992" s="10"/>
      <c r="DQ992" s="10"/>
      <c r="DR992" s="10"/>
      <c r="DS992" s="10"/>
      <c r="DT992" s="10"/>
      <c r="DU992" s="10"/>
      <c r="DV992" s="10"/>
      <c r="DW992" s="10"/>
      <c r="DX992" s="10"/>
      <c r="DY992" s="10"/>
      <c r="DZ992" s="10"/>
      <c r="EA992" s="10"/>
      <c r="EB992" s="10"/>
      <c r="EC992" s="10"/>
      <c r="ED992" s="10"/>
      <c r="EE992" s="10"/>
      <c r="EF992" s="10"/>
      <c r="EG992" s="10"/>
      <c r="EH992" s="10"/>
      <c r="EI992" s="10"/>
      <c r="EJ992" s="10"/>
      <c r="EK992" s="10"/>
      <c r="EL992" s="10"/>
      <c r="EM992" s="10"/>
      <c r="EN992" s="10"/>
      <c r="EO992" s="10"/>
      <c r="EP992" s="10"/>
      <c r="EQ992" s="10"/>
      <c r="ER992" s="10"/>
      <c r="ES992" s="10"/>
      <c r="ET992" s="10"/>
      <c r="EU992" s="10"/>
      <c r="EV992" s="10"/>
      <c r="EW992" s="10"/>
      <c r="EX992" s="10"/>
    </row>
    <row r="993" spans="1:156" s="2" customFormat="1" x14ac:dyDescent="0.3">
      <c r="A993" s="2" t="str">
        <f t="shared" si="15"/>
        <v>xan</v>
      </c>
      <c r="B993" s="2" t="s">
        <v>2625</v>
      </c>
      <c r="D993" s="2" t="s">
        <v>624</v>
      </c>
      <c r="E993" s="2" t="e">
        <v>#N/A</v>
      </c>
      <c r="F993" s="4">
        <v>583.87352280464904</v>
      </c>
      <c r="G993" s="22">
        <v>729.86842105263156</v>
      </c>
      <c r="H993" s="22">
        <v>728.75</v>
      </c>
      <c r="I993" s="4">
        <v>-0.52261472730768499</v>
      </c>
      <c r="J993" s="4">
        <v>0.18591385587725701</v>
      </c>
      <c r="K993" s="4">
        <v>-2.81105851331878</v>
      </c>
      <c r="L993" s="2">
        <v>4.9378804959120601E-3</v>
      </c>
      <c r="M993" s="2">
        <v>0.153530194219241</v>
      </c>
      <c r="N993" s="2">
        <v>704</v>
      </c>
      <c r="O993" s="2">
        <v>310</v>
      </c>
      <c r="P993" s="2">
        <v>499</v>
      </c>
      <c r="Q993" s="2">
        <v>243</v>
      </c>
      <c r="R993" s="2">
        <v>1523</v>
      </c>
      <c r="S993" s="2">
        <v>280</v>
      </c>
      <c r="T993" s="2">
        <v>789</v>
      </c>
      <c r="U993" s="2">
        <v>323</v>
      </c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0"/>
      <c r="DC993" s="10"/>
      <c r="DD993" s="10"/>
      <c r="DE993" s="10"/>
      <c r="DF993" s="10"/>
      <c r="DG993" s="10"/>
      <c r="DH993" s="10"/>
      <c r="DI993" s="10"/>
      <c r="DJ993" s="10"/>
      <c r="DK993" s="10"/>
      <c r="DL993" s="10"/>
      <c r="DM993" s="10"/>
      <c r="DN993" s="10"/>
      <c r="DO993" s="10"/>
      <c r="DP993" s="10"/>
      <c r="DQ993" s="10"/>
      <c r="DR993" s="10"/>
      <c r="DS993" s="10"/>
      <c r="DT993" s="10"/>
      <c r="DU993" s="10"/>
      <c r="DV993" s="10"/>
      <c r="DW993" s="10"/>
      <c r="DX993" s="10"/>
      <c r="DY993" s="10"/>
      <c r="DZ993" s="10"/>
      <c r="EA993" s="10"/>
      <c r="EB993" s="10"/>
      <c r="EC993" s="10"/>
      <c r="ED993" s="10"/>
      <c r="EE993" s="10"/>
      <c r="EF993" s="10"/>
      <c r="EG993" s="10"/>
      <c r="EH993" s="10"/>
      <c r="EI993" s="10"/>
      <c r="EJ993" s="10"/>
      <c r="EK993" s="10"/>
      <c r="EL993" s="10"/>
      <c r="EM993" s="10"/>
      <c r="EN993" s="10"/>
      <c r="EO993" s="10"/>
      <c r="EP993" s="10"/>
      <c r="EQ993" s="10"/>
      <c r="ER993" s="10"/>
      <c r="ES993" s="10"/>
      <c r="ET993" s="10"/>
      <c r="EU993" s="10"/>
      <c r="EV993" s="10"/>
      <c r="EW993" s="10"/>
      <c r="EX993" s="10"/>
      <c r="EY993" s="7"/>
      <c r="EZ993" s="7"/>
    </row>
    <row r="994" spans="1:156" s="2" customFormat="1" x14ac:dyDescent="0.3">
      <c r="A994" s="2" t="str">
        <f t="shared" si="15"/>
        <v>xan</v>
      </c>
      <c r="B994" s="2" t="s">
        <v>2625</v>
      </c>
      <c r="D994" s="2" t="s">
        <v>627</v>
      </c>
      <c r="E994" s="2" t="e">
        <v>#N/A</v>
      </c>
      <c r="F994" s="4">
        <v>486.14585830463199</v>
      </c>
      <c r="G994" s="22">
        <v>612.6973684210526</v>
      </c>
      <c r="H994" s="22">
        <v>569.5</v>
      </c>
      <c r="I994" s="4">
        <v>-0.48720905006829401</v>
      </c>
      <c r="J994" s="4">
        <v>0.17338167510439001</v>
      </c>
      <c r="K994" s="4">
        <v>-2.8100377376960601</v>
      </c>
      <c r="L994" s="2">
        <v>4.9535691313962E-3</v>
      </c>
      <c r="M994" s="2">
        <v>0.153551967820863</v>
      </c>
      <c r="N994" s="2">
        <v>280</v>
      </c>
      <c r="O994" s="2">
        <v>526</v>
      </c>
      <c r="P994" s="2">
        <v>499</v>
      </c>
      <c r="Q994" s="2">
        <v>306</v>
      </c>
      <c r="R994" s="2">
        <v>474</v>
      </c>
      <c r="S994" s="2">
        <v>505</v>
      </c>
      <c r="T994" s="2">
        <v>895</v>
      </c>
      <c r="U994" s="2">
        <v>404</v>
      </c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0"/>
      <c r="DC994" s="10"/>
      <c r="DD994" s="10"/>
      <c r="DE994" s="10"/>
      <c r="DF994" s="10"/>
      <c r="DG994" s="10"/>
      <c r="DH994" s="10"/>
      <c r="DI994" s="10"/>
      <c r="DJ994" s="10"/>
      <c r="DK994" s="10"/>
      <c r="DL994" s="10"/>
      <c r="DM994" s="10"/>
      <c r="DN994" s="10"/>
      <c r="DO994" s="10"/>
      <c r="DP994" s="10"/>
      <c r="DQ994" s="10"/>
      <c r="DR994" s="10"/>
      <c r="DS994" s="10"/>
      <c r="DT994" s="10"/>
      <c r="DU994" s="10"/>
      <c r="DV994" s="10"/>
      <c r="DW994" s="10"/>
      <c r="DX994" s="10"/>
      <c r="DY994" s="10"/>
      <c r="DZ994" s="10"/>
      <c r="EA994" s="10"/>
      <c r="EB994" s="10"/>
      <c r="EC994" s="10"/>
      <c r="ED994" s="10"/>
      <c r="EE994" s="10"/>
      <c r="EF994" s="10"/>
      <c r="EG994" s="10"/>
      <c r="EH994" s="10"/>
      <c r="EI994" s="10"/>
      <c r="EJ994" s="10"/>
      <c r="EK994" s="10"/>
      <c r="EL994" s="10"/>
      <c r="EM994" s="10"/>
      <c r="EN994" s="10"/>
      <c r="EO994" s="10"/>
      <c r="EP994" s="10"/>
      <c r="EQ994" s="10"/>
      <c r="ER994" s="10"/>
      <c r="ES994" s="10"/>
      <c r="ET994" s="10"/>
      <c r="EU994" s="10"/>
      <c r="EV994" s="10"/>
      <c r="EW994" s="10"/>
      <c r="EX994" s="10"/>
    </row>
    <row r="995" spans="1:156" s="2" customFormat="1" x14ac:dyDescent="0.3">
      <c r="A995" s="2" t="str">
        <f t="shared" si="15"/>
        <v>xan</v>
      </c>
      <c r="B995" s="2" t="s">
        <v>2625</v>
      </c>
      <c r="D995" s="2" t="s">
        <v>665</v>
      </c>
      <c r="E995" s="2" t="s">
        <v>2267</v>
      </c>
      <c r="F995" s="4">
        <v>116.969629585085</v>
      </c>
      <c r="G995" s="22">
        <v>618.17105263157896</v>
      </c>
      <c r="H995" s="22">
        <v>142.25</v>
      </c>
      <c r="I995" s="4">
        <v>-0.63526851020148301</v>
      </c>
      <c r="J995" s="4">
        <v>0.226142058954901</v>
      </c>
      <c r="K995" s="4">
        <v>-2.8091568332637</v>
      </c>
      <c r="L995" s="2">
        <v>4.9671442630047904E-3</v>
      </c>
      <c r="M995" s="2">
        <v>0.15370358995661701</v>
      </c>
      <c r="N995" s="2">
        <v>106</v>
      </c>
      <c r="O995" s="2">
        <v>110</v>
      </c>
      <c r="P995" s="2">
        <v>78</v>
      </c>
      <c r="Q995" s="2">
        <v>74</v>
      </c>
      <c r="R995" s="2">
        <v>138</v>
      </c>
      <c r="S995" s="2">
        <v>139</v>
      </c>
      <c r="T995" s="2">
        <v>157</v>
      </c>
      <c r="U995" s="2">
        <v>135</v>
      </c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  <c r="DF995" s="10"/>
      <c r="DG995" s="10"/>
      <c r="DH995" s="10"/>
      <c r="DI995" s="10"/>
      <c r="DJ995" s="10"/>
      <c r="DK995" s="10"/>
      <c r="DL995" s="10"/>
      <c r="DM995" s="10"/>
      <c r="DN995" s="10"/>
      <c r="DO995" s="10"/>
      <c r="DP995" s="10"/>
      <c r="DQ995" s="10"/>
      <c r="DR995" s="10"/>
      <c r="DS995" s="10"/>
      <c r="DT995" s="10"/>
      <c r="DU995" s="10"/>
      <c r="DV995" s="10"/>
      <c r="DW995" s="10"/>
      <c r="DX995" s="10"/>
      <c r="DY995" s="10"/>
      <c r="DZ995" s="10"/>
      <c r="EA995" s="10"/>
      <c r="EB995" s="10"/>
      <c r="EC995" s="10"/>
      <c r="ED995" s="10"/>
      <c r="EE995" s="10"/>
      <c r="EF995" s="10"/>
      <c r="EG995" s="10"/>
      <c r="EH995" s="10"/>
      <c r="EI995" s="10"/>
      <c r="EJ995" s="10"/>
      <c r="EK995" s="10"/>
      <c r="EL995" s="10"/>
      <c r="EM995" s="10"/>
      <c r="EN995" s="10"/>
      <c r="EO995" s="10"/>
      <c r="EP995" s="10"/>
      <c r="EQ995" s="10"/>
      <c r="ER995" s="10"/>
      <c r="ES995" s="10"/>
      <c r="ET995" s="10"/>
      <c r="EU995" s="10"/>
      <c r="EV995" s="10"/>
      <c r="EW995" s="10"/>
      <c r="EX995" s="10"/>
      <c r="EY995" s="1"/>
      <c r="EZ995" s="1"/>
    </row>
    <row r="996" spans="1:156" s="2" customFormat="1" x14ac:dyDescent="0.3">
      <c r="A996" s="2" t="str">
        <f t="shared" si="15"/>
        <v>xan</v>
      </c>
      <c r="B996" s="2" t="s">
        <v>2625</v>
      </c>
      <c r="D996" s="2" t="s">
        <v>588</v>
      </c>
      <c r="E996" s="2" t="s">
        <v>2268</v>
      </c>
      <c r="F996" s="4">
        <v>4095.6473953233599</v>
      </c>
      <c r="G996" s="22">
        <v>1258.8157894736842</v>
      </c>
      <c r="H996" s="22">
        <v>4549.5</v>
      </c>
      <c r="I996" s="4">
        <v>-0.31809230904291103</v>
      </c>
      <c r="J996" s="4">
        <v>0.113529309241967</v>
      </c>
      <c r="K996" s="4">
        <v>-2.80185188447641</v>
      </c>
      <c r="L996" s="2">
        <v>5.0810195509085401E-3</v>
      </c>
      <c r="M996" s="2">
        <v>0.156072506473978</v>
      </c>
      <c r="N996" s="2">
        <v>3192</v>
      </c>
      <c r="O996" s="2">
        <v>3923</v>
      </c>
      <c r="P996" s="2">
        <v>3770</v>
      </c>
      <c r="Q996" s="2">
        <v>3683</v>
      </c>
      <c r="R996" s="2">
        <v>3917</v>
      </c>
      <c r="S996" s="2">
        <v>4809</v>
      </c>
      <c r="T996" s="2">
        <v>4401</v>
      </c>
      <c r="U996" s="2">
        <v>5071</v>
      </c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  <c r="DF996" s="10"/>
      <c r="DG996" s="10"/>
      <c r="DH996" s="10"/>
      <c r="DI996" s="10"/>
      <c r="DJ996" s="10"/>
      <c r="DK996" s="10"/>
      <c r="DL996" s="10"/>
      <c r="DM996" s="10"/>
      <c r="DN996" s="10"/>
      <c r="DO996" s="10"/>
      <c r="DP996" s="10"/>
      <c r="DQ996" s="10"/>
      <c r="DR996" s="10"/>
      <c r="DS996" s="10"/>
      <c r="DT996" s="10"/>
      <c r="DU996" s="10"/>
      <c r="DV996" s="10"/>
      <c r="DW996" s="10"/>
      <c r="DX996" s="10"/>
      <c r="DY996" s="10"/>
      <c r="DZ996" s="10"/>
      <c r="EA996" s="10"/>
      <c r="EB996" s="10"/>
      <c r="EC996" s="10"/>
      <c r="ED996" s="10"/>
      <c r="EE996" s="10"/>
      <c r="EF996" s="10"/>
      <c r="EG996" s="10"/>
      <c r="EH996" s="10"/>
      <c r="EI996" s="10"/>
      <c r="EJ996" s="10"/>
      <c r="EK996" s="10"/>
      <c r="EL996" s="10"/>
      <c r="EM996" s="10"/>
      <c r="EN996" s="10"/>
      <c r="EO996" s="10"/>
      <c r="EP996" s="10"/>
      <c r="EQ996" s="10"/>
      <c r="ER996" s="10"/>
      <c r="ES996" s="10"/>
      <c r="ET996" s="10"/>
      <c r="EU996" s="10"/>
      <c r="EV996" s="10"/>
      <c r="EW996" s="10"/>
      <c r="EX996" s="10"/>
    </row>
    <row r="997" spans="1:156" s="2" customFormat="1" x14ac:dyDescent="0.3">
      <c r="A997" s="2" t="str">
        <f t="shared" si="15"/>
        <v>xan</v>
      </c>
      <c r="B997" s="2" t="s">
        <v>2625</v>
      </c>
      <c r="D997" s="2" t="s">
        <v>691</v>
      </c>
      <c r="E997" s="2" t="s">
        <v>2270</v>
      </c>
      <c r="F997" s="4">
        <v>16.832574119969902</v>
      </c>
      <c r="G997" s="22">
        <v>723.90789473684208</v>
      </c>
      <c r="H997" s="22">
        <v>25.5</v>
      </c>
      <c r="I997" s="4">
        <v>-1.58007177409927</v>
      </c>
      <c r="J997" s="4">
        <v>0.56509826705079302</v>
      </c>
      <c r="K997" s="4">
        <v>-2.7961009017874998</v>
      </c>
      <c r="L997" s="2">
        <v>5.17232492633685E-3</v>
      </c>
      <c r="M997" s="2">
        <v>0.157011139352117</v>
      </c>
      <c r="N997" s="2">
        <v>11</v>
      </c>
      <c r="O997" s="2">
        <v>14</v>
      </c>
      <c r="P997" s="2">
        <v>7</v>
      </c>
      <c r="Q997" s="2">
        <v>1</v>
      </c>
      <c r="R997" s="2">
        <v>50</v>
      </c>
      <c r="S997" s="2">
        <v>22</v>
      </c>
      <c r="T997" s="2">
        <v>16</v>
      </c>
      <c r="U997" s="2">
        <v>14</v>
      </c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  <c r="CZ997" s="10"/>
      <c r="DA997" s="10"/>
      <c r="DB997" s="10"/>
      <c r="DC997" s="10"/>
      <c r="DD997" s="10"/>
      <c r="DE997" s="10"/>
      <c r="DF997" s="10"/>
      <c r="DG997" s="10"/>
      <c r="DH997" s="10"/>
      <c r="DI997" s="10"/>
      <c r="DJ997" s="10"/>
      <c r="DK997" s="10"/>
      <c r="DL997" s="10"/>
      <c r="DM997" s="10"/>
      <c r="DN997" s="10"/>
      <c r="DO997" s="10"/>
      <c r="DP997" s="10"/>
      <c r="DQ997" s="10"/>
      <c r="DR997" s="10"/>
      <c r="DS997" s="10"/>
      <c r="DT997" s="10"/>
      <c r="DU997" s="10"/>
      <c r="DV997" s="10"/>
      <c r="DW997" s="10"/>
      <c r="DX997" s="10"/>
      <c r="DY997" s="10"/>
      <c r="DZ997" s="10"/>
      <c r="EA997" s="10"/>
      <c r="EB997" s="10"/>
      <c r="EC997" s="10"/>
      <c r="ED997" s="10"/>
      <c r="EE997" s="10"/>
      <c r="EF997" s="10"/>
      <c r="EG997" s="10"/>
      <c r="EH997" s="10"/>
      <c r="EI997" s="10"/>
      <c r="EJ997" s="10"/>
      <c r="EK997" s="10"/>
      <c r="EL997" s="10"/>
      <c r="EM997" s="10"/>
      <c r="EN997" s="10"/>
      <c r="EO997" s="10"/>
      <c r="EP997" s="10"/>
      <c r="EQ997" s="10"/>
      <c r="ER997" s="10"/>
      <c r="ES997" s="10"/>
      <c r="ET997" s="10"/>
      <c r="EU997" s="10"/>
      <c r="EV997" s="10"/>
      <c r="EW997" s="10"/>
      <c r="EX997" s="10"/>
      <c r="EY997" s="5"/>
      <c r="EZ997" s="5"/>
    </row>
    <row r="998" spans="1:156" s="2" customFormat="1" x14ac:dyDescent="0.3">
      <c r="A998" s="2" t="str">
        <f t="shared" si="15"/>
        <v>xan</v>
      </c>
      <c r="B998" s="2" t="s">
        <v>2625</v>
      </c>
      <c r="D998" s="2" t="s">
        <v>654</v>
      </c>
      <c r="E998" s="2" t="s">
        <v>2271</v>
      </c>
      <c r="F998" s="4">
        <v>239.09755530052999</v>
      </c>
      <c r="G998" s="22">
        <v>362.5263157894737</v>
      </c>
      <c r="H998" s="22">
        <v>279</v>
      </c>
      <c r="I998" s="4">
        <v>-0.55287221211969895</v>
      </c>
      <c r="J998" s="4">
        <v>0.19776572350754801</v>
      </c>
      <c r="K998" s="4">
        <v>-2.7955916845145299</v>
      </c>
      <c r="L998" s="2">
        <v>5.1804805300359504E-3</v>
      </c>
      <c r="M998" s="2">
        <v>0.157011139352117</v>
      </c>
      <c r="N998" s="2">
        <v>267</v>
      </c>
      <c r="O998" s="2">
        <v>153</v>
      </c>
      <c r="P998" s="2">
        <v>128</v>
      </c>
      <c r="Q998" s="2">
        <v>248</v>
      </c>
      <c r="R998" s="2">
        <v>303</v>
      </c>
      <c r="S998" s="2">
        <v>313</v>
      </c>
      <c r="T998" s="2">
        <v>226</v>
      </c>
      <c r="U998" s="2">
        <v>274</v>
      </c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  <c r="CZ998" s="10"/>
      <c r="DA998" s="10"/>
      <c r="DB998" s="10"/>
      <c r="DC998" s="10"/>
      <c r="DD998" s="10"/>
      <c r="DE998" s="10"/>
      <c r="DF998" s="10"/>
      <c r="DG998" s="10"/>
      <c r="DH998" s="10"/>
      <c r="DI998" s="10"/>
      <c r="DJ998" s="10"/>
      <c r="DK998" s="10"/>
      <c r="DL998" s="10"/>
      <c r="DM998" s="10"/>
      <c r="DN998" s="10"/>
      <c r="DO998" s="10"/>
      <c r="DP998" s="10"/>
      <c r="DQ998" s="10"/>
      <c r="DR998" s="10"/>
      <c r="DS998" s="10"/>
      <c r="DT998" s="10"/>
      <c r="DU998" s="10"/>
      <c r="DV998" s="10"/>
      <c r="DW998" s="10"/>
      <c r="DX998" s="10"/>
      <c r="DY998" s="10"/>
      <c r="DZ998" s="10"/>
      <c r="EA998" s="10"/>
      <c r="EB998" s="10"/>
      <c r="EC998" s="10"/>
      <c r="ED998" s="10"/>
      <c r="EE998" s="10"/>
      <c r="EF998" s="10"/>
      <c r="EG998" s="10"/>
      <c r="EH998" s="10"/>
      <c r="EI998" s="10"/>
      <c r="EJ998" s="10"/>
      <c r="EK998" s="10"/>
      <c r="EL998" s="10"/>
      <c r="EM998" s="10"/>
      <c r="EN998" s="10"/>
      <c r="EO998" s="10"/>
      <c r="EP998" s="10"/>
      <c r="EQ998" s="10"/>
      <c r="ER998" s="10"/>
      <c r="ES998" s="10"/>
      <c r="ET998" s="10"/>
      <c r="EU998" s="10"/>
      <c r="EV998" s="10"/>
      <c r="EW998" s="10"/>
      <c r="EX998" s="10"/>
      <c r="EY998" s="1"/>
      <c r="EZ998" s="1"/>
    </row>
    <row r="999" spans="1:156" s="2" customFormat="1" x14ac:dyDescent="0.3">
      <c r="A999" s="2" t="str">
        <f t="shared" si="15"/>
        <v>xan</v>
      </c>
      <c r="B999" s="2" t="s">
        <v>2625</v>
      </c>
      <c r="D999" s="2" t="s">
        <v>621</v>
      </c>
      <c r="E999" s="2" t="e">
        <v>#N/A</v>
      </c>
      <c r="F999" s="4">
        <v>719.68015935243102</v>
      </c>
      <c r="G999" s="22">
        <v>351.65789473684208</v>
      </c>
      <c r="H999" s="22">
        <v>821.5</v>
      </c>
      <c r="I999" s="4">
        <v>-0.38308871443228198</v>
      </c>
      <c r="J999" s="4">
        <v>0.13698884694045099</v>
      </c>
      <c r="K999" s="4">
        <v>-2.7964956490130302</v>
      </c>
      <c r="L999" s="2">
        <v>5.1660106554371702E-3</v>
      </c>
      <c r="M999" s="2">
        <v>0.157011139352117</v>
      </c>
      <c r="N999" s="2">
        <v>516</v>
      </c>
      <c r="O999" s="2">
        <v>646</v>
      </c>
      <c r="P999" s="2">
        <v>567</v>
      </c>
      <c r="Q999" s="2">
        <v>744</v>
      </c>
      <c r="R999" s="2">
        <v>645</v>
      </c>
      <c r="S999" s="2">
        <v>812</v>
      </c>
      <c r="T999" s="2">
        <v>669</v>
      </c>
      <c r="U999" s="2">
        <v>1160</v>
      </c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  <c r="CZ999" s="10"/>
      <c r="DA999" s="10"/>
      <c r="DB999" s="10"/>
      <c r="DC999" s="10"/>
      <c r="DD999" s="10"/>
      <c r="DE999" s="10"/>
      <c r="DF999" s="10"/>
      <c r="DG999" s="10"/>
      <c r="DH999" s="10"/>
      <c r="DI999" s="10"/>
      <c r="DJ999" s="10"/>
      <c r="DK999" s="10"/>
      <c r="DL999" s="10"/>
      <c r="DM999" s="10"/>
      <c r="DN999" s="10"/>
      <c r="DO999" s="10"/>
      <c r="DP999" s="10"/>
      <c r="DQ999" s="10"/>
      <c r="DR999" s="10"/>
      <c r="DS999" s="10"/>
      <c r="DT999" s="10"/>
      <c r="DU999" s="10"/>
      <c r="DV999" s="10"/>
      <c r="DW999" s="10"/>
      <c r="DX999" s="10"/>
      <c r="DY999" s="10"/>
      <c r="DZ999" s="10"/>
      <c r="EA999" s="10"/>
      <c r="EB999" s="10"/>
      <c r="EC999" s="10"/>
      <c r="ED999" s="10"/>
      <c r="EE999" s="10"/>
      <c r="EF999" s="10"/>
      <c r="EG999" s="10"/>
      <c r="EH999" s="10"/>
      <c r="EI999" s="10"/>
      <c r="EJ999" s="10"/>
      <c r="EK999" s="10"/>
      <c r="EL999" s="10"/>
      <c r="EM999" s="10"/>
      <c r="EN999" s="10"/>
      <c r="EO999" s="10"/>
      <c r="EP999" s="10"/>
      <c r="EQ999" s="10"/>
      <c r="ER999" s="10"/>
      <c r="ES999" s="10"/>
      <c r="ET999" s="10"/>
      <c r="EU999" s="10"/>
      <c r="EV999" s="10"/>
      <c r="EW999" s="10"/>
      <c r="EX999" s="10"/>
    </row>
    <row r="1000" spans="1:156" s="2" customFormat="1" x14ac:dyDescent="0.3">
      <c r="A1000" s="2" t="str">
        <f t="shared" si="15"/>
        <v>xan</v>
      </c>
      <c r="B1000" s="2" t="s">
        <v>2625</v>
      </c>
      <c r="D1000" s="2" t="s">
        <v>594</v>
      </c>
      <c r="E1000" s="2" t="s">
        <v>2269</v>
      </c>
      <c r="F1000" s="4">
        <v>6237.89067654067</v>
      </c>
      <c r="G1000" s="22">
        <v>743.52631578947364</v>
      </c>
      <c r="H1000" s="22">
        <v>6902.75</v>
      </c>
      <c r="I1000" s="4">
        <v>-0.33992154358760202</v>
      </c>
      <c r="J1000" s="4">
        <v>0.121539633180011</v>
      </c>
      <c r="K1000" s="4">
        <v>-2.7967958656263798</v>
      </c>
      <c r="L1000" s="2">
        <v>5.1612131351113904E-3</v>
      </c>
      <c r="M1000" s="2">
        <v>0.157011139352117</v>
      </c>
      <c r="N1000" s="2">
        <v>8724</v>
      </c>
      <c r="O1000" s="2">
        <v>4954</v>
      </c>
      <c r="P1000" s="2">
        <v>3667</v>
      </c>
      <c r="Q1000" s="2">
        <v>4946</v>
      </c>
      <c r="R1000" s="2">
        <v>9389</v>
      </c>
      <c r="S1000" s="2">
        <v>7353</v>
      </c>
      <c r="T1000" s="2">
        <v>4823</v>
      </c>
      <c r="U1000" s="2">
        <v>6046</v>
      </c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0"/>
      <c r="DC1000" s="10"/>
      <c r="DD1000" s="10"/>
      <c r="DE1000" s="10"/>
      <c r="DF1000" s="10"/>
      <c r="DG1000" s="10"/>
      <c r="DH1000" s="10"/>
      <c r="DI1000" s="10"/>
      <c r="DJ1000" s="10"/>
      <c r="DK1000" s="10"/>
      <c r="DL1000" s="10"/>
      <c r="DM1000" s="10"/>
      <c r="DN1000" s="10"/>
      <c r="DO1000" s="10"/>
      <c r="DP1000" s="10"/>
      <c r="DQ1000" s="10"/>
      <c r="DR1000" s="10"/>
      <c r="DS1000" s="10"/>
      <c r="DT1000" s="10"/>
      <c r="DU1000" s="10"/>
      <c r="DV1000" s="10"/>
      <c r="DW1000" s="10"/>
      <c r="DX1000" s="10"/>
      <c r="DY1000" s="10"/>
      <c r="DZ1000" s="10"/>
      <c r="EA1000" s="10"/>
      <c r="EB1000" s="10"/>
      <c r="EC1000" s="10"/>
      <c r="ED1000" s="10"/>
      <c r="EE1000" s="10"/>
      <c r="EF1000" s="10"/>
      <c r="EG1000" s="10"/>
      <c r="EH1000" s="10"/>
      <c r="EI1000" s="10"/>
      <c r="EJ1000" s="10"/>
      <c r="EK1000" s="10"/>
      <c r="EL1000" s="10"/>
      <c r="EM1000" s="10"/>
      <c r="EN1000" s="10"/>
      <c r="EO1000" s="10"/>
      <c r="EP1000" s="10"/>
      <c r="EQ1000" s="10"/>
      <c r="ER1000" s="10"/>
      <c r="ES1000" s="10"/>
      <c r="ET1000" s="10"/>
      <c r="EU1000" s="10"/>
      <c r="EV1000" s="10"/>
      <c r="EW1000" s="10"/>
      <c r="EX1000" s="10"/>
    </row>
    <row r="1001" spans="1:156" s="2" customFormat="1" x14ac:dyDescent="0.3">
      <c r="A1001" s="2" t="str">
        <f t="shared" si="15"/>
        <v>xan</v>
      </c>
      <c r="B1001" s="2" t="s">
        <v>2625</v>
      </c>
      <c r="D1001" s="2" t="s">
        <v>684</v>
      </c>
      <c r="E1001" s="2" t="s">
        <v>2272</v>
      </c>
      <c r="F1001" s="4">
        <v>83.818245829166599</v>
      </c>
      <c r="G1001" s="22">
        <v>1174.1973684210527</v>
      </c>
      <c r="H1001" s="22">
        <v>105.5</v>
      </c>
      <c r="I1001" s="4">
        <v>-0.721691702663669</v>
      </c>
      <c r="J1001" s="4">
        <v>0.258393770876999</v>
      </c>
      <c r="K1001" s="4">
        <v>-2.7929918752074299</v>
      </c>
      <c r="L1001" s="2">
        <v>5.2223003616301703E-3</v>
      </c>
      <c r="M1001" s="2">
        <v>0.15800806222368199</v>
      </c>
      <c r="N1001" s="2">
        <v>54</v>
      </c>
      <c r="O1001" s="2">
        <v>77</v>
      </c>
      <c r="P1001" s="2">
        <v>70</v>
      </c>
      <c r="Q1001" s="2">
        <v>47</v>
      </c>
      <c r="R1001" s="2">
        <v>84</v>
      </c>
      <c r="S1001" s="2">
        <v>113</v>
      </c>
      <c r="T1001" s="2">
        <v>165</v>
      </c>
      <c r="U1001" s="2">
        <v>60</v>
      </c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  <c r="CW1001" s="10"/>
      <c r="CX1001" s="10"/>
      <c r="CY1001" s="10"/>
      <c r="CZ1001" s="10"/>
      <c r="DA1001" s="10"/>
      <c r="DB1001" s="10"/>
      <c r="DC1001" s="10"/>
      <c r="DD1001" s="10"/>
      <c r="DE1001" s="10"/>
      <c r="DF1001" s="10"/>
      <c r="DG1001" s="10"/>
      <c r="DH1001" s="10"/>
      <c r="DI1001" s="10"/>
      <c r="DJ1001" s="10"/>
      <c r="DK1001" s="10"/>
      <c r="DL1001" s="10"/>
      <c r="DM1001" s="10"/>
      <c r="DN1001" s="10"/>
      <c r="DO1001" s="10"/>
      <c r="DP1001" s="10"/>
      <c r="DQ1001" s="10"/>
      <c r="DR1001" s="10"/>
      <c r="DS1001" s="10"/>
      <c r="DT1001" s="10"/>
      <c r="DU1001" s="10"/>
      <c r="DV1001" s="10"/>
      <c r="DW1001" s="10"/>
      <c r="DX1001" s="10"/>
      <c r="DY1001" s="10"/>
      <c r="DZ1001" s="10"/>
      <c r="EA1001" s="10"/>
      <c r="EB1001" s="10"/>
      <c r="EC1001" s="10"/>
      <c r="ED1001" s="10"/>
      <c r="EE1001" s="10"/>
      <c r="EF1001" s="10"/>
      <c r="EG1001" s="10"/>
      <c r="EH1001" s="10"/>
      <c r="EI1001" s="10"/>
      <c r="EJ1001" s="10"/>
      <c r="EK1001" s="10"/>
      <c r="EL1001" s="10"/>
      <c r="EM1001" s="10"/>
      <c r="EN1001" s="10"/>
      <c r="EO1001" s="10"/>
      <c r="EP1001" s="10"/>
      <c r="EQ1001" s="10"/>
      <c r="ER1001" s="10"/>
      <c r="ES1001" s="10"/>
      <c r="ET1001" s="10"/>
      <c r="EU1001" s="10"/>
      <c r="EV1001" s="10"/>
      <c r="EW1001" s="10"/>
      <c r="EX1001" s="10"/>
      <c r="EY1001" s="1"/>
      <c r="EZ1001" s="1"/>
    </row>
    <row r="1002" spans="1:156" s="2" customFormat="1" x14ac:dyDescent="0.3">
      <c r="A1002" s="2" t="str">
        <f t="shared" si="15"/>
        <v>xan</v>
      </c>
      <c r="B1002" s="2" t="s">
        <v>2625</v>
      </c>
      <c r="D1002" s="2" t="s">
        <v>631</v>
      </c>
      <c r="E1002" s="2" t="s">
        <v>2273</v>
      </c>
      <c r="F1002" s="4">
        <v>835.22406773243802</v>
      </c>
      <c r="G1002" s="22">
        <v>469.92105263157896</v>
      </c>
      <c r="H1002" s="22">
        <v>983.25</v>
      </c>
      <c r="I1002" s="4">
        <v>-0.44867275066745499</v>
      </c>
      <c r="J1002" s="4">
        <v>0.16088713502789601</v>
      </c>
      <c r="K1002" s="4">
        <v>-2.7887422483448501</v>
      </c>
      <c r="L1002" s="2">
        <v>5.2913158355114296E-3</v>
      </c>
      <c r="M1002" s="2">
        <v>0.15955075006567701</v>
      </c>
      <c r="N1002" s="2">
        <v>683</v>
      </c>
      <c r="O1002" s="2">
        <v>704</v>
      </c>
      <c r="P1002" s="2">
        <v>616</v>
      </c>
      <c r="Q1002" s="2">
        <v>746</v>
      </c>
      <c r="R1002" s="2">
        <v>903</v>
      </c>
      <c r="S1002" s="2">
        <v>807</v>
      </c>
      <c r="T1002" s="2">
        <v>695</v>
      </c>
      <c r="U1002" s="2">
        <v>1528</v>
      </c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/>
      <c r="DE1002" s="10"/>
      <c r="DF1002" s="10"/>
      <c r="DG1002" s="10"/>
      <c r="DH1002" s="10"/>
      <c r="DI1002" s="10"/>
      <c r="DJ1002" s="10"/>
      <c r="DK1002" s="10"/>
      <c r="DL1002" s="10"/>
      <c r="DM1002" s="10"/>
      <c r="DN1002" s="10"/>
      <c r="DO1002" s="10"/>
      <c r="DP1002" s="10"/>
      <c r="DQ1002" s="10"/>
      <c r="DR1002" s="10"/>
      <c r="DS1002" s="10"/>
      <c r="DT1002" s="10"/>
      <c r="DU1002" s="10"/>
      <c r="DV1002" s="10"/>
      <c r="DW1002" s="10"/>
      <c r="DX1002" s="10"/>
      <c r="DY1002" s="10"/>
      <c r="DZ1002" s="10"/>
      <c r="EA1002" s="10"/>
      <c r="EB1002" s="10"/>
      <c r="EC1002" s="10"/>
      <c r="ED1002" s="10"/>
      <c r="EE1002" s="10"/>
      <c r="EF1002" s="10"/>
      <c r="EG1002" s="10"/>
      <c r="EH1002" s="10"/>
      <c r="EI1002" s="10"/>
      <c r="EJ1002" s="10"/>
      <c r="EK1002" s="10"/>
      <c r="EL1002" s="10"/>
      <c r="EM1002" s="10"/>
      <c r="EN1002" s="10"/>
      <c r="EO1002" s="10"/>
      <c r="EP1002" s="10"/>
      <c r="EQ1002" s="10"/>
      <c r="ER1002" s="10"/>
      <c r="ES1002" s="10"/>
      <c r="ET1002" s="10"/>
      <c r="EU1002" s="10"/>
      <c r="EV1002" s="10"/>
      <c r="EW1002" s="10"/>
      <c r="EX1002" s="10"/>
    </row>
    <row r="1003" spans="1:156" s="2" customFormat="1" x14ac:dyDescent="0.3">
      <c r="A1003" s="2" t="str">
        <f t="shared" si="15"/>
        <v>xan</v>
      </c>
      <c r="B1003" s="2" t="s">
        <v>2625</v>
      </c>
      <c r="D1003" s="2" t="s">
        <v>669</v>
      </c>
      <c r="E1003" s="2" t="s">
        <v>2274</v>
      </c>
      <c r="F1003" s="4">
        <v>153.55021760801301</v>
      </c>
      <c r="G1003" s="22">
        <v>1287.578947368421</v>
      </c>
      <c r="H1003" s="22">
        <v>202.5</v>
      </c>
      <c r="I1003" s="4">
        <v>-0.70381815850410301</v>
      </c>
      <c r="J1003" s="4">
        <v>0.25247838728878802</v>
      </c>
      <c r="K1003" s="4">
        <v>-2.78763725506162</v>
      </c>
      <c r="L1003" s="2">
        <v>5.3093957654818703E-3</v>
      </c>
      <c r="M1003" s="2">
        <v>0.15982364804256599</v>
      </c>
      <c r="N1003" s="2">
        <v>119</v>
      </c>
      <c r="O1003" s="2">
        <v>59</v>
      </c>
      <c r="P1003" s="2">
        <v>99</v>
      </c>
      <c r="Q1003" s="2">
        <v>143</v>
      </c>
      <c r="R1003" s="2">
        <v>132</v>
      </c>
      <c r="S1003" s="2">
        <v>94</v>
      </c>
      <c r="T1003" s="2">
        <v>121</v>
      </c>
      <c r="U1003" s="2">
        <v>463</v>
      </c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  <c r="DF1003" s="10"/>
      <c r="DG1003" s="10"/>
      <c r="DH1003" s="10"/>
      <c r="DI1003" s="10"/>
      <c r="DJ1003" s="10"/>
      <c r="DK1003" s="10"/>
      <c r="DL1003" s="10"/>
      <c r="DM1003" s="10"/>
      <c r="DN1003" s="10"/>
      <c r="DO1003" s="10"/>
      <c r="DP1003" s="10"/>
      <c r="DQ1003" s="10"/>
      <c r="DR1003" s="10"/>
      <c r="DS1003" s="10"/>
      <c r="DT1003" s="10"/>
      <c r="DU1003" s="10"/>
      <c r="DV1003" s="10"/>
      <c r="DW1003" s="10"/>
      <c r="DX1003" s="10"/>
      <c r="DY1003" s="10"/>
      <c r="DZ1003" s="10"/>
      <c r="EA1003" s="10"/>
      <c r="EB1003" s="10"/>
      <c r="EC1003" s="10"/>
      <c r="ED1003" s="10"/>
      <c r="EE1003" s="10"/>
      <c r="EF1003" s="10"/>
      <c r="EG1003" s="10"/>
      <c r="EH1003" s="10"/>
      <c r="EI1003" s="10"/>
      <c r="EJ1003" s="10"/>
      <c r="EK1003" s="10"/>
      <c r="EL1003" s="10"/>
      <c r="EM1003" s="10"/>
      <c r="EN1003" s="10"/>
      <c r="EO1003" s="10"/>
      <c r="EP1003" s="10"/>
      <c r="EQ1003" s="10"/>
      <c r="ER1003" s="10"/>
      <c r="ES1003" s="10"/>
      <c r="ET1003" s="10"/>
      <c r="EU1003" s="10"/>
      <c r="EV1003" s="10"/>
      <c r="EW1003" s="10"/>
      <c r="EX1003" s="10"/>
      <c r="EY1003" s="1"/>
      <c r="EZ1003" s="1"/>
    </row>
    <row r="1004" spans="1:156" s="2" customFormat="1" x14ac:dyDescent="0.3">
      <c r="A1004" s="2" t="str">
        <f t="shared" si="15"/>
        <v>xan</v>
      </c>
      <c r="B1004" s="2" t="s">
        <v>2625</v>
      </c>
      <c r="D1004" s="2" t="s">
        <v>597</v>
      </c>
      <c r="E1004" s="2" t="s">
        <v>2275</v>
      </c>
      <c r="F1004" s="4">
        <v>4748.0867650066702</v>
      </c>
      <c r="G1004" s="22">
        <v>892.11842105263156</v>
      </c>
      <c r="H1004" s="22">
        <v>5314</v>
      </c>
      <c r="I1004" s="4">
        <v>-0.32111713607566</v>
      </c>
      <c r="J1004" s="4">
        <v>0.11524256813414201</v>
      </c>
      <c r="K1004" s="4">
        <v>-2.7864455059859501</v>
      </c>
      <c r="L1004" s="2">
        <v>5.3289577191020796E-3</v>
      </c>
      <c r="M1004" s="2">
        <v>0.159868731573062</v>
      </c>
      <c r="N1004" s="2">
        <v>6702</v>
      </c>
      <c r="O1004" s="2">
        <v>3988</v>
      </c>
      <c r="P1004" s="2">
        <v>3541</v>
      </c>
      <c r="Q1004" s="2">
        <v>2499</v>
      </c>
      <c r="R1004" s="2">
        <v>8960</v>
      </c>
      <c r="S1004" s="2">
        <v>4573</v>
      </c>
      <c r="T1004" s="2">
        <v>4796</v>
      </c>
      <c r="U1004" s="2">
        <v>2927</v>
      </c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  <c r="CW1004" s="10"/>
      <c r="CX1004" s="10"/>
      <c r="CY1004" s="10"/>
      <c r="CZ1004" s="10"/>
      <c r="DA1004" s="10"/>
      <c r="DB1004" s="10"/>
      <c r="DC1004" s="10"/>
      <c r="DD1004" s="10"/>
      <c r="DE1004" s="10"/>
      <c r="DF1004" s="10"/>
      <c r="DG1004" s="10"/>
      <c r="DH1004" s="10"/>
      <c r="DI1004" s="10"/>
      <c r="DJ1004" s="10"/>
      <c r="DK1004" s="10"/>
      <c r="DL1004" s="10"/>
      <c r="DM1004" s="10"/>
      <c r="DN1004" s="10"/>
      <c r="DO1004" s="10"/>
      <c r="DP1004" s="10"/>
      <c r="DQ1004" s="10"/>
      <c r="DR1004" s="10"/>
      <c r="DS1004" s="10"/>
      <c r="DT1004" s="10"/>
      <c r="DU1004" s="10"/>
      <c r="DV1004" s="10"/>
      <c r="DW1004" s="10"/>
      <c r="DX1004" s="10"/>
      <c r="DY1004" s="10"/>
      <c r="DZ1004" s="10"/>
      <c r="EA1004" s="10"/>
      <c r="EB1004" s="10"/>
      <c r="EC1004" s="10"/>
      <c r="ED1004" s="10"/>
      <c r="EE1004" s="10"/>
      <c r="EF1004" s="10"/>
      <c r="EG1004" s="10"/>
      <c r="EH1004" s="10"/>
      <c r="EI1004" s="10"/>
      <c r="EJ1004" s="10"/>
      <c r="EK1004" s="10"/>
      <c r="EL1004" s="10"/>
      <c r="EM1004" s="10"/>
      <c r="EN1004" s="10"/>
      <c r="EO1004" s="10"/>
      <c r="EP1004" s="10"/>
      <c r="EQ1004" s="10"/>
      <c r="ER1004" s="10"/>
      <c r="ES1004" s="10"/>
      <c r="ET1004" s="10"/>
      <c r="EU1004" s="10"/>
      <c r="EV1004" s="10"/>
      <c r="EW1004" s="10"/>
      <c r="EX1004" s="10"/>
    </row>
    <row r="1005" spans="1:156" s="2" customFormat="1" x14ac:dyDescent="0.3">
      <c r="A1005" s="2" t="str">
        <f t="shared" si="15"/>
        <v>xan</v>
      </c>
      <c r="B1005" s="2" t="s">
        <v>2625</v>
      </c>
      <c r="D1005" s="2" t="s">
        <v>639</v>
      </c>
      <c r="E1005" s="2" t="s">
        <v>2276</v>
      </c>
      <c r="F1005" s="4">
        <v>544.353518670732</v>
      </c>
      <c r="G1005" s="22">
        <v>891.56578947368416</v>
      </c>
      <c r="H1005" s="22">
        <v>622.25</v>
      </c>
      <c r="I1005" s="4">
        <v>-0.38821580058443</v>
      </c>
      <c r="J1005" s="4">
        <v>0.139960801523761</v>
      </c>
      <c r="K1005" s="4">
        <v>-2.7737466230394801</v>
      </c>
      <c r="L1005" s="2">
        <v>5.5414819707997999E-3</v>
      </c>
      <c r="M1005" s="2">
        <v>0.16429519410914001</v>
      </c>
      <c r="N1005" s="2">
        <v>354</v>
      </c>
      <c r="O1005" s="2">
        <v>416</v>
      </c>
      <c r="P1005" s="2">
        <v>428</v>
      </c>
      <c r="Q1005" s="2">
        <v>668</v>
      </c>
      <c r="R1005" s="2">
        <v>456</v>
      </c>
      <c r="S1005" s="2">
        <v>546</v>
      </c>
      <c r="T1005" s="2">
        <v>503</v>
      </c>
      <c r="U1005" s="2">
        <v>984</v>
      </c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  <c r="CW1005" s="10"/>
      <c r="CX1005" s="10"/>
      <c r="CY1005" s="10"/>
      <c r="CZ1005" s="10"/>
      <c r="DA1005" s="10"/>
      <c r="DB1005" s="10"/>
      <c r="DC1005" s="10"/>
      <c r="DD1005" s="10"/>
      <c r="DE1005" s="10"/>
      <c r="DF1005" s="10"/>
      <c r="DG1005" s="10"/>
      <c r="DH1005" s="10"/>
      <c r="DI1005" s="10"/>
      <c r="DJ1005" s="10"/>
      <c r="DK1005" s="10"/>
      <c r="DL1005" s="10"/>
      <c r="DM1005" s="10"/>
      <c r="DN1005" s="10"/>
      <c r="DO1005" s="10"/>
      <c r="DP1005" s="10"/>
      <c r="DQ1005" s="10"/>
      <c r="DR1005" s="10"/>
      <c r="DS1005" s="10"/>
      <c r="DT1005" s="10"/>
      <c r="DU1005" s="10"/>
      <c r="DV1005" s="10"/>
      <c r="DW1005" s="10"/>
      <c r="DX1005" s="10"/>
      <c r="DY1005" s="10"/>
      <c r="DZ1005" s="10"/>
      <c r="EA1005" s="10"/>
      <c r="EB1005" s="10"/>
      <c r="EC1005" s="10"/>
      <c r="ED1005" s="10"/>
      <c r="EE1005" s="10"/>
      <c r="EF1005" s="10"/>
      <c r="EG1005" s="10"/>
      <c r="EH1005" s="10"/>
      <c r="EI1005" s="10"/>
      <c r="EJ1005" s="10"/>
      <c r="EK1005" s="10"/>
      <c r="EL1005" s="10"/>
      <c r="EM1005" s="10"/>
      <c r="EN1005" s="10"/>
      <c r="EO1005" s="10"/>
      <c r="EP1005" s="10"/>
      <c r="EQ1005" s="10"/>
      <c r="ER1005" s="10"/>
      <c r="ES1005" s="10"/>
      <c r="ET1005" s="10"/>
      <c r="EU1005" s="10"/>
      <c r="EV1005" s="10"/>
      <c r="EW1005" s="10"/>
      <c r="EX1005" s="10"/>
    </row>
    <row r="1006" spans="1:156" s="2" customFormat="1" x14ac:dyDescent="0.3">
      <c r="A1006" s="2" t="str">
        <f t="shared" si="15"/>
        <v>xan</v>
      </c>
      <c r="B1006" s="2" t="s">
        <v>2625</v>
      </c>
      <c r="D1006" s="2" t="s">
        <v>676</v>
      </c>
      <c r="E1006" s="2" t="s">
        <v>2277</v>
      </c>
      <c r="F1006" s="4">
        <v>188.73036401918799</v>
      </c>
      <c r="G1006" s="22">
        <v>635.13157894736844</v>
      </c>
      <c r="H1006" s="22">
        <v>222</v>
      </c>
      <c r="I1006" s="4">
        <v>-0.548701310642562</v>
      </c>
      <c r="J1006" s="4">
        <v>0.19799915500038201</v>
      </c>
      <c r="K1006" s="4">
        <v>-2.7712305673299702</v>
      </c>
      <c r="L1006" s="2">
        <v>5.58448676771216E-3</v>
      </c>
      <c r="M1006" s="2">
        <v>0.16515692038721599</v>
      </c>
      <c r="N1006" s="2">
        <v>106</v>
      </c>
      <c r="O1006" s="2">
        <v>238</v>
      </c>
      <c r="P1006" s="2">
        <v>158</v>
      </c>
      <c r="Q1006" s="2">
        <v>120</v>
      </c>
      <c r="R1006" s="2">
        <v>190</v>
      </c>
      <c r="S1006" s="2">
        <v>265</v>
      </c>
      <c r="T1006" s="2">
        <v>277</v>
      </c>
      <c r="U1006" s="2">
        <v>156</v>
      </c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0"/>
      <c r="DC1006" s="10"/>
      <c r="DD1006" s="10"/>
      <c r="DE1006" s="10"/>
      <c r="DF1006" s="10"/>
      <c r="DG1006" s="10"/>
      <c r="DH1006" s="10"/>
      <c r="DI1006" s="10"/>
      <c r="DJ1006" s="10"/>
      <c r="DK1006" s="10"/>
      <c r="DL1006" s="10"/>
      <c r="DM1006" s="10"/>
      <c r="DN1006" s="10"/>
      <c r="DO1006" s="10"/>
      <c r="DP1006" s="10"/>
      <c r="DQ1006" s="10"/>
      <c r="DR1006" s="10"/>
      <c r="DS1006" s="10"/>
      <c r="DT1006" s="10"/>
      <c r="DU1006" s="10"/>
      <c r="DV1006" s="10"/>
      <c r="DW1006" s="10"/>
      <c r="DX1006" s="10"/>
      <c r="DY1006" s="10"/>
      <c r="DZ1006" s="10"/>
      <c r="EA1006" s="10"/>
      <c r="EB1006" s="10"/>
      <c r="EC1006" s="10"/>
      <c r="ED1006" s="10"/>
      <c r="EE1006" s="10"/>
      <c r="EF1006" s="10"/>
      <c r="EG1006" s="10"/>
      <c r="EH1006" s="10"/>
      <c r="EI1006" s="10"/>
      <c r="EJ1006" s="10"/>
      <c r="EK1006" s="10"/>
      <c r="EL1006" s="10"/>
      <c r="EM1006" s="10"/>
      <c r="EN1006" s="10"/>
      <c r="EO1006" s="10"/>
      <c r="EP1006" s="10"/>
      <c r="EQ1006" s="10"/>
      <c r="ER1006" s="10"/>
      <c r="ES1006" s="10"/>
      <c r="ET1006" s="10"/>
      <c r="EU1006" s="10"/>
      <c r="EV1006" s="10"/>
      <c r="EW1006" s="10"/>
      <c r="EX1006" s="10"/>
    </row>
    <row r="1007" spans="1:156" s="2" customFormat="1" x14ac:dyDescent="0.3">
      <c r="A1007" s="2" t="str">
        <f t="shared" si="15"/>
        <v>xan</v>
      </c>
      <c r="B1007" s="2" t="s">
        <v>2625</v>
      </c>
      <c r="D1007" s="2" t="s">
        <v>655</v>
      </c>
      <c r="E1007" s="2" t="s">
        <v>2278</v>
      </c>
      <c r="F1007" s="4">
        <v>444.16080850729298</v>
      </c>
      <c r="G1007" s="22">
        <v>311.55263157894734</v>
      </c>
      <c r="H1007" s="22">
        <v>507.25</v>
      </c>
      <c r="I1007" s="4">
        <v>-0.421346768222497</v>
      </c>
      <c r="J1007" s="4">
        <v>0.152335947407302</v>
      </c>
      <c r="K1007" s="4">
        <v>-2.7659050630770601</v>
      </c>
      <c r="L1007" s="2">
        <v>5.6765057910571903E-3</v>
      </c>
      <c r="M1007" s="2">
        <v>0.16686810061528801</v>
      </c>
      <c r="N1007" s="2">
        <v>220</v>
      </c>
      <c r="O1007" s="2">
        <v>435</v>
      </c>
      <c r="P1007" s="2">
        <v>419</v>
      </c>
      <c r="Q1007" s="2">
        <v>449</v>
      </c>
      <c r="R1007" s="2">
        <v>324</v>
      </c>
      <c r="S1007" s="2">
        <v>471</v>
      </c>
      <c r="T1007" s="2">
        <v>631</v>
      </c>
      <c r="U1007" s="2">
        <v>603</v>
      </c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0"/>
      <c r="DC1007" s="10"/>
      <c r="DD1007" s="10"/>
      <c r="DE1007" s="10"/>
      <c r="DF1007" s="10"/>
      <c r="DG1007" s="10"/>
      <c r="DH1007" s="10"/>
      <c r="DI1007" s="10"/>
      <c r="DJ1007" s="10"/>
      <c r="DK1007" s="10"/>
      <c r="DL1007" s="10"/>
      <c r="DM1007" s="10"/>
      <c r="DN1007" s="10"/>
      <c r="DO1007" s="10"/>
      <c r="DP1007" s="10"/>
      <c r="DQ1007" s="10"/>
      <c r="DR1007" s="10"/>
      <c r="DS1007" s="10"/>
      <c r="DT1007" s="10"/>
      <c r="DU1007" s="10"/>
      <c r="DV1007" s="10"/>
      <c r="DW1007" s="10"/>
      <c r="DX1007" s="10"/>
      <c r="DY1007" s="10"/>
      <c r="DZ1007" s="10"/>
      <c r="EA1007" s="10"/>
      <c r="EB1007" s="10"/>
      <c r="EC1007" s="10"/>
      <c r="ED1007" s="10"/>
      <c r="EE1007" s="10"/>
      <c r="EF1007" s="10"/>
      <c r="EG1007" s="10"/>
      <c r="EH1007" s="10"/>
      <c r="EI1007" s="10"/>
      <c r="EJ1007" s="10"/>
      <c r="EK1007" s="10"/>
      <c r="EL1007" s="10"/>
      <c r="EM1007" s="10"/>
      <c r="EN1007" s="10"/>
      <c r="EO1007" s="10"/>
      <c r="EP1007" s="10"/>
      <c r="EQ1007" s="10"/>
      <c r="ER1007" s="10"/>
      <c r="ES1007" s="10"/>
      <c r="ET1007" s="10"/>
      <c r="EU1007" s="10"/>
      <c r="EV1007" s="10"/>
      <c r="EW1007" s="10"/>
      <c r="EX1007" s="10"/>
      <c r="EY1007" s="7"/>
      <c r="EZ1007" s="7"/>
    </row>
    <row r="1008" spans="1:156" s="2" customFormat="1" x14ac:dyDescent="0.3">
      <c r="A1008" s="2" t="str">
        <f t="shared" si="15"/>
        <v>xan</v>
      </c>
      <c r="B1008" s="2" t="s">
        <v>2625</v>
      </c>
      <c r="D1008" s="2" t="s">
        <v>713</v>
      </c>
      <c r="E1008" s="2" t="s">
        <v>2279</v>
      </c>
      <c r="F1008" s="4">
        <v>5.5909240823311999</v>
      </c>
      <c r="G1008" s="22">
        <v>296.14473684210526</v>
      </c>
      <c r="H1008" s="22">
        <v>9.75</v>
      </c>
      <c r="I1008" s="4">
        <v>-2.8075967365010901</v>
      </c>
      <c r="J1008" s="4">
        <v>1.0157163805023799</v>
      </c>
      <c r="K1008" s="4">
        <v>-2.7641542367490701</v>
      </c>
      <c r="L1008" s="2">
        <v>5.7070555915958096E-3</v>
      </c>
      <c r="M1008" s="2">
        <v>0.166966750365696</v>
      </c>
      <c r="N1008" s="2">
        <v>1</v>
      </c>
      <c r="O1008" s="2">
        <v>2</v>
      </c>
      <c r="P1008" s="2">
        <v>1</v>
      </c>
      <c r="Q1008" s="2">
        <v>3</v>
      </c>
      <c r="R1008" s="2">
        <v>8</v>
      </c>
      <c r="S1008" s="2">
        <v>3</v>
      </c>
      <c r="T1008" s="2">
        <v>14</v>
      </c>
      <c r="U1008" s="2">
        <v>14</v>
      </c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  <c r="CX1008" s="10"/>
      <c r="CY1008" s="10"/>
      <c r="CZ1008" s="10"/>
      <c r="DA1008" s="10"/>
      <c r="DB1008" s="10"/>
      <c r="DC1008" s="10"/>
      <c r="DD1008" s="10"/>
      <c r="DE1008" s="10"/>
      <c r="DF1008" s="10"/>
      <c r="DG1008" s="10"/>
      <c r="DH1008" s="10"/>
      <c r="DI1008" s="10"/>
      <c r="DJ1008" s="10"/>
      <c r="DK1008" s="10"/>
      <c r="DL1008" s="10"/>
      <c r="DM1008" s="10"/>
      <c r="DN1008" s="10"/>
      <c r="DO1008" s="10"/>
      <c r="DP1008" s="10"/>
      <c r="DQ1008" s="10"/>
      <c r="DR1008" s="10"/>
      <c r="DS1008" s="10"/>
      <c r="DT1008" s="10"/>
      <c r="DU1008" s="10"/>
      <c r="DV1008" s="10"/>
      <c r="DW1008" s="10"/>
      <c r="DX1008" s="10"/>
      <c r="DY1008" s="10"/>
      <c r="DZ1008" s="10"/>
      <c r="EA1008" s="10"/>
      <c r="EB1008" s="10"/>
      <c r="EC1008" s="10"/>
      <c r="ED1008" s="10"/>
      <c r="EE1008" s="10"/>
      <c r="EF1008" s="10"/>
      <c r="EG1008" s="10"/>
      <c r="EH1008" s="10"/>
      <c r="EI1008" s="10"/>
      <c r="EJ1008" s="10"/>
      <c r="EK1008" s="10"/>
      <c r="EL1008" s="10"/>
      <c r="EM1008" s="10"/>
      <c r="EN1008" s="10"/>
      <c r="EO1008" s="10"/>
      <c r="EP1008" s="10"/>
      <c r="EQ1008" s="10"/>
      <c r="ER1008" s="10"/>
      <c r="ES1008" s="10"/>
      <c r="ET1008" s="10"/>
      <c r="EU1008" s="10"/>
      <c r="EV1008" s="10"/>
      <c r="EW1008" s="10"/>
      <c r="EX1008" s="10"/>
      <c r="EY1008" s="1"/>
      <c r="EZ1008" s="1"/>
    </row>
    <row r="1009" spans="1:156" s="2" customFormat="1" x14ac:dyDescent="0.3">
      <c r="A1009" s="2" t="str">
        <f t="shared" si="15"/>
        <v>xan</v>
      </c>
      <c r="B1009" s="2" t="s">
        <v>2625</v>
      </c>
      <c r="D1009" s="2" t="s">
        <v>711</v>
      </c>
      <c r="E1009" s="2" t="s">
        <v>2280</v>
      </c>
      <c r="F1009" s="4">
        <v>46.706763426154197</v>
      </c>
      <c r="G1009" s="22">
        <v>264.01315789473682</v>
      </c>
      <c r="H1009" s="22">
        <v>62.25</v>
      </c>
      <c r="I1009" s="4">
        <v>-0.93518167988105905</v>
      </c>
      <c r="J1009" s="4">
        <v>0.33845374476399298</v>
      </c>
      <c r="K1009" s="4">
        <v>-2.7631004069202101</v>
      </c>
      <c r="L1009" s="2">
        <v>5.7255150562968002E-3</v>
      </c>
      <c r="M1009" s="2">
        <v>0.16723039025817399</v>
      </c>
      <c r="N1009" s="2">
        <v>32</v>
      </c>
      <c r="O1009" s="2">
        <v>31</v>
      </c>
      <c r="P1009" s="2">
        <v>27</v>
      </c>
      <c r="Q1009" s="2">
        <v>35</v>
      </c>
      <c r="R1009" s="2">
        <v>76</v>
      </c>
      <c r="S1009" s="2">
        <v>30</v>
      </c>
      <c r="T1009" s="2">
        <v>70</v>
      </c>
      <c r="U1009" s="2">
        <v>73</v>
      </c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0"/>
      <c r="CG1009" s="10"/>
      <c r="CH1009" s="10"/>
      <c r="CI1009" s="10"/>
      <c r="CJ1009" s="10"/>
      <c r="CK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  <c r="CX1009" s="10"/>
      <c r="CY1009" s="10"/>
      <c r="CZ1009" s="10"/>
      <c r="DA1009" s="10"/>
      <c r="DB1009" s="10"/>
      <c r="DC1009" s="10"/>
      <c r="DD1009" s="10"/>
      <c r="DE1009" s="10"/>
      <c r="DF1009" s="10"/>
      <c r="DG1009" s="10"/>
      <c r="DH1009" s="10"/>
      <c r="DI1009" s="10"/>
      <c r="DJ1009" s="10"/>
      <c r="DK1009" s="10"/>
      <c r="DL1009" s="10"/>
      <c r="DM1009" s="10"/>
      <c r="DN1009" s="10"/>
      <c r="DO1009" s="10"/>
      <c r="DP1009" s="10"/>
      <c r="DQ1009" s="10"/>
      <c r="DR1009" s="10"/>
      <c r="DS1009" s="10"/>
      <c r="DT1009" s="10"/>
      <c r="DU1009" s="10"/>
      <c r="DV1009" s="10"/>
      <c r="DW1009" s="10"/>
      <c r="DX1009" s="10"/>
      <c r="DY1009" s="10"/>
      <c r="DZ1009" s="10"/>
      <c r="EA1009" s="10"/>
      <c r="EB1009" s="10"/>
      <c r="EC1009" s="10"/>
      <c r="ED1009" s="10"/>
      <c r="EE1009" s="10"/>
      <c r="EF1009" s="10"/>
      <c r="EG1009" s="10"/>
      <c r="EH1009" s="10"/>
      <c r="EI1009" s="10"/>
      <c r="EJ1009" s="10"/>
      <c r="EK1009" s="10"/>
      <c r="EL1009" s="10"/>
      <c r="EM1009" s="10"/>
      <c r="EN1009" s="10"/>
      <c r="EO1009" s="10"/>
      <c r="EP1009" s="10"/>
      <c r="EQ1009" s="10"/>
      <c r="ER1009" s="10"/>
      <c r="ES1009" s="10"/>
      <c r="ET1009" s="10"/>
      <c r="EU1009" s="10"/>
      <c r="EV1009" s="10"/>
      <c r="EW1009" s="10"/>
      <c r="EX1009" s="10"/>
      <c r="EY1009" s="1"/>
      <c r="EZ1009" s="1"/>
    </row>
    <row r="1010" spans="1:156" s="2" customFormat="1" x14ac:dyDescent="0.3">
      <c r="A1010" s="2" t="str">
        <f t="shared" si="15"/>
        <v>xan</v>
      </c>
      <c r="B1010" s="2" t="s">
        <v>2625</v>
      </c>
      <c r="D1010" s="2" t="s">
        <v>712</v>
      </c>
      <c r="E1010" s="2" t="s">
        <v>2281</v>
      </c>
      <c r="F1010" s="4">
        <v>51.239719083507303</v>
      </c>
      <c r="G1010" s="22">
        <v>489.96052631578948</v>
      </c>
      <c r="H1010" s="22">
        <v>66.75</v>
      </c>
      <c r="I1010" s="4">
        <v>-0.85009140843551101</v>
      </c>
      <c r="J1010" s="4">
        <v>0.30817487816633898</v>
      </c>
      <c r="K1010" s="4">
        <v>-2.7584708185612401</v>
      </c>
      <c r="L1010" s="2">
        <v>5.8072489847864903E-3</v>
      </c>
      <c r="M1010" s="2">
        <v>0.169338232340562</v>
      </c>
      <c r="N1010" s="2">
        <v>16</v>
      </c>
      <c r="O1010" s="2">
        <v>30</v>
      </c>
      <c r="P1010" s="2">
        <v>41</v>
      </c>
      <c r="Q1010" s="2">
        <v>55</v>
      </c>
      <c r="R1010" s="2">
        <v>30</v>
      </c>
      <c r="S1010" s="2">
        <v>54</v>
      </c>
      <c r="T1010" s="2">
        <v>60</v>
      </c>
      <c r="U1010" s="2">
        <v>123</v>
      </c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  <c r="CW1010" s="10"/>
      <c r="CX1010" s="10"/>
      <c r="CY1010" s="10"/>
      <c r="CZ1010" s="10"/>
      <c r="DA1010" s="10"/>
      <c r="DB1010" s="10"/>
      <c r="DC1010" s="10"/>
      <c r="DD1010" s="10"/>
      <c r="DE1010" s="10"/>
      <c r="DF1010" s="10"/>
      <c r="DG1010" s="10"/>
      <c r="DH1010" s="10"/>
      <c r="DI1010" s="10"/>
      <c r="DJ1010" s="10"/>
      <c r="DK1010" s="10"/>
      <c r="DL1010" s="10"/>
      <c r="DM1010" s="10"/>
      <c r="DN1010" s="10"/>
      <c r="DO1010" s="10"/>
      <c r="DP1010" s="10"/>
      <c r="DQ1010" s="10"/>
      <c r="DR1010" s="10"/>
      <c r="DS1010" s="10"/>
      <c r="DT1010" s="10"/>
      <c r="DU1010" s="10"/>
      <c r="DV1010" s="10"/>
      <c r="DW1010" s="10"/>
      <c r="DX1010" s="10"/>
      <c r="DY1010" s="10"/>
      <c r="DZ1010" s="10"/>
      <c r="EA1010" s="10"/>
      <c r="EB1010" s="10"/>
      <c r="EC1010" s="10"/>
      <c r="ED1010" s="10"/>
      <c r="EE1010" s="10"/>
      <c r="EF1010" s="10"/>
      <c r="EG1010" s="10"/>
      <c r="EH1010" s="10"/>
      <c r="EI1010" s="10"/>
      <c r="EJ1010" s="10"/>
      <c r="EK1010" s="10"/>
      <c r="EL1010" s="10"/>
      <c r="EM1010" s="10"/>
      <c r="EN1010" s="10"/>
      <c r="EO1010" s="10"/>
      <c r="EP1010" s="10"/>
      <c r="EQ1010" s="10"/>
      <c r="ER1010" s="10"/>
      <c r="ES1010" s="10"/>
      <c r="ET1010" s="10"/>
      <c r="EU1010" s="10"/>
      <c r="EV1010" s="10"/>
      <c r="EW1010" s="10"/>
      <c r="EX1010" s="10"/>
      <c r="EY1010" s="7"/>
      <c r="EZ1010" s="7"/>
    </row>
    <row r="1011" spans="1:156" s="2" customFormat="1" x14ac:dyDescent="0.3">
      <c r="A1011" s="2" t="str">
        <f t="shared" si="15"/>
        <v>xan</v>
      </c>
      <c r="B1011" s="2" t="s">
        <v>2625</v>
      </c>
      <c r="D1011" s="2" t="s">
        <v>681</v>
      </c>
      <c r="E1011" s="2" t="s">
        <v>2282</v>
      </c>
      <c r="F1011" s="4">
        <v>230.408894232275</v>
      </c>
      <c r="G1011" s="22">
        <v>307.73684210526318</v>
      </c>
      <c r="H1011" s="22">
        <v>270.25</v>
      </c>
      <c r="I1011" s="4">
        <v>-0.49058886301706001</v>
      </c>
      <c r="J1011" s="4">
        <v>0.17791625375780701</v>
      </c>
      <c r="K1011" s="4">
        <v>-2.7574145287753602</v>
      </c>
      <c r="L1011" s="2">
        <v>5.8260442108334903E-3</v>
      </c>
      <c r="M1011" s="2">
        <v>0.169606879164067</v>
      </c>
      <c r="N1011" s="2">
        <v>190</v>
      </c>
      <c r="O1011" s="2">
        <v>184</v>
      </c>
      <c r="P1011" s="2">
        <v>218</v>
      </c>
      <c r="Q1011" s="2">
        <v>170</v>
      </c>
      <c r="R1011" s="2">
        <v>227</v>
      </c>
      <c r="S1011" s="2">
        <v>238</v>
      </c>
      <c r="T1011" s="2">
        <v>310</v>
      </c>
      <c r="U1011" s="2">
        <v>306</v>
      </c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  <c r="CF1011" s="10"/>
      <c r="CG1011" s="10"/>
      <c r="CH1011" s="10"/>
      <c r="CI1011" s="10"/>
      <c r="CJ1011" s="10"/>
      <c r="CK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  <c r="CW1011" s="10"/>
      <c r="CX1011" s="10"/>
      <c r="CY1011" s="10"/>
      <c r="CZ1011" s="10"/>
      <c r="DA1011" s="10"/>
      <c r="DB1011" s="10"/>
      <c r="DC1011" s="10"/>
      <c r="DD1011" s="10"/>
      <c r="DE1011" s="10"/>
      <c r="DF1011" s="10"/>
      <c r="DG1011" s="10"/>
      <c r="DH1011" s="10"/>
      <c r="DI1011" s="10"/>
      <c r="DJ1011" s="10"/>
      <c r="DK1011" s="10"/>
      <c r="DL1011" s="10"/>
      <c r="DM1011" s="10"/>
      <c r="DN1011" s="10"/>
      <c r="DO1011" s="10"/>
      <c r="DP1011" s="10"/>
      <c r="DQ1011" s="10"/>
      <c r="DR1011" s="10"/>
      <c r="DS1011" s="10"/>
      <c r="DT1011" s="10"/>
      <c r="DU1011" s="10"/>
      <c r="DV1011" s="10"/>
      <c r="DW1011" s="10"/>
      <c r="DX1011" s="10"/>
      <c r="DY1011" s="10"/>
      <c r="DZ1011" s="10"/>
      <c r="EA1011" s="10"/>
      <c r="EB1011" s="10"/>
      <c r="EC1011" s="10"/>
      <c r="ED1011" s="10"/>
      <c r="EE1011" s="10"/>
      <c r="EF1011" s="10"/>
      <c r="EG1011" s="10"/>
      <c r="EH1011" s="10"/>
      <c r="EI1011" s="10"/>
      <c r="EJ1011" s="10"/>
      <c r="EK1011" s="10"/>
      <c r="EL1011" s="10"/>
      <c r="EM1011" s="10"/>
      <c r="EN1011" s="10"/>
      <c r="EO1011" s="10"/>
      <c r="EP1011" s="10"/>
      <c r="EQ1011" s="10"/>
      <c r="ER1011" s="10"/>
      <c r="ES1011" s="10"/>
      <c r="ET1011" s="10"/>
      <c r="EU1011" s="10"/>
      <c r="EV1011" s="10"/>
      <c r="EW1011" s="10"/>
      <c r="EX1011" s="10"/>
      <c r="EY1011" s="1"/>
      <c r="EZ1011" s="1"/>
    </row>
    <row r="1012" spans="1:156" s="2" customFormat="1" x14ac:dyDescent="0.3">
      <c r="A1012" s="2" t="str">
        <f t="shared" si="15"/>
        <v>xan</v>
      </c>
      <c r="B1012" s="2" t="s">
        <v>2625</v>
      </c>
      <c r="D1012" s="2" t="s">
        <v>675</v>
      </c>
      <c r="E1012" s="2" t="s">
        <v>2283</v>
      </c>
      <c r="F1012" s="4">
        <v>295.52880040945598</v>
      </c>
      <c r="G1012" s="22">
        <v>352.88157894736844</v>
      </c>
      <c r="H1012" s="22">
        <v>341</v>
      </c>
      <c r="I1012" s="4">
        <v>-0.44279260325394598</v>
      </c>
      <c r="J1012" s="4">
        <v>0.160700957752103</v>
      </c>
      <c r="K1012" s="4">
        <v>-2.7553824784106</v>
      </c>
      <c r="L1012" s="2">
        <v>5.8623560567345502E-3</v>
      </c>
      <c r="M1012" s="2">
        <v>0.17038374746174301</v>
      </c>
      <c r="N1012" s="2">
        <v>290</v>
      </c>
      <c r="O1012" s="2">
        <v>229</v>
      </c>
      <c r="P1012" s="2">
        <v>250</v>
      </c>
      <c r="Q1012" s="2">
        <v>230</v>
      </c>
      <c r="R1012" s="2">
        <v>371</v>
      </c>
      <c r="S1012" s="2">
        <v>280</v>
      </c>
      <c r="T1012" s="2">
        <v>355</v>
      </c>
      <c r="U1012" s="2">
        <v>358</v>
      </c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  <c r="CZ1012" s="10"/>
      <c r="DA1012" s="10"/>
      <c r="DB1012" s="10"/>
      <c r="DC1012" s="10"/>
      <c r="DD1012" s="10"/>
      <c r="DE1012" s="10"/>
      <c r="DF1012" s="10"/>
      <c r="DG1012" s="10"/>
      <c r="DH1012" s="10"/>
      <c r="DI1012" s="10"/>
      <c r="DJ1012" s="10"/>
      <c r="DK1012" s="10"/>
      <c r="DL1012" s="10"/>
      <c r="DM1012" s="10"/>
      <c r="DN1012" s="10"/>
      <c r="DO1012" s="10"/>
      <c r="DP1012" s="10"/>
      <c r="DQ1012" s="10"/>
      <c r="DR1012" s="10"/>
      <c r="DS1012" s="10"/>
      <c r="DT1012" s="10"/>
      <c r="DU1012" s="10"/>
      <c r="DV1012" s="10"/>
      <c r="DW1012" s="10"/>
      <c r="DX1012" s="10"/>
      <c r="DY1012" s="10"/>
      <c r="DZ1012" s="10"/>
      <c r="EA1012" s="10"/>
      <c r="EB1012" s="10"/>
      <c r="EC1012" s="10"/>
      <c r="ED1012" s="10"/>
      <c r="EE1012" s="10"/>
      <c r="EF1012" s="10"/>
      <c r="EG1012" s="10"/>
      <c r="EH1012" s="10"/>
      <c r="EI1012" s="10"/>
      <c r="EJ1012" s="10"/>
      <c r="EK1012" s="10"/>
      <c r="EL1012" s="10"/>
      <c r="EM1012" s="10"/>
      <c r="EN1012" s="10"/>
      <c r="EO1012" s="10"/>
      <c r="EP1012" s="10"/>
      <c r="EQ1012" s="10"/>
      <c r="ER1012" s="10"/>
      <c r="ES1012" s="10"/>
      <c r="ET1012" s="10"/>
      <c r="EU1012" s="10"/>
      <c r="EV1012" s="10"/>
      <c r="EW1012" s="10"/>
      <c r="EX1012" s="10"/>
      <c r="EY1012" s="7"/>
      <c r="EZ1012" s="7"/>
    </row>
    <row r="1013" spans="1:156" s="2" customFormat="1" x14ac:dyDescent="0.3">
      <c r="A1013" s="2" t="str">
        <f t="shared" si="15"/>
        <v>xan</v>
      </c>
      <c r="B1013" s="2" t="s">
        <v>2625</v>
      </c>
      <c r="D1013" s="2" t="s">
        <v>658</v>
      </c>
      <c r="E1013" s="2" t="s">
        <v>2284</v>
      </c>
      <c r="F1013" s="4">
        <v>602.53013085453097</v>
      </c>
      <c r="G1013" s="22">
        <v>363.63157894736844</v>
      </c>
      <c r="H1013" s="22">
        <v>689.5</v>
      </c>
      <c r="I1013" s="4">
        <v>-0.393822087983485</v>
      </c>
      <c r="J1013" s="4">
        <v>0.143173758501495</v>
      </c>
      <c r="K1013" s="4">
        <v>-2.7506583057213798</v>
      </c>
      <c r="L1013" s="2">
        <v>5.9475646133137104E-3</v>
      </c>
      <c r="M1013" s="2">
        <v>0.17257687484533199</v>
      </c>
      <c r="N1013" s="2">
        <v>357</v>
      </c>
      <c r="O1013" s="2">
        <v>495</v>
      </c>
      <c r="P1013" s="2">
        <v>659</v>
      </c>
      <c r="Q1013" s="2">
        <v>551</v>
      </c>
      <c r="R1013" s="2">
        <v>396</v>
      </c>
      <c r="S1013" s="2">
        <v>758</v>
      </c>
      <c r="T1013" s="2">
        <v>919</v>
      </c>
      <c r="U1013" s="2">
        <v>685</v>
      </c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Y1013" s="10"/>
      <c r="CZ1013" s="10"/>
      <c r="DA1013" s="10"/>
      <c r="DB1013" s="10"/>
      <c r="DC1013" s="10"/>
      <c r="DD1013" s="10"/>
      <c r="DE1013" s="10"/>
      <c r="DF1013" s="10"/>
      <c r="DG1013" s="10"/>
      <c r="DH1013" s="10"/>
      <c r="DI1013" s="10"/>
      <c r="DJ1013" s="10"/>
      <c r="DK1013" s="10"/>
      <c r="DL1013" s="10"/>
      <c r="DM1013" s="10"/>
      <c r="DN1013" s="10"/>
      <c r="DO1013" s="10"/>
      <c r="DP1013" s="10"/>
      <c r="DQ1013" s="10"/>
      <c r="DR1013" s="10"/>
      <c r="DS1013" s="10"/>
      <c r="DT1013" s="10"/>
      <c r="DU1013" s="10"/>
      <c r="DV1013" s="10"/>
      <c r="DW1013" s="10"/>
      <c r="DX1013" s="10"/>
      <c r="DY1013" s="10"/>
      <c r="DZ1013" s="10"/>
      <c r="EA1013" s="10"/>
      <c r="EB1013" s="10"/>
      <c r="EC1013" s="10"/>
      <c r="ED1013" s="10"/>
      <c r="EE1013" s="10"/>
      <c r="EF1013" s="10"/>
      <c r="EG1013" s="10"/>
      <c r="EH1013" s="10"/>
      <c r="EI1013" s="10"/>
      <c r="EJ1013" s="10"/>
      <c r="EK1013" s="10"/>
      <c r="EL1013" s="10"/>
      <c r="EM1013" s="10"/>
      <c r="EN1013" s="10"/>
      <c r="EO1013" s="10"/>
      <c r="EP1013" s="10"/>
      <c r="EQ1013" s="10"/>
      <c r="ER1013" s="10"/>
      <c r="ES1013" s="10"/>
      <c r="ET1013" s="10"/>
      <c r="EU1013" s="10"/>
      <c r="EV1013" s="10"/>
      <c r="EW1013" s="10"/>
      <c r="EX1013" s="10"/>
    </row>
    <row r="1014" spans="1:156" s="2" customFormat="1" x14ac:dyDescent="0.3">
      <c r="A1014" s="2" t="str">
        <f t="shared" si="15"/>
        <v>xan</v>
      </c>
      <c r="B1014" s="2" t="s">
        <v>2625</v>
      </c>
      <c r="D1014" s="2" t="s">
        <v>714</v>
      </c>
      <c r="E1014" s="2" t="s">
        <v>2286</v>
      </c>
      <c r="F1014" s="4">
        <v>78.219062634330697</v>
      </c>
      <c r="G1014" s="22">
        <v>377.73684210526318</v>
      </c>
      <c r="H1014" s="22">
        <v>97.25</v>
      </c>
      <c r="I1014" s="4">
        <v>-0.70450727500993005</v>
      </c>
      <c r="J1014" s="4">
        <v>0.25661440063208502</v>
      </c>
      <c r="K1014" s="4">
        <v>-2.7453925940033299</v>
      </c>
      <c r="L1014" s="2">
        <v>6.0438547484413796E-3</v>
      </c>
      <c r="M1014" s="2">
        <v>0.174512608560216</v>
      </c>
      <c r="N1014" s="2">
        <v>55</v>
      </c>
      <c r="O1014" s="2">
        <v>76</v>
      </c>
      <c r="P1014" s="2">
        <v>56</v>
      </c>
      <c r="Q1014" s="2">
        <v>49</v>
      </c>
      <c r="R1014" s="2">
        <v>74</v>
      </c>
      <c r="S1014" s="2">
        <v>114</v>
      </c>
      <c r="T1014" s="2">
        <v>118</v>
      </c>
      <c r="U1014" s="2">
        <v>83</v>
      </c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  <c r="CW1014" s="10"/>
      <c r="CX1014" s="10"/>
      <c r="CY1014" s="10"/>
      <c r="CZ1014" s="10"/>
      <c r="DA1014" s="10"/>
      <c r="DB1014" s="10"/>
      <c r="DC1014" s="10"/>
      <c r="DD1014" s="10"/>
      <c r="DE1014" s="10"/>
      <c r="DF1014" s="10"/>
      <c r="DG1014" s="10"/>
      <c r="DH1014" s="10"/>
      <c r="DI1014" s="10"/>
      <c r="DJ1014" s="10"/>
      <c r="DK1014" s="10"/>
      <c r="DL1014" s="10"/>
      <c r="DM1014" s="10"/>
      <c r="DN1014" s="10"/>
      <c r="DO1014" s="10"/>
      <c r="DP1014" s="10"/>
      <c r="DQ1014" s="10"/>
      <c r="DR1014" s="10"/>
      <c r="DS1014" s="10"/>
      <c r="DT1014" s="10"/>
      <c r="DU1014" s="10"/>
      <c r="DV1014" s="10"/>
      <c r="DW1014" s="10"/>
      <c r="DX1014" s="10"/>
      <c r="DY1014" s="10"/>
      <c r="DZ1014" s="10"/>
      <c r="EA1014" s="10"/>
      <c r="EB1014" s="10"/>
      <c r="EC1014" s="10"/>
      <c r="ED1014" s="10"/>
      <c r="EE1014" s="10"/>
      <c r="EF1014" s="10"/>
      <c r="EG1014" s="10"/>
      <c r="EH1014" s="10"/>
      <c r="EI1014" s="10"/>
      <c r="EJ1014" s="10"/>
      <c r="EK1014" s="10"/>
      <c r="EL1014" s="10"/>
      <c r="EM1014" s="10"/>
      <c r="EN1014" s="10"/>
      <c r="EO1014" s="10"/>
      <c r="EP1014" s="10"/>
      <c r="EQ1014" s="10"/>
      <c r="ER1014" s="10"/>
      <c r="ES1014" s="10"/>
      <c r="ET1014" s="10"/>
      <c r="EU1014" s="10"/>
      <c r="EV1014" s="10"/>
      <c r="EW1014" s="10"/>
      <c r="EX1014" s="10"/>
      <c r="EY1014" s="1"/>
      <c r="EZ1014" s="1"/>
    </row>
    <row r="1015" spans="1:156" s="2" customFormat="1" x14ac:dyDescent="0.3">
      <c r="A1015" s="2" t="str">
        <f t="shared" si="15"/>
        <v>xan</v>
      </c>
      <c r="B1015" s="2" t="s">
        <v>2625</v>
      </c>
      <c r="D1015" s="2" t="s">
        <v>664</v>
      </c>
      <c r="E1015" s="2" t="s">
        <v>2285</v>
      </c>
      <c r="F1015" s="4">
        <v>607.33950521774295</v>
      </c>
      <c r="G1015" s="22">
        <v>372.69736842105266</v>
      </c>
      <c r="H1015" s="22">
        <v>689.25</v>
      </c>
      <c r="I1015" s="4">
        <v>-0.39187829151625803</v>
      </c>
      <c r="J1015" s="4">
        <v>0.14270822639646</v>
      </c>
      <c r="K1015" s="4">
        <v>-2.7460105237912198</v>
      </c>
      <c r="L1015" s="2">
        <v>6.0324828522501E-3</v>
      </c>
      <c r="M1015" s="2">
        <v>0.174512608560216</v>
      </c>
      <c r="N1015" s="2">
        <v>507</v>
      </c>
      <c r="O1015" s="2">
        <v>564</v>
      </c>
      <c r="P1015" s="2">
        <v>489</v>
      </c>
      <c r="Q1015" s="2">
        <v>541</v>
      </c>
      <c r="R1015" s="2">
        <v>690</v>
      </c>
      <c r="S1015" s="2">
        <v>663</v>
      </c>
      <c r="T1015" s="2">
        <v>769</v>
      </c>
      <c r="U1015" s="2">
        <v>635</v>
      </c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0"/>
      <c r="DC1015" s="10"/>
      <c r="DD1015" s="10"/>
      <c r="DE1015" s="10"/>
      <c r="DF1015" s="10"/>
      <c r="DG1015" s="10"/>
      <c r="DH1015" s="10"/>
      <c r="DI1015" s="10"/>
      <c r="DJ1015" s="10"/>
      <c r="DK1015" s="10"/>
      <c r="DL1015" s="10"/>
      <c r="DM1015" s="10"/>
      <c r="DN1015" s="10"/>
      <c r="DO1015" s="10"/>
      <c r="DP1015" s="10"/>
      <c r="DQ1015" s="10"/>
      <c r="DR1015" s="10"/>
      <c r="DS1015" s="10"/>
      <c r="DT1015" s="10"/>
      <c r="DU1015" s="10"/>
      <c r="DV1015" s="10"/>
      <c r="DW1015" s="10"/>
      <c r="DX1015" s="10"/>
      <c r="DY1015" s="10"/>
      <c r="DZ1015" s="10"/>
      <c r="EA1015" s="10"/>
      <c r="EB1015" s="10"/>
      <c r="EC1015" s="10"/>
      <c r="ED1015" s="10"/>
      <c r="EE1015" s="10"/>
      <c r="EF1015" s="10"/>
      <c r="EG1015" s="10"/>
      <c r="EH1015" s="10"/>
      <c r="EI1015" s="10"/>
      <c r="EJ1015" s="10"/>
      <c r="EK1015" s="10"/>
      <c r="EL1015" s="10"/>
      <c r="EM1015" s="10"/>
      <c r="EN1015" s="10"/>
      <c r="EO1015" s="10"/>
      <c r="EP1015" s="10"/>
      <c r="EQ1015" s="10"/>
      <c r="ER1015" s="10"/>
      <c r="ES1015" s="10"/>
      <c r="ET1015" s="10"/>
      <c r="EU1015" s="10"/>
      <c r="EV1015" s="10"/>
      <c r="EW1015" s="10"/>
      <c r="EX1015" s="10"/>
      <c r="EY1015" s="7"/>
      <c r="EZ1015" s="7"/>
    </row>
    <row r="1016" spans="1:156" s="2" customFormat="1" x14ac:dyDescent="0.3">
      <c r="A1016" s="2" t="str">
        <f t="shared" si="15"/>
        <v>xan</v>
      </c>
      <c r="B1016" s="2" t="s">
        <v>2625</v>
      </c>
      <c r="D1016" s="2" t="s">
        <v>686</v>
      </c>
      <c r="E1016" s="2" t="s">
        <v>2288</v>
      </c>
      <c r="F1016" s="4">
        <v>255.02122700531601</v>
      </c>
      <c r="G1016" s="22">
        <v>371.7763157894737</v>
      </c>
      <c r="H1016" s="22">
        <v>297.75</v>
      </c>
      <c r="I1016" s="4">
        <v>-0.47731372289613599</v>
      </c>
      <c r="J1016" s="4">
        <v>0.17397298674153999</v>
      </c>
      <c r="K1016" s="4">
        <v>-2.74360825686834</v>
      </c>
      <c r="L1016" s="2">
        <v>6.0768007693981401E-3</v>
      </c>
      <c r="M1016" s="2">
        <v>0.17464311305782099</v>
      </c>
      <c r="N1016" s="2">
        <v>174</v>
      </c>
      <c r="O1016" s="2">
        <v>177</v>
      </c>
      <c r="P1016" s="2">
        <v>200</v>
      </c>
      <c r="Q1016" s="2">
        <v>298</v>
      </c>
      <c r="R1016" s="2">
        <v>227</v>
      </c>
      <c r="S1016" s="2">
        <v>308</v>
      </c>
      <c r="T1016" s="2">
        <v>231</v>
      </c>
      <c r="U1016" s="2">
        <v>425</v>
      </c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0"/>
      <c r="DC1016" s="10"/>
      <c r="DD1016" s="10"/>
      <c r="DE1016" s="10"/>
      <c r="DF1016" s="10"/>
      <c r="DG1016" s="10"/>
      <c r="DH1016" s="10"/>
      <c r="DI1016" s="10"/>
      <c r="DJ1016" s="10"/>
      <c r="DK1016" s="10"/>
      <c r="DL1016" s="10"/>
      <c r="DM1016" s="10"/>
      <c r="DN1016" s="10"/>
      <c r="DO1016" s="10"/>
      <c r="DP1016" s="10"/>
      <c r="DQ1016" s="10"/>
      <c r="DR1016" s="10"/>
      <c r="DS1016" s="10"/>
      <c r="DT1016" s="10"/>
      <c r="DU1016" s="10"/>
      <c r="DV1016" s="10"/>
      <c r="DW1016" s="10"/>
      <c r="DX1016" s="10"/>
      <c r="DY1016" s="10"/>
      <c r="DZ1016" s="10"/>
      <c r="EA1016" s="10"/>
      <c r="EB1016" s="10"/>
      <c r="EC1016" s="10"/>
      <c r="ED1016" s="10"/>
      <c r="EE1016" s="10"/>
      <c r="EF1016" s="10"/>
      <c r="EG1016" s="10"/>
      <c r="EH1016" s="10"/>
      <c r="EI1016" s="10"/>
      <c r="EJ1016" s="10"/>
      <c r="EK1016" s="10"/>
      <c r="EL1016" s="10"/>
      <c r="EM1016" s="10"/>
      <c r="EN1016" s="10"/>
      <c r="EO1016" s="10"/>
      <c r="EP1016" s="10"/>
      <c r="EQ1016" s="10"/>
      <c r="ER1016" s="10"/>
      <c r="ES1016" s="10"/>
      <c r="ET1016" s="10"/>
      <c r="EU1016" s="10"/>
      <c r="EV1016" s="10"/>
      <c r="EW1016" s="10"/>
      <c r="EX1016" s="10"/>
      <c r="EY1016" s="1"/>
      <c r="EZ1016" s="1"/>
    </row>
    <row r="1017" spans="1:156" s="2" customFormat="1" x14ac:dyDescent="0.3">
      <c r="A1017" s="2" t="str">
        <f t="shared" si="15"/>
        <v>xan</v>
      </c>
      <c r="B1017" s="2" t="s">
        <v>2625</v>
      </c>
      <c r="D1017" s="2" t="s">
        <v>618</v>
      </c>
      <c r="E1017" s="2" t="s">
        <v>2287</v>
      </c>
      <c r="F1017" s="4">
        <v>5006.26868772325</v>
      </c>
      <c r="G1017" s="22">
        <v>1288.7368421052631</v>
      </c>
      <c r="H1017" s="22">
        <v>5578</v>
      </c>
      <c r="I1017" s="4">
        <v>-0.30828244804494798</v>
      </c>
      <c r="J1017" s="4">
        <v>0.11235708152639901</v>
      </c>
      <c r="K1017" s="4">
        <v>-2.7437740804304802</v>
      </c>
      <c r="L1017" s="2">
        <v>6.07373219715889E-3</v>
      </c>
      <c r="M1017" s="2">
        <v>0.17464311305782099</v>
      </c>
      <c r="N1017" s="2">
        <v>3088</v>
      </c>
      <c r="O1017" s="2">
        <v>4217</v>
      </c>
      <c r="P1017" s="2">
        <v>4041</v>
      </c>
      <c r="Q1017" s="2">
        <v>6393</v>
      </c>
      <c r="R1017" s="2">
        <v>3723</v>
      </c>
      <c r="S1017" s="2">
        <v>5160</v>
      </c>
      <c r="T1017" s="2">
        <v>4732</v>
      </c>
      <c r="U1017" s="2">
        <v>8697</v>
      </c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0"/>
      <c r="DC1017" s="10"/>
      <c r="DD1017" s="10"/>
      <c r="DE1017" s="10"/>
      <c r="DF1017" s="10"/>
      <c r="DG1017" s="10"/>
      <c r="DH1017" s="10"/>
      <c r="DI1017" s="10"/>
      <c r="DJ1017" s="10"/>
      <c r="DK1017" s="10"/>
      <c r="DL1017" s="10"/>
      <c r="DM1017" s="10"/>
      <c r="DN1017" s="10"/>
      <c r="DO1017" s="10"/>
      <c r="DP1017" s="10"/>
      <c r="DQ1017" s="10"/>
      <c r="DR1017" s="10"/>
      <c r="DS1017" s="10"/>
      <c r="DT1017" s="10"/>
      <c r="DU1017" s="10"/>
      <c r="DV1017" s="10"/>
      <c r="DW1017" s="10"/>
      <c r="DX1017" s="10"/>
      <c r="DY1017" s="10"/>
      <c r="DZ1017" s="10"/>
      <c r="EA1017" s="10"/>
      <c r="EB1017" s="10"/>
      <c r="EC1017" s="10"/>
      <c r="ED1017" s="10"/>
      <c r="EE1017" s="10"/>
      <c r="EF1017" s="10"/>
      <c r="EG1017" s="10"/>
      <c r="EH1017" s="10"/>
      <c r="EI1017" s="10"/>
      <c r="EJ1017" s="10"/>
      <c r="EK1017" s="10"/>
      <c r="EL1017" s="10"/>
      <c r="EM1017" s="10"/>
      <c r="EN1017" s="10"/>
      <c r="EO1017" s="10"/>
      <c r="EP1017" s="10"/>
      <c r="EQ1017" s="10"/>
      <c r="ER1017" s="10"/>
      <c r="ES1017" s="10"/>
      <c r="ET1017" s="10"/>
      <c r="EU1017" s="10"/>
      <c r="EV1017" s="10"/>
      <c r="EW1017" s="10"/>
      <c r="EX1017" s="10"/>
    </row>
    <row r="1018" spans="1:156" s="2" customFormat="1" x14ac:dyDescent="0.3">
      <c r="A1018" s="2" t="str">
        <f t="shared" si="15"/>
        <v>xan</v>
      </c>
      <c r="B1018" s="2" t="s">
        <v>2625</v>
      </c>
      <c r="D1018" s="2" t="s">
        <v>662</v>
      </c>
      <c r="E1018" s="2" t="s">
        <v>2289</v>
      </c>
      <c r="F1018" s="4">
        <v>775.02918977312197</v>
      </c>
      <c r="G1018" s="22">
        <v>738.5526315789474</v>
      </c>
      <c r="H1018" s="22">
        <v>866.25</v>
      </c>
      <c r="I1018" s="4">
        <v>-0.38025371696321297</v>
      </c>
      <c r="J1018" s="4">
        <v>0.13878524736081499</v>
      </c>
      <c r="K1018" s="4">
        <v>-2.73987130616718</v>
      </c>
      <c r="L1018" s="2">
        <v>6.1463245709271102E-3</v>
      </c>
      <c r="M1018" s="2">
        <v>0.175621221971411</v>
      </c>
      <c r="N1018" s="2">
        <v>906</v>
      </c>
      <c r="O1018" s="2">
        <v>395</v>
      </c>
      <c r="P1018" s="2">
        <v>505</v>
      </c>
      <c r="Q1018" s="2">
        <v>929</v>
      </c>
      <c r="R1018" s="2">
        <v>985</v>
      </c>
      <c r="S1018" s="2">
        <v>570</v>
      </c>
      <c r="T1018" s="2">
        <v>735</v>
      </c>
      <c r="U1018" s="2">
        <v>1175</v>
      </c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0"/>
      <c r="DC1018" s="10"/>
      <c r="DD1018" s="10"/>
      <c r="DE1018" s="10"/>
      <c r="DF1018" s="10"/>
      <c r="DG1018" s="10"/>
      <c r="DH1018" s="10"/>
      <c r="DI1018" s="10"/>
      <c r="DJ1018" s="10"/>
      <c r="DK1018" s="10"/>
      <c r="DL1018" s="10"/>
      <c r="DM1018" s="10"/>
      <c r="DN1018" s="10"/>
      <c r="DO1018" s="10"/>
      <c r="DP1018" s="10"/>
      <c r="DQ1018" s="10"/>
      <c r="DR1018" s="10"/>
      <c r="DS1018" s="10"/>
      <c r="DT1018" s="10"/>
      <c r="DU1018" s="10"/>
      <c r="DV1018" s="10"/>
      <c r="DW1018" s="10"/>
      <c r="DX1018" s="10"/>
      <c r="DY1018" s="10"/>
      <c r="DZ1018" s="10"/>
      <c r="EA1018" s="10"/>
      <c r="EB1018" s="10"/>
      <c r="EC1018" s="10"/>
      <c r="ED1018" s="10"/>
      <c r="EE1018" s="10"/>
      <c r="EF1018" s="10"/>
      <c r="EG1018" s="10"/>
      <c r="EH1018" s="10"/>
      <c r="EI1018" s="10"/>
      <c r="EJ1018" s="10"/>
      <c r="EK1018" s="10"/>
      <c r="EL1018" s="10"/>
      <c r="EM1018" s="10"/>
      <c r="EN1018" s="10"/>
      <c r="EO1018" s="10"/>
      <c r="EP1018" s="10"/>
      <c r="EQ1018" s="10"/>
      <c r="ER1018" s="10"/>
      <c r="ES1018" s="10"/>
      <c r="ET1018" s="10"/>
      <c r="EU1018" s="10"/>
      <c r="EV1018" s="10"/>
      <c r="EW1018" s="10"/>
      <c r="EX1018" s="10"/>
    </row>
    <row r="1019" spans="1:156" s="2" customFormat="1" x14ac:dyDescent="0.3">
      <c r="A1019" s="2" t="str">
        <f t="shared" si="15"/>
        <v>xan</v>
      </c>
      <c r="B1019" s="2" t="s">
        <v>2625</v>
      </c>
      <c r="D1019" s="2" t="s">
        <v>650</v>
      </c>
      <c r="E1019" s="2" t="s">
        <v>2290</v>
      </c>
      <c r="F1019" s="4">
        <v>952.096120055038</v>
      </c>
      <c r="G1019" s="22">
        <v>347.28947368421052</v>
      </c>
      <c r="H1019" s="22">
        <v>1069.25</v>
      </c>
      <c r="I1019" s="4">
        <v>-0.35538301981708098</v>
      </c>
      <c r="J1019" s="4">
        <v>0.12972896927596</v>
      </c>
      <c r="K1019" s="4">
        <v>-2.7394268358141902</v>
      </c>
      <c r="L1019" s="2">
        <v>6.1546411711154402E-3</v>
      </c>
      <c r="M1019" s="2">
        <v>0.175621221971411</v>
      </c>
      <c r="N1019" s="2">
        <v>972</v>
      </c>
      <c r="O1019" s="2">
        <v>772</v>
      </c>
      <c r="P1019" s="2">
        <v>861</v>
      </c>
      <c r="Q1019" s="2">
        <v>733</v>
      </c>
      <c r="R1019" s="2">
        <v>1261</v>
      </c>
      <c r="S1019" s="2">
        <v>964</v>
      </c>
      <c r="T1019" s="2">
        <v>981</v>
      </c>
      <c r="U1019" s="2">
        <v>1071</v>
      </c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0"/>
      <c r="DC1019" s="10"/>
      <c r="DD1019" s="10"/>
      <c r="DE1019" s="10"/>
      <c r="DF1019" s="10"/>
      <c r="DG1019" s="10"/>
      <c r="DH1019" s="10"/>
      <c r="DI1019" s="10"/>
      <c r="DJ1019" s="10"/>
      <c r="DK1019" s="10"/>
      <c r="DL1019" s="10"/>
      <c r="DM1019" s="10"/>
      <c r="DN1019" s="10"/>
      <c r="DO1019" s="10"/>
      <c r="DP1019" s="10"/>
      <c r="DQ1019" s="10"/>
      <c r="DR1019" s="10"/>
      <c r="DS1019" s="10"/>
      <c r="DT1019" s="10"/>
      <c r="DU1019" s="10"/>
      <c r="DV1019" s="10"/>
      <c r="DW1019" s="10"/>
      <c r="DX1019" s="10"/>
      <c r="DY1019" s="10"/>
      <c r="DZ1019" s="10"/>
      <c r="EA1019" s="10"/>
      <c r="EB1019" s="10"/>
      <c r="EC1019" s="10"/>
      <c r="ED1019" s="10"/>
      <c r="EE1019" s="10"/>
      <c r="EF1019" s="10"/>
      <c r="EG1019" s="10"/>
      <c r="EH1019" s="10"/>
      <c r="EI1019" s="10"/>
      <c r="EJ1019" s="10"/>
      <c r="EK1019" s="10"/>
      <c r="EL1019" s="10"/>
      <c r="EM1019" s="10"/>
      <c r="EN1019" s="10"/>
      <c r="EO1019" s="10"/>
      <c r="EP1019" s="10"/>
      <c r="EQ1019" s="10"/>
      <c r="ER1019" s="10"/>
      <c r="ES1019" s="10"/>
      <c r="ET1019" s="10"/>
      <c r="EU1019" s="10"/>
      <c r="EV1019" s="10"/>
      <c r="EW1019" s="10"/>
      <c r="EX1019" s="10"/>
    </row>
    <row r="1020" spans="1:156" s="2" customFormat="1" x14ac:dyDescent="0.3">
      <c r="A1020" s="2" t="str">
        <f t="shared" si="15"/>
        <v>xan</v>
      </c>
      <c r="B1020" s="2" t="s">
        <v>2625</v>
      </c>
      <c r="D1020" s="2" t="s">
        <v>727</v>
      </c>
      <c r="E1020" s="2" t="s">
        <v>2292</v>
      </c>
      <c r="F1020" s="4">
        <v>54.218603419192902</v>
      </c>
      <c r="G1020" s="22">
        <v>713.77631578947364</v>
      </c>
      <c r="H1020" s="22">
        <v>69.5</v>
      </c>
      <c r="I1020" s="4">
        <v>-0.83721140135442096</v>
      </c>
      <c r="J1020" s="4">
        <v>0.30588475772267698</v>
      </c>
      <c r="K1020" s="4">
        <v>-2.73701575582743</v>
      </c>
      <c r="L1020" s="2">
        <v>6.1999323525048803E-3</v>
      </c>
      <c r="M1020" s="2">
        <v>0.17614575062493801</v>
      </c>
      <c r="N1020" s="2">
        <v>31</v>
      </c>
      <c r="O1020" s="2">
        <v>42</v>
      </c>
      <c r="P1020" s="2">
        <v>47</v>
      </c>
      <c r="Q1020" s="2">
        <v>35</v>
      </c>
      <c r="R1020" s="2">
        <v>81</v>
      </c>
      <c r="S1020" s="2">
        <v>56</v>
      </c>
      <c r="T1020" s="2">
        <v>73</v>
      </c>
      <c r="U1020" s="2">
        <v>68</v>
      </c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0"/>
      <c r="DC1020" s="10"/>
      <c r="DD1020" s="10"/>
      <c r="DE1020" s="10"/>
      <c r="DF1020" s="10"/>
      <c r="DG1020" s="10"/>
      <c r="DH1020" s="10"/>
      <c r="DI1020" s="10"/>
      <c r="DJ1020" s="10"/>
      <c r="DK1020" s="10"/>
      <c r="DL1020" s="10"/>
      <c r="DM1020" s="10"/>
      <c r="DN1020" s="10"/>
      <c r="DO1020" s="10"/>
      <c r="DP1020" s="10"/>
      <c r="DQ1020" s="10"/>
      <c r="DR1020" s="10"/>
      <c r="DS1020" s="10"/>
      <c r="DT1020" s="10"/>
      <c r="DU1020" s="10"/>
      <c r="DV1020" s="10"/>
      <c r="DW1020" s="10"/>
      <c r="DX1020" s="10"/>
      <c r="DY1020" s="10"/>
      <c r="DZ1020" s="10"/>
      <c r="EA1020" s="10"/>
      <c r="EB1020" s="10"/>
      <c r="EC1020" s="10"/>
      <c r="ED1020" s="10"/>
      <c r="EE1020" s="10"/>
      <c r="EF1020" s="10"/>
      <c r="EG1020" s="10"/>
      <c r="EH1020" s="10"/>
      <c r="EI1020" s="10"/>
      <c r="EJ1020" s="10"/>
      <c r="EK1020" s="10"/>
      <c r="EL1020" s="10"/>
      <c r="EM1020" s="10"/>
      <c r="EN1020" s="10"/>
      <c r="EO1020" s="10"/>
      <c r="EP1020" s="10"/>
      <c r="EQ1020" s="10"/>
      <c r="ER1020" s="10"/>
      <c r="ES1020" s="10"/>
      <c r="ET1020" s="10"/>
      <c r="EU1020" s="10"/>
      <c r="EV1020" s="10"/>
      <c r="EW1020" s="10"/>
      <c r="EX1020" s="10"/>
    </row>
    <row r="1021" spans="1:156" s="2" customFormat="1" x14ac:dyDescent="0.3">
      <c r="A1021" s="2" t="str">
        <f t="shared" si="15"/>
        <v>xan</v>
      </c>
      <c r="B1021" s="2" t="s">
        <v>2625</v>
      </c>
      <c r="D1021" s="2" t="s">
        <v>680</v>
      </c>
      <c r="E1021" s="2" t="s">
        <v>2291</v>
      </c>
      <c r="F1021" s="4">
        <v>377.87837854262801</v>
      </c>
      <c r="G1021" s="22">
        <v>662.59210526315792</v>
      </c>
      <c r="H1021" s="22">
        <v>441.25</v>
      </c>
      <c r="I1021" s="4">
        <v>-0.47033068296627301</v>
      </c>
      <c r="J1021" s="4">
        <v>0.171829650751393</v>
      </c>
      <c r="K1021" s="4">
        <v>-2.7371916366562199</v>
      </c>
      <c r="L1021" s="2">
        <v>6.1966183820944204E-3</v>
      </c>
      <c r="M1021" s="2">
        <v>0.17614575062493801</v>
      </c>
      <c r="N1021" s="2">
        <v>394</v>
      </c>
      <c r="O1021" s="2">
        <v>286</v>
      </c>
      <c r="P1021" s="2">
        <v>297</v>
      </c>
      <c r="Q1021" s="2">
        <v>282</v>
      </c>
      <c r="R1021" s="2">
        <v>450</v>
      </c>
      <c r="S1021" s="2">
        <v>408</v>
      </c>
      <c r="T1021" s="2">
        <v>346</v>
      </c>
      <c r="U1021" s="2">
        <v>561</v>
      </c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0"/>
      <c r="DC1021" s="10"/>
      <c r="DD1021" s="10"/>
      <c r="DE1021" s="10"/>
      <c r="DF1021" s="10"/>
      <c r="DG1021" s="10"/>
      <c r="DH1021" s="10"/>
      <c r="DI1021" s="10"/>
      <c r="DJ1021" s="10"/>
      <c r="DK1021" s="10"/>
      <c r="DL1021" s="10"/>
      <c r="DM1021" s="10"/>
      <c r="DN1021" s="10"/>
      <c r="DO1021" s="10"/>
      <c r="DP1021" s="10"/>
      <c r="DQ1021" s="10"/>
      <c r="DR1021" s="10"/>
      <c r="DS1021" s="10"/>
      <c r="DT1021" s="10"/>
      <c r="DU1021" s="10"/>
      <c r="DV1021" s="10"/>
      <c r="DW1021" s="10"/>
      <c r="DX1021" s="10"/>
      <c r="DY1021" s="10"/>
      <c r="DZ1021" s="10"/>
      <c r="EA1021" s="10"/>
      <c r="EB1021" s="10"/>
      <c r="EC1021" s="10"/>
      <c r="ED1021" s="10"/>
      <c r="EE1021" s="10"/>
      <c r="EF1021" s="10"/>
      <c r="EG1021" s="10"/>
      <c r="EH1021" s="10"/>
      <c r="EI1021" s="10"/>
      <c r="EJ1021" s="10"/>
      <c r="EK1021" s="10"/>
      <c r="EL1021" s="10"/>
      <c r="EM1021" s="10"/>
      <c r="EN1021" s="10"/>
      <c r="EO1021" s="10"/>
      <c r="EP1021" s="10"/>
      <c r="EQ1021" s="10"/>
      <c r="ER1021" s="10"/>
      <c r="ES1021" s="10"/>
      <c r="ET1021" s="10"/>
      <c r="EU1021" s="10"/>
      <c r="EV1021" s="10"/>
      <c r="EW1021" s="10"/>
      <c r="EX1021" s="10"/>
    </row>
    <row r="1022" spans="1:156" s="2" customFormat="1" x14ac:dyDescent="0.3">
      <c r="A1022" s="2" t="str">
        <f t="shared" si="15"/>
        <v>xan</v>
      </c>
      <c r="B1022" s="2" t="s">
        <v>2625</v>
      </c>
      <c r="D1022" s="2" t="s">
        <v>708</v>
      </c>
      <c r="E1022" s="2" t="s">
        <v>2293</v>
      </c>
      <c r="F1022" s="4">
        <v>146.09366108218299</v>
      </c>
      <c r="G1022" s="22">
        <v>211.73684210526315</v>
      </c>
      <c r="H1022" s="22">
        <v>174</v>
      </c>
      <c r="I1022" s="4">
        <v>-0.54390201716644004</v>
      </c>
      <c r="J1022" s="4">
        <v>0.19898262061515201</v>
      </c>
      <c r="K1022" s="4">
        <v>-2.73341468458388</v>
      </c>
      <c r="L1022" s="2">
        <v>6.2681359727899504E-3</v>
      </c>
      <c r="M1022" s="2">
        <v>0.17741890302778901</v>
      </c>
      <c r="N1022" s="2">
        <v>104</v>
      </c>
      <c r="O1022" s="2">
        <v>102</v>
      </c>
      <c r="P1022" s="2">
        <v>122</v>
      </c>
      <c r="Q1022" s="2">
        <v>146</v>
      </c>
      <c r="R1022" s="2">
        <v>153</v>
      </c>
      <c r="S1022" s="2">
        <v>165</v>
      </c>
      <c r="T1022" s="2">
        <v>150</v>
      </c>
      <c r="U1022" s="2">
        <v>228</v>
      </c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  <c r="DF1022" s="10"/>
      <c r="DG1022" s="10"/>
      <c r="DH1022" s="10"/>
      <c r="DI1022" s="10"/>
      <c r="DJ1022" s="10"/>
      <c r="DK1022" s="10"/>
      <c r="DL1022" s="10"/>
      <c r="DM1022" s="10"/>
      <c r="DN1022" s="10"/>
      <c r="DO1022" s="10"/>
      <c r="DP1022" s="10"/>
      <c r="DQ1022" s="10"/>
      <c r="DR1022" s="10"/>
      <c r="DS1022" s="10"/>
      <c r="DT1022" s="10"/>
      <c r="DU1022" s="10"/>
      <c r="DV1022" s="10"/>
      <c r="DW1022" s="10"/>
      <c r="DX1022" s="10"/>
      <c r="DY1022" s="10"/>
      <c r="DZ1022" s="10"/>
      <c r="EA1022" s="10"/>
      <c r="EB1022" s="10"/>
      <c r="EC1022" s="10"/>
      <c r="ED1022" s="10"/>
      <c r="EE1022" s="10"/>
      <c r="EF1022" s="10"/>
      <c r="EG1022" s="10"/>
      <c r="EH1022" s="10"/>
      <c r="EI1022" s="10"/>
      <c r="EJ1022" s="10"/>
      <c r="EK1022" s="10"/>
      <c r="EL1022" s="10"/>
      <c r="EM1022" s="10"/>
      <c r="EN1022" s="10"/>
      <c r="EO1022" s="10"/>
      <c r="EP1022" s="10"/>
      <c r="EQ1022" s="10"/>
      <c r="ER1022" s="10"/>
      <c r="ES1022" s="10"/>
      <c r="ET1022" s="10"/>
      <c r="EU1022" s="10"/>
      <c r="EV1022" s="10"/>
      <c r="EW1022" s="10"/>
      <c r="EX1022" s="10"/>
      <c r="EY1022" s="1"/>
      <c r="EZ1022" s="1"/>
    </row>
    <row r="1023" spans="1:156" s="2" customFormat="1" x14ac:dyDescent="0.3">
      <c r="A1023" s="2" t="str">
        <f t="shared" si="15"/>
        <v>xan</v>
      </c>
      <c r="B1023" s="2" t="s">
        <v>2625</v>
      </c>
      <c r="D1023" s="2" t="s">
        <v>663</v>
      </c>
      <c r="E1023" s="2" t="s">
        <v>2294</v>
      </c>
      <c r="F1023" s="4">
        <v>1349.4006514308201</v>
      </c>
      <c r="G1023" s="22">
        <v>734.61842105263156</v>
      </c>
      <c r="H1023" s="22">
        <v>1547.25</v>
      </c>
      <c r="I1023" s="4">
        <v>-0.430919998393274</v>
      </c>
      <c r="J1023" s="4">
        <v>0.15766600115416499</v>
      </c>
      <c r="K1023" s="4">
        <v>-2.7331193487422998</v>
      </c>
      <c r="L1023" s="2">
        <v>6.2737594350433697E-3</v>
      </c>
      <c r="M1023" s="2">
        <v>0.17741890302778901</v>
      </c>
      <c r="N1023" s="2">
        <v>890</v>
      </c>
      <c r="O1023" s="2">
        <v>1770</v>
      </c>
      <c r="P1023" s="2">
        <v>1235</v>
      </c>
      <c r="Q1023" s="2">
        <v>711</v>
      </c>
      <c r="R1023" s="2">
        <v>1728</v>
      </c>
      <c r="S1023" s="2">
        <v>1881</v>
      </c>
      <c r="T1023" s="2">
        <v>1804</v>
      </c>
      <c r="U1023" s="2">
        <v>776</v>
      </c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10"/>
      <c r="DH1023" s="10"/>
      <c r="DI1023" s="10"/>
      <c r="DJ1023" s="10"/>
      <c r="DK1023" s="10"/>
      <c r="DL1023" s="10"/>
      <c r="DM1023" s="10"/>
      <c r="DN1023" s="10"/>
      <c r="DO1023" s="10"/>
      <c r="DP1023" s="10"/>
      <c r="DQ1023" s="10"/>
      <c r="DR1023" s="10"/>
      <c r="DS1023" s="10"/>
      <c r="DT1023" s="10"/>
      <c r="DU1023" s="10"/>
      <c r="DV1023" s="10"/>
      <c r="DW1023" s="10"/>
      <c r="DX1023" s="10"/>
      <c r="DY1023" s="10"/>
      <c r="DZ1023" s="10"/>
      <c r="EA1023" s="10"/>
      <c r="EB1023" s="10"/>
      <c r="EC1023" s="10"/>
      <c r="ED1023" s="10"/>
      <c r="EE1023" s="10"/>
      <c r="EF1023" s="10"/>
      <c r="EG1023" s="10"/>
      <c r="EH1023" s="10"/>
      <c r="EI1023" s="10"/>
      <c r="EJ1023" s="10"/>
      <c r="EK1023" s="10"/>
      <c r="EL1023" s="10"/>
      <c r="EM1023" s="10"/>
      <c r="EN1023" s="10"/>
      <c r="EO1023" s="10"/>
      <c r="EP1023" s="10"/>
      <c r="EQ1023" s="10"/>
      <c r="ER1023" s="10"/>
      <c r="ES1023" s="10"/>
      <c r="ET1023" s="10"/>
      <c r="EU1023" s="10"/>
      <c r="EV1023" s="10"/>
      <c r="EW1023" s="10"/>
      <c r="EX1023" s="10"/>
    </row>
    <row r="1024" spans="1:156" s="2" customFormat="1" x14ac:dyDescent="0.3">
      <c r="A1024" s="2" t="str">
        <f t="shared" si="15"/>
        <v>xan</v>
      </c>
      <c r="B1024" s="2" t="s">
        <v>2625</v>
      </c>
      <c r="D1024" s="2" t="s">
        <v>693</v>
      </c>
      <c r="E1024" s="2" t="s">
        <v>2295</v>
      </c>
      <c r="F1024" s="4">
        <v>278.28384142900802</v>
      </c>
      <c r="G1024" s="22">
        <v>96.526315789473685</v>
      </c>
      <c r="H1024" s="22">
        <v>326.75</v>
      </c>
      <c r="I1024" s="4">
        <v>-0.51209954272571301</v>
      </c>
      <c r="J1024" s="4">
        <v>0.18744489487719199</v>
      </c>
      <c r="K1024" s="4">
        <v>-2.7320004797208499</v>
      </c>
      <c r="L1024" s="2">
        <v>6.2951049318293404E-3</v>
      </c>
      <c r="M1024" s="2">
        <v>0.177708703817192</v>
      </c>
      <c r="N1024" s="2">
        <v>250</v>
      </c>
      <c r="O1024" s="2">
        <v>291</v>
      </c>
      <c r="P1024" s="2">
        <v>177</v>
      </c>
      <c r="Q1024" s="2">
        <v>202</v>
      </c>
      <c r="R1024" s="2">
        <v>397</v>
      </c>
      <c r="S1024" s="2">
        <v>326</v>
      </c>
      <c r="T1024" s="2">
        <v>356</v>
      </c>
      <c r="U1024" s="2">
        <v>228</v>
      </c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0"/>
      <c r="DC1024" s="10"/>
      <c r="DD1024" s="10"/>
      <c r="DE1024" s="10"/>
      <c r="DF1024" s="10"/>
      <c r="DG1024" s="10"/>
      <c r="DH1024" s="10"/>
      <c r="DI1024" s="10"/>
      <c r="DJ1024" s="10"/>
      <c r="DK1024" s="10"/>
      <c r="DL1024" s="10"/>
      <c r="DM1024" s="10"/>
      <c r="DN1024" s="10"/>
      <c r="DO1024" s="10"/>
      <c r="DP1024" s="10"/>
      <c r="DQ1024" s="10"/>
      <c r="DR1024" s="10"/>
      <c r="DS1024" s="10"/>
      <c r="DT1024" s="10"/>
      <c r="DU1024" s="10"/>
      <c r="DV1024" s="10"/>
      <c r="DW1024" s="10"/>
      <c r="DX1024" s="10"/>
      <c r="DY1024" s="10"/>
      <c r="DZ1024" s="10"/>
      <c r="EA1024" s="10"/>
      <c r="EB1024" s="10"/>
      <c r="EC1024" s="10"/>
      <c r="ED1024" s="10"/>
      <c r="EE1024" s="10"/>
      <c r="EF1024" s="10"/>
      <c r="EG1024" s="10"/>
      <c r="EH1024" s="10"/>
      <c r="EI1024" s="10"/>
      <c r="EJ1024" s="10"/>
      <c r="EK1024" s="10"/>
      <c r="EL1024" s="10"/>
      <c r="EM1024" s="10"/>
      <c r="EN1024" s="10"/>
      <c r="EO1024" s="10"/>
      <c r="EP1024" s="10"/>
      <c r="EQ1024" s="10"/>
      <c r="ER1024" s="10"/>
      <c r="ES1024" s="10"/>
      <c r="ET1024" s="10"/>
      <c r="EU1024" s="10"/>
      <c r="EV1024" s="10"/>
      <c r="EW1024" s="10"/>
      <c r="EX1024" s="10"/>
    </row>
    <row r="1025" spans="1:156" s="2" customFormat="1" x14ac:dyDescent="0.3">
      <c r="A1025" s="2" t="str">
        <f t="shared" si="15"/>
        <v>xan</v>
      </c>
      <c r="B1025" s="2" t="s">
        <v>2625</v>
      </c>
      <c r="D1025" s="2" t="s">
        <v>723</v>
      </c>
      <c r="E1025" s="2" t="s">
        <v>2296</v>
      </c>
      <c r="F1025" s="4">
        <v>9.8907698957630306</v>
      </c>
      <c r="G1025" s="22">
        <v>818.15789473684208</v>
      </c>
      <c r="H1025" s="22">
        <v>15.5</v>
      </c>
      <c r="I1025" s="4">
        <v>-2.1983842977447199</v>
      </c>
      <c r="J1025" s="4">
        <v>0.80519511612042105</v>
      </c>
      <c r="K1025" s="4">
        <v>-2.7302504122689499</v>
      </c>
      <c r="L1025" s="2">
        <v>6.3286233800651098E-3</v>
      </c>
      <c r="M1025" s="2">
        <v>0.17837043603049699</v>
      </c>
      <c r="N1025" s="2">
        <v>1</v>
      </c>
      <c r="O1025" s="2">
        <v>9</v>
      </c>
      <c r="P1025" s="2">
        <v>6</v>
      </c>
      <c r="Q1025" s="2">
        <v>0</v>
      </c>
      <c r="R1025" s="2">
        <v>22</v>
      </c>
      <c r="S1025" s="2">
        <v>13</v>
      </c>
      <c r="T1025" s="2">
        <v>11</v>
      </c>
      <c r="U1025" s="2">
        <v>16</v>
      </c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0"/>
      <c r="DC1025" s="10"/>
      <c r="DD1025" s="10"/>
      <c r="DE1025" s="10"/>
      <c r="DF1025" s="10"/>
      <c r="DG1025" s="10"/>
      <c r="DH1025" s="10"/>
      <c r="DI1025" s="10"/>
      <c r="DJ1025" s="10"/>
      <c r="DK1025" s="10"/>
      <c r="DL1025" s="10"/>
      <c r="DM1025" s="10"/>
      <c r="DN1025" s="10"/>
      <c r="DO1025" s="10"/>
      <c r="DP1025" s="10"/>
      <c r="DQ1025" s="10"/>
      <c r="DR1025" s="10"/>
      <c r="DS1025" s="10"/>
      <c r="DT1025" s="10"/>
      <c r="DU1025" s="10"/>
      <c r="DV1025" s="10"/>
      <c r="DW1025" s="10"/>
      <c r="DX1025" s="10"/>
      <c r="DY1025" s="10"/>
      <c r="DZ1025" s="10"/>
      <c r="EA1025" s="10"/>
      <c r="EB1025" s="10"/>
      <c r="EC1025" s="10"/>
      <c r="ED1025" s="10"/>
      <c r="EE1025" s="10"/>
      <c r="EF1025" s="10"/>
      <c r="EG1025" s="10"/>
      <c r="EH1025" s="10"/>
      <c r="EI1025" s="10"/>
      <c r="EJ1025" s="10"/>
      <c r="EK1025" s="10"/>
      <c r="EL1025" s="10"/>
      <c r="EM1025" s="10"/>
      <c r="EN1025" s="10"/>
      <c r="EO1025" s="10"/>
      <c r="EP1025" s="10"/>
      <c r="EQ1025" s="10"/>
      <c r="ER1025" s="10"/>
      <c r="ES1025" s="10"/>
      <c r="ET1025" s="10"/>
      <c r="EU1025" s="10"/>
      <c r="EV1025" s="10"/>
      <c r="EW1025" s="10"/>
      <c r="EX1025" s="10"/>
      <c r="EY1025" s="1"/>
      <c r="EZ1025" s="1"/>
    </row>
    <row r="1026" spans="1:156" s="2" customFormat="1" x14ac:dyDescent="0.3">
      <c r="A1026" s="2" t="str">
        <f t="shared" si="15"/>
        <v>xan</v>
      </c>
      <c r="B1026" s="2" t="s">
        <v>2625</v>
      </c>
      <c r="D1026" s="2" t="s">
        <v>741</v>
      </c>
      <c r="E1026" s="2" t="s">
        <v>2298</v>
      </c>
      <c r="F1026" s="4">
        <v>35.896237149969203</v>
      </c>
      <c r="G1026" s="22">
        <v>973.63157894736844</v>
      </c>
      <c r="H1026" s="22">
        <v>48.25</v>
      </c>
      <c r="I1026" s="4">
        <v>-1.01804549373791</v>
      </c>
      <c r="J1026" s="4">
        <v>0.37412606232877499</v>
      </c>
      <c r="K1026" s="4">
        <v>-2.7211295770228001</v>
      </c>
      <c r="L1026" s="2">
        <v>6.5059254029390902E-3</v>
      </c>
      <c r="M1026" s="2">
        <v>0.18183384679596901</v>
      </c>
      <c r="N1026" s="2">
        <v>17</v>
      </c>
      <c r="O1026" s="2">
        <v>22</v>
      </c>
      <c r="P1026" s="2">
        <v>30</v>
      </c>
      <c r="Q1026" s="2">
        <v>25</v>
      </c>
      <c r="R1026" s="2">
        <v>63</v>
      </c>
      <c r="S1026" s="2">
        <v>29</v>
      </c>
      <c r="T1026" s="2">
        <v>57</v>
      </c>
      <c r="U1026" s="2">
        <v>44</v>
      </c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Y1026" s="10"/>
      <c r="CZ1026" s="10"/>
      <c r="DA1026" s="10"/>
      <c r="DB1026" s="10"/>
      <c r="DC1026" s="10"/>
      <c r="DD1026" s="10"/>
      <c r="DE1026" s="10"/>
      <c r="DF1026" s="10"/>
      <c r="DG1026" s="10"/>
      <c r="DH1026" s="10"/>
      <c r="DI1026" s="10"/>
      <c r="DJ1026" s="10"/>
      <c r="DK1026" s="10"/>
      <c r="DL1026" s="10"/>
      <c r="DM1026" s="10"/>
      <c r="DN1026" s="10"/>
      <c r="DO1026" s="10"/>
      <c r="DP1026" s="10"/>
      <c r="DQ1026" s="10"/>
      <c r="DR1026" s="10"/>
      <c r="DS1026" s="10"/>
      <c r="DT1026" s="10"/>
      <c r="DU1026" s="10"/>
      <c r="DV1026" s="10"/>
      <c r="DW1026" s="10"/>
      <c r="DX1026" s="10"/>
      <c r="DY1026" s="10"/>
      <c r="DZ1026" s="10"/>
      <c r="EA1026" s="10"/>
      <c r="EB1026" s="10"/>
      <c r="EC1026" s="10"/>
      <c r="ED1026" s="10"/>
      <c r="EE1026" s="10"/>
      <c r="EF1026" s="10"/>
      <c r="EG1026" s="10"/>
      <c r="EH1026" s="10"/>
      <c r="EI1026" s="10"/>
      <c r="EJ1026" s="10"/>
      <c r="EK1026" s="10"/>
      <c r="EL1026" s="10"/>
      <c r="EM1026" s="10"/>
      <c r="EN1026" s="10"/>
      <c r="EO1026" s="10"/>
      <c r="EP1026" s="10"/>
      <c r="EQ1026" s="10"/>
      <c r="ER1026" s="10"/>
      <c r="ES1026" s="10"/>
      <c r="ET1026" s="10"/>
      <c r="EU1026" s="10"/>
      <c r="EV1026" s="10"/>
      <c r="EW1026" s="10"/>
      <c r="EX1026" s="10"/>
      <c r="EY1026" s="1"/>
      <c r="EZ1026" s="1"/>
    </row>
    <row r="1027" spans="1:156" s="2" customFormat="1" x14ac:dyDescent="0.3">
      <c r="A1027" s="2" t="str">
        <f t="shared" si="15"/>
        <v>xan</v>
      </c>
      <c r="B1027" s="2" t="s">
        <v>2625</v>
      </c>
      <c r="D1027" s="2" t="s">
        <v>737</v>
      </c>
      <c r="E1027" s="2" t="s">
        <v>2297</v>
      </c>
      <c r="F1027" s="4">
        <v>44.365487085955003</v>
      </c>
      <c r="G1027" s="22">
        <v>833.07894736842104</v>
      </c>
      <c r="H1027" s="22">
        <v>58.25</v>
      </c>
      <c r="I1027" s="4">
        <v>-0.91933369861624004</v>
      </c>
      <c r="J1027" s="4">
        <v>0.33779376612790601</v>
      </c>
      <c r="K1027" s="4">
        <v>-2.7215827845329001</v>
      </c>
      <c r="L1027" s="2">
        <v>6.4970109929158503E-3</v>
      </c>
      <c r="M1027" s="2">
        <v>0.18183384679596901</v>
      </c>
      <c r="N1027" s="2">
        <v>33</v>
      </c>
      <c r="O1027" s="2">
        <v>37</v>
      </c>
      <c r="P1027" s="2">
        <v>33</v>
      </c>
      <c r="Q1027" s="2">
        <v>19</v>
      </c>
      <c r="R1027" s="2">
        <v>84</v>
      </c>
      <c r="S1027" s="2">
        <v>56</v>
      </c>
      <c r="T1027" s="2">
        <v>43</v>
      </c>
      <c r="U1027" s="2">
        <v>50</v>
      </c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0"/>
      <c r="DC1027" s="10"/>
      <c r="DD1027" s="10"/>
      <c r="DE1027" s="10"/>
      <c r="DF1027" s="10"/>
      <c r="DG1027" s="10"/>
      <c r="DH1027" s="10"/>
      <c r="DI1027" s="10"/>
      <c r="DJ1027" s="10"/>
      <c r="DK1027" s="10"/>
      <c r="DL1027" s="10"/>
      <c r="DM1027" s="10"/>
      <c r="DN1027" s="10"/>
      <c r="DO1027" s="10"/>
      <c r="DP1027" s="10"/>
      <c r="DQ1027" s="10"/>
      <c r="DR1027" s="10"/>
      <c r="DS1027" s="10"/>
      <c r="DT1027" s="10"/>
      <c r="DU1027" s="10"/>
      <c r="DV1027" s="10"/>
      <c r="DW1027" s="10"/>
      <c r="DX1027" s="10"/>
      <c r="DY1027" s="10"/>
      <c r="DZ1027" s="10"/>
      <c r="EA1027" s="10"/>
      <c r="EB1027" s="10"/>
      <c r="EC1027" s="10"/>
      <c r="ED1027" s="10"/>
      <c r="EE1027" s="10"/>
      <c r="EF1027" s="10"/>
      <c r="EG1027" s="10"/>
      <c r="EH1027" s="10"/>
      <c r="EI1027" s="10"/>
      <c r="EJ1027" s="10"/>
      <c r="EK1027" s="10"/>
      <c r="EL1027" s="10"/>
      <c r="EM1027" s="10"/>
      <c r="EN1027" s="10"/>
      <c r="EO1027" s="10"/>
      <c r="EP1027" s="10"/>
      <c r="EQ1027" s="10"/>
      <c r="ER1027" s="10"/>
      <c r="ES1027" s="10"/>
      <c r="ET1027" s="10"/>
      <c r="EU1027" s="10"/>
      <c r="EV1027" s="10"/>
      <c r="EW1027" s="10"/>
      <c r="EX1027" s="10"/>
      <c r="EY1027" s="5"/>
      <c r="EZ1027" s="5"/>
    </row>
    <row r="1028" spans="1:156" s="2" customFormat="1" x14ac:dyDescent="0.3">
      <c r="A1028" s="2" t="str">
        <f t="shared" si="15"/>
        <v>xan</v>
      </c>
      <c r="B1028" s="2" t="s">
        <v>2625</v>
      </c>
      <c r="D1028" s="2" t="s">
        <v>683</v>
      </c>
      <c r="E1028" s="2" t="s">
        <v>2299</v>
      </c>
      <c r="F1028" s="4">
        <v>457.18268719555903</v>
      </c>
      <c r="G1028" s="22">
        <v>410.21052631578948</v>
      </c>
      <c r="H1028" s="22">
        <v>520.25</v>
      </c>
      <c r="I1028" s="4">
        <v>-0.39612509826464798</v>
      </c>
      <c r="J1028" s="4">
        <v>0.145626729300838</v>
      </c>
      <c r="K1028" s="4">
        <v>-2.7201400468613599</v>
      </c>
      <c r="L1028" s="2">
        <v>6.5254273101142202E-3</v>
      </c>
      <c r="M1028" s="2">
        <v>0.18188986360475901</v>
      </c>
      <c r="N1028" s="2">
        <v>289</v>
      </c>
      <c r="O1028" s="2">
        <v>463</v>
      </c>
      <c r="P1028" s="2">
        <v>375</v>
      </c>
      <c r="Q1028" s="2">
        <v>449</v>
      </c>
      <c r="R1028" s="2">
        <v>407</v>
      </c>
      <c r="S1028" s="2">
        <v>566</v>
      </c>
      <c r="T1028" s="2">
        <v>447</v>
      </c>
      <c r="U1028" s="2">
        <v>661</v>
      </c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  <c r="CF1028" s="10"/>
      <c r="CG1028" s="10"/>
      <c r="CH1028" s="10"/>
      <c r="CI1028" s="10"/>
      <c r="CJ1028" s="10"/>
      <c r="CK1028" s="10"/>
      <c r="CL1028" s="10"/>
      <c r="CM1028" s="10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  <c r="CX1028" s="10"/>
      <c r="CY1028" s="10"/>
      <c r="CZ1028" s="10"/>
      <c r="DA1028" s="10"/>
      <c r="DB1028" s="10"/>
      <c r="DC1028" s="10"/>
      <c r="DD1028" s="10"/>
      <c r="DE1028" s="10"/>
      <c r="DF1028" s="10"/>
      <c r="DG1028" s="10"/>
      <c r="DH1028" s="10"/>
      <c r="DI1028" s="10"/>
      <c r="DJ1028" s="10"/>
      <c r="DK1028" s="10"/>
      <c r="DL1028" s="10"/>
      <c r="DM1028" s="10"/>
      <c r="DN1028" s="10"/>
      <c r="DO1028" s="10"/>
      <c r="DP1028" s="10"/>
      <c r="DQ1028" s="10"/>
      <c r="DR1028" s="10"/>
      <c r="DS1028" s="10"/>
      <c r="DT1028" s="10"/>
      <c r="DU1028" s="10"/>
      <c r="DV1028" s="10"/>
      <c r="DW1028" s="10"/>
      <c r="DX1028" s="10"/>
      <c r="DY1028" s="10"/>
      <c r="DZ1028" s="10"/>
      <c r="EA1028" s="10"/>
      <c r="EB1028" s="10"/>
      <c r="EC1028" s="10"/>
      <c r="ED1028" s="10"/>
      <c r="EE1028" s="10"/>
      <c r="EF1028" s="10"/>
      <c r="EG1028" s="10"/>
      <c r="EH1028" s="10"/>
      <c r="EI1028" s="10"/>
      <c r="EJ1028" s="10"/>
      <c r="EK1028" s="10"/>
      <c r="EL1028" s="10"/>
      <c r="EM1028" s="10"/>
      <c r="EN1028" s="10"/>
      <c r="EO1028" s="10"/>
      <c r="EP1028" s="10"/>
      <c r="EQ1028" s="10"/>
      <c r="ER1028" s="10"/>
      <c r="ES1028" s="10"/>
      <c r="ET1028" s="10"/>
      <c r="EU1028" s="10"/>
      <c r="EV1028" s="10"/>
      <c r="EW1028" s="10"/>
      <c r="EX1028" s="10"/>
    </row>
    <row r="1029" spans="1:156" s="2" customFormat="1" x14ac:dyDescent="0.3">
      <c r="A1029" s="2" t="str">
        <f t="shared" si="15"/>
        <v>xan</v>
      </c>
      <c r="B1029" s="2" t="s">
        <v>2625</v>
      </c>
      <c r="D1029" s="2" t="s">
        <v>649</v>
      </c>
      <c r="E1029" s="2" t="s">
        <v>2300</v>
      </c>
      <c r="F1029" s="4">
        <v>3009.5489854007901</v>
      </c>
      <c r="G1029" s="22">
        <v>545.14473684210532</v>
      </c>
      <c r="H1029" s="22">
        <v>3359.75</v>
      </c>
      <c r="I1029" s="4">
        <v>-0.33345057951118501</v>
      </c>
      <c r="J1029" s="4">
        <v>0.12283988846888499</v>
      </c>
      <c r="K1029" s="4">
        <v>-2.71451385757035</v>
      </c>
      <c r="L1029" s="2">
        <v>6.6373123392778699E-3</v>
      </c>
      <c r="M1029" s="2">
        <v>0.184717654725186</v>
      </c>
      <c r="N1029" s="2">
        <v>2015</v>
      </c>
      <c r="O1029" s="2">
        <v>3363</v>
      </c>
      <c r="P1029" s="2">
        <v>2641</v>
      </c>
      <c r="Q1029" s="2">
        <v>2620</v>
      </c>
      <c r="R1029" s="2">
        <v>2586</v>
      </c>
      <c r="S1029" s="2">
        <v>4084</v>
      </c>
      <c r="T1029" s="2">
        <v>3914</v>
      </c>
      <c r="U1029" s="2">
        <v>2855</v>
      </c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  <c r="CW1029" s="10"/>
      <c r="CX1029" s="10"/>
      <c r="CY1029" s="10"/>
      <c r="CZ1029" s="10"/>
      <c r="DA1029" s="10"/>
      <c r="DB1029" s="10"/>
      <c r="DC1029" s="10"/>
      <c r="DD1029" s="10"/>
      <c r="DE1029" s="10"/>
      <c r="DF1029" s="10"/>
      <c r="DG1029" s="10"/>
      <c r="DH1029" s="10"/>
      <c r="DI1029" s="10"/>
      <c r="DJ1029" s="10"/>
      <c r="DK1029" s="10"/>
      <c r="DL1029" s="10"/>
      <c r="DM1029" s="10"/>
      <c r="DN1029" s="10"/>
      <c r="DO1029" s="10"/>
      <c r="DP1029" s="10"/>
      <c r="DQ1029" s="10"/>
      <c r="DR1029" s="10"/>
      <c r="DS1029" s="10"/>
      <c r="DT1029" s="10"/>
      <c r="DU1029" s="10"/>
      <c r="DV1029" s="10"/>
      <c r="DW1029" s="10"/>
      <c r="DX1029" s="10"/>
      <c r="DY1029" s="10"/>
      <c r="DZ1029" s="10"/>
      <c r="EA1029" s="10"/>
      <c r="EB1029" s="10"/>
      <c r="EC1029" s="10"/>
      <c r="ED1029" s="10"/>
      <c r="EE1029" s="10"/>
      <c r="EF1029" s="10"/>
      <c r="EG1029" s="10"/>
      <c r="EH1029" s="10"/>
      <c r="EI1029" s="10"/>
      <c r="EJ1029" s="10"/>
      <c r="EK1029" s="10"/>
      <c r="EL1029" s="10"/>
      <c r="EM1029" s="10"/>
      <c r="EN1029" s="10"/>
      <c r="EO1029" s="10"/>
      <c r="EP1029" s="10"/>
      <c r="EQ1029" s="10"/>
      <c r="ER1029" s="10"/>
      <c r="ES1029" s="10"/>
      <c r="ET1029" s="10"/>
      <c r="EU1029" s="10"/>
      <c r="EV1029" s="10"/>
      <c r="EW1029" s="10"/>
      <c r="EX1029" s="10"/>
    </row>
    <row r="1030" spans="1:156" s="2" customFormat="1" x14ac:dyDescent="0.3">
      <c r="A1030" s="2" t="str">
        <f t="shared" si="15"/>
        <v>xan</v>
      </c>
      <c r="B1030" s="2" t="s">
        <v>2625</v>
      </c>
      <c r="D1030" s="2" t="s">
        <v>730</v>
      </c>
      <c r="E1030" s="2" t="s">
        <v>2302</v>
      </c>
      <c r="F1030" s="4">
        <v>81.686339037256204</v>
      </c>
      <c r="G1030" s="22">
        <v>521.15789473684208</v>
      </c>
      <c r="H1030" s="22">
        <v>101.5</v>
      </c>
      <c r="I1030" s="4">
        <v>-0.70698357689667402</v>
      </c>
      <c r="J1030" s="4">
        <v>0.260582855284827</v>
      </c>
      <c r="K1030" s="4">
        <v>-2.7130855409651402</v>
      </c>
      <c r="L1030" s="2">
        <v>6.66598966067473E-3</v>
      </c>
      <c r="M1030" s="2">
        <v>0.18493419591527099</v>
      </c>
      <c r="N1030" s="2">
        <v>95</v>
      </c>
      <c r="O1030" s="2">
        <v>70</v>
      </c>
      <c r="P1030" s="2">
        <v>45</v>
      </c>
      <c r="Q1030" s="2">
        <v>38</v>
      </c>
      <c r="R1030" s="2">
        <v>157</v>
      </c>
      <c r="S1030" s="2">
        <v>92</v>
      </c>
      <c r="T1030" s="2">
        <v>63</v>
      </c>
      <c r="U1030" s="2">
        <v>94</v>
      </c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  <c r="CW1030" s="10"/>
      <c r="CX1030" s="10"/>
      <c r="CY1030" s="10"/>
      <c r="CZ1030" s="10"/>
      <c r="DA1030" s="10"/>
      <c r="DB1030" s="10"/>
      <c r="DC1030" s="10"/>
      <c r="DD1030" s="10"/>
      <c r="DE1030" s="10"/>
      <c r="DF1030" s="10"/>
      <c r="DG1030" s="10"/>
      <c r="DH1030" s="10"/>
      <c r="DI1030" s="10"/>
      <c r="DJ1030" s="10"/>
      <c r="DK1030" s="10"/>
      <c r="DL1030" s="10"/>
      <c r="DM1030" s="10"/>
      <c r="DN1030" s="10"/>
      <c r="DO1030" s="10"/>
      <c r="DP1030" s="10"/>
      <c r="DQ1030" s="10"/>
      <c r="DR1030" s="10"/>
      <c r="DS1030" s="10"/>
      <c r="DT1030" s="10"/>
      <c r="DU1030" s="10"/>
      <c r="DV1030" s="10"/>
      <c r="DW1030" s="10"/>
      <c r="DX1030" s="10"/>
      <c r="DY1030" s="10"/>
      <c r="DZ1030" s="10"/>
      <c r="EA1030" s="10"/>
      <c r="EB1030" s="10"/>
      <c r="EC1030" s="10"/>
      <c r="ED1030" s="10"/>
      <c r="EE1030" s="10"/>
      <c r="EF1030" s="10"/>
      <c r="EG1030" s="10"/>
      <c r="EH1030" s="10"/>
      <c r="EI1030" s="10"/>
      <c r="EJ1030" s="10"/>
      <c r="EK1030" s="10"/>
      <c r="EL1030" s="10"/>
      <c r="EM1030" s="10"/>
      <c r="EN1030" s="10"/>
      <c r="EO1030" s="10"/>
      <c r="EP1030" s="10"/>
      <c r="EQ1030" s="10"/>
      <c r="ER1030" s="10"/>
      <c r="ES1030" s="10"/>
      <c r="ET1030" s="10"/>
      <c r="EU1030" s="10"/>
      <c r="EV1030" s="10"/>
      <c r="EW1030" s="10"/>
      <c r="EX1030" s="10"/>
      <c r="EY1030" s="1"/>
      <c r="EZ1030" s="1"/>
    </row>
    <row r="1031" spans="1:156" s="2" customFormat="1" x14ac:dyDescent="0.3">
      <c r="A1031" s="2" t="str">
        <f t="shared" si="15"/>
        <v>xan</v>
      </c>
      <c r="B1031" s="2" t="s">
        <v>2625</v>
      </c>
      <c r="D1031" s="2" t="s">
        <v>717</v>
      </c>
      <c r="E1031" s="2" t="s">
        <v>2301</v>
      </c>
      <c r="F1031" s="4">
        <v>152.52688502241699</v>
      </c>
      <c r="G1031" s="22">
        <v>395.2763157894737</v>
      </c>
      <c r="H1031" s="22">
        <v>181.5</v>
      </c>
      <c r="I1031" s="4">
        <v>-0.56775464706654899</v>
      </c>
      <c r="J1031" s="4">
        <v>0.20922885749012199</v>
      </c>
      <c r="K1031" s="4">
        <v>-2.7135580334245</v>
      </c>
      <c r="L1031" s="2">
        <v>6.65649078982252E-3</v>
      </c>
      <c r="M1031" s="2">
        <v>0.18493419591527099</v>
      </c>
      <c r="N1031" s="2">
        <v>193</v>
      </c>
      <c r="O1031" s="2">
        <v>86</v>
      </c>
      <c r="P1031" s="2">
        <v>116</v>
      </c>
      <c r="Q1031" s="2">
        <v>99</v>
      </c>
      <c r="R1031" s="2">
        <v>251</v>
      </c>
      <c r="S1031" s="2">
        <v>141</v>
      </c>
      <c r="T1031" s="2">
        <v>135</v>
      </c>
      <c r="U1031" s="2">
        <v>199</v>
      </c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0"/>
      <c r="DC1031" s="10"/>
      <c r="DD1031" s="10"/>
      <c r="DE1031" s="10"/>
      <c r="DF1031" s="10"/>
      <c r="DG1031" s="10"/>
      <c r="DH1031" s="10"/>
      <c r="DI1031" s="10"/>
      <c r="DJ1031" s="10"/>
      <c r="DK1031" s="10"/>
      <c r="DL1031" s="10"/>
      <c r="DM1031" s="10"/>
      <c r="DN1031" s="10"/>
      <c r="DO1031" s="10"/>
      <c r="DP1031" s="10"/>
      <c r="DQ1031" s="10"/>
      <c r="DR1031" s="10"/>
      <c r="DS1031" s="10"/>
      <c r="DT1031" s="10"/>
      <c r="DU1031" s="10"/>
      <c r="DV1031" s="10"/>
      <c r="DW1031" s="10"/>
      <c r="DX1031" s="10"/>
      <c r="DY1031" s="10"/>
      <c r="DZ1031" s="10"/>
      <c r="EA1031" s="10"/>
      <c r="EB1031" s="10"/>
      <c r="EC1031" s="10"/>
      <c r="ED1031" s="10"/>
      <c r="EE1031" s="10"/>
      <c r="EF1031" s="10"/>
      <c r="EG1031" s="10"/>
      <c r="EH1031" s="10"/>
      <c r="EI1031" s="10"/>
      <c r="EJ1031" s="10"/>
      <c r="EK1031" s="10"/>
      <c r="EL1031" s="10"/>
      <c r="EM1031" s="10"/>
      <c r="EN1031" s="10"/>
      <c r="EO1031" s="10"/>
      <c r="EP1031" s="10"/>
      <c r="EQ1031" s="10"/>
      <c r="ER1031" s="10"/>
      <c r="ES1031" s="10"/>
      <c r="ET1031" s="10"/>
      <c r="EU1031" s="10"/>
      <c r="EV1031" s="10"/>
      <c r="EW1031" s="10"/>
      <c r="EX1031" s="10"/>
      <c r="EY1031" s="1"/>
      <c r="EZ1031" s="1"/>
    </row>
    <row r="1032" spans="1:156" s="2" customFormat="1" x14ac:dyDescent="0.3">
      <c r="A1032" s="2" t="str">
        <f t="shared" ref="A1032:A1095" si="16">IF(I1032&gt;0, "eryth","xan")</f>
        <v>xan</v>
      </c>
      <c r="B1032" s="2" t="s">
        <v>2625</v>
      </c>
      <c r="D1032" s="2" t="s">
        <v>679</v>
      </c>
      <c r="E1032" s="2" t="s">
        <v>2303</v>
      </c>
      <c r="F1032" s="4">
        <v>797.55990848910005</v>
      </c>
      <c r="G1032" s="22">
        <v>398.59210526315792</v>
      </c>
      <c r="H1032" s="22">
        <v>901.5</v>
      </c>
      <c r="I1032" s="4">
        <v>-0.38014887119378699</v>
      </c>
      <c r="J1032" s="4">
        <v>0.14049572313803799</v>
      </c>
      <c r="K1032" s="4">
        <v>-2.7057682803645799</v>
      </c>
      <c r="L1032" s="2">
        <v>6.81465786458207E-3</v>
      </c>
      <c r="M1032" s="2">
        <v>0.18846788156734801</v>
      </c>
      <c r="N1032" s="2">
        <v>797</v>
      </c>
      <c r="O1032" s="2">
        <v>631</v>
      </c>
      <c r="P1032" s="2">
        <v>664</v>
      </c>
      <c r="Q1032" s="2">
        <v>682</v>
      </c>
      <c r="R1032" s="2">
        <v>822</v>
      </c>
      <c r="S1032" s="2">
        <v>862</v>
      </c>
      <c r="T1032" s="2">
        <v>976</v>
      </c>
      <c r="U1032" s="2">
        <v>946</v>
      </c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0"/>
      <c r="DC1032" s="10"/>
      <c r="DD1032" s="10"/>
      <c r="DE1032" s="10"/>
      <c r="DF1032" s="10"/>
      <c r="DG1032" s="10"/>
      <c r="DH1032" s="10"/>
      <c r="DI1032" s="10"/>
      <c r="DJ1032" s="10"/>
      <c r="DK1032" s="10"/>
      <c r="DL1032" s="10"/>
      <c r="DM1032" s="10"/>
      <c r="DN1032" s="10"/>
      <c r="DO1032" s="10"/>
      <c r="DP1032" s="10"/>
      <c r="DQ1032" s="10"/>
      <c r="DR1032" s="10"/>
      <c r="DS1032" s="10"/>
      <c r="DT1032" s="10"/>
      <c r="DU1032" s="10"/>
      <c r="DV1032" s="10"/>
      <c r="DW1032" s="10"/>
      <c r="DX1032" s="10"/>
      <c r="DY1032" s="10"/>
      <c r="DZ1032" s="10"/>
      <c r="EA1032" s="10"/>
      <c r="EB1032" s="10"/>
      <c r="EC1032" s="10"/>
      <c r="ED1032" s="10"/>
      <c r="EE1032" s="10"/>
      <c r="EF1032" s="10"/>
      <c r="EG1032" s="10"/>
      <c r="EH1032" s="10"/>
      <c r="EI1032" s="10"/>
      <c r="EJ1032" s="10"/>
      <c r="EK1032" s="10"/>
      <c r="EL1032" s="10"/>
      <c r="EM1032" s="10"/>
      <c r="EN1032" s="10"/>
      <c r="EO1032" s="10"/>
      <c r="EP1032" s="10"/>
      <c r="EQ1032" s="10"/>
      <c r="ER1032" s="10"/>
      <c r="ES1032" s="10"/>
      <c r="ET1032" s="10"/>
      <c r="EU1032" s="10"/>
      <c r="EV1032" s="10"/>
      <c r="EW1032" s="10"/>
      <c r="EX1032" s="10"/>
    </row>
    <row r="1033" spans="1:156" s="2" customFormat="1" x14ac:dyDescent="0.3">
      <c r="A1033" s="2" t="str">
        <f t="shared" si="16"/>
        <v>xan</v>
      </c>
      <c r="B1033" s="2" t="s">
        <v>2625</v>
      </c>
      <c r="D1033" s="2" t="s">
        <v>718</v>
      </c>
      <c r="E1033" s="2" t="s">
        <v>2306</v>
      </c>
      <c r="F1033" s="4">
        <v>204.47224085555101</v>
      </c>
      <c r="G1033" s="22">
        <v>422.7763157894737</v>
      </c>
      <c r="H1033" s="22">
        <v>237.75</v>
      </c>
      <c r="I1033" s="4">
        <v>-0.53219402275757999</v>
      </c>
      <c r="J1033" s="4">
        <v>0.19718738416092599</v>
      </c>
      <c r="K1033" s="4">
        <v>-2.69892531422422</v>
      </c>
      <c r="L1033" s="2">
        <v>6.95637859030973E-3</v>
      </c>
      <c r="M1033" s="2">
        <v>0.19119239293242599</v>
      </c>
      <c r="N1033" s="2">
        <v>281</v>
      </c>
      <c r="O1033" s="2">
        <v>184</v>
      </c>
      <c r="P1033" s="2">
        <v>116</v>
      </c>
      <c r="Q1033" s="2">
        <v>104</v>
      </c>
      <c r="R1033" s="2">
        <v>284</v>
      </c>
      <c r="S1033" s="2">
        <v>307</v>
      </c>
      <c r="T1033" s="2">
        <v>200</v>
      </c>
      <c r="U1033" s="2">
        <v>160</v>
      </c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  <c r="CX1033" s="10"/>
      <c r="CY1033" s="10"/>
      <c r="CZ1033" s="10"/>
      <c r="DA1033" s="10"/>
      <c r="DB1033" s="10"/>
      <c r="DC1033" s="10"/>
      <c r="DD1033" s="10"/>
      <c r="DE1033" s="10"/>
      <c r="DF1033" s="10"/>
      <c r="DG1033" s="10"/>
      <c r="DH1033" s="10"/>
      <c r="DI1033" s="10"/>
      <c r="DJ1033" s="10"/>
      <c r="DK1033" s="10"/>
      <c r="DL1033" s="10"/>
      <c r="DM1033" s="10"/>
      <c r="DN1033" s="10"/>
      <c r="DO1033" s="10"/>
      <c r="DP1033" s="10"/>
      <c r="DQ1033" s="10"/>
      <c r="DR1033" s="10"/>
      <c r="DS1033" s="10"/>
      <c r="DT1033" s="10"/>
      <c r="DU1033" s="10"/>
      <c r="DV1033" s="10"/>
      <c r="DW1033" s="10"/>
      <c r="DX1033" s="10"/>
      <c r="DY1033" s="10"/>
      <c r="DZ1033" s="10"/>
      <c r="EA1033" s="10"/>
      <c r="EB1033" s="10"/>
      <c r="EC1033" s="10"/>
      <c r="ED1033" s="10"/>
      <c r="EE1033" s="10"/>
      <c r="EF1033" s="10"/>
      <c r="EG1033" s="10"/>
      <c r="EH1033" s="10"/>
      <c r="EI1033" s="10"/>
      <c r="EJ1033" s="10"/>
      <c r="EK1033" s="10"/>
      <c r="EL1033" s="10"/>
      <c r="EM1033" s="10"/>
      <c r="EN1033" s="10"/>
      <c r="EO1033" s="10"/>
      <c r="EP1033" s="10"/>
      <c r="EQ1033" s="10"/>
      <c r="ER1033" s="10"/>
      <c r="ES1033" s="10"/>
      <c r="ET1033" s="10"/>
      <c r="EU1033" s="10"/>
      <c r="EV1033" s="10"/>
      <c r="EW1033" s="10"/>
      <c r="EX1033" s="10"/>
      <c r="EY1033" s="1"/>
      <c r="EZ1033" s="1"/>
    </row>
    <row r="1034" spans="1:156" s="2" customFormat="1" x14ac:dyDescent="0.3">
      <c r="A1034" s="2" t="str">
        <f t="shared" si="16"/>
        <v>xan</v>
      </c>
      <c r="B1034" s="2" t="s">
        <v>2625</v>
      </c>
      <c r="D1034" s="2" t="s">
        <v>697</v>
      </c>
      <c r="E1034" s="2" t="s">
        <v>2304</v>
      </c>
      <c r="F1034" s="4">
        <v>501.70771569744198</v>
      </c>
      <c r="G1034" s="22">
        <v>570.42105263157896</v>
      </c>
      <c r="H1034" s="22">
        <v>571.5</v>
      </c>
      <c r="I1034" s="4">
        <v>-0.39839092035984702</v>
      </c>
      <c r="J1034" s="4">
        <v>0.14758971519519101</v>
      </c>
      <c r="K1034" s="4">
        <v>-2.6993135655351299</v>
      </c>
      <c r="L1034" s="2">
        <v>6.9482674484887498E-3</v>
      </c>
      <c r="M1034" s="2">
        <v>0.19119239293242599</v>
      </c>
      <c r="N1034" s="2">
        <v>566</v>
      </c>
      <c r="O1034" s="2">
        <v>416</v>
      </c>
      <c r="P1034" s="2">
        <v>379</v>
      </c>
      <c r="Q1034" s="2">
        <v>367</v>
      </c>
      <c r="R1034" s="2">
        <v>717</v>
      </c>
      <c r="S1034" s="2">
        <v>550</v>
      </c>
      <c r="T1034" s="2">
        <v>430</v>
      </c>
      <c r="U1034" s="2">
        <v>589</v>
      </c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  <c r="CW1034" s="10"/>
      <c r="CX1034" s="10"/>
      <c r="CY1034" s="10"/>
      <c r="CZ1034" s="10"/>
      <c r="DA1034" s="10"/>
      <c r="DB1034" s="10"/>
      <c r="DC1034" s="10"/>
      <c r="DD1034" s="10"/>
      <c r="DE1034" s="10"/>
      <c r="DF1034" s="10"/>
      <c r="DG1034" s="10"/>
      <c r="DH1034" s="10"/>
      <c r="DI1034" s="10"/>
      <c r="DJ1034" s="10"/>
      <c r="DK1034" s="10"/>
      <c r="DL1034" s="10"/>
      <c r="DM1034" s="10"/>
      <c r="DN1034" s="10"/>
      <c r="DO1034" s="10"/>
      <c r="DP1034" s="10"/>
      <c r="DQ1034" s="10"/>
      <c r="DR1034" s="10"/>
      <c r="DS1034" s="10"/>
      <c r="DT1034" s="10"/>
      <c r="DU1034" s="10"/>
      <c r="DV1034" s="10"/>
      <c r="DW1034" s="10"/>
      <c r="DX1034" s="10"/>
      <c r="DY1034" s="10"/>
      <c r="DZ1034" s="10"/>
      <c r="EA1034" s="10"/>
      <c r="EB1034" s="10"/>
      <c r="EC1034" s="10"/>
      <c r="ED1034" s="10"/>
      <c r="EE1034" s="10"/>
      <c r="EF1034" s="10"/>
      <c r="EG1034" s="10"/>
      <c r="EH1034" s="10"/>
      <c r="EI1034" s="10"/>
      <c r="EJ1034" s="10"/>
      <c r="EK1034" s="10"/>
      <c r="EL1034" s="10"/>
      <c r="EM1034" s="10"/>
      <c r="EN1034" s="10"/>
      <c r="EO1034" s="10"/>
      <c r="EP1034" s="10"/>
      <c r="EQ1034" s="10"/>
      <c r="ER1034" s="10"/>
      <c r="ES1034" s="10"/>
      <c r="ET1034" s="10"/>
      <c r="EU1034" s="10"/>
      <c r="EV1034" s="10"/>
      <c r="EW1034" s="10"/>
      <c r="EX1034" s="10"/>
    </row>
    <row r="1035" spans="1:156" s="2" customFormat="1" x14ac:dyDescent="0.3">
      <c r="A1035" s="2" t="str">
        <f t="shared" si="16"/>
        <v>xan</v>
      </c>
      <c r="B1035" s="2" t="s">
        <v>2625</v>
      </c>
      <c r="D1035" s="2" t="s">
        <v>671</v>
      </c>
      <c r="E1035" s="2" t="s">
        <v>2305</v>
      </c>
      <c r="F1035" s="4">
        <v>1054.8827873873199</v>
      </c>
      <c r="G1035" s="22">
        <v>555.01315789473688</v>
      </c>
      <c r="H1035" s="22">
        <v>1177.75</v>
      </c>
      <c r="I1035" s="4">
        <v>-0.33633797902247398</v>
      </c>
      <c r="J1035" s="4">
        <v>0.124604983342488</v>
      </c>
      <c r="K1035" s="4">
        <v>-2.69923377059501</v>
      </c>
      <c r="L1035" s="2">
        <v>6.9499337884427496E-3</v>
      </c>
      <c r="M1035" s="2">
        <v>0.19119239293242599</v>
      </c>
      <c r="N1035" s="2">
        <v>1057</v>
      </c>
      <c r="O1035" s="2">
        <v>777</v>
      </c>
      <c r="P1035" s="2">
        <v>953</v>
      </c>
      <c r="Q1035" s="2">
        <v>941</v>
      </c>
      <c r="R1035" s="2">
        <v>1240</v>
      </c>
      <c r="S1035" s="2">
        <v>959</v>
      </c>
      <c r="T1035" s="2">
        <v>1308</v>
      </c>
      <c r="U1035" s="2">
        <v>1204</v>
      </c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  <c r="CW1035" s="10"/>
      <c r="CX1035" s="10"/>
      <c r="CY1035" s="10"/>
      <c r="CZ1035" s="10"/>
      <c r="DA1035" s="10"/>
      <c r="DB1035" s="10"/>
      <c r="DC1035" s="10"/>
      <c r="DD1035" s="10"/>
      <c r="DE1035" s="10"/>
      <c r="DF1035" s="10"/>
      <c r="DG1035" s="10"/>
      <c r="DH1035" s="10"/>
      <c r="DI1035" s="10"/>
      <c r="DJ1035" s="10"/>
      <c r="DK1035" s="10"/>
      <c r="DL1035" s="10"/>
      <c r="DM1035" s="10"/>
      <c r="DN1035" s="10"/>
      <c r="DO1035" s="10"/>
      <c r="DP1035" s="10"/>
      <c r="DQ1035" s="10"/>
      <c r="DR1035" s="10"/>
      <c r="DS1035" s="10"/>
      <c r="DT1035" s="10"/>
      <c r="DU1035" s="10"/>
      <c r="DV1035" s="10"/>
      <c r="DW1035" s="10"/>
      <c r="DX1035" s="10"/>
      <c r="DY1035" s="10"/>
      <c r="DZ1035" s="10"/>
      <c r="EA1035" s="10"/>
      <c r="EB1035" s="10"/>
      <c r="EC1035" s="10"/>
      <c r="ED1035" s="10"/>
      <c r="EE1035" s="10"/>
      <c r="EF1035" s="10"/>
      <c r="EG1035" s="10"/>
      <c r="EH1035" s="10"/>
      <c r="EI1035" s="10"/>
      <c r="EJ1035" s="10"/>
      <c r="EK1035" s="10"/>
      <c r="EL1035" s="10"/>
      <c r="EM1035" s="10"/>
      <c r="EN1035" s="10"/>
      <c r="EO1035" s="10"/>
      <c r="EP1035" s="10"/>
      <c r="EQ1035" s="10"/>
      <c r="ER1035" s="10"/>
      <c r="ES1035" s="10"/>
      <c r="ET1035" s="10"/>
      <c r="EU1035" s="10"/>
      <c r="EV1035" s="10"/>
      <c r="EW1035" s="10"/>
      <c r="EX1035" s="10"/>
    </row>
    <row r="1036" spans="1:156" s="2" customFormat="1" x14ac:dyDescent="0.3">
      <c r="A1036" s="2" t="str">
        <f t="shared" si="16"/>
        <v>xan</v>
      </c>
      <c r="B1036" s="2" t="s">
        <v>2625</v>
      </c>
      <c r="D1036" s="2" t="s">
        <v>673</v>
      </c>
      <c r="E1036" s="2" t="s">
        <v>2307</v>
      </c>
      <c r="F1036" s="4">
        <v>1254.49572194853</v>
      </c>
      <c r="G1036" s="22">
        <v>400.4736842105263</v>
      </c>
      <c r="H1036" s="22">
        <v>1399</v>
      </c>
      <c r="I1036" s="4">
        <v>-0.33967971544956299</v>
      </c>
      <c r="J1036" s="4">
        <v>0.12601477433800701</v>
      </c>
      <c r="K1036" s="4">
        <v>-2.6955546858215702</v>
      </c>
      <c r="L1036" s="2">
        <v>7.0271541886156802E-3</v>
      </c>
      <c r="M1036" s="2">
        <v>0.192039557678818</v>
      </c>
      <c r="N1036" s="2">
        <v>1185</v>
      </c>
      <c r="O1036" s="2">
        <v>1349</v>
      </c>
      <c r="P1036" s="2">
        <v>1032</v>
      </c>
      <c r="Q1036" s="2">
        <v>874</v>
      </c>
      <c r="R1036" s="2">
        <v>1639</v>
      </c>
      <c r="S1036" s="2">
        <v>1488</v>
      </c>
      <c r="T1036" s="2">
        <v>1295</v>
      </c>
      <c r="U1036" s="2">
        <v>1174</v>
      </c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  <c r="CW1036" s="10"/>
      <c r="CX1036" s="10"/>
      <c r="CY1036" s="10"/>
      <c r="CZ1036" s="10"/>
      <c r="DA1036" s="10"/>
      <c r="DB1036" s="10"/>
      <c r="DC1036" s="10"/>
      <c r="DD1036" s="10"/>
      <c r="DE1036" s="10"/>
      <c r="DF1036" s="10"/>
      <c r="DG1036" s="10"/>
      <c r="DH1036" s="10"/>
      <c r="DI1036" s="10"/>
      <c r="DJ1036" s="10"/>
      <c r="DK1036" s="10"/>
      <c r="DL1036" s="10"/>
      <c r="DM1036" s="10"/>
      <c r="DN1036" s="10"/>
      <c r="DO1036" s="10"/>
      <c r="DP1036" s="10"/>
      <c r="DQ1036" s="10"/>
      <c r="DR1036" s="10"/>
      <c r="DS1036" s="10"/>
      <c r="DT1036" s="10"/>
      <c r="DU1036" s="10"/>
      <c r="DV1036" s="10"/>
      <c r="DW1036" s="10"/>
      <c r="DX1036" s="10"/>
      <c r="DY1036" s="10"/>
      <c r="DZ1036" s="10"/>
      <c r="EA1036" s="10"/>
      <c r="EB1036" s="10"/>
      <c r="EC1036" s="10"/>
      <c r="ED1036" s="10"/>
      <c r="EE1036" s="10"/>
      <c r="EF1036" s="10"/>
      <c r="EG1036" s="10"/>
      <c r="EH1036" s="10"/>
      <c r="EI1036" s="10"/>
      <c r="EJ1036" s="10"/>
      <c r="EK1036" s="10"/>
      <c r="EL1036" s="10"/>
      <c r="EM1036" s="10"/>
      <c r="EN1036" s="10"/>
      <c r="EO1036" s="10"/>
      <c r="EP1036" s="10"/>
      <c r="EQ1036" s="10"/>
      <c r="ER1036" s="10"/>
      <c r="ES1036" s="10"/>
      <c r="ET1036" s="10"/>
      <c r="EU1036" s="10"/>
      <c r="EV1036" s="10"/>
      <c r="EW1036" s="10"/>
      <c r="EX1036" s="10"/>
    </row>
    <row r="1037" spans="1:156" s="2" customFormat="1" x14ac:dyDescent="0.3">
      <c r="A1037" s="2" t="str">
        <f t="shared" si="16"/>
        <v>xan</v>
      </c>
      <c r="B1037" s="2" t="s">
        <v>2625</v>
      </c>
      <c r="D1037" s="2" t="s">
        <v>692</v>
      </c>
      <c r="E1037" s="2" t="s">
        <v>2309</v>
      </c>
      <c r="F1037" s="4">
        <v>728.56765573473899</v>
      </c>
      <c r="G1037" s="22">
        <v>374.2763157894737</v>
      </c>
      <c r="H1037" s="22">
        <v>820.5</v>
      </c>
      <c r="I1037" s="4">
        <v>-0.38690777397098802</v>
      </c>
      <c r="J1037" s="4">
        <v>0.143710947748178</v>
      </c>
      <c r="K1037" s="4">
        <v>-2.6922637421399398</v>
      </c>
      <c r="L1037" s="2">
        <v>7.0968797984905701E-3</v>
      </c>
      <c r="M1037" s="2">
        <v>0.19239060870779001</v>
      </c>
      <c r="N1037" s="2">
        <v>815</v>
      </c>
      <c r="O1037" s="2">
        <v>692</v>
      </c>
      <c r="P1037" s="2">
        <v>511</v>
      </c>
      <c r="Q1037" s="2">
        <v>529</v>
      </c>
      <c r="R1037" s="2">
        <v>892</v>
      </c>
      <c r="S1037" s="2">
        <v>833</v>
      </c>
      <c r="T1037" s="2">
        <v>824</v>
      </c>
      <c r="U1037" s="2">
        <v>733</v>
      </c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0"/>
      <c r="DC1037" s="10"/>
      <c r="DD1037" s="10"/>
      <c r="DE1037" s="10"/>
      <c r="DF1037" s="10"/>
      <c r="DG1037" s="10"/>
      <c r="DH1037" s="10"/>
      <c r="DI1037" s="10"/>
      <c r="DJ1037" s="10"/>
      <c r="DK1037" s="10"/>
      <c r="DL1037" s="10"/>
      <c r="DM1037" s="10"/>
      <c r="DN1037" s="10"/>
      <c r="DO1037" s="10"/>
      <c r="DP1037" s="10"/>
      <c r="DQ1037" s="10"/>
      <c r="DR1037" s="10"/>
      <c r="DS1037" s="10"/>
      <c r="DT1037" s="10"/>
      <c r="DU1037" s="10"/>
      <c r="DV1037" s="10"/>
      <c r="DW1037" s="10"/>
      <c r="DX1037" s="10"/>
      <c r="DY1037" s="10"/>
      <c r="DZ1037" s="10"/>
      <c r="EA1037" s="10"/>
      <c r="EB1037" s="10"/>
      <c r="EC1037" s="10"/>
      <c r="ED1037" s="10"/>
      <c r="EE1037" s="10"/>
      <c r="EF1037" s="10"/>
      <c r="EG1037" s="10"/>
      <c r="EH1037" s="10"/>
      <c r="EI1037" s="10"/>
      <c r="EJ1037" s="10"/>
      <c r="EK1037" s="10"/>
      <c r="EL1037" s="10"/>
      <c r="EM1037" s="10"/>
      <c r="EN1037" s="10"/>
      <c r="EO1037" s="10"/>
      <c r="EP1037" s="10"/>
      <c r="EQ1037" s="10"/>
      <c r="ER1037" s="10"/>
      <c r="ES1037" s="10"/>
      <c r="ET1037" s="10"/>
      <c r="EU1037" s="10"/>
      <c r="EV1037" s="10"/>
      <c r="EW1037" s="10"/>
      <c r="EX1037" s="10"/>
    </row>
    <row r="1038" spans="1:156" s="2" customFormat="1" x14ac:dyDescent="0.3">
      <c r="A1038" s="2" t="str">
        <f t="shared" si="16"/>
        <v>xan</v>
      </c>
      <c r="B1038" s="2" t="s">
        <v>2625</v>
      </c>
      <c r="D1038" s="2" t="s">
        <v>666</v>
      </c>
      <c r="E1038" s="2" t="s">
        <v>2308</v>
      </c>
      <c r="F1038" s="4">
        <v>1856.71914996071</v>
      </c>
      <c r="G1038" s="22">
        <v>434.2236842105263</v>
      </c>
      <c r="H1038" s="22">
        <v>2052</v>
      </c>
      <c r="I1038" s="4">
        <v>-0.31628847940070798</v>
      </c>
      <c r="J1038" s="4">
        <v>0.117478125548966</v>
      </c>
      <c r="K1038" s="4">
        <v>-2.6923180628114101</v>
      </c>
      <c r="L1038" s="2">
        <v>7.0957238764362603E-3</v>
      </c>
      <c r="M1038" s="2">
        <v>0.19239060870779001</v>
      </c>
      <c r="N1038" s="2">
        <v>1229</v>
      </c>
      <c r="O1038" s="2">
        <v>1744</v>
      </c>
      <c r="P1038" s="2">
        <v>1553</v>
      </c>
      <c r="Q1038" s="2">
        <v>2119</v>
      </c>
      <c r="R1038" s="2">
        <v>1609</v>
      </c>
      <c r="S1038" s="2">
        <v>2126</v>
      </c>
      <c r="T1038" s="2">
        <v>2024</v>
      </c>
      <c r="U1038" s="2">
        <v>2449</v>
      </c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Y1038" s="10"/>
      <c r="CZ1038" s="10"/>
      <c r="DA1038" s="10"/>
      <c r="DB1038" s="10"/>
      <c r="DC1038" s="10"/>
      <c r="DD1038" s="10"/>
      <c r="DE1038" s="10"/>
      <c r="DF1038" s="10"/>
      <c r="DG1038" s="10"/>
      <c r="DH1038" s="10"/>
      <c r="DI1038" s="10"/>
      <c r="DJ1038" s="10"/>
      <c r="DK1038" s="10"/>
      <c r="DL1038" s="10"/>
      <c r="DM1038" s="10"/>
      <c r="DN1038" s="10"/>
      <c r="DO1038" s="10"/>
      <c r="DP1038" s="10"/>
      <c r="DQ1038" s="10"/>
      <c r="DR1038" s="10"/>
      <c r="DS1038" s="10"/>
      <c r="DT1038" s="10"/>
      <c r="DU1038" s="10"/>
      <c r="DV1038" s="10"/>
      <c r="DW1038" s="10"/>
      <c r="DX1038" s="10"/>
      <c r="DY1038" s="10"/>
      <c r="DZ1038" s="10"/>
      <c r="EA1038" s="10"/>
      <c r="EB1038" s="10"/>
      <c r="EC1038" s="10"/>
      <c r="ED1038" s="10"/>
      <c r="EE1038" s="10"/>
      <c r="EF1038" s="10"/>
      <c r="EG1038" s="10"/>
      <c r="EH1038" s="10"/>
      <c r="EI1038" s="10"/>
      <c r="EJ1038" s="10"/>
      <c r="EK1038" s="10"/>
      <c r="EL1038" s="10"/>
      <c r="EM1038" s="10"/>
      <c r="EN1038" s="10"/>
      <c r="EO1038" s="10"/>
      <c r="EP1038" s="10"/>
      <c r="EQ1038" s="10"/>
      <c r="ER1038" s="10"/>
      <c r="ES1038" s="10"/>
      <c r="ET1038" s="10"/>
      <c r="EU1038" s="10"/>
      <c r="EV1038" s="10"/>
      <c r="EW1038" s="10"/>
      <c r="EX1038" s="10"/>
    </row>
    <row r="1039" spans="1:156" s="2" customFormat="1" x14ac:dyDescent="0.3">
      <c r="A1039" s="2" t="str">
        <f t="shared" si="16"/>
        <v>xan</v>
      </c>
      <c r="B1039" s="2" t="s">
        <v>2625</v>
      </c>
      <c r="D1039" s="2" t="s">
        <v>736</v>
      </c>
      <c r="E1039" s="2" t="e">
        <v>#N/A</v>
      </c>
      <c r="F1039" s="4">
        <v>124.350412347278</v>
      </c>
      <c r="G1039" s="22">
        <v>244.88157894736841</v>
      </c>
      <c r="H1039" s="22">
        <v>158.25</v>
      </c>
      <c r="I1039" s="4">
        <v>-0.66836349827755503</v>
      </c>
      <c r="J1039" s="4">
        <v>0.24843994307009101</v>
      </c>
      <c r="K1039" s="4">
        <v>-2.6902417140266102</v>
      </c>
      <c r="L1039" s="2">
        <v>7.1400282008199601E-3</v>
      </c>
      <c r="M1039" s="2">
        <v>0.19294427351834101</v>
      </c>
      <c r="N1039" s="2">
        <v>97</v>
      </c>
      <c r="O1039" s="2">
        <v>41</v>
      </c>
      <c r="P1039" s="2">
        <v>24</v>
      </c>
      <c r="Q1039" s="2">
        <v>201</v>
      </c>
      <c r="R1039" s="2">
        <v>95</v>
      </c>
      <c r="S1039" s="2">
        <v>67</v>
      </c>
      <c r="T1039" s="2">
        <v>46</v>
      </c>
      <c r="U1039" s="2">
        <v>425</v>
      </c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Y1039" s="10"/>
      <c r="CZ1039" s="10"/>
      <c r="DA1039" s="10"/>
      <c r="DB1039" s="10"/>
      <c r="DC1039" s="10"/>
      <c r="DD1039" s="10"/>
      <c r="DE1039" s="10"/>
      <c r="DF1039" s="10"/>
      <c r="DG1039" s="10"/>
      <c r="DH1039" s="10"/>
      <c r="DI1039" s="10"/>
      <c r="DJ1039" s="10"/>
      <c r="DK1039" s="10"/>
      <c r="DL1039" s="10"/>
      <c r="DM1039" s="10"/>
      <c r="DN1039" s="10"/>
      <c r="DO1039" s="10"/>
      <c r="DP1039" s="10"/>
      <c r="DQ1039" s="10"/>
      <c r="DR1039" s="10"/>
      <c r="DS1039" s="10"/>
      <c r="DT1039" s="10"/>
      <c r="DU1039" s="10"/>
      <c r="DV1039" s="10"/>
      <c r="DW1039" s="10"/>
      <c r="DX1039" s="10"/>
      <c r="DY1039" s="10"/>
      <c r="DZ1039" s="10"/>
      <c r="EA1039" s="10"/>
      <c r="EB1039" s="10"/>
      <c r="EC1039" s="10"/>
      <c r="ED1039" s="10"/>
      <c r="EE1039" s="10"/>
      <c r="EF1039" s="10"/>
      <c r="EG1039" s="10"/>
      <c r="EH1039" s="10"/>
      <c r="EI1039" s="10"/>
      <c r="EJ1039" s="10"/>
      <c r="EK1039" s="10"/>
      <c r="EL1039" s="10"/>
      <c r="EM1039" s="10"/>
      <c r="EN1039" s="10"/>
      <c r="EO1039" s="10"/>
      <c r="EP1039" s="10"/>
      <c r="EQ1039" s="10"/>
      <c r="ER1039" s="10"/>
      <c r="ES1039" s="10"/>
      <c r="ET1039" s="10"/>
      <c r="EU1039" s="10"/>
      <c r="EV1039" s="10"/>
      <c r="EW1039" s="10"/>
      <c r="EX1039" s="10"/>
    </row>
    <row r="1040" spans="1:156" s="2" customFormat="1" x14ac:dyDescent="0.3">
      <c r="A1040" s="2" t="str">
        <f t="shared" si="16"/>
        <v>xan</v>
      </c>
      <c r="B1040" s="2" t="s">
        <v>2625</v>
      </c>
      <c r="D1040" s="2" t="s">
        <v>747</v>
      </c>
      <c r="E1040" s="2" t="s">
        <v>2310</v>
      </c>
      <c r="F1040" s="4">
        <v>99.472855011189694</v>
      </c>
      <c r="G1040" s="22">
        <v>400.9736842105263</v>
      </c>
      <c r="H1040" s="22">
        <v>128.5</v>
      </c>
      <c r="I1040" s="4">
        <v>-0.82615172976134599</v>
      </c>
      <c r="J1040" s="4">
        <v>0.30835116240680099</v>
      </c>
      <c r="K1040" s="4">
        <v>-2.6792560900789599</v>
      </c>
      <c r="L1040" s="2">
        <v>7.3785937979489796E-3</v>
      </c>
      <c r="M1040" s="2">
        <v>0.198848090034693</v>
      </c>
      <c r="N1040" s="2">
        <v>50</v>
      </c>
      <c r="O1040" s="2">
        <v>92</v>
      </c>
      <c r="P1040" s="2">
        <v>59</v>
      </c>
      <c r="Q1040" s="2">
        <v>82</v>
      </c>
      <c r="R1040" s="2">
        <v>173</v>
      </c>
      <c r="S1040" s="2">
        <v>130</v>
      </c>
      <c r="T1040" s="2">
        <v>151</v>
      </c>
      <c r="U1040" s="2">
        <v>60</v>
      </c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0"/>
      <c r="DC1040" s="10"/>
      <c r="DD1040" s="10"/>
      <c r="DE1040" s="10"/>
      <c r="DF1040" s="10"/>
      <c r="DG1040" s="10"/>
      <c r="DH1040" s="10"/>
      <c r="DI1040" s="10"/>
      <c r="DJ1040" s="10"/>
      <c r="DK1040" s="10"/>
      <c r="DL1040" s="10"/>
      <c r="DM1040" s="10"/>
      <c r="DN1040" s="10"/>
      <c r="DO1040" s="10"/>
      <c r="DP1040" s="10"/>
      <c r="DQ1040" s="10"/>
      <c r="DR1040" s="10"/>
      <c r="DS1040" s="10"/>
      <c r="DT1040" s="10"/>
      <c r="DU1040" s="10"/>
      <c r="DV1040" s="10"/>
      <c r="DW1040" s="10"/>
      <c r="DX1040" s="10"/>
      <c r="DY1040" s="10"/>
      <c r="DZ1040" s="10"/>
      <c r="EA1040" s="10"/>
      <c r="EB1040" s="10"/>
      <c r="EC1040" s="10"/>
      <c r="ED1040" s="10"/>
      <c r="EE1040" s="10"/>
      <c r="EF1040" s="10"/>
      <c r="EG1040" s="10"/>
      <c r="EH1040" s="10"/>
      <c r="EI1040" s="10"/>
      <c r="EJ1040" s="10"/>
      <c r="EK1040" s="10"/>
      <c r="EL1040" s="10"/>
      <c r="EM1040" s="10"/>
      <c r="EN1040" s="10"/>
      <c r="EO1040" s="10"/>
      <c r="EP1040" s="10"/>
      <c r="EQ1040" s="10"/>
      <c r="ER1040" s="10"/>
      <c r="ES1040" s="10"/>
      <c r="ET1040" s="10"/>
      <c r="EU1040" s="10"/>
      <c r="EV1040" s="10"/>
      <c r="EW1040" s="10"/>
      <c r="EX1040" s="10"/>
      <c r="EY1040" s="1"/>
      <c r="EZ1040" s="1"/>
    </row>
    <row r="1041" spans="1:156" s="2" customFormat="1" x14ac:dyDescent="0.3">
      <c r="A1041" s="2" t="str">
        <f t="shared" si="16"/>
        <v>xan</v>
      </c>
      <c r="B1041" s="2" t="s">
        <v>2625</v>
      </c>
      <c r="D1041" s="2" t="s">
        <v>716</v>
      </c>
      <c r="E1041" s="2" t="s">
        <v>2311</v>
      </c>
      <c r="F1041" s="4">
        <v>372.57232390792097</v>
      </c>
      <c r="G1041" s="22">
        <v>398.39473684210526</v>
      </c>
      <c r="H1041" s="22">
        <v>425.75</v>
      </c>
      <c r="I1041" s="4">
        <v>-0.41906739977547602</v>
      </c>
      <c r="J1041" s="4">
        <v>0.156543322506036</v>
      </c>
      <c r="K1041" s="4">
        <v>-2.67700591163393</v>
      </c>
      <c r="L1041" s="2">
        <v>7.4283324292848899E-3</v>
      </c>
      <c r="M1041" s="2">
        <v>0.19921436969445799</v>
      </c>
      <c r="N1041" s="2">
        <v>371</v>
      </c>
      <c r="O1041" s="2">
        <v>197</v>
      </c>
      <c r="P1041" s="2">
        <v>247</v>
      </c>
      <c r="Q1041" s="2">
        <v>464</v>
      </c>
      <c r="R1041" s="2">
        <v>405</v>
      </c>
      <c r="S1041" s="2">
        <v>295</v>
      </c>
      <c r="T1041" s="2">
        <v>341</v>
      </c>
      <c r="U1041" s="2">
        <v>662</v>
      </c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  <c r="BY1041" s="10"/>
      <c r="BZ1041" s="10"/>
      <c r="CA1041" s="10"/>
      <c r="CB1041" s="10"/>
      <c r="CC1041" s="10"/>
      <c r="CD1041" s="10"/>
      <c r="CE1041" s="10"/>
      <c r="CF1041" s="10"/>
      <c r="CG1041" s="10"/>
      <c r="CH1041" s="10"/>
      <c r="CI1041" s="10"/>
      <c r="CJ1041" s="10"/>
      <c r="CK1041" s="10"/>
      <c r="CL1041" s="10"/>
      <c r="CM1041" s="10"/>
      <c r="CN1041" s="10"/>
      <c r="CO1041" s="10"/>
      <c r="CP1041" s="10"/>
      <c r="CQ1041" s="10"/>
      <c r="CR1041" s="10"/>
      <c r="CS1041" s="10"/>
      <c r="CT1041" s="10"/>
      <c r="CU1041" s="10"/>
      <c r="CV1041" s="10"/>
      <c r="CW1041" s="10"/>
      <c r="CX1041" s="10"/>
      <c r="CY1041" s="10"/>
      <c r="CZ1041" s="10"/>
      <c r="DA1041" s="10"/>
      <c r="DB1041" s="10"/>
      <c r="DC1041" s="10"/>
      <c r="DD1041" s="10"/>
      <c r="DE1041" s="10"/>
      <c r="DF1041" s="10"/>
      <c r="DG1041" s="10"/>
      <c r="DH1041" s="10"/>
      <c r="DI1041" s="10"/>
      <c r="DJ1041" s="10"/>
      <c r="DK1041" s="10"/>
      <c r="DL1041" s="10"/>
      <c r="DM1041" s="10"/>
      <c r="DN1041" s="10"/>
      <c r="DO1041" s="10"/>
      <c r="DP1041" s="10"/>
      <c r="DQ1041" s="10"/>
      <c r="DR1041" s="10"/>
      <c r="DS1041" s="10"/>
      <c r="DT1041" s="10"/>
      <c r="DU1041" s="10"/>
      <c r="DV1041" s="10"/>
      <c r="DW1041" s="10"/>
      <c r="DX1041" s="10"/>
      <c r="DY1041" s="10"/>
      <c r="DZ1041" s="10"/>
      <c r="EA1041" s="10"/>
      <c r="EB1041" s="10"/>
      <c r="EC1041" s="10"/>
      <c r="ED1041" s="10"/>
      <c r="EE1041" s="10"/>
      <c r="EF1041" s="10"/>
      <c r="EG1041" s="10"/>
      <c r="EH1041" s="10"/>
      <c r="EI1041" s="10"/>
      <c r="EJ1041" s="10"/>
      <c r="EK1041" s="10"/>
      <c r="EL1041" s="10"/>
      <c r="EM1041" s="10"/>
      <c r="EN1041" s="10"/>
      <c r="EO1041" s="10"/>
      <c r="EP1041" s="10"/>
      <c r="EQ1041" s="10"/>
      <c r="ER1041" s="10"/>
      <c r="ES1041" s="10"/>
      <c r="ET1041" s="10"/>
      <c r="EU1041" s="10"/>
      <c r="EV1041" s="10"/>
      <c r="EW1041" s="10"/>
      <c r="EX1041" s="10"/>
    </row>
    <row r="1042" spans="1:156" s="2" customFormat="1" x14ac:dyDescent="0.3">
      <c r="A1042" s="2" t="str">
        <f t="shared" si="16"/>
        <v>xan</v>
      </c>
      <c r="B1042" s="2" t="s">
        <v>2625</v>
      </c>
      <c r="D1042" s="2" t="s">
        <v>746</v>
      </c>
      <c r="E1042" s="2" t="s">
        <v>2312</v>
      </c>
      <c r="F1042" s="4">
        <v>132.88471965753399</v>
      </c>
      <c r="G1042" s="22">
        <v>402.36842105263156</v>
      </c>
      <c r="H1042" s="22">
        <v>159.25</v>
      </c>
      <c r="I1042" s="4">
        <v>-0.57669312604850298</v>
      </c>
      <c r="J1042" s="4">
        <v>0.21548903817948101</v>
      </c>
      <c r="K1042" s="4">
        <v>-2.67620632084392</v>
      </c>
      <c r="L1042" s="2">
        <v>7.4460791144130801E-3</v>
      </c>
      <c r="M1042" s="2">
        <v>0.199388200189276</v>
      </c>
      <c r="N1042" s="2">
        <v>125</v>
      </c>
      <c r="O1042" s="2">
        <v>136</v>
      </c>
      <c r="P1042" s="2">
        <v>84</v>
      </c>
      <c r="Q1042" s="2">
        <v>82</v>
      </c>
      <c r="R1042" s="2">
        <v>221</v>
      </c>
      <c r="S1042" s="2">
        <v>151</v>
      </c>
      <c r="T1042" s="2">
        <v>142</v>
      </c>
      <c r="U1042" s="2">
        <v>123</v>
      </c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  <c r="CW1042" s="10"/>
      <c r="CX1042" s="10"/>
      <c r="CY1042" s="10"/>
      <c r="CZ1042" s="10"/>
      <c r="DA1042" s="10"/>
      <c r="DB1042" s="10"/>
      <c r="DC1042" s="10"/>
      <c r="DD1042" s="10"/>
      <c r="DE1042" s="10"/>
      <c r="DF1042" s="10"/>
      <c r="DG1042" s="10"/>
      <c r="DH1042" s="10"/>
      <c r="DI1042" s="10"/>
      <c r="DJ1042" s="10"/>
      <c r="DK1042" s="10"/>
      <c r="DL1042" s="10"/>
      <c r="DM1042" s="10"/>
      <c r="DN1042" s="10"/>
      <c r="DO1042" s="10"/>
      <c r="DP1042" s="10"/>
      <c r="DQ1042" s="10"/>
      <c r="DR1042" s="10"/>
      <c r="DS1042" s="10"/>
      <c r="DT1042" s="10"/>
      <c r="DU1042" s="10"/>
      <c r="DV1042" s="10"/>
      <c r="DW1042" s="10"/>
      <c r="DX1042" s="10"/>
      <c r="DY1042" s="10"/>
      <c r="DZ1042" s="10"/>
      <c r="EA1042" s="10"/>
      <c r="EB1042" s="10"/>
      <c r="EC1042" s="10"/>
      <c r="ED1042" s="10"/>
      <c r="EE1042" s="10"/>
      <c r="EF1042" s="10"/>
      <c r="EG1042" s="10"/>
      <c r="EH1042" s="10"/>
      <c r="EI1042" s="10"/>
      <c r="EJ1042" s="10"/>
      <c r="EK1042" s="10"/>
      <c r="EL1042" s="10"/>
      <c r="EM1042" s="10"/>
      <c r="EN1042" s="10"/>
      <c r="EO1042" s="10"/>
      <c r="EP1042" s="10"/>
      <c r="EQ1042" s="10"/>
      <c r="ER1042" s="10"/>
      <c r="ES1042" s="10"/>
      <c r="ET1042" s="10"/>
      <c r="EU1042" s="10"/>
      <c r="EV1042" s="10"/>
      <c r="EW1042" s="10"/>
      <c r="EX1042" s="10"/>
    </row>
    <row r="1043" spans="1:156" s="2" customFormat="1" x14ac:dyDescent="0.3">
      <c r="A1043" s="2" t="str">
        <f t="shared" si="16"/>
        <v>xan</v>
      </c>
      <c r="B1043" s="2" t="s">
        <v>2625</v>
      </c>
      <c r="D1043" s="2" t="s">
        <v>775</v>
      </c>
      <c r="E1043" s="2" t="e">
        <v>#N/A</v>
      </c>
      <c r="F1043" s="4">
        <v>20.497067260171999</v>
      </c>
      <c r="G1043" s="22">
        <v>427.63157894736844</v>
      </c>
      <c r="H1043" s="22">
        <v>28.25</v>
      </c>
      <c r="I1043" s="4">
        <v>-1.2912444809360699</v>
      </c>
      <c r="J1043" s="4">
        <v>0.48359664227280602</v>
      </c>
      <c r="K1043" s="4">
        <v>-2.6700857037953898</v>
      </c>
      <c r="L1043" s="2">
        <v>7.5831888553622804E-3</v>
      </c>
      <c r="M1043" s="2">
        <v>0.201926724809872</v>
      </c>
      <c r="N1043" s="2">
        <v>5</v>
      </c>
      <c r="O1043" s="2">
        <v>6</v>
      </c>
      <c r="P1043" s="2">
        <v>16</v>
      </c>
      <c r="Q1043" s="2">
        <v>25</v>
      </c>
      <c r="R1043" s="2">
        <v>16</v>
      </c>
      <c r="S1043" s="2">
        <v>21</v>
      </c>
      <c r="T1043" s="2">
        <v>26</v>
      </c>
      <c r="U1043" s="2">
        <v>50</v>
      </c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  <c r="CW1043" s="10"/>
      <c r="CX1043" s="10"/>
      <c r="CY1043" s="10"/>
      <c r="CZ1043" s="10"/>
      <c r="DA1043" s="10"/>
      <c r="DB1043" s="10"/>
      <c r="DC1043" s="10"/>
      <c r="DD1043" s="10"/>
      <c r="DE1043" s="10"/>
      <c r="DF1043" s="10"/>
      <c r="DG1043" s="10"/>
      <c r="DH1043" s="10"/>
      <c r="DI1043" s="10"/>
      <c r="DJ1043" s="10"/>
      <c r="DK1043" s="10"/>
      <c r="DL1043" s="10"/>
      <c r="DM1043" s="10"/>
      <c r="DN1043" s="10"/>
      <c r="DO1043" s="10"/>
      <c r="DP1043" s="10"/>
      <c r="DQ1043" s="10"/>
      <c r="DR1043" s="10"/>
      <c r="DS1043" s="10"/>
      <c r="DT1043" s="10"/>
      <c r="DU1043" s="10"/>
      <c r="DV1043" s="10"/>
      <c r="DW1043" s="10"/>
      <c r="DX1043" s="10"/>
      <c r="DY1043" s="10"/>
      <c r="DZ1043" s="10"/>
      <c r="EA1043" s="10"/>
      <c r="EB1043" s="10"/>
      <c r="EC1043" s="10"/>
      <c r="ED1043" s="10"/>
      <c r="EE1043" s="10"/>
      <c r="EF1043" s="10"/>
      <c r="EG1043" s="10"/>
      <c r="EH1043" s="10"/>
      <c r="EI1043" s="10"/>
      <c r="EJ1043" s="10"/>
      <c r="EK1043" s="10"/>
      <c r="EL1043" s="10"/>
      <c r="EM1043" s="10"/>
      <c r="EN1043" s="10"/>
      <c r="EO1043" s="10"/>
      <c r="EP1043" s="10"/>
      <c r="EQ1043" s="10"/>
      <c r="ER1043" s="10"/>
      <c r="ES1043" s="10"/>
      <c r="ET1043" s="10"/>
      <c r="EU1043" s="10"/>
      <c r="EV1043" s="10"/>
      <c r="EW1043" s="10"/>
      <c r="EX1043" s="10"/>
    </row>
    <row r="1044" spans="1:156" s="2" customFormat="1" x14ac:dyDescent="0.3">
      <c r="A1044" s="2" t="str">
        <f t="shared" si="16"/>
        <v>xan</v>
      </c>
      <c r="B1044" s="2" t="s">
        <v>2625</v>
      </c>
      <c r="D1044" s="2" t="s">
        <v>715</v>
      </c>
      <c r="E1044" s="2" t="s">
        <v>715</v>
      </c>
      <c r="F1044" s="4">
        <v>441.38512527716603</v>
      </c>
      <c r="G1044" s="22">
        <v>364.2763157894737</v>
      </c>
      <c r="H1044" s="22">
        <v>496.5</v>
      </c>
      <c r="I1044" s="4">
        <v>-0.40136705890906599</v>
      </c>
      <c r="J1044" s="4">
        <v>0.15032819988957599</v>
      </c>
      <c r="K1044" s="4">
        <v>-2.6699385691034099</v>
      </c>
      <c r="L1044" s="2">
        <v>7.5865125422918097E-3</v>
      </c>
      <c r="M1044" s="2">
        <v>0.201926724809872</v>
      </c>
      <c r="N1044" s="2">
        <v>332</v>
      </c>
      <c r="O1044" s="2">
        <v>388</v>
      </c>
      <c r="P1044" s="2">
        <v>270</v>
      </c>
      <c r="Q1044" s="2">
        <v>554</v>
      </c>
      <c r="R1044" s="2">
        <v>463</v>
      </c>
      <c r="S1044" s="2">
        <v>527</v>
      </c>
      <c r="T1044" s="2">
        <v>399</v>
      </c>
      <c r="U1044" s="2">
        <v>597</v>
      </c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  <c r="CW1044" s="10"/>
      <c r="CX1044" s="10"/>
      <c r="CY1044" s="10"/>
      <c r="CZ1044" s="10"/>
      <c r="DA1044" s="10"/>
      <c r="DB1044" s="10"/>
      <c r="DC1044" s="10"/>
      <c r="DD1044" s="10"/>
      <c r="DE1044" s="10"/>
      <c r="DF1044" s="10"/>
      <c r="DG1044" s="10"/>
      <c r="DH1044" s="10"/>
      <c r="DI1044" s="10"/>
      <c r="DJ1044" s="10"/>
      <c r="DK1044" s="10"/>
      <c r="DL1044" s="10"/>
      <c r="DM1044" s="10"/>
      <c r="DN1044" s="10"/>
      <c r="DO1044" s="10"/>
      <c r="DP1044" s="10"/>
      <c r="DQ1044" s="10"/>
      <c r="DR1044" s="10"/>
      <c r="DS1044" s="10"/>
      <c r="DT1044" s="10"/>
      <c r="DU1044" s="10"/>
      <c r="DV1044" s="10"/>
      <c r="DW1044" s="10"/>
      <c r="DX1044" s="10"/>
      <c r="DY1044" s="10"/>
      <c r="DZ1044" s="10"/>
      <c r="EA1044" s="10"/>
      <c r="EB1044" s="10"/>
      <c r="EC1044" s="10"/>
      <c r="ED1044" s="10"/>
      <c r="EE1044" s="10"/>
      <c r="EF1044" s="10"/>
      <c r="EG1044" s="10"/>
      <c r="EH1044" s="10"/>
      <c r="EI1044" s="10"/>
      <c r="EJ1044" s="10"/>
      <c r="EK1044" s="10"/>
      <c r="EL1044" s="10"/>
      <c r="EM1044" s="10"/>
      <c r="EN1044" s="10"/>
      <c r="EO1044" s="10"/>
      <c r="EP1044" s="10"/>
      <c r="EQ1044" s="10"/>
      <c r="ER1044" s="10"/>
      <c r="ES1044" s="10"/>
      <c r="ET1044" s="10"/>
      <c r="EU1044" s="10"/>
      <c r="EV1044" s="10"/>
      <c r="EW1044" s="10"/>
      <c r="EX1044" s="10"/>
    </row>
    <row r="1045" spans="1:156" s="2" customFormat="1" x14ac:dyDescent="0.3">
      <c r="A1045" s="2" t="str">
        <f t="shared" si="16"/>
        <v>xan</v>
      </c>
      <c r="B1045" s="2" t="s">
        <v>2625</v>
      </c>
      <c r="D1045" s="2" t="s">
        <v>759</v>
      </c>
      <c r="E1045" s="2" t="s">
        <v>2313</v>
      </c>
      <c r="F1045" s="4">
        <v>120.27250750368999</v>
      </c>
      <c r="G1045" s="22">
        <v>166.89473684210526</v>
      </c>
      <c r="H1045" s="22">
        <v>143.5</v>
      </c>
      <c r="I1045" s="4">
        <v>-0.57555183903851903</v>
      </c>
      <c r="J1045" s="4">
        <v>0.215749780122834</v>
      </c>
      <c r="K1045" s="4">
        <v>-2.6676821580575298</v>
      </c>
      <c r="L1045" s="2">
        <v>7.6376473976197097E-3</v>
      </c>
      <c r="M1045" s="2">
        <v>0.202404582010557</v>
      </c>
      <c r="N1045" s="2">
        <v>135</v>
      </c>
      <c r="O1045" s="2">
        <v>110</v>
      </c>
      <c r="P1045" s="2">
        <v>66</v>
      </c>
      <c r="Q1045" s="2">
        <v>79</v>
      </c>
      <c r="R1045" s="2">
        <v>182</v>
      </c>
      <c r="S1045" s="2">
        <v>146</v>
      </c>
      <c r="T1045" s="2">
        <v>101</v>
      </c>
      <c r="U1045" s="2">
        <v>145</v>
      </c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Y1045" s="10"/>
      <c r="CZ1045" s="10"/>
      <c r="DA1045" s="10"/>
      <c r="DB1045" s="10"/>
      <c r="DC1045" s="10"/>
      <c r="DD1045" s="10"/>
      <c r="DE1045" s="10"/>
      <c r="DF1045" s="10"/>
      <c r="DG1045" s="10"/>
      <c r="DH1045" s="10"/>
      <c r="DI1045" s="10"/>
      <c r="DJ1045" s="10"/>
      <c r="DK1045" s="10"/>
      <c r="DL1045" s="10"/>
      <c r="DM1045" s="10"/>
      <c r="DN1045" s="10"/>
      <c r="DO1045" s="10"/>
      <c r="DP1045" s="10"/>
      <c r="DQ1045" s="10"/>
      <c r="DR1045" s="10"/>
      <c r="DS1045" s="10"/>
      <c r="DT1045" s="10"/>
      <c r="DU1045" s="10"/>
      <c r="DV1045" s="10"/>
      <c r="DW1045" s="10"/>
      <c r="DX1045" s="10"/>
      <c r="DY1045" s="10"/>
      <c r="DZ1045" s="10"/>
      <c r="EA1045" s="10"/>
      <c r="EB1045" s="10"/>
      <c r="EC1045" s="10"/>
      <c r="ED1045" s="10"/>
      <c r="EE1045" s="10"/>
      <c r="EF1045" s="10"/>
      <c r="EG1045" s="10"/>
      <c r="EH1045" s="10"/>
      <c r="EI1045" s="10"/>
      <c r="EJ1045" s="10"/>
      <c r="EK1045" s="10"/>
      <c r="EL1045" s="10"/>
      <c r="EM1045" s="10"/>
      <c r="EN1045" s="10"/>
      <c r="EO1045" s="10"/>
      <c r="EP1045" s="10"/>
      <c r="EQ1045" s="10"/>
      <c r="ER1045" s="10"/>
      <c r="ES1045" s="10"/>
      <c r="ET1045" s="10"/>
      <c r="EU1045" s="10"/>
      <c r="EV1045" s="10"/>
      <c r="EW1045" s="10"/>
      <c r="EX1045" s="10"/>
      <c r="EY1045" s="1"/>
      <c r="EZ1045" s="1"/>
    </row>
    <row r="1046" spans="1:156" s="2" customFormat="1" x14ac:dyDescent="0.3">
      <c r="A1046" s="2" t="str">
        <f t="shared" si="16"/>
        <v>xan</v>
      </c>
      <c r="B1046" s="2" t="s">
        <v>2625</v>
      </c>
      <c r="D1046" s="2" t="s">
        <v>720</v>
      </c>
      <c r="E1046" s="2" t="s">
        <v>2314</v>
      </c>
      <c r="F1046" s="4">
        <v>478.546237128131</v>
      </c>
      <c r="G1046" s="22">
        <v>365.93421052631578</v>
      </c>
      <c r="H1046" s="22">
        <v>548.75</v>
      </c>
      <c r="I1046" s="4">
        <v>-0.47879367017435798</v>
      </c>
      <c r="J1046" s="4">
        <v>0.17956170929712301</v>
      </c>
      <c r="K1046" s="4">
        <v>-2.6664575206404</v>
      </c>
      <c r="L1046" s="2">
        <v>7.6655293150668996E-3</v>
      </c>
      <c r="M1046" s="2">
        <v>0.202809968425537</v>
      </c>
      <c r="N1046" s="2">
        <v>579</v>
      </c>
      <c r="O1046" s="2">
        <v>511</v>
      </c>
      <c r="P1046" s="2">
        <v>296</v>
      </c>
      <c r="Q1046" s="2">
        <v>247</v>
      </c>
      <c r="R1046" s="2">
        <v>602</v>
      </c>
      <c r="S1046" s="2">
        <v>648</v>
      </c>
      <c r="T1046" s="2">
        <v>390</v>
      </c>
      <c r="U1046" s="2">
        <v>555</v>
      </c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0"/>
      <c r="DC1046" s="10"/>
      <c r="DD1046" s="10"/>
      <c r="DE1046" s="10"/>
      <c r="DF1046" s="10"/>
      <c r="DG1046" s="10"/>
      <c r="DH1046" s="10"/>
      <c r="DI1046" s="10"/>
      <c r="DJ1046" s="10"/>
      <c r="DK1046" s="10"/>
      <c r="DL1046" s="10"/>
      <c r="DM1046" s="10"/>
      <c r="DN1046" s="10"/>
      <c r="DO1046" s="10"/>
      <c r="DP1046" s="10"/>
      <c r="DQ1046" s="10"/>
      <c r="DR1046" s="10"/>
      <c r="DS1046" s="10"/>
      <c r="DT1046" s="10"/>
      <c r="DU1046" s="10"/>
      <c r="DV1046" s="10"/>
      <c r="DW1046" s="10"/>
      <c r="DX1046" s="10"/>
      <c r="DY1046" s="10"/>
      <c r="DZ1046" s="10"/>
      <c r="EA1046" s="10"/>
      <c r="EB1046" s="10"/>
      <c r="EC1046" s="10"/>
      <c r="ED1046" s="10"/>
      <c r="EE1046" s="10"/>
      <c r="EF1046" s="10"/>
      <c r="EG1046" s="10"/>
      <c r="EH1046" s="10"/>
      <c r="EI1046" s="10"/>
      <c r="EJ1046" s="10"/>
      <c r="EK1046" s="10"/>
      <c r="EL1046" s="10"/>
      <c r="EM1046" s="10"/>
      <c r="EN1046" s="10"/>
      <c r="EO1046" s="10"/>
      <c r="EP1046" s="10"/>
      <c r="EQ1046" s="10"/>
      <c r="ER1046" s="10"/>
      <c r="ES1046" s="10"/>
      <c r="ET1046" s="10"/>
      <c r="EU1046" s="10"/>
      <c r="EV1046" s="10"/>
      <c r="EW1046" s="10"/>
      <c r="EX1046" s="10"/>
    </row>
    <row r="1047" spans="1:156" s="2" customFormat="1" x14ac:dyDescent="0.3">
      <c r="A1047" s="2" t="str">
        <f t="shared" si="16"/>
        <v>xan</v>
      </c>
      <c r="B1047" s="2" t="s">
        <v>2625</v>
      </c>
      <c r="D1047" s="2" t="s">
        <v>739</v>
      </c>
      <c r="E1047" s="2" t="s">
        <v>2315</v>
      </c>
      <c r="F1047" s="4">
        <v>249.11343379497899</v>
      </c>
      <c r="G1047" s="22">
        <v>323.14473684210526</v>
      </c>
      <c r="H1047" s="22">
        <v>296.75</v>
      </c>
      <c r="I1047" s="4">
        <v>-0.53788241272765602</v>
      </c>
      <c r="J1047" s="4">
        <v>0.20199633415929499</v>
      </c>
      <c r="K1047" s="4">
        <v>-2.66283254578016</v>
      </c>
      <c r="L1047" s="2">
        <v>7.7485963592559496E-3</v>
      </c>
      <c r="M1047" s="2">
        <v>0.204396655080224</v>
      </c>
      <c r="N1047" s="2">
        <v>169</v>
      </c>
      <c r="O1047" s="2">
        <v>298</v>
      </c>
      <c r="P1047" s="2">
        <v>184</v>
      </c>
      <c r="Q1047" s="2">
        <v>152</v>
      </c>
      <c r="R1047" s="2">
        <v>190</v>
      </c>
      <c r="S1047" s="2">
        <v>385</v>
      </c>
      <c r="T1047" s="2">
        <v>235</v>
      </c>
      <c r="U1047" s="2">
        <v>377</v>
      </c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  <c r="CW1047" s="10"/>
      <c r="CX1047" s="10"/>
      <c r="CY1047" s="10"/>
      <c r="CZ1047" s="10"/>
      <c r="DA1047" s="10"/>
      <c r="DB1047" s="10"/>
      <c r="DC1047" s="10"/>
      <c r="DD1047" s="10"/>
      <c r="DE1047" s="10"/>
      <c r="DF1047" s="10"/>
      <c r="DG1047" s="10"/>
      <c r="DH1047" s="10"/>
      <c r="DI1047" s="10"/>
      <c r="DJ1047" s="10"/>
      <c r="DK1047" s="10"/>
      <c r="DL1047" s="10"/>
      <c r="DM1047" s="10"/>
      <c r="DN1047" s="10"/>
      <c r="DO1047" s="10"/>
      <c r="DP1047" s="10"/>
      <c r="DQ1047" s="10"/>
      <c r="DR1047" s="10"/>
      <c r="DS1047" s="10"/>
      <c r="DT1047" s="10"/>
      <c r="DU1047" s="10"/>
      <c r="DV1047" s="10"/>
      <c r="DW1047" s="10"/>
      <c r="DX1047" s="10"/>
      <c r="DY1047" s="10"/>
      <c r="DZ1047" s="10"/>
      <c r="EA1047" s="10"/>
      <c r="EB1047" s="10"/>
      <c r="EC1047" s="10"/>
      <c r="ED1047" s="10"/>
      <c r="EE1047" s="10"/>
      <c r="EF1047" s="10"/>
      <c r="EG1047" s="10"/>
      <c r="EH1047" s="10"/>
      <c r="EI1047" s="10"/>
      <c r="EJ1047" s="10"/>
      <c r="EK1047" s="10"/>
      <c r="EL1047" s="10"/>
      <c r="EM1047" s="10"/>
      <c r="EN1047" s="10"/>
      <c r="EO1047" s="10"/>
      <c r="EP1047" s="10"/>
      <c r="EQ1047" s="10"/>
      <c r="ER1047" s="10"/>
      <c r="ES1047" s="10"/>
      <c r="ET1047" s="10"/>
      <c r="EU1047" s="10"/>
      <c r="EV1047" s="10"/>
      <c r="EW1047" s="10"/>
      <c r="EX1047" s="10"/>
      <c r="EY1047" s="1"/>
      <c r="EZ1047" s="1"/>
    </row>
    <row r="1048" spans="1:156" s="2" customFormat="1" x14ac:dyDescent="0.3">
      <c r="A1048" s="2" t="str">
        <f t="shared" si="16"/>
        <v>xan</v>
      </c>
      <c r="B1048" s="2" t="s">
        <v>2625</v>
      </c>
      <c r="D1048" s="2" t="s">
        <v>761</v>
      </c>
      <c r="E1048" s="2" t="s">
        <v>2316</v>
      </c>
      <c r="F1048" s="4">
        <v>137.173782537005</v>
      </c>
      <c r="G1048" s="22">
        <v>276.80263157894734</v>
      </c>
      <c r="H1048" s="22">
        <v>162.25</v>
      </c>
      <c r="I1048" s="4">
        <v>-0.53256647162829196</v>
      </c>
      <c r="J1048" s="4">
        <v>0.20007027320756701</v>
      </c>
      <c r="K1048" s="4">
        <v>-2.6618970579190901</v>
      </c>
      <c r="L1048" s="2">
        <v>7.7701637798461703E-3</v>
      </c>
      <c r="M1048" s="2">
        <v>0.20466056384416301</v>
      </c>
      <c r="N1048" s="2">
        <v>123</v>
      </c>
      <c r="O1048" s="2">
        <v>80</v>
      </c>
      <c r="P1048" s="2">
        <v>104</v>
      </c>
      <c r="Q1048" s="2">
        <v>143</v>
      </c>
      <c r="R1048" s="2">
        <v>183</v>
      </c>
      <c r="S1048" s="2">
        <v>122</v>
      </c>
      <c r="T1048" s="2">
        <v>140</v>
      </c>
      <c r="U1048" s="2">
        <v>204</v>
      </c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0"/>
      <c r="DC1048" s="10"/>
      <c r="DD1048" s="10"/>
      <c r="DE1048" s="10"/>
      <c r="DF1048" s="10"/>
      <c r="DG1048" s="10"/>
      <c r="DH1048" s="10"/>
      <c r="DI1048" s="10"/>
      <c r="DJ1048" s="10"/>
      <c r="DK1048" s="10"/>
      <c r="DL1048" s="10"/>
      <c r="DM1048" s="10"/>
      <c r="DN1048" s="10"/>
      <c r="DO1048" s="10"/>
      <c r="DP1048" s="10"/>
      <c r="DQ1048" s="10"/>
      <c r="DR1048" s="10"/>
      <c r="DS1048" s="10"/>
      <c r="DT1048" s="10"/>
      <c r="DU1048" s="10"/>
      <c r="DV1048" s="10"/>
      <c r="DW1048" s="10"/>
      <c r="DX1048" s="10"/>
      <c r="DY1048" s="10"/>
      <c r="DZ1048" s="10"/>
      <c r="EA1048" s="10"/>
      <c r="EB1048" s="10"/>
      <c r="EC1048" s="10"/>
      <c r="ED1048" s="10"/>
      <c r="EE1048" s="10"/>
      <c r="EF1048" s="10"/>
      <c r="EG1048" s="10"/>
      <c r="EH1048" s="10"/>
      <c r="EI1048" s="10"/>
      <c r="EJ1048" s="10"/>
      <c r="EK1048" s="10"/>
      <c r="EL1048" s="10"/>
      <c r="EM1048" s="10"/>
      <c r="EN1048" s="10"/>
      <c r="EO1048" s="10"/>
      <c r="EP1048" s="10"/>
      <c r="EQ1048" s="10"/>
      <c r="ER1048" s="10"/>
      <c r="ES1048" s="10"/>
      <c r="ET1048" s="10"/>
      <c r="EU1048" s="10"/>
      <c r="EV1048" s="10"/>
      <c r="EW1048" s="10"/>
      <c r="EX1048" s="10"/>
      <c r="EY1048" s="1"/>
      <c r="EZ1048" s="1"/>
    </row>
    <row r="1049" spans="1:156" s="2" customFormat="1" x14ac:dyDescent="0.3">
      <c r="A1049" s="2" t="str">
        <f t="shared" si="16"/>
        <v>xan</v>
      </c>
      <c r="B1049" s="2" t="s">
        <v>2625</v>
      </c>
      <c r="D1049" s="2" t="s">
        <v>743</v>
      </c>
      <c r="E1049" s="2" t="s">
        <v>2317</v>
      </c>
      <c r="F1049" s="4">
        <v>226.134847942725</v>
      </c>
      <c r="G1049" s="22">
        <v>336.89473684210526</v>
      </c>
      <c r="H1049" s="22">
        <v>268.5</v>
      </c>
      <c r="I1049" s="4">
        <v>-0.53387021897529396</v>
      </c>
      <c r="J1049" s="4">
        <v>0.200649315239153</v>
      </c>
      <c r="K1049" s="4">
        <v>-2.66071288775133</v>
      </c>
      <c r="L1049" s="2">
        <v>7.7975416342022097E-3</v>
      </c>
      <c r="M1049" s="2">
        <v>0.20482207320392301</v>
      </c>
      <c r="N1049" s="2">
        <v>188</v>
      </c>
      <c r="O1049" s="2">
        <v>116</v>
      </c>
      <c r="P1049" s="2">
        <v>213</v>
      </c>
      <c r="Q1049" s="2">
        <v>218</v>
      </c>
      <c r="R1049" s="2">
        <v>397</v>
      </c>
      <c r="S1049" s="2">
        <v>181</v>
      </c>
      <c r="T1049" s="2">
        <v>276</v>
      </c>
      <c r="U1049" s="2">
        <v>220</v>
      </c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/>
      <c r="DE1049" s="10"/>
      <c r="DF1049" s="10"/>
      <c r="DG1049" s="10"/>
      <c r="DH1049" s="10"/>
      <c r="DI1049" s="10"/>
      <c r="DJ1049" s="10"/>
      <c r="DK1049" s="10"/>
      <c r="DL1049" s="10"/>
      <c r="DM1049" s="10"/>
      <c r="DN1049" s="10"/>
      <c r="DO1049" s="10"/>
      <c r="DP1049" s="10"/>
      <c r="DQ1049" s="10"/>
      <c r="DR1049" s="10"/>
      <c r="DS1049" s="10"/>
      <c r="DT1049" s="10"/>
      <c r="DU1049" s="10"/>
      <c r="DV1049" s="10"/>
      <c r="DW1049" s="10"/>
      <c r="DX1049" s="10"/>
      <c r="DY1049" s="10"/>
      <c r="DZ1049" s="10"/>
      <c r="EA1049" s="10"/>
      <c r="EB1049" s="10"/>
      <c r="EC1049" s="10"/>
      <c r="ED1049" s="10"/>
      <c r="EE1049" s="10"/>
      <c r="EF1049" s="10"/>
      <c r="EG1049" s="10"/>
      <c r="EH1049" s="10"/>
      <c r="EI1049" s="10"/>
      <c r="EJ1049" s="10"/>
      <c r="EK1049" s="10"/>
      <c r="EL1049" s="10"/>
      <c r="EM1049" s="10"/>
      <c r="EN1049" s="10"/>
      <c r="EO1049" s="10"/>
      <c r="EP1049" s="10"/>
      <c r="EQ1049" s="10"/>
      <c r="ER1049" s="10"/>
      <c r="ES1049" s="10"/>
      <c r="ET1049" s="10"/>
      <c r="EU1049" s="10"/>
      <c r="EV1049" s="10"/>
      <c r="EW1049" s="10"/>
      <c r="EX1049" s="10"/>
      <c r="EY1049" s="7"/>
      <c r="EZ1049" s="7"/>
    </row>
    <row r="1050" spans="1:156" s="2" customFormat="1" x14ac:dyDescent="0.3">
      <c r="A1050" s="2" t="str">
        <f t="shared" si="16"/>
        <v>xan</v>
      </c>
      <c r="B1050" s="2" t="s">
        <v>2625</v>
      </c>
      <c r="D1050" s="2" t="s">
        <v>685</v>
      </c>
      <c r="E1050" s="2" t="s">
        <v>2318</v>
      </c>
      <c r="F1050" s="4">
        <v>1938.8040583740999</v>
      </c>
      <c r="G1050" s="22">
        <v>367.53947368421052</v>
      </c>
      <c r="H1050" s="22">
        <v>2146.25</v>
      </c>
      <c r="I1050" s="4">
        <v>-0.30894593730507097</v>
      </c>
      <c r="J1050" s="4">
        <v>0.11611754655798701</v>
      </c>
      <c r="K1050" s="4">
        <v>-2.6606309422046701</v>
      </c>
      <c r="L1050" s="2">
        <v>7.7994393977086898E-3</v>
      </c>
      <c r="M1050" s="2">
        <v>0.20482207320392301</v>
      </c>
      <c r="N1050" s="2">
        <v>1756</v>
      </c>
      <c r="O1050" s="2">
        <v>1886</v>
      </c>
      <c r="P1050" s="2">
        <v>1608</v>
      </c>
      <c r="Q1050" s="2">
        <v>1676</v>
      </c>
      <c r="R1050" s="2">
        <v>2272</v>
      </c>
      <c r="S1050" s="2">
        <v>2235</v>
      </c>
      <c r="T1050" s="2">
        <v>1923</v>
      </c>
      <c r="U1050" s="2">
        <v>2155</v>
      </c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/>
      <c r="DE1050" s="10"/>
      <c r="DF1050" s="10"/>
      <c r="DG1050" s="10"/>
      <c r="DH1050" s="10"/>
      <c r="DI1050" s="10"/>
      <c r="DJ1050" s="10"/>
      <c r="DK1050" s="10"/>
      <c r="DL1050" s="10"/>
      <c r="DM1050" s="10"/>
      <c r="DN1050" s="10"/>
      <c r="DO1050" s="10"/>
      <c r="DP1050" s="10"/>
      <c r="DQ1050" s="10"/>
      <c r="DR1050" s="10"/>
      <c r="DS1050" s="10"/>
      <c r="DT1050" s="10"/>
      <c r="DU1050" s="10"/>
      <c r="DV1050" s="10"/>
      <c r="DW1050" s="10"/>
      <c r="DX1050" s="10"/>
      <c r="DY1050" s="10"/>
      <c r="DZ1050" s="10"/>
      <c r="EA1050" s="10"/>
      <c r="EB1050" s="10"/>
      <c r="EC1050" s="10"/>
      <c r="ED1050" s="10"/>
      <c r="EE1050" s="10"/>
      <c r="EF1050" s="10"/>
      <c r="EG1050" s="10"/>
      <c r="EH1050" s="10"/>
      <c r="EI1050" s="10"/>
      <c r="EJ1050" s="10"/>
      <c r="EK1050" s="10"/>
      <c r="EL1050" s="10"/>
      <c r="EM1050" s="10"/>
      <c r="EN1050" s="10"/>
      <c r="EO1050" s="10"/>
      <c r="EP1050" s="10"/>
      <c r="EQ1050" s="10"/>
      <c r="ER1050" s="10"/>
      <c r="ES1050" s="10"/>
      <c r="ET1050" s="10"/>
      <c r="EU1050" s="10"/>
      <c r="EV1050" s="10"/>
      <c r="EW1050" s="10"/>
      <c r="EX1050" s="10"/>
    </row>
    <row r="1051" spans="1:156" s="2" customFormat="1" x14ac:dyDescent="0.3">
      <c r="A1051" s="2" t="str">
        <f t="shared" si="16"/>
        <v>xan</v>
      </c>
      <c r="B1051" s="2" t="s">
        <v>2625</v>
      </c>
      <c r="D1051" s="2" t="s">
        <v>780</v>
      </c>
      <c r="E1051" s="2" t="s">
        <v>780</v>
      </c>
      <c r="F1051" s="4">
        <v>13.473681874103701</v>
      </c>
      <c r="G1051" s="22">
        <v>222.94736842105263</v>
      </c>
      <c r="H1051" s="22">
        <v>19.75</v>
      </c>
      <c r="I1051" s="4">
        <v>-1.5737310554003801</v>
      </c>
      <c r="J1051" s="4">
        <v>0.59195091572643199</v>
      </c>
      <c r="K1051" s="4">
        <v>-2.6585499128236498</v>
      </c>
      <c r="L1051" s="2">
        <v>7.8477725190263803E-3</v>
      </c>
      <c r="M1051" s="2">
        <v>0.20578603494335801</v>
      </c>
      <c r="N1051" s="2">
        <v>3</v>
      </c>
      <c r="O1051" s="2">
        <v>7</v>
      </c>
      <c r="P1051" s="2">
        <v>14</v>
      </c>
      <c r="Q1051" s="2">
        <v>4</v>
      </c>
      <c r="R1051" s="2">
        <v>10</v>
      </c>
      <c r="S1051" s="2">
        <v>18</v>
      </c>
      <c r="T1051" s="2">
        <v>29</v>
      </c>
      <c r="U1051" s="2">
        <v>22</v>
      </c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0"/>
      <c r="DC1051" s="10"/>
      <c r="DD1051" s="10"/>
      <c r="DE1051" s="10"/>
      <c r="DF1051" s="10"/>
      <c r="DG1051" s="10"/>
      <c r="DH1051" s="10"/>
      <c r="DI1051" s="10"/>
      <c r="DJ1051" s="10"/>
      <c r="DK1051" s="10"/>
      <c r="DL1051" s="10"/>
      <c r="DM1051" s="10"/>
      <c r="DN1051" s="10"/>
      <c r="DO1051" s="10"/>
      <c r="DP1051" s="10"/>
      <c r="DQ1051" s="10"/>
      <c r="DR1051" s="10"/>
      <c r="DS1051" s="10"/>
      <c r="DT1051" s="10"/>
      <c r="DU1051" s="10"/>
      <c r="DV1051" s="10"/>
      <c r="DW1051" s="10"/>
      <c r="DX1051" s="10"/>
      <c r="DY1051" s="10"/>
      <c r="DZ1051" s="10"/>
      <c r="EA1051" s="10"/>
      <c r="EB1051" s="10"/>
      <c r="EC1051" s="10"/>
      <c r="ED1051" s="10"/>
      <c r="EE1051" s="10"/>
      <c r="EF1051" s="10"/>
      <c r="EG1051" s="10"/>
      <c r="EH1051" s="10"/>
      <c r="EI1051" s="10"/>
      <c r="EJ1051" s="10"/>
      <c r="EK1051" s="10"/>
      <c r="EL1051" s="10"/>
      <c r="EM1051" s="10"/>
      <c r="EN1051" s="10"/>
      <c r="EO1051" s="10"/>
      <c r="EP1051" s="10"/>
      <c r="EQ1051" s="10"/>
      <c r="ER1051" s="10"/>
      <c r="ES1051" s="10"/>
      <c r="ET1051" s="10"/>
      <c r="EU1051" s="10"/>
      <c r="EV1051" s="10"/>
      <c r="EW1051" s="10"/>
      <c r="EX1051" s="10"/>
      <c r="EY1051" s="5"/>
      <c r="EZ1051" s="5"/>
    </row>
    <row r="1052" spans="1:156" s="2" customFormat="1" x14ac:dyDescent="0.3">
      <c r="A1052" s="2" t="str">
        <f t="shared" si="16"/>
        <v>xan</v>
      </c>
      <c r="B1052" s="2" t="s">
        <v>2625</v>
      </c>
      <c r="D1052" s="2" t="s">
        <v>709</v>
      </c>
      <c r="E1052" s="2" t="s">
        <v>2319</v>
      </c>
      <c r="F1052" s="4">
        <v>746.23228059136102</v>
      </c>
      <c r="G1052" s="22">
        <v>223.55263157894737</v>
      </c>
      <c r="H1052" s="22">
        <v>840.25</v>
      </c>
      <c r="I1052" s="4">
        <v>-0.35354921861268601</v>
      </c>
      <c r="J1052" s="4">
        <v>0.13301684221982801</v>
      </c>
      <c r="K1052" s="4">
        <v>-2.6579282195588401</v>
      </c>
      <c r="L1052" s="2">
        <v>7.8622636688520393E-3</v>
      </c>
      <c r="M1052" s="2">
        <v>0.20586104576728001</v>
      </c>
      <c r="N1052" s="2">
        <v>542</v>
      </c>
      <c r="O1052" s="2">
        <v>614</v>
      </c>
      <c r="P1052" s="2">
        <v>753</v>
      </c>
      <c r="Q1052" s="2">
        <v>700</v>
      </c>
      <c r="R1052" s="2">
        <v>649</v>
      </c>
      <c r="S1052" s="2">
        <v>795</v>
      </c>
      <c r="T1052" s="2">
        <v>1089</v>
      </c>
      <c r="U1052" s="2">
        <v>828</v>
      </c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  <c r="CW1052" s="10"/>
      <c r="CX1052" s="10"/>
      <c r="CY1052" s="10"/>
      <c r="CZ1052" s="10"/>
      <c r="DA1052" s="10"/>
      <c r="DB1052" s="10"/>
      <c r="DC1052" s="10"/>
      <c r="DD1052" s="10"/>
      <c r="DE1052" s="10"/>
      <c r="DF1052" s="10"/>
      <c r="DG1052" s="10"/>
      <c r="DH1052" s="10"/>
      <c r="DI1052" s="10"/>
      <c r="DJ1052" s="10"/>
      <c r="DK1052" s="10"/>
      <c r="DL1052" s="10"/>
      <c r="DM1052" s="10"/>
      <c r="DN1052" s="10"/>
      <c r="DO1052" s="10"/>
      <c r="DP1052" s="10"/>
      <c r="DQ1052" s="10"/>
      <c r="DR1052" s="10"/>
      <c r="DS1052" s="10"/>
      <c r="DT1052" s="10"/>
      <c r="DU1052" s="10"/>
      <c r="DV1052" s="10"/>
      <c r="DW1052" s="10"/>
      <c r="DX1052" s="10"/>
      <c r="DY1052" s="10"/>
      <c r="DZ1052" s="10"/>
      <c r="EA1052" s="10"/>
      <c r="EB1052" s="10"/>
      <c r="EC1052" s="10"/>
      <c r="ED1052" s="10"/>
      <c r="EE1052" s="10"/>
      <c r="EF1052" s="10"/>
      <c r="EG1052" s="10"/>
      <c r="EH1052" s="10"/>
      <c r="EI1052" s="10"/>
      <c r="EJ1052" s="10"/>
      <c r="EK1052" s="10"/>
      <c r="EL1052" s="10"/>
      <c r="EM1052" s="10"/>
      <c r="EN1052" s="10"/>
      <c r="EO1052" s="10"/>
      <c r="EP1052" s="10"/>
      <c r="EQ1052" s="10"/>
      <c r="ER1052" s="10"/>
      <c r="ES1052" s="10"/>
      <c r="ET1052" s="10"/>
      <c r="EU1052" s="10"/>
      <c r="EV1052" s="10"/>
      <c r="EW1052" s="10"/>
      <c r="EX1052" s="10"/>
    </row>
    <row r="1053" spans="1:156" s="2" customFormat="1" x14ac:dyDescent="0.3">
      <c r="A1053" s="2" t="str">
        <f t="shared" si="16"/>
        <v>xan</v>
      </c>
      <c r="B1053" s="2" t="s">
        <v>2625</v>
      </c>
      <c r="D1053" s="2" t="s">
        <v>760</v>
      </c>
      <c r="E1053" s="2" t="s">
        <v>2320</v>
      </c>
      <c r="F1053" s="4">
        <v>148.05200755041801</v>
      </c>
      <c r="G1053" s="22">
        <v>359.57894736842104</v>
      </c>
      <c r="H1053" s="22">
        <v>176</v>
      </c>
      <c r="I1053" s="4">
        <v>-0.55299227622299596</v>
      </c>
      <c r="J1053" s="4">
        <v>0.20810458131842699</v>
      </c>
      <c r="K1053" s="4">
        <v>-2.6572806457193998</v>
      </c>
      <c r="L1053" s="2">
        <v>7.8773835561656205E-3</v>
      </c>
      <c r="M1053" s="2">
        <v>0.205952273181878</v>
      </c>
      <c r="N1053" s="2">
        <v>137</v>
      </c>
      <c r="O1053" s="2">
        <v>141</v>
      </c>
      <c r="P1053" s="2">
        <v>115</v>
      </c>
      <c r="Q1053" s="2">
        <v>88</v>
      </c>
      <c r="R1053" s="2">
        <v>195</v>
      </c>
      <c r="S1053" s="2">
        <v>161</v>
      </c>
      <c r="T1053" s="2">
        <v>171</v>
      </c>
      <c r="U1053" s="2">
        <v>177</v>
      </c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  <c r="CX1053" s="10"/>
      <c r="CY1053" s="10"/>
      <c r="CZ1053" s="10"/>
      <c r="DA1053" s="10"/>
      <c r="DB1053" s="10"/>
      <c r="DC1053" s="10"/>
      <c r="DD1053" s="10"/>
      <c r="DE1053" s="10"/>
      <c r="DF1053" s="10"/>
      <c r="DG1053" s="10"/>
      <c r="DH1053" s="10"/>
      <c r="DI1053" s="10"/>
      <c r="DJ1053" s="10"/>
      <c r="DK1053" s="10"/>
      <c r="DL1053" s="10"/>
      <c r="DM1053" s="10"/>
      <c r="DN1053" s="10"/>
      <c r="DO1053" s="10"/>
      <c r="DP1053" s="10"/>
      <c r="DQ1053" s="10"/>
      <c r="DR1053" s="10"/>
      <c r="DS1053" s="10"/>
      <c r="DT1053" s="10"/>
      <c r="DU1053" s="10"/>
      <c r="DV1053" s="10"/>
      <c r="DW1053" s="10"/>
      <c r="DX1053" s="10"/>
      <c r="DY1053" s="10"/>
      <c r="DZ1053" s="10"/>
      <c r="EA1053" s="10"/>
      <c r="EB1053" s="10"/>
      <c r="EC1053" s="10"/>
      <c r="ED1053" s="10"/>
      <c r="EE1053" s="10"/>
      <c r="EF1053" s="10"/>
      <c r="EG1053" s="10"/>
      <c r="EH1053" s="10"/>
      <c r="EI1053" s="10"/>
      <c r="EJ1053" s="10"/>
      <c r="EK1053" s="10"/>
      <c r="EL1053" s="10"/>
      <c r="EM1053" s="10"/>
      <c r="EN1053" s="10"/>
      <c r="EO1053" s="10"/>
      <c r="EP1053" s="10"/>
      <c r="EQ1053" s="10"/>
      <c r="ER1053" s="10"/>
      <c r="ES1053" s="10"/>
      <c r="ET1053" s="10"/>
      <c r="EU1053" s="10"/>
      <c r="EV1053" s="10"/>
      <c r="EW1053" s="10"/>
      <c r="EX1053" s="10"/>
      <c r="EY1053" s="1"/>
      <c r="EZ1053" s="1"/>
    </row>
    <row r="1054" spans="1:156" s="2" customFormat="1" x14ac:dyDescent="0.3">
      <c r="A1054" s="2" t="str">
        <f t="shared" si="16"/>
        <v>xan</v>
      </c>
      <c r="B1054" s="2" t="s">
        <v>2625</v>
      </c>
      <c r="D1054" s="2" t="s">
        <v>701</v>
      </c>
      <c r="E1054" s="2" t="s">
        <v>2321</v>
      </c>
      <c r="F1054" s="4">
        <v>1342.64090206843</v>
      </c>
      <c r="G1054" s="22">
        <v>428</v>
      </c>
      <c r="H1054" s="22">
        <v>1491.25</v>
      </c>
      <c r="I1054" s="4">
        <v>-0.31786419893197199</v>
      </c>
      <c r="J1054" s="4">
        <v>0.120104890588212</v>
      </c>
      <c r="K1054" s="4">
        <v>-2.64655500184245</v>
      </c>
      <c r="L1054" s="2">
        <v>8.13162802212496E-3</v>
      </c>
      <c r="M1054" s="2">
        <v>0.211350684275494</v>
      </c>
      <c r="N1054" s="2">
        <v>1200</v>
      </c>
      <c r="O1054" s="2">
        <v>1246</v>
      </c>
      <c r="P1054" s="2">
        <v>1001</v>
      </c>
      <c r="Q1054" s="2">
        <v>1329</v>
      </c>
      <c r="R1054" s="2">
        <v>1534</v>
      </c>
      <c r="S1054" s="2">
        <v>1448</v>
      </c>
      <c r="T1054" s="2">
        <v>1248</v>
      </c>
      <c r="U1054" s="2">
        <v>1735</v>
      </c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  <c r="BR1054" s="10"/>
      <c r="BS1054" s="10"/>
      <c r="BT1054" s="10"/>
      <c r="BU1054" s="10"/>
      <c r="BV1054" s="10"/>
      <c r="BW1054" s="10"/>
      <c r="BX1054" s="10"/>
      <c r="BY1054" s="10"/>
      <c r="BZ1054" s="10"/>
      <c r="CA1054" s="10"/>
      <c r="CB1054" s="10"/>
      <c r="CC1054" s="10"/>
      <c r="CD1054" s="10"/>
      <c r="CE1054" s="10"/>
      <c r="CF1054" s="10"/>
      <c r="CG1054" s="10"/>
      <c r="CH1054" s="10"/>
      <c r="CI1054" s="10"/>
      <c r="CJ1054" s="10"/>
      <c r="CK1054" s="10"/>
      <c r="CL1054" s="10"/>
      <c r="CM1054" s="10"/>
      <c r="CN1054" s="10"/>
      <c r="CO1054" s="10"/>
      <c r="CP1054" s="10"/>
      <c r="CQ1054" s="10"/>
      <c r="CR1054" s="10"/>
      <c r="CS1054" s="10"/>
      <c r="CT1054" s="10"/>
      <c r="CU1054" s="10"/>
      <c r="CV1054" s="10"/>
      <c r="CW1054" s="10"/>
      <c r="CX1054" s="10"/>
      <c r="CY1054" s="10"/>
      <c r="CZ1054" s="10"/>
      <c r="DA1054" s="10"/>
      <c r="DB1054" s="10"/>
      <c r="DC1054" s="10"/>
      <c r="DD1054" s="10"/>
      <c r="DE1054" s="10"/>
      <c r="DF1054" s="10"/>
      <c r="DG1054" s="10"/>
      <c r="DH1054" s="10"/>
      <c r="DI1054" s="10"/>
      <c r="DJ1054" s="10"/>
      <c r="DK1054" s="10"/>
      <c r="DL1054" s="10"/>
      <c r="DM1054" s="10"/>
      <c r="DN1054" s="10"/>
      <c r="DO1054" s="10"/>
      <c r="DP1054" s="10"/>
      <c r="DQ1054" s="10"/>
      <c r="DR1054" s="10"/>
      <c r="DS1054" s="10"/>
      <c r="DT1054" s="10"/>
      <c r="DU1054" s="10"/>
      <c r="DV1054" s="10"/>
      <c r="DW1054" s="10"/>
      <c r="DX1054" s="10"/>
      <c r="DY1054" s="10"/>
      <c r="DZ1054" s="10"/>
      <c r="EA1054" s="10"/>
      <c r="EB1054" s="10"/>
      <c r="EC1054" s="10"/>
      <c r="ED1054" s="10"/>
      <c r="EE1054" s="10"/>
      <c r="EF1054" s="10"/>
      <c r="EG1054" s="10"/>
      <c r="EH1054" s="10"/>
      <c r="EI1054" s="10"/>
      <c r="EJ1054" s="10"/>
      <c r="EK1054" s="10"/>
      <c r="EL1054" s="10"/>
      <c r="EM1054" s="10"/>
      <c r="EN1054" s="10"/>
      <c r="EO1054" s="10"/>
      <c r="EP1054" s="10"/>
      <c r="EQ1054" s="10"/>
      <c r="ER1054" s="10"/>
      <c r="ES1054" s="10"/>
      <c r="ET1054" s="10"/>
      <c r="EU1054" s="10"/>
      <c r="EV1054" s="10"/>
      <c r="EW1054" s="10"/>
      <c r="EX1054" s="10"/>
    </row>
    <row r="1055" spans="1:156" s="2" customFormat="1" x14ac:dyDescent="0.3">
      <c r="A1055" s="2" t="str">
        <f t="shared" si="16"/>
        <v>xan</v>
      </c>
      <c r="B1055" s="2" t="s">
        <v>2625</v>
      </c>
      <c r="D1055" s="2" t="s">
        <v>784</v>
      </c>
      <c r="E1055" s="2" t="s">
        <v>2322</v>
      </c>
      <c r="F1055" s="4">
        <v>47.767802477706297</v>
      </c>
      <c r="G1055" s="22">
        <v>395.2763157894737</v>
      </c>
      <c r="H1055" s="22">
        <v>63.25</v>
      </c>
      <c r="I1055" s="4">
        <v>-0.88485527547609499</v>
      </c>
      <c r="J1055" s="4">
        <v>0.33471924524546098</v>
      </c>
      <c r="K1055" s="4">
        <v>-2.64357454208288</v>
      </c>
      <c r="L1055" s="2">
        <v>8.2035699971873093E-3</v>
      </c>
      <c r="M1055" s="2">
        <v>0.21228536396230299</v>
      </c>
      <c r="N1055" s="2">
        <v>56</v>
      </c>
      <c r="O1055" s="2">
        <v>36</v>
      </c>
      <c r="P1055" s="2">
        <v>25</v>
      </c>
      <c r="Q1055" s="2">
        <v>12</v>
      </c>
      <c r="R1055" s="2">
        <v>138</v>
      </c>
      <c r="S1055" s="2">
        <v>49</v>
      </c>
      <c r="T1055" s="2">
        <v>38</v>
      </c>
      <c r="U1055" s="2">
        <v>28</v>
      </c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  <c r="CF1055" s="10"/>
      <c r="CG1055" s="10"/>
      <c r="CH1055" s="10"/>
      <c r="CI1055" s="10"/>
      <c r="CJ1055" s="10"/>
      <c r="CK1055" s="10"/>
      <c r="CL1055" s="10"/>
      <c r="CM1055" s="10"/>
      <c r="CN1055" s="10"/>
      <c r="CO1055" s="10"/>
      <c r="CP1055" s="10"/>
      <c r="CQ1055" s="10"/>
      <c r="CR1055" s="10"/>
      <c r="CS1055" s="10"/>
      <c r="CT1055" s="10"/>
      <c r="CU1055" s="10"/>
      <c r="CV1055" s="10"/>
      <c r="CW1055" s="10"/>
      <c r="CX1055" s="10"/>
      <c r="CY1055" s="10"/>
      <c r="CZ1055" s="10"/>
      <c r="DA1055" s="10"/>
      <c r="DB1055" s="10"/>
      <c r="DC1055" s="10"/>
      <c r="DD1055" s="10"/>
      <c r="DE1055" s="10"/>
      <c r="DF1055" s="10"/>
      <c r="DG1055" s="10"/>
      <c r="DH1055" s="10"/>
      <c r="DI1055" s="10"/>
      <c r="DJ1055" s="10"/>
      <c r="DK1055" s="10"/>
      <c r="DL1055" s="10"/>
      <c r="DM1055" s="10"/>
      <c r="DN1055" s="10"/>
      <c r="DO1055" s="10"/>
      <c r="DP1055" s="10"/>
      <c r="DQ1055" s="10"/>
      <c r="DR1055" s="10"/>
      <c r="DS1055" s="10"/>
      <c r="DT1055" s="10"/>
      <c r="DU1055" s="10"/>
      <c r="DV1055" s="10"/>
      <c r="DW1055" s="10"/>
      <c r="DX1055" s="10"/>
      <c r="DY1055" s="10"/>
      <c r="DZ1055" s="10"/>
      <c r="EA1055" s="10"/>
      <c r="EB1055" s="10"/>
      <c r="EC1055" s="10"/>
      <c r="ED1055" s="10"/>
      <c r="EE1055" s="10"/>
      <c r="EF1055" s="10"/>
      <c r="EG1055" s="10"/>
      <c r="EH1055" s="10"/>
      <c r="EI1055" s="10"/>
      <c r="EJ1055" s="10"/>
      <c r="EK1055" s="10"/>
      <c r="EL1055" s="10"/>
      <c r="EM1055" s="10"/>
      <c r="EN1055" s="10"/>
      <c r="EO1055" s="10"/>
      <c r="EP1055" s="10"/>
      <c r="EQ1055" s="10"/>
      <c r="ER1055" s="10"/>
      <c r="ES1055" s="10"/>
      <c r="ET1055" s="10"/>
      <c r="EU1055" s="10"/>
      <c r="EV1055" s="10"/>
      <c r="EW1055" s="10"/>
      <c r="EX1055" s="10"/>
      <c r="EY1055" s="5"/>
      <c r="EZ1055" s="5"/>
    </row>
    <row r="1056" spans="1:156" s="2" customFormat="1" x14ac:dyDescent="0.3">
      <c r="A1056" s="2" t="str">
        <f t="shared" si="16"/>
        <v>xan</v>
      </c>
      <c r="B1056" s="2" t="s">
        <v>2625</v>
      </c>
      <c r="D1056" s="2" t="s">
        <v>790</v>
      </c>
      <c r="E1056" s="2" t="s">
        <v>2323</v>
      </c>
      <c r="F1056" s="4">
        <v>5.6195302077409996</v>
      </c>
      <c r="G1056" s="22">
        <v>420.98684210526318</v>
      </c>
      <c r="H1056" s="22">
        <v>9.75</v>
      </c>
      <c r="I1056" s="4">
        <v>-2.6629097284191898</v>
      </c>
      <c r="J1056" s="4">
        <v>1.0091763283747299</v>
      </c>
      <c r="K1056" s="4">
        <v>-2.63869618573771</v>
      </c>
      <c r="L1056" s="2">
        <v>8.3225529459431992E-3</v>
      </c>
      <c r="M1056" s="2">
        <v>0.21473642440698901</v>
      </c>
      <c r="N1056" s="2">
        <v>3</v>
      </c>
      <c r="O1056" s="2">
        <v>0</v>
      </c>
      <c r="P1056" s="2">
        <v>1</v>
      </c>
      <c r="Q1056" s="2">
        <v>2</v>
      </c>
      <c r="R1056" s="2">
        <v>14</v>
      </c>
      <c r="S1056" s="2">
        <v>3</v>
      </c>
      <c r="T1056" s="2">
        <v>6</v>
      </c>
      <c r="U1056" s="2">
        <v>16</v>
      </c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  <c r="CW1056" s="10"/>
      <c r="CX1056" s="10"/>
      <c r="CY1056" s="10"/>
      <c r="CZ1056" s="10"/>
      <c r="DA1056" s="10"/>
      <c r="DB1056" s="10"/>
      <c r="DC1056" s="10"/>
      <c r="DD1056" s="10"/>
      <c r="DE1056" s="10"/>
      <c r="DF1056" s="10"/>
      <c r="DG1056" s="10"/>
      <c r="DH1056" s="10"/>
      <c r="DI1056" s="10"/>
      <c r="DJ1056" s="10"/>
      <c r="DK1056" s="10"/>
      <c r="DL1056" s="10"/>
      <c r="DM1056" s="10"/>
      <c r="DN1056" s="10"/>
      <c r="DO1056" s="10"/>
      <c r="DP1056" s="10"/>
      <c r="DQ1056" s="10"/>
      <c r="DR1056" s="10"/>
      <c r="DS1056" s="10"/>
      <c r="DT1056" s="10"/>
      <c r="DU1056" s="10"/>
      <c r="DV1056" s="10"/>
      <c r="DW1056" s="10"/>
      <c r="DX1056" s="10"/>
      <c r="DY1056" s="10"/>
      <c r="DZ1056" s="10"/>
      <c r="EA1056" s="10"/>
      <c r="EB1056" s="10"/>
      <c r="EC1056" s="10"/>
      <c r="ED1056" s="10"/>
      <c r="EE1056" s="10"/>
      <c r="EF1056" s="10"/>
      <c r="EG1056" s="10"/>
      <c r="EH1056" s="10"/>
      <c r="EI1056" s="10"/>
      <c r="EJ1056" s="10"/>
      <c r="EK1056" s="10"/>
      <c r="EL1056" s="10"/>
      <c r="EM1056" s="10"/>
      <c r="EN1056" s="10"/>
      <c r="EO1056" s="10"/>
      <c r="EP1056" s="10"/>
      <c r="EQ1056" s="10"/>
      <c r="ER1056" s="10"/>
      <c r="ES1056" s="10"/>
      <c r="ET1056" s="10"/>
      <c r="EU1056" s="10"/>
      <c r="EV1056" s="10"/>
      <c r="EW1056" s="10"/>
      <c r="EX1056" s="10"/>
    </row>
    <row r="1057" spans="1:156" s="2" customFormat="1" x14ac:dyDescent="0.3">
      <c r="A1057" s="2" t="str">
        <f t="shared" si="16"/>
        <v>xan</v>
      </c>
      <c r="B1057" s="2" t="s">
        <v>2625</v>
      </c>
      <c r="D1057" s="2" t="s">
        <v>755</v>
      </c>
      <c r="E1057" s="2" t="s">
        <v>2324</v>
      </c>
      <c r="F1057" s="4">
        <v>300.429329919113</v>
      </c>
      <c r="G1057" s="22">
        <v>421</v>
      </c>
      <c r="H1057" s="22">
        <v>346.25</v>
      </c>
      <c r="I1057" s="4">
        <v>-0.44312639053297498</v>
      </c>
      <c r="J1057" s="4">
        <v>0.167988868694251</v>
      </c>
      <c r="K1057" s="4">
        <v>-2.63783186336881</v>
      </c>
      <c r="L1057" s="2">
        <v>8.3437940061909504E-3</v>
      </c>
      <c r="M1057" s="2">
        <v>0.21497111194989801</v>
      </c>
      <c r="N1057" s="2">
        <v>290</v>
      </c>
      <c r="O1057" s="2">
        <v>248</v>
      </c>
      <c r="P1057" s="2">
        <v>289</v>
      </c>
      <c r="Q1057" s="2">
        <v>192</v>
      </c>
      <c r="R1057" s="2">
        <v>423</v>
      </c>
      <c r="S1057" s="2">
        <v>285</v>
      </c>
      <c r="T1057" s="2">
        <v>349</v>
      </c>
      <c r="U1057" s="2">
        <v>328</v>
      </c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  <c r="CW1057" s="10"/>
      <c r="CX1057" s="10"/>
      <c r="CY1057" s="10"/>
      <c r="CZ1057" s="10"/>
      <c r="DA1057" s="10"/>
      <c r="DB1057" s="10"/>
      <c r="DC1057" s="10"/>
      <c r="DD1057" s="10"/>
      <c r="DE1057" s="10"/>
      <c r="DF1057" s="10"/>
      <c r="DG1057" s="10"/>
      <c r="DH1057" s="10"/>
      <c r="DI1057" s="10"/>
      <c r="DJ1057" s="10"/>
      <c r="DK1057" s="10"/>
      <c r="DL1057" s="10"/>
      <c r="DM1057" s="10"/>
      <c r="DN1057" s="10"/>
      <c r="DO1057" s="10"/>
      <c r="DP1057" s="10"/>
      <c r="DQ1057" s="10"/>
      <c r="DR1057" s="10"/>
      <c r="DS1057" s="10"/>
      <c r="DT1057" s="10"/>
      <c r="DU1057" s="10"/>
      <c r="DV1057" s="10"/>
      <c r="DW1057" s="10"/>
      <c r="DX1057" s="10"/>
      <c r="DY1057" s="10"/>
      <c r="DZ1057" s="10"/>
      <c r="EA1057" s="10"/>
      <c r="EB1057" s="10"/>
      <c r="EC1057" s="10"/>
      <c r="ED1057" s="10"/>
      <c r="EE1057" s="10"/>
      <c r="EF1057" s="10"/>
      <c r="EG1057" s="10"/>
      <c r="EH1057" s="10"/>
      <c r="EI1057" s="10"/>
      <c r="EJ1057" s="10"/>
      <c r="EK1057" s="10"/>
      <c r="EL1057" s="10"/>
      <c r="EM1057" s="10"/>
      <c r="EN1057" s="10"/>
      <c r="EO1057" s="10"/>
      <c r="EP1057" s="10"/>
      <c r="EQ1057" s="10"/>
      <c r="ER1057" s="10"/>
      <c r="ES1057" s="10"/>
      <c r="ET1057" s="10"/>
      <c r="EU1057" s="10"/>
      <c r="EV1057" s="10"/>
      <c r="EW1057" s="10"/>
      <c r="EX1057" s="10"/>
      <c r="EY1057" s="1"/>
      <c r="EZ1057" s="1"/>
    </row>
    <row r="1058" spans="1:156" s="2" customFormat="1" x14ac:dyDescent="0.3">
      <c r="A1058" s="2" t="str">
        <f t="shared" si="16"/>
        <v>xan</v>
      </c>
      <c r="B1058" s="2" t="s">
        <v>2625</v>
      </c>
      <c r="D1058" s="2" t="s">
        <v>778</v>
      </c>
      <c r="E1058" s="2" t="e">
        <v>#N/A</v>
      </c>
      <c r="F1058" s="4">
        <v>108.525885552258</v>
      </c>
      <c r="G1058" s="22">
        <v>382.71052631578948</v>
      </c>
      <c r="H1058" s="22">
        <v>131</v>
      </c>
      <c r="I1058" s="4">
        <v>-0.60424498558682804</v>
      </c>
      <c r="J1058" s="4">
        <v>0.22919297965374</v>
      </c>
      <c r="K1058" s="4">
        <v>-2.6364026790860202</v>
      </c>
      <c r="L1058" s="2">
        <v>8.37902317968881E-3</v>
      </c>
      <c r="M1058" s="2">
        <v>0.21512097271891001</v>
      </c>
      <c r="N1058" s="2">
        <v>119</v>
      </c>
      <c r="O1058" s="2">
        <v>83</v>
      </c>
      <c r="P1058" s="2">
        <v>77</v>
      </c>
      <c r="Q1058" s="2">
        <v>66</v>
      </c>
      <c r="R1058" s="2">
        <v>159</v>
      </c>
      <c r="S1058" s="2">
        <v>117</v>
      </c>
      <c r="T1058" s="2">
        <v>105</v>
      </c>
      <c r="U1058" s="2">
        <v>143</v>
      </c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  <c r="CZ1058" s="10"/>
      <c r="DA1058" s="10"/>
      <c r="DB1058" s="10"/>
      <c r="DC1058" s="10"/>
      <c r="DD1058" s="10"/>
      <c r="DE1058" s="10"/>
      <c r="DF1058" s="10"/>
      <c r="DG1058" s="10"/>
      <c r="DH1058" s="10"/>
      <c r="DI1058" s="10"/>
      <c r="DJ1058" s="10"/>
      <c r="DK1058" s="10"/>
      <c r="DL1058" s="10"/>
      <c r="DM1058" s="10"/>
      <c r="DN1058" s="10"/>
      <c r="DO1058" s="10"/>
      <c r="DP1058" s="10"/>
      <c r="DQ1058" s="10"/>
      <c r="DR1058" s="10"/>
      <c r="DS1058" s="10"/>
      <c r="DT1058" s="10"/>
      <c r="DU1058" s="10"/>
      <c r="DV1058" s="10"/>
      <c r="DW1058" s="10"/>
      <c r="DX1058" s="10"/>
      <c r="DY1058" s="10"/>
      <c r="DZ1058" s="10"/>
      <c r="EA1058" s="10"/>
      <c r="EB1058" s="10"/>
      <c r="EC1058" s="10"/>
      <c r="ED1058" s="10"/>
      <c r="EE1058" s="10"/>
      <c r="EF1058" s="10"/>
      <c r="EG1058" s="10"/>
      <c r="EH1058" s="10"/>
      <c r="EI1058" s="10"/>
      <c r="EJ1058" s="10"/>
      <c r="EK1058" s="10"/>
      <c r="EL1058" s="10"/>
      <c r="EM1058" s="10"/>
      <c r="EN1058" s="10"/>
      <c r="EO1058" s="10"/>
      <c r="EP1058" s="10"/>
      <c r="EQ1058" s="10"/>
      <c r="ER1058" s="10"/>
      <c r="ES1058" s="10"/>
      <c r="ET1058" s="10"/>
      <c r="EU1058" s="10"/>
      <c r="EV1058" s="10"/>
      <c r="EW1058" s="10"/>
      <c r="EX1058" s="10"/>
      <c r="EY1058" s="1"/>
      <c r="EZ1058" s="1"/>
    </row>
    <row r="1059" spans="1:156" s="2" customFormat="1" x14ac:dyDescent="0.3">
      <c r="A1059" s="2" t="str">
        <f t="shared" si="16"/>
        <v>xan</v>
      </c>
      <c r="B1059" s="2" t="s">
        <v>2625</v>
      </c>
      <c r="D1059" s="2" t="s">
        <v>699</v>
      </c>
      <c r="E1059" s="2" t="s">
        <v>2325</v>
      </c>
      <c r="F1059" s="4">
        <v>3856.0036136788699</v>
      </c>
      <c r="G1059" s="22">
        <v>707.68421052631584</v>
      </c>
      <c r="H1059" s="22">
        <v>4249.25</v>
      </c>
      <c r="I1059" s="4">
        <v>-0.31173510908737201</v>
      </c>
      <c r="J1059" s="4">
        <v>0.118218824856091</v>
      </c>
      <c r="K1059" s="4">
        <v>-2.6369329035950901</v>
      </c>
      <c r="L1059" s="2">
        <v>8.3659377324486004E-3</v>
      </c>
      <c r="M1059" s="2">
        <v>0.21512097271891001</v>
      </c>
      <c r="N1059" s="2">
        <v>2462</v>
      </c>
      <c r="O1059" s="2">
        <v>4555</v>
      </c>
      <c r="P1059" s="2">
        <v>3733</v>
      </c>
      <c r="Q1059" s="2">
        <v>3100</v>
      </c>
      <c r="R1059" s="2">
        <v>3203</v>
      </c>
      <c r="S1059" s="2">
        <v>4839</v>
      </c>
      <c r="T1059" s="2">
        <v>4858</v>
      </c>
      <c r="U1059" s="2">
        <v>4097</v>
      </c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  <c r="BY1059" s="10"/>
      <c r="BZ1059" s="10"/>
      <c r="CA1059" s="10"/>
      <c r="CB1059" s="10"/>
      <c r="CC1059" s="10"/>
      <c r="CD1059" s="10"/>
      <c r="CE1059" s="10"/>
      <c r="CF1059" s="10"/>
      <c r="CG1059" s="10"/>
      <c r="CH1059" s="10"/>
      <c r="CI1059" s="10"/>
      <c r="CJ1059" s="10"/>
      <c r="CK1059" s="10"/>
      <c r="CL1059" s="10"/>
      <c r="CM1059" s="10"/>
      <c r="CN1059" s="10"/>
      <c r="CO1059" s="10"/>
      <c r="CP1059" s="10"/>
      <c r="CQ1059" s="10"/>
      <c r="CR1059" s="10"/>
      <c r="CS1059" s="10"/>
      <c r="CT1059" s="10"/>
      <c r="CU1059" s="10"/>
      <c r="CV1059" s="10"/>
      <c r="CW1059" s="10"/>
      <c r="CX1059" s="10"/>
      <c r="CY1059" s="10"/>
      <c r="CZ1059" s="10"/>
      <c r="DA1059" s="10"/>
      <c r="DB1059" s="10"/>
      <c r="DC1059" s="10"/>
      <c r="DD1059" s="10"/>
      <c r="DE1059" s="10"/>
      <c r="DF1059" s="10"/>
      <c r="DG1059" s="10"/>
      <c r="DH1059" s="10"/>
      <c r="DI1059" s="10"/>
      <c r="DJ1059" s="10"/>
      <c r="DK1059" s="10"/>
      <c r="DL1059" s="10"/>
      <c r="DM1059" s="10"/>
      <c r="DN1059" s="10"/>
      <c r="DO1059" s="10"/>
      <c r="DP1059" s="10"/>
      <c r="DQ1059" s="10"/>
      <c r="DR1059" s="10"/>
      <c r="DS1059" s="10"/>
      <c r="DT1059" s="10"/>
      <c r="DU1059" s="10"/>
      <c r="DV1059" s="10"/>
      <c r="DW1059" s="10"/>
      <c r="DX1059" s="10"/>
      <c r="DY1059" s="10"/>
      <c r="DZ1059" s="10"/>
      <c r="EA1059" s="10"/>
      <c r="EB1059" s="10"/>
      <c r="EC1059" s="10"/>
      <c r="ED1059" s="10"/>
      <c r="EE1059" s="10"/>
      <c r="EF1059" s="10"/>
      <c r="EG1059" s="10"/>
      <c r="EH1059" s="10"/>
      <c r="EI1059" s="10"/>
      <c r="EJ1059" s="10"/>
      <c r="EK1059" s="10"/>
      <c r="EL1059" s="10"/>
      <c r="EM1059" s="10"/>
      <c r="EN1059" s="10"/>
      <c r="EO1059" s="10"/>
      <c r="EP1059" s="10"/>
      <c r="EQ1059" s="10"/>
      <c r="ER1059" s="10"/>
      <c r="ES1059" s="10"/>
      <c r="ET1059" s="10"/>
      <c r="EU1059" s="10"/>
      <c r="EV1059" s="10"/>
      <c r="EW1059" s="10"/>
      <c r="EX1059" s="10"/>
    </row>
    <row r="1060" spans="1:156" s="2" customFormat="1" x14ac:dyDescent="0.3">
      <c r="A1060" s="2" t="str">
        <f t="shared" si="16"/>
        <v>xan</v>
      </c>
      <c r="B1060" s="2" t="s">
        <v>2625</v>
      </c>
      <c r="D1060" s="2" t="s">
        <v>783</v>
      </c>
      <c r="E1060" s="2" t="s">
        <v>2326</v>
      </c>
      <c r="F1060" s="4">
        <v>54.080291164883803</v>
      </c>
      <c r="G1060" s="22">
        <v>462.84210526315792</v>
      </c>
      <c r="H1060" s="22">
        <v>68.75</v>
      </c>
      <c r="I1060" s="4">
        <v>-0.88762876244185096</v>
      </c>
      <c r="J1060" s="4">
        <v>0.336859529853554</v>
      </c>
      <c r="K1060" s="4">
        <v>-2.6350115813191799</v>
      </c>
      <c r="L1060" s="2">
        <v>8.4134412444002698E-3</v>
      </c>
      <c r="M1060" s="2">
        <v>0.21528855882974199</v>
      </c>
      <c r="N1060" s="2">
        <v>36</v>
      </c>
      <c r="O1060" s="2">
        <v>37</v>
      </c>
      <c r="P1060" s="2">
        <v>66</v>
      </c>
      <c r="Q1060" s="2">
        <v>17</v>
      </c>
      <c r="R1060" s="2">
        <v>69</v>
      </c>
      <c r="S1060" s="2">
        <v>55</v>
      </c>
      <c r="T1060" s="2">
        <v>74</v>
      </c>
      <c r="U1060" s="2">
        <v>77</v>
      </c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  <c r="CZ1060" s="10"/>
      <c r="DA1060" s="10"/>
      <c r="DB1060" s="10"/>
      <c r="DC1060" s="10"/>
      <c r="DD1060" s="10"/>
      <c r="DE1060" s="10"/>
      <c r="DF1060" s="10"/>
      <c r="DG1060" s="10"/>
      <c r="DH1060" s="10"/>
      <c r="DI1060" s="10"/>
      <c r="DJ1060" s="10"/>
      <c r="DK1060" s="10"/>
      <c r="DL1060" s="10"/>
      <c r="DM1060" s="10"/>
      <c r="DN1060" s="10"/>
      <c r="DO1060" s="10"/>
      <c r="DP1060" s="10"/>
      <c r="DQ1060" s="10"/>
      <c r="DR1060" s="10"/>
      <c r="DS1060" s="10"/>
      <c r="DT1060" s="10"/>
      <c r="DU1060" s="10"/>
      <c r="DV1060" s="10"/>
      <c r="DW1060" s="10"/>
      <c r="DX1060" s="10"/>
      <c r="DY1060" s="10"/>
      <c r="DZ1060" s="10"/>
      <c r="EA1060" s="10"/>
      <c r="EB1060" s="10"/>
      <c r="EC1060" s="10"/>
      <c r="ED1060" s="10"/>
      <c r="EE1060" s="10"/>
      <c r="EF1060" s="10"/>
      <c r="EG1060" s="10"/>
      <c r="EH1060" s="10"/>
      <c r="EI1060" s="10"/>
      <c r="EJ1060" s="10"/>
      <c r="EK1060" s="10"/>
      <c r="EL1060" s="10"/>
      <c r="EM1060" s="10"/>
      <c r="EN1060" s="10"/>
      <c r="EO1060" s="10"/>
      <c r="EP1060" s="10"/>
      <c r="EQ1060" s="10"/>
      <c r="ER1060" s="10"/>
      <c r="ES1060" s="10"/>
      <c r="ET1060" s="10"/>
      <c r="EU1060" s="10"/>
      <c r="EV1060" s="10"/>
      <c r="EW1060" s="10"/>
      <c r="EX1060" s="10"/>
      <c r="EY1060" s="1"/>
      <c r="EZ1060" s="1"/>
    </row>
    <row r="1061" spans="1:156" s="2" customFormat="1" x14ac:dyDescent="0.3">
      <c r="A1061" s="2" t="str">
        <f t="shared" si="16"/>
        <v>xan</v>
      </c>
      <c r="B1061" s="2" t="s">
        <v>2625</v>
      </c>
      <c r="D1061" s="2" t="s">
        <v>789</v>
      </c>
      <c r="E1061" s="2" t="s">
        <v>2327</v>
      </c>
      <c r="F1061" s="4">
        <v>59.110029603463701</v>
      </c>
      <c r="G1061" s="22">
        <v>406.05263157894734</v>
      </c>
      <c r="H1061" s="22">
        <v>73.25</v>
      </c>
      <c r="I1061" s="4">
        <v>-0.78808555869128005</v>
      </c>
      <c r="J1061" s="4">
        <v>0.29909836796203199</v>
      </c>
      <c r="K1061" s="4">
        <v>-2.63487080876122</v>
      </c>
      <c r="L1061" s="2">
        <v>8.4169312265639108E-3</v>
      </c>
      <c r="M1061" s="2">
        <v>0.21528855882974199</v>
      </c>
      <c r="N1061" s="2">
        <v>17</v>
      </c>
      <c r="O1061" s="2">
        <v>61</v>
      </c>
      <c r="P1061" s="2">
        <v>59</v>
      </c>
      <c r="Q1061" s="2">
        <v>42</v>
      </c>
      <c r="R1061" s="2">
        <v>51</v>
      </c>
      <c r="S1061" s="2">
        <v>86</v>
      </c>
      <c r="T1061" s="2">
        <v>86</v>
      </c>
      <c r="U1061" s="2">
        <v>70</v>
      </c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  <c r="CZ1061" s="10"/>
      <c r="DA1061" s="10"/>
      <c r="DB1061" s="10"/>
      <c r="DC1061" s="10"/>
      <c r="DD1061" s="10"/>
      <c r="DE1061" s="10"/>
      <c r="DF1061" s="10"/>
      <c r="DG1061" s="10"/>
      <c r="DH1061" s="10"/>
      <c r="DI1061" s="10"/>
      <c r="DJ1061" s="10"/>
      <c r="DK1061" s="10"/>
      <c r="DL1061" s="10"/>
      <c r="DM1061" s="10"/>
      <c r="DN1061" s="10"/>
      <c r="DO1061" s="10"/>
      <c r="DP1061" s="10"/>
      <c r="DQ1061" s="10"/>
      <c r="DR1061" s="10"/>
      <c r="DS1061" s="10"/>
      <c r="DT1061" s="10"/>
      <c r="DU1061" s="10"/>
      <c r="DV1061" s="10"/>
      <c r="DW1061" s="10"/>
      <c r="DX1061" s="10"/>
      <c r="DY1061" s="10"/>
      <c r="DZ1061" s="10"/>
      <c r="EA1061" s="10"/>
      <c r="EB1061" s="10"/>
      <c r="EC1061" s="10"/>
      <c r="ED1061" s="10"/>
      <c r="EE1061" s="10"/>
      <c r="EF1061" s="10"/>
      <c r="EG1061" s="10"/>
      <c r="EH1061" s="10"/>
      <c r="EI1061" s="10"/>
      <c r="EJ1061" s="10"/>
      <c r="EK1061" s="10"/>
      <c r="EL1061" s="10"/>
      <c r="EM1061" s="10"/>
      <c r="EN1061" s="10"/>
      <c r="EO1061" s="10"/>
      <c r="EP1061" s="10"/>
      <c r="EQ1061" s="10"/>
      <c r="ER1061" s="10"/>
      <c r="ES1061" s="10"/>
      <c r="ET1061" s="10"/>
      <c r="EU1061" s="10"/>
      <c r="EV1061" s="10"/>
      <c r="EW1061" s="10"/>
      <c r="EX1061" s="10"/>
      <c r="EY1061" s="7"/>
      <c r="EZ1061" s="7"/>
    </row>
    <row r="1062" spans="1:156" s="2" customFormat="1" x14ac:dyDescent="0.3">
      <c r="A1062" s="2" t="str">
        <f t="shared" si="16"/>
        <v>xan</v>
      </c>
      <c r="B1062" s="2" t="s">
        <v>2625</v>
      </c>
      <c r="D1062" s="2" t="s">
        <v>738</v>
      </c>
      <c r="E1062" s="2" t="s">
        <v>2328</v>
      </c>
      <c r="F1062" s="4">
        <v>535.09591049846802</v>
      </c>
      <c r="G1062" s="22">
        <v>508.05263157894734</v>
      </c>
      <c r="H1062" s="22">
        <v>597.5</v>
      </c>
      <c r="I1062" s="4">
        <v>-0.41768717239182701</v>
      </c>
      <c r="J1062" s="4">
        <v>0.1585816219117</v>
      </c>
      <c r="K1062" s="4">
        <v>-2.6338939364890601</v>
      </c>
      <c r="L1062" s="2">
        <v>8.4411851779944095E-3</v>
      </c>
      <c r="M1062" s="2">
        <v>0.21559737034704299</v>
      </c>
      <c r="N1062" s="2">
        <v>184</v>
      </c>
      <c r="O1062" s="2">
        <v>655</v>
      </c>
      <c r="P1062" s="2">
        <v>439</v>
      </c>
      <c r="Q1062" s="2">
        <v>613</v>
      </c>
      <c r="R1062" s="2">
        <v>331</v>
      </c>
      <c r="S1062" s="2">
        <v>718</v>
      </c>
      <c r="T1062" s="2">
        <v>612</v>
      </c>
      <c r="U1062" s="2">
        <v>729</v>
      </c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  <c r="CZ1062" s="10"/>
      <c r="DA1062" s="10"/>
      <c r="DB1062" s="10"/>
      <c r="DC1062" s="10"/>
      <c r="DD1062" s="10"/>
      <c r="DE1062" s="10"/>
      <c r="DF1062" s="10"/>
      <c r="DG1062" s="10"/>
      <c r="DH1062" s="10"/>
      <c r="DI1062" s="10"/>
      <c r="DJ1062" s="10"/>
      <c r="DK1062" s="10"/>
      <c r="DL1062" s="10"/>
      <c r="DM1062" s="10"/>
      <c r="DN1062" s="10"/>
      <c r="DO1062" s="10"/>
      <c r="DP1062" s="10"/>
      <c r="DQ1062" s="10"/>
      <c r="DR1062" s="10"/>
      <c r="DS1062" s="10"/>
      <c r="DT1062" s="10"/>
      <c r="DU1062" s="10"/>
      <c r="DV1062" s="10"/>
      <c r="DW1062" s="10"/>
      <c r="DX1062" s="10"/>
      <c r="DY1062" s="10"/>
      <c r="DZ1062" s="10"/>
      <c r="EA1062" s="10"/>
      <c r="EB1062" s="10"/>
      <c r="EC1062" s="10"/>
      <c r="ED1062" s="10"/>
      <c r="EE1062" s="10"/>
      <c r="EF1062" s="10"/>
      <c r="EG1062" s="10"/>
      <c r="EH1062" s="10"/>
      <c r="EI1062" s="10"/>
      <c r="EJ1062" s="10"/>
      <c r="EK1062" s="10"/>
      <c r="EL1062" s="10"/>
      <c r="EM1062" s="10"/>
      <c r="EN1062" s="10"/>
      <c r="EO1062" s="10"/>
      <c r="EP1062" s="10"/>
      <c r="EQ1062" s="10"/>
      <c r="ER1062" s="10"/>
      <c r="ES1062" s="10"/>
      <c r="ET1062" s="10"/>
      <c r="EU1062" s="10"/>
      <c r="EV1062" s="10"/>
      <c r="EW1062" s="10"/>
      <c r="EX1062" s="10"/>
    </row>
    <row r="1063" spans="1:156" s="2" customFormat="1" x14ac:dyDescent="0.3">
      <c r="A1063" s="2" t="str">
        <f t="shared" si="16"/>
        <v>xan</v>
      </c>
      <c r="B1063" s="2" t="s">
        <v>2625</v>
      </c>
      <c r="D1063" s="2" t="s">
        <v>731</v>
      </c>
      <c r="E1063" s="2" t="s">
        <v>2329</v>
      </c>
      <c r="F1063" s="4">
        <v>735.22834185473801</v>
      </c>
      <c r="G1063" s="22">
        <v>449.68421052631578</v>
      </c>
      <c r="H1063" s="22">
        <v>836</v>
      </c>
      <c r="I1063" s="4">
        <v>-0.39319655651026097</v>
      </c>
      <c r="J1063" s="4">
        <v>0.149446365855749</v>
      </c>
      <c r="K1063" s="4">
        <v>-2.6310211978643099</v>
      </c>
      <c r="L1063" s="2">
        <v>8.5128726026096301E-3</v>
      </c>
      <c r="M1063" s="2">
        <v>0.21711505052765201</v>
      </c>
      <c r="N1063" s="2">
        <v>678</v>
      </c>
      <c r="O1063" s="2">
        <v>611</v>
      </c>
      <c r="P1063" s="2">
        <v>680</v>
      </c>
      <c r="Q1063" s="2">
        <v>569</v>
      </c>
      <c r="R1063" s="2">
        <v>695</v>
      </c>
      <c r="S1063" s="2">
        <v>908</v>
      </c>
      <c r="T1063" s="2">
        <v>819</v>
      </c>
      <c r="U1063" s="2">
        <v>922</v>
      </c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  <c r="CW1063" s="10"/>
      <c r="CX1063" s="10"/>
      <c r="CY1063" s="10"/>
      <c r="CZ1063" s="10"/>
      <c r="DA1063" s="10"/>
      <c r="DB1063" s="10"/>
      <c r="DC1063" s="10"/>
      <c r="DD1063" s="10"/>
      <c r="DE1063" s="10"/>
      <c r="DF1063" s="10"/>
      <c r="DG1063" s="10"/>
      <c r="DH1063" s="10"/>
      <c r="DI1063" s="10"/>
      <c r="DJ1063" s="10"/>
      <c r="DK1063" s="10"/>
      <c r="DL1063" s="10"/>
      <c r="DM1063" s="10"/>
      <c r="DN1063" s="10"/>
      <c r="DO1063" s="10"/>
      <c r="DP1063" s="10"/>
      <c r="DQ1063" s="10"/>
      <c r="DR1063" s="10"/>
      <c r="DS1063" s="10"/>
      <c r="DT1063" s="10"/>
      <c r="DU1063" s="10"/>
      <c r="DV1063" s="10"/>
      <c r="DW1063" s="10"/>
      <c r="DX1063" s="10"/>
      <c r="DY1063" s="10"/>
      <c r="DZ1063" s="10"/>
      <c r="EA1063" s="10"/>
      <c r="EB1063" s="10"/>
      <c r="EC1063" s="10"/>
      <c r="ED1063" s="10"/>
      <c r="EE1063" s="10"/>
      <c r="EF1063" s="10"/>
      <c r="EG1063" s="10"/>
      <c r="EH1063" s="10"/>
      <c r="EI1063" s="10"/>
      <c r="EJ1063" s="10"/>
      <c r="EK1063" s="10"/>
      <c r="EL1063" s="10"/>
      <c r="EM1063" s="10"/>
      <c r="EN1063" s="10"/>
      <c r="EO1063" s="10"/>
      <c r="EP1063" s="10"/>
      <c r="EQ1063" s="10"/>
      <c r="ER1063" s="10"/>
      <c r="ES1063" s="10"/>
      <c r="ET1063" s="10"/>
      <c r="EU1063" s="10"/>
      <c r="EV1063" s="10"/>
      <c r="EW1063" s="10"/>
      <c r="EX1063" s="10"/>
      <c r="EY1063" s="7"/>
      <c r="EZ1063" s="7"/>
    </row>
    <row r="1064" spans="1:156" s="2" customFormat="1" x14ac:dyDescent="0.3">
      <c r="A1064" s="2" t="str">
        <f t="shared" si="16"/>
        <v>xan</v>
      </c>
      <c r="B1064" s="2" t="s">
        <v>2625</v>
      </c>
      <c r="D1064" s="2" t="s">
        <v>748</v>
      </c>
      <c r="E1064" s="2" t="s">
        <v>2330</v>
      </c>
      <c r="F1064" s="4">
        <v>409.302634003712</v>
      </c>
      <c r="G1064" s="22">
        <v>338.82894736842104</v>
      </c>
      <c r="H1064" s="22">
        <v>462</v>
      </c>
      <c r="I1064" s="4">
        <v>-0.41581660753161198</v>
      </c>
      <c r="J1064" s="4">
        <v>0.15819087579142299</v>
      </c>
      <c r="K1064" s="4">
        <v>-2.6285751656111498</v>
      </c>
      <c r="L1064" s="2">
        <v>8.5743403980354897E-3</v>
      </c>
      <c r="M1064" s="2">
        <v>0.21791381246174699</v>
      </c>
      <c r="N1064" s="2">
        <v>589</v>
      </c>
      <c r="O1064" s="2">
        <v>318</v>
      </c>
      <c r="P1064" s="2">
        <v>291</v>
      </c>
      <c r="Q1064" s="2">
        <v>229</v>
      </c>
      <c r="R1064" s="2">
        <v>661</v>
      </c>
      <c r="S1064" s="2">
        <v>431</v>
      </c>
      <c r="T1064" s="2">
        <v>367</v>
      </c>
      <c r="U1064" s="2">
        <v>389</v>
      </c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  <c r="CW1064" s="10"/>
      <c r="CX1064" s="10"/>
      <c r="CY1064" s="10"/>
      <c r="CZ1064" s="10"/>
      <c r="DA1064" s="10"/>
      <c r="DB1064" s="10"/>
      <c r="DC1064" s="10"/>
      <c r="DD1064" s="10"/>
      <c r="DE1064" s="10"/>
      <c r="DF1064" s="10"/>
      <c r="DG1064" s="10"/>
      <c r="DH1064" s="10"/>
      <c r="DI1064" s="10"/>
      <c r="DJ1064" s="10"/>
      <c r="DK1064" s="10"/>
      <c r="DL1064" s="10"/>
      <c r="DM1064" s="10"/>
      <c r="DN1064" s="10"/>
      <c r="DO1064" s="10"/>
      <c r="DP1064" s="10"/>
      <c r="DQ1064" s="10"/>
      <c r="DR1064" s="10"/>
      <c r="DS1064" s="10"/>
      <c r="DT1064" s="10"/>
      <c r="DU1064" s="10"/>
      <c r="DV1064" s="10"/>
      <c r="DW1064" s="10"/>
      <c r="DX1064" s="10"/>
      <c r="DY1064" s="10"/>
      <c r="DZ1064" s="10"/>
      <c r="EA1064" s="10"/>
      <c r="EB1064" s="10"/>
      <c r="EC1064" s="10"/>
      <c r="ED1064" s="10"/>
      <c r="EE1064" s="10"/>
      <c r="EF1064" s="10"/>
      <c r="EG1064" s="10"/>
      <c r="EH1064" s="10"/>
      <c r="EI1064" s="10"/>
      <c r="EJ1064" s="10"/>
      <c r="EK1064" s="10"/>
      <c r="EL1064" s="10"/>
      <c r="EM1064" s="10"/>
      <c r="EN1064" s="10"/>
      <c r="EO1064" s="10"/>
      <c r="EP1064" s="10"/>
      <c r="EQ1064" s="10"/>
      <c r="ER1064" s="10"/>
      <c r="ES1064" s="10"/>
      <c r="ET1064" s="10"/>
      <c r="EU1064" s="10"/>
      <c r="EV1064" s="10"/>
      <c r="EW1064" s="10"/>
      <c r="EX1064" s="10"/>
    </row>
    <row r="1065" spans="1:156" s="2" customFormat="1" x14ac:dyDescent="0.3">
      <c r="A1065" s="2" t="str">
        <f t="shared" si="16"/>
        <v>xan</v>
      </c>
      <c r="B1065" s="2" t="s">
        <v>2625</v>
      </c>
      <c r="D1065" s="2" t="s">
        <v>792</v>
      </c>
      <c r="E1065" s="2" t="e">
        <v>#N/A</v>
      </c>
      <c r="F1065" s="4">
        <v>75.952752058751599</v>
      </c>
      <c r="G1065" s="22">
        <v>417.56578947368422</v>
      </c>
      <c r="H1065" s="22">
        <v>94</v>
      </c>
      <c r="I1065" s="4">
        <v>-0.68804191467082698</v>
      </c>
      <c r="J1065" s="4">
        <v>0.261877776223712</v>
      </c>
      <c r="K1065" s="4">
        <v>-2.62733983995289</v>
      </c>
      <c r="L1065" s="2">
        <v>8.6055341747262697E-3</v>
      </c>
      <c r="M1065" s="2">
        <v>0.21822056574879001</v>
      </c>
      <c r="N1065" s="2">
        <v>76</v>
      </c>
      <c r="O1065" s="2">
        <v>37</v>
      </c>
      <c r="P1065" s="2">
        <v>58</v>
      </c>
      <c r="Q1065" s="2">
        <v>60</v>
      </c>
      <c r="R1065" s="2">
        <v>146</v>
      </c>
      <c r="S1065" s="2">
        <v>72</v>
      </c>
      <c r="T1065" s="2">
        <v>84</v>
      </c>
      <c r="U1065" s="2">
        <v>74</v>
      </c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  <c r="CD1065" s="10"/>
      <c r="CE1065" s="10"/>
      <c r="CF1065" s="10"/>
      <c r="CG1065" s="10"/>
      <c r="CH1065" s="10"/>
      <c r="CI1065" s="10"/>
      <c r="CJ1065" s="10"/>
      <c r="CK1065" s="10"/>
      <c r="CL1065" s="10"/>
      <c r="CM1065" s="10"/>
      <c r="CN1065" s="10"/>
      <c r="CO1065" s="10"/>
      <c r="CP1065" s="10"/>
      <c r="CQ1065" s="10"/>
      <c r="CR1065" s="10"/>
      <c r="CS1065" s="10"/>
      <c r="CT1065" s="10"/>
      <c r="CU1065" s="10"/>
      <c r="CV1065" s="10"/>
      <c r="CW1065" s="10"/>
      <c r="CX1065" s="10"/>
      <c r="CY1065" s="10"/>
      <c r="CZ1065" s="10"/>
      <c r="DA1065" s="10"/>
      <c r="DB1065" s="10"/>
      <c r="DC1065" s="10"/>
      <c r="DD1065" s="10"/>
      <c r="DE1065" s="10"/>
      <c r="DF1065" s="10"/>
      <c r="DG1065" s="10"/>
      <c r="DH1065" s="10"/>
      <c r="DI1065" s="10"/>
      <c r="DJ1065" s="10"/>
      <c r="DK1065" s="10"/>
      <c r="DL1065" s="10"/>
      <c r="DM1065" s="10"/>
      <c r="DN1065" s="10"/>
      <c r="DO1065" s="10"/>
      <c r="DP1065" s="10"/>
      <c r="DQ1065" s="10"/>
      <c r="DR1065" s="10"/>
      <c r="DS1065" s="10"/>
      <c r="DT1065" s="10"/>
      <c r="DU1065" s="10"/>
      <c r="DV1065" s="10"/>
      <c r="DW1065" s="10"/>
      <c r="DX1065" s="10"/>
      <c r="DY1065" s="10"/>
      <c r="DZ1065" s="10"/>
      <c r="EA1065" s="10"/>
      <c r="EB1065" s="10"/>
      <c r="EC1065" s="10"/>
      <c r="ED1065" s="10"/>
      <c r="EE1065" s="10"/>
      <c r="EF1065" s="10"/>
      <c r="EG1065" s="10"/>
      <c r="EH1065" s="10"/>
      <c r="EI1065" s="10"/>
      <c r="EJ1065" s="10"/>
      <c r="EK1065" s="10"/>
      <c r="EL1065" s="10"/>
      <c r="EM1065" s="10"/>
      <c r="EN1065" s="10"/>
      <c r="EO1065" s="10"/>
      <c r="EP1065" s="10"/>
      <c r="EQ1065" s="10"/>
      <c r="ER1065" s="10"/>
      <c r="ES1065" s="10"/>
      <c r="ET1065" s="10"/>
      <c r="EU1065" s="10"/>
      <c r="EV1065" s="10"/>
      <c r="EW1065" s="10"/>
      <c r="EX1065" s="10"/>
      <c r="EY1065" s="1"/>
      <c r="EZ1065" s="1"/>
    </row>
    <row r="1066" spans="1:156" s="2" customFormat="1" x14ac:dyDescent="0.3">
      <c r="A1066" s="2" t="str">
        <f t="shared" si="16"/>
        <v>xan</v>
      </c>
      <c r="B1066" s="2" t="s">
        <v>2625</v>
      </c>
      <c r="D1066" s="2" t="s">
        <v>719</v>
      </c>
      <c r="E1066" s="2" t="s">
        <v>2331</v>
      </c>
      <c r="F1066" s="4">
        <v>1772.59371975353</v>
      </c>
      <c r="G1066" s="22">
        <v>550.63157894736844</v>
      </c>
      <c r="H1066" s="22">
        <v>2010.75</v>
      </c>
      <c r="I1066" s="4">
        <v>-0.35134379152283701</v>
      </c>
      <c r="J1066" s="4">
        <v>0.13391168435536599</v>
      </c>
      <c r="K1066" s="4">
        <v>-2.6236977991439701</v>
      </c>
      <c r="L1066" s="2">
        <v>8.6980923005020097E-3</v>
      </c>
      <c r="M1066" s="2">
        <v>0.22025212263073701</v>
      </c>
      <c r="N1066" s="2">
        <v>1245</v>
      </c>
      <c r="O1066" s="2">
        <v>1520</v>
      </c>
      <c r="P1066" s="2">
        <v>1381</v>
      </c>
      <c r="Q1066" s="2">
        <v>1992</v>
      </c>
      <c r="R1066" s="2">
        <v>1229</v>
      </c>
      <c r="S1066" s="2">
        <v>2007</v>
      </c>
      <c r="T1066" s="2">
        <v>1958</v>
      </c>
      <c r="U1066" s="2">
        <v>2849</v>
      </c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  <c r="BM1066" s="10"/>
      <c r="BN1066" s="10"/>
      <c r="BO1066" s="10"/>
      <c r="BP1066" s="10"/>
      <c r="BQ1066" s="10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  <c r="CD1066" s="10"/>
      <c r="CE1066" s="10"/>
      <c r="CF1066" s="10"/>
      <c r="CG1066" s="10"/>
      <c r="CH1066" s="10"/>
      <c r="CI1066" s="10"/>
      <c r="CJ1066" s="10"/>
      <c r="CK1066" s="10"/>
      <c r="CL1066" s="10"/>
      <c r="CM1066" s="10"/>
      <c r="CN1066" s="10"/>
      <c r="CO1066" s="10"/>
      <c r="CP1066" s="10"/>
      <c r="CQ1066" s="10"/>
      <c r="CR1066" s="10"/>
      <c r="CS1066" s="10"/>
      <c r="CT1066" s="10"/>
      <c r="CU1066" s="10"/>
      <c r="CV1066" s="10"/>
      <c r="CW1066" s="10"/>
      <c r="CX1066" s="10"/>
      <c r="CY1066" s="10"/>
      <c r="CZ1066" s="10"/>
      <c r="DA1066" s="10"/>
      <c r="DB1066" s="10"/>
      <c r="DC1066" s="10"/>
      <c r="DD1066" s="10"/>
      <c r="DE1066" s="10"/>
      <c r="DF1066" s="10"/>
      <c r="DG1066" s="10"/>
      <c r="DH1066" s="10"/>
      <c r="DI1066" s="10"/>
      <c r="DJ1066" s="10"/>
      <c r="DK1066" s="10"/>
      <c r="DL1066" s="10"/>
      <c r="DM1066" s="10"/>
      <c r="DN1066" s="10"/>
      <c r="DO1066" s="10"/>
      <c r="DP1066" s="10"/>
      <c r="DQ1066" s="10"/>
      <c r="DR1066" s="10"/>
      <c r="DS1066" s="10"/>
      <c r="DT1066" s="10"/>
      <c r="DU1066" s="10"/>
      <c r="DV1066" s="10"/>
      <c r="DW1066" s="10"/>
      <c r="DX1066" s="10"/>
      <c r="DY1066" s="10"/>
      <c r="DZ1066" s="10"/>
      <c r="EA1066" s="10"/>
      <c r="EB1066" s="10"/>
      <c r="EC1066" s="10"/>
      <c r="ED1066" s="10"/>
      <c r="EE1066" s="10"/>
      <c r="EF1066" s="10"/>
      <c r="EG1066" s="10"/>
      <c r="EH1066" s="10"/>
      <c r="EI1066" s="10"/>
      <c r="EJ1066" s="10"/>
      <c r="EK1066" s="10"/>
      <c r="EL1066" s="10"/>
      <c r="EM1066" s="10"/>
      <c r="EN1066" s="10"/>
      <c r="EO1066" s="10"/>
      <c r="EP1066" s="10"/>
      <c r="EQ1066" s="10"/>
      <c r="ER1066" s="10"/>
      <c r="ES1066" s="10"/>
      <c r="ET1066" s="10"/>
      <c r="EU1066" s="10"/>
      <c r="EV1066" s="10"/>
      <c r="EW1066" s="10"/>
      <c r="EX1066" s="10"/>
    </row>
    <row r="1067" spans="1:156" s="2" customFormat="1" x14ac:dyDescent="0.3">
      <c r="A1067" s="2" t="str">
        <f t="shared" si="16"/>
        <v>xan</v>
      </c>
      <c r="B1067" s="2" t="s">
        <v>2625</v>
      </c>
      <c r="D1067" s="2" t="s">
        <v>787</v>
      </c>
      <c r="E1067" s="2" t="e">
        <v>#N/A</v>
      </c>
      <c r="F1067" s="4">
        <v>134.493093983488</v>
      </c>
      <c r="G1067" s="22">
        <v>439.5</v>
      </c>
      <c r="H1067" s="22">
        <v>158.25</v>
      </c>
      <c r="I1067" s="4">
        <v>-0.53847609294967502</v>
      </c>
      <c r="J1067" s="4">
        <v>0.20575915801348399</v>
      </c>
      <c r="K1067" s="4">
        <v>-2.61702126966513</v>
      </c>
      <c r="L1067" s="2">
        <v>8.8700813984218408E-3</v>
      </c>
      <c r="M1067" s="2">
        <v>0.22332921870848699</v>
      </c>
      <c r="N1067" s="2">
        <v>96</v>
      </c>
      <c r="O1067" s="2">
        <v>96</v>
      </c>
      <c r="P1067" s="2">
        <v>98</v>
      </c>
      <c r="Q1067" s="2">
        <v>154</v>
      </c>
      <c r="R1067" s="2">
        <v>157</v>
      </c>
      <c r="S1067" s="2">
        <v>138</v>
      </c>
      <c r="T1067" s="2">
        <v>153</v>
      </c>
      <c r="U1067" s="2">
        <v>185</v>
      </c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Y1067" s="10"/>
      <c r="CZ1067" s="10"/>
      <c r="DA1067" s="10"/>
      <c r="DB1067" s="10"/>
      <c r="DC1067" s="10"/>
      <c r="DD1067" s="10"/>
      <c r="DE1067" s="10"/>
      <c r="DF1067" s="10"/>
      <c r="DG1067" s="10"/>
      <c r="DH1067" s="10"/>
      <c r="DI1067" s="10"/>
      <c r="DJ1067" s="10"/>
      <c r="DK1067" s="10"/>
      <c r="DL1067" s="10"/>
      <c r="DM1067" s="10"/>
      <c r="DN1067" s="10"/>
      <c r="DO1067" s="10"/>
      <c r="DP1067" s="10"/>
      <c r="DQ1067" s="10"/>
      <c r="DR1067" s="10"/>
      <c r="DS1067" s="10"/>
      <c r="DT1067" s="10"/>
      <c r="DU1067" s="10"/>
      <c r="DV1067" s="10"/>
      <c r="DW1067" s="10"/>
      <c r="DX1067" s="10"/>
      <c r="DY1067" s="10"/>
      <c r="DZ1067" s="10"/>
      <c r="EA1067" s="10"/>
      <c r="EB1067" s="10"/>
      <c r="EC1067" s="10"/>
      <c r="ED1067" s="10"/>
      <c r="EE1067" s="10"/>
      <c r="EF1067" s="10"/>
      <c r="EG1067" s="10"/>
      <c r="EH1067" s="10"/>
      <c r="EI1067" s="10"/>
      <c r="EJ1067" s="10"/>
      <c r="EK1067" s="10"/>
      <c r="EL1067" s="10"/>
      <c r="EM1067" s="10"/>
      <c r="EN1067" s="10"/>
      <c r="EO1067" s="10"/>
      <c r="EP1067" s="10"/>
      <c r="EQ1067" s="10"/>
      <c r="ER1067" s="10"/>
      <c r="ES1067" s="10"/>
      <c r="ET1067" s="10"/>
      <c r="EU1067" s="10"/>
      <c r="EV1067" s="10"/>
      <c r="EW1067" s="10"/>
      <c r="EX1067" s="10"/>
    </row>
    <row r="1068" spans="1:156" s="2" customFormat="1" x14ac:dyDescent="0.3">
      <c r="A1068" s="2" t="str">
        <f t="shared" si="16"/>
        <v>xan</v>
      </c>
      <c r="B1068" s="2" t="s">
        <v>2625</v>
      </c>
      <c r="D1068" s="2" t="s">
        <v>767</v>
      </c>
      <c r="E1068" s="2" t="s">
        <v>2332</v>
      </c>
      <c r="F1068" s="4">
        <v>324.62666130712302</v>
      </c>
      <c r="G1068" s="22">
        <v>415.36842105263156</v>
      </c>
      <c r="H1068" s="22">
        <v>373.75</v>
      </c>
      <c r="I1068" s="4">
        <v>-0.41602485802654399</v>
      </c>
      <c r="J1068" s="4">
        <v>0.159056308854123</v>
      </c>
      <c r="K1068" s="4">
        <v>-2.6155822489763501</v>
      </c>
      <c r="L1068" s="2">
        <v>8.90754649672733E-3</v>
      </c>
      <c r="M1068" s="2">
        <v>0.22363627374762199</v>
      </c>
      <c r="N1068" s="2">
        <v>224</v>
      </c>
      <c r="O1068" s="2">
        <v>264</v>
      </c>
      <c r="P1068" s="2">
        <v>283</v>
      </c>
      <c r="Q1068" s="2">
        <v>330</v>
      </c>
      <c r="R1068" s="2">
        <v>274</v>
      </c>
      <c r="S1068" s="2">
        <v>367</v>
      </c>
      <c r="T1068" s="2">
        <v>336</v>
      </c>
      <c r="U1068" s="2">
        <v>518</v>
      </c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  <c r="CD1068" s="10"/>
      <c r="CE1068" s="10"/>
      <c r="CF1068" s="10"/>
      <c r="CG1068" s="10"/>
      <c r="CH1068" s="10"/>
      <c r="CI1068" s="10"/>
      <c r="CJ1068" s="10"/>
      <c r="CK1068" s="10"/>
      <c r="CL1068" s="10"/>
      <c r="CM1068" s="10"/>
      <c r="CN1068" s="10"/>
      <c r="CO1068" s="10"/>
      <c r="CP1068" s="10"/>
      <c r="CQ1068" s="10"/>
      <c r="CR1068" s="10"/>
      <c r="CS1068" s="10"/>
      <c r="CT1068" s="10"/>
      <c r="CU1068" s="10"/>
      <c r="CV1068" s="10"/>
      <c r="CW1068" s="10"/>
      <c r="CX1068" s="10"/>
      <c r="CY1068" s="10"/>
      <c r="CZ1068" s="10"/>
      <c r="DA1068" s="10"/>
      <c r="DB1068" s="10"/>
      <c r="DC1068" s="10"/>
      <c r="DD1068" s="10"/>
      <c r="DE1068" s="10"/>
      <c r="DF1068" s="10"/>
      <c r="DG1068" s="10"/>
      <c r="DH1068" s="10"/>
      <c r="DI1068" s="10"/>
      <c r="DJ1068" s="10"/>
      <c r="DK1068" s="10"/>
      <c r="DL1068" s="10"/>
      <c r="DM1068" s="10"/>
      <c r="DN1068" s="10"/>
      <c r="DO1068" s="10"/>
      <c r="DP1068" s="10"/>
      <c r="DQ1068" s="10"/>
      <c r="DR1068" s="10"/>
      <c r="DS1068" s="10"/>
      <c r="DT1068" s="10"/>
      <c r="DU1068" s="10"/>
      <c r="DV1068" s="10"/>
      <c r="DW1068" s="10"/>
      <c r="DX1068" s="10"/>
      <c r="DY1068" s="10"/>
      <c r="DZ1068" s="10"/>
      <c r="EA1068" s="10"/>
      <c r="EB1068" s="10"/>
      <c r="EC1068" s="10"/>
      <c r="ED1068" s="10"/>
      <c r="EE1068" s="10"/>
      <c r="EF1068" s="10"/>
      <c r="EG1068" s="10"/>
      <c r="EH1068" s="10"/>
      <c r="EI1068" s="10"/>
      <c r="EJ1068" s="10"/>
      <c r="EK1068" s="10"/>
      <c r="EL1068" s="10"/>
      <c r="EM1068" s="10"/>
      <c r="EN1068" s="10"/>
      <c r="EO1068" s="10"/>
      <c r="EP1068" s="10"/>
      <c r="EQ1068" s="10"/>
      <c r="ER1068" s="10"/>
      <c r="ES1068" s="10"/>
      <c r="ET1068" s="10"/>
      <c r="EU1068" s="10"/>
      <c r="EV1068" s="10"/>
      <c r="EW1068" s="10"/>
      <c r="EX1068" s="10"/>
      <c r="EY1068" s="1"/>
      <c r="EZ1068" s="1"/>
    </row>
    <row r="1069" spans="1:156" s="2" customFormat="1" x14ac:dyDescent="0.3">
      <c r="A1069" s="2" t="str">
        <f t="shared" si="16"/>
        <v>xan</v>
      </c>
      <c r="B1069" s="2" t="s">
        <v>2625</v>
      </c>
      <c r="D1069" s="2" t="s">
        <v>796</v>
      </c>
      <c r="E1069" s="2" t="s">
        <v>2334</v>
      </c>
      <c r="F1069" s="4">
        <v>105.408979914607</v>
      </c>
      <c r="G1069" s="22">
        <v>238.67105263157896</v>
      </c>
      <c r="H1069" s="22">
        <v>131.5</v>
      </c>
      <c r="I1069" s="4">
        <v>-0.65306400992428904</v>
      </c>
      <c r="J1069" s="4">
        <v>0.25057258357974599</v>
      </c>
      <c r="K1069" s="4">
        <v>-2.60628677165891</v>
      </c>
      <c r="L1069" s="2">
        <v>9.1529793333862304E-3</v>
      </c>
      <c r="M1069" s="2">
        <v>0.22753895252940501</v>
      </c>
      <c r="N1069" s="2">
        <v>80</v>
      </c>
      <c r="O1069" s="2">
        <v>102</v>
      </c>
      <c r="P1069" s="2">
        <v>62</v>
      </c>
      <c r="Q1069" s="2">
        <v>73</v>
      </c>
      <c r="R1069" s="2">
        <v>163</v>
      </c>
      <c r="S1069" s="2">
        <v>158</v>
      </c>
      <c r="T1069" s="2">
        <v>57</v>
      </c>
      <c r="U1069" s="2">
        <v>148</v>
      </c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  <c r="CD1069" s="10"/>
      <c r="CE1069" s="10"/>
      <c r="CF1069" s="10"/>
      <c r="CG1069" s="10"/>
      <c r="CH1069" s="10"/>
      <c r="CI1069" s="10"/>
      <c r="CJ1069" s="10"/>
      <c r="CK1069" s="10"/>
      <c r="CL1069" s="10"/>
      <c r="CM1069" s="10"/>
      <c r="CN1069" s="10"/>
      <c r="CO1069" s="10"/>
      <c r="CP1069" s="10"/>
      <c r="CQ1069" s="10"/>
      <c r="CR1069" s="10"/>
      <c r="CS1069" s="10"/>
      <c r="CT1069" s="10"/>
      <c r="CU1069" s="10"/>
      <c r="CV1069" s="10"/>
      <c r="CW1069" s="10"/>
      <c r="CX1069" s="10"/>
      <c r="CY1069" s="10"/>
      <c r="CZ1069" s="10"/>
      <c r="DA1069" s="10"/>
      <c r="DB1069" s="10"/>
      <c r="DC1069" s="10"/>
      <c r="DD1069" s="10"/>
      <c r="DE1069" s="10"/>
      <c r="DF1069" s="10"/>
      <c r="DG1069" s="10"/>
      <c r="DH1069" s="10"/>
      <c r="DI1069" s="10"/>
      <c r="DJ1069" s="10"/>
      <c r="DK1069" s="10"/>
      <c r="DL1069" s="10"/>
      <c r="DM1069" s="10"/>
      <c r="DN1069" s="10"/>
      <c r="DO1069" s="10"/>
      <c r="DP1069" s="10"/>
      <c r="DQ1069" s="10"/>
      <c r="DR1069" s="10"/>
      <c r="DS1069" s="10"/>
      <c r="DT1069" s="10"/>
      <c r="DU1069" s="10"/>
      <c r="DV1069" s="10"/>
      <c r="DW1069" s="10"/>
      <c r="DX1069" s="10"/>
      <c r="DY1069" s="10"/>
      <c r="DZ1069" s="10"/>
      <c r="EA1069" s="10"/>
      <c r="EB1069" s="10"/>
      <c r="EC1069" s="10"/>
      <c r="ED1069" s="10"/>
      <c r="EE1069" s="10"/>
      <c r="EF1069" s="10"/>
      <c r="EG1069" s="10"/>
      <c r="EH1069" s="10"/>
      <c r="EI1069" s="10"/>
      <c r="EJ1069" s="10"/>
      <c r="EK1069" s="10"/>
      <c r="EL1069" s="10"/>
      <c r="EM1069" s="10"/>
      <c r="EN1069" s="10"/>
      <c r="EO1069" s="10"/>
      <c r="EP1069" s="10"/>
      <c r="EQ1069" s="10"/>
      <c r="ER1069" s="10"/>
      <c r="ES1069" s="10"/>
      <c r="ET1069" s="10"/>
      <c r="EU1069" s="10"/>
      <c r="EV1069" s="10"/>
      <c r="EW1069" s="10"/>
      <c r="EX1069" s="10"/>
      <c r="EY1069" s="1"/>
      <c r="EZ1069" s="1"/>
    </row>
    <row r="1070" spans="1:156" s="2" customFormat="1" x14ac:dyDescent="0.3">
      <c r="A1070" s="2" t="str">
        <f t="shared" si="16"/>
        <v>xan</v>
      </c>
      <c r="B1070" s="2" t="s">
        <v>2625</v>
      </c>
      <c r="D1070" s="2" t="s">
        <v>791</v>
      </c>
      <c r="E1070" s="2" t="s">
        <v>2333</v>
      </c>
      <c r="F1070" s="4">
        <v>134.19693003912599</v>
      </c>
      <c r="G1070" s="22">
        <v>276.38157894736844</v>
      </c>
      <c r="H1070" s="22">
        <v>168</v>
      </c>
      <c r="I1070" s="4">
        <v>-0.66832414631207804</v>
      </c>
      <c r="J1070" s="4">
        <v>0.25638707080040002</v>
      </c>
      <c r="K1070" s="4">
        <v>-2.6066998785300499</v>
      </c>
      <c r="L1070" s="2">
        <v>9.1419450037492495E-3</v>
      </c>
      <c r="M1070" s="2">
        <v>0.22753895252940501</v>
      </c>
      <c r="N1070" s="2">
        <v>122</v>
      </c>
      <c r="O1070" s="2">
        <v>74</v>
      </c>
      <c r="P1070" s="2">
        <v>104</v>
      </c>
      <c r="Q1070" s="2">
        <v>101</v>
      </c>
      <c r="R1070" s="2">
        <v>200</v>
      </c>
      <c r="S1070" s="2">
        <v>142</v>
      </c>
      <c r="T1070" s="2">
        <v>254</v>
      </c>
      <c r="U1070" s="2">
        <v>76</v>
      </c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  <c r="CW1070" s="10"/>
      <c r="CX1070" s="10"/>
      <c r="CY1070" s="10"/>
      <c r="CZ1070" s="10"/>
      <c r="DA1070" s="10"/>
      <c r="DB1070" s="10"/>
      <c r="DC1070" s="10"/>
      <c r="DD1070" s="10"/>
      <c r="DE1070" s="10"/>
      <c r="DF1070" s="10"/>
      <c r="DG1070" s="10"/>
      <c r="DH1070" s="10"/>
      <c r="DI1070" s="10"/>
      <c r="DJ1070" s="10"/>
      <c r="DK1070" s="10"/>
      <c r="DL1070" s="10"/>
      <c r="DM1070" s="10"/>
      <c r="DN1070" s="10"/>
      <c r="DO1070" s="10"/>
      <c r="DP1070" s="10"/>
      <c r="DQ1070" s="10"/>
      <c r="DR1070" s="10"/>
      <c r="DS1070" s="10"/>
      <c r="DT1070" s="10"/>
      <c r="DU1070" s="10"/>
      <c r="DV1070" s="10"/>
      <c r="DW1070" s="10"/>
      <c r="DX1070" s="10"/>
      <c r="DY1070" s="10"/>
      <c r="DZ1070" s="10"/>
      <c r="EA1070" s="10"/>
      <c r="EB1070" s="10"/>
      <c r="EC1070" s="10"/>
      <c r="ED1070" s="10"/>
      <c r="EE1070" s="10"/>
      <c r="EF1070" s="10"/>
      <c r="EG1070" s="10"/>
      <c r="EH1070" s="10"/>
      <c r="EI1070" s="10"/>
      <c r="EJ1070" s="10"/>
      <c r="EK1070" s="10"/>
      <c r="EL1070" s="10"/>
      <c r="EM1070" s="10"/>
      <c r="EN1070" s="10"/>
      <c r="EO1070" s="10"/>
      <c r="EP1070" s="10"/>
      <c r="EQ1070" s="10"/>
      <c r="ER1070" s="10"/>
      <c r="ES1070" s="10"/>
      <c r="ET1070" s="10"/>
      <c r="EU1070" s="10"/>
      <c r="EV1070" s="10"/>
      <c r="EW1070" s="10"/>
      <c r="EX1070" s="10"/>
      <c r="EY1070" s="1"/>
      <c r="EZ1070" s="1"/>
    </row>
    <row r="1071" spans="1:156" s="2" customFormat="1" x14ac:dyDescent="0.3">
      <c r="A1071" s="2" t="str">
        <f t="shared" si="16"/>
        <v>xan</v>
      </c>
      <c r="B1071" s="2" t="s">
        <v>2625</v>
      </c>
      <c r="D1071" s="2" t="s">
        <v>816</v>
      </c>
      <c r="E1071" s="2" t="e">
        <v>#N/A</v>
      </c>
      <c r="F1071" s="4">
        <v>44.515289003111697</v>
      </c>
      <c r="G1071" s="22">
        <v>212.34210526315789</v>
      </c>
      <c r="H1071" s="22">
        <v>58.75</v>
      </c>
      <c r="I1071" s="4">
        <v>-0.89677176624371602</v>
      </c>
      <c r="J1071" s="4">
        <v>0.344179053899138</v>
      </c>
      <c r="K1071" s="4">
        <v>-2.6055384721538402</v>
      </c>
      <c r="L1071" s="2">
        <v>9.1729971316625494E-3</v>
      </c>
      <c r="M1071" s="2">
        <v>0.227716759088958</v>
      </c>
      <c r="N1071" s="2">
        <v>35</v>
      </c>
      <c r="O1071" s="2">
        <v>31</v>
      </c>
      <c r="P1071" s="2">
        <v>21</v>
      </c>
      <c r="Q1071" s="2">
        <v>34</v>
      </c>
      <c r="R1071" s="2">
        <v>46</v>
      </c>
      <c r="S1071" s="2">
        <v>39</v>
      </c>
      <c r="T1071" s="2">
        <v>60</v>
      </c>
      <c r="U1071" s="2">
        <v>90</v>
      </c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10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  <c r="CD1071" s="10"/>
      <c r="CE1071" s="10"/>
      <c r="CF1071" s="10"/>
      <c r="CG1071" s="10"/>
      <c r="CH1071" s="10"/>
      <c r="CI1071" s="10"/>
      <c r="CJ1071" s="10"/>
      <c r="CK1071" s="10"/>
      <c r="CL1071" s="10"/>
      <c r="CM1071" s="10"/>
      <c r="CN1071" s="10"/>
      <c r="CO1071" s="10"/>
      <c r="CP1071" s="10"/>
      <c r="CQ1071" s="10"/>
      <c r="CR1071" s="10"/>
      <c r="CS1071" s="10"/>
      <c r="CT1071" s="10"/>
      <c r="CU1071" s="10"/>
      <c r="CV1071" s="10"/>
      <c r="CW1071" s="10"/>
      <c r="CX1071" s="10"/>
      <c r="CY1071" s="10"/>
      <c r="CZ1071" s="10"/>
      <c r="DA1071" s="10"/>
      <c r="DB1071" s="10"/>
      <c r="DC1071" s="10"/>
      <c r="DD1071" s="10"/>
      <c r="DE1071" s="10"/>
      <c r="DF1071" s="10"/>
      <c r="DG1071" s="10"/>
      <c r="DH1071" s="10"/>
      <c r="DI1071" s="10"/>
      <c r="DJ1071" s="10"/>
      <c r="DK1071" s="10"/>
      <c r="DL1071" s="10"/>
      <c r="DM1071" s="10"/>
      <c r="DN1071" s="10"/>
      <c r="DO1071" s="10"/>
      <c r="DP1071" s="10"/>
      <c r="DQ1071" s="10"/>
      <c r="DR1071" s="10"/>
      <c r="DS1071" s="10"/>
      <c r="DT1071" s="10"/>
      <c r="DU1071" s="10"/>
      <c r="DV1071" s="10"/>
      <c r="DW1071" s="10"/>
      <c r="DX1071" s="10"/>
      <c r="DY1071" s="10"/>
      <c r="DZ1071" s="10"/>
      <c r="EA1071" s="10"/>
      <c r="EB1071" s="10"/>
      <c r="EC1071" s="10"/>
      <c r="ED1071" s="10"/>
      <c r="EE1071" s="10"/>
      <c r="EF1071" s="10"/>
      <c r="EG1071" s="10"/>
      <c r="EH1071" s="10"/>
      <c r="EI1071" s="10"/>
      <c r="EJ1071" s="10"/>
      <c r="EK1071" s="10"/>
      <c r="EL1071" s="10"/>
      <c r="EM1071" s="10"/>
      <c r="EN1071" s="10"/>
      <c r="EO1071" s="10"/>
      <c r="EP1071" s="10"/>
      <c r="EQ1071" s="10"/>
      <c r="ER1071" s="10"/>
      <c r="ES1071" s="10"/>
      <c r="ET1071" s="10"/>
      <c r="EU1071" s="10"/>
      <c r="EV1071" s="10"/>
      <c r="EW1071" s="10"/>
      <c r="EX1071" s="10"/>
      <c r="EY1071" s="7"/>
      <c r="EZ1071" s="7"/>
    </row>
    <row r="1072" spans="1:156" s="2" customFormat="1" x14ac:dyDescent="0.3">
      <c r="A1072" s="2" t="str">
        <f t="shared" si="16"/>
        <v>xan</v>
      </c>
      <c r="B1072" s="2" t="s">
        <v>2625</v>
      </c>
      <c r="D1072" s="2" t="s">
        <v>809</v>
      </c>
      <c r="E1072" s="2" t="s">
        <v>2335</v>
      </c>
      <c r="F1072" s="4">
        <v>57.691314766146199</v>
      </c>
      <c r="G1072" s="22">
        <v>397.51315789473682</v>
      </c>
      <c r="H1072" s="22">
        <v>73.75</v>
      </c>
      <c r="I1072" s="4">
        <v>-0.91355739699746696</v>
      </c>
      <c r="J1072" s="4">
        <v>0.35098712823550399</v>
      </c>
      <c r="K1072" s="4">
        <v>-2.6028230767040799</v>
      </c>
      <c r="L1072" s="2">
        <v>9.2459653912295298E-3</v>
      </c>
      <c r="M1072" s="2">
        <v>0.22920670507669799</v>
      </c>
      <c r="N1072" s="2">
        <v>10</v>
      </c>
      <c r="O1072" s="2">
        <v>61</v>
      </c>
      <c r="P1072" s="2">
        <v>48</v>
      </c>
      <c r="Q1072" s="2">
        <v>46</v>
      </c>
      <c r="R1072" s="2">
        <v>44</v>
      </c>
      <c r="S1072" s="2">
        <v>91</v>
      </c>
      <c r="T1072" s="2">
        <v>123</v>
      </c>
      <c r="U1072" s="2">
        <v>37</v>
      </c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  <c r="CD1072" s="10"/>
      <c r="CE1072" s="10"/>
      <c r="CF1072" s="10"/>
      <c r="CG1072" s="10"/>
      <c r="CH1072" s="10"/>
      <c r="CI1072" s="10"/>
      <c r="CJ1072" s="10"/>
      <c r="CK1072" s="10"/>
      <c r="CL1072" s="10"/>
      <c r="CM1072" s="10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  <c r="CX1072" s="10"/>
      <c r="CY1072" s="10"/>
      <c r="CZ1072" s="10"/>
      <c r="DA1072" s="10"/>
      <c r="DB1072" s="10"/>
      <c r="DC1072" s="10"/>
      <c r="DD1072" s="10"/>
      <c r="DE1072" s="10"/>
      <c r="DF1072" s="10"/>
      <c r="DG1072" s="10"/>
      <c r="DH1072" s="10"/>
      <c r="DI1072" s="10"/>
      <c r="DJ1072" s="10"/>
      <c r="DK1072" s="10"/>
      <c r="DL1072" s="10"/>
      <c r="DM1072" s="10"/>
      <c r="DN1072" s="10"/>
      <c r="DO1072" s="10"/>
      <c r="DP1072" s="10"/>
      <c r="DQ1072" s="10"/>
      <c r="DR1072" s="10"/>
      <c r="DS1072" s="10"/>
      <c r="DT1072" s="10"/>
      <c r="DU1072" s="10"/>
      <c r="DV1072" s="10"/>
      <c r="DW1072" s="10"/>
      <c r="DX1072" s="10"/>
      <c r="DY1072" s="10"/>
      <c r="DZ1072" s="10"/>
      <c r="EA1072" s="10"/>
      <c r="EB1072" s="10"/>
      <c r="EC1072" s="10"/>
      <c r="ED1072" s="10"/>
      <c r="EE1072" s="10"/>
      <c r="EF1072" s="10"/>
      <c r="EG1072" s="10"/>
      <c r="EH1072" s="10"/>
      <c r="EI1072" s="10"/>
      <c r="EJ1072" s="10"/>
      <c r="EK1072" s="10"/>
      <c r="EL1072" s="10"/>
      <c r="EM1072" s="10"/>
      <c r="EN1072" s="10"/>
      <c r="EO1072" s="10"/>
      <c r="EP1072" s="10"/>
      <c r="EQ1072" s="10"/>
      <c r="ER1072" s="10"/>
      <c r="ES1072" s="10"/>
      <c r="ET1072" s="10"/>
      <c r="EU1072" s="10"/>
      <c r="EV1072" s="10"/>
      <c r="EW1072" s="10"/>
      <c r="EX1072" s="10"/>
      <c r="EY1072" s="7"/>
      <c r="EZ1072" s="7"/>
    </row>
    <row r="1073" spans="1:156" s="2" customFormat="1" x14ac:dyDescent="0.3">
      <c r="A1073" s="2" t="str">
        <f t="shared" si="16"/>
        <v>xan</v>
      </c>
      <c r="B1073" s="2" t="s">
        <v>2625</v>
      </c>
      <c r="D1073" s="2" t="s">
        <v>818</v>
      </c>
      <c r="E1073" s="2" t="s">
        <v>2336</v>
      </c>
      <c r="F1073" s="4">
        <v>5.0378394664845398</v>
      </c>
      <c r="G1073" s="22">
        <v>450.07894736842104</v>
      </c>
      <c r="H1073" s="22">
        <v>8.5</v>
      </c>
      <c r="I1073" s="4">
        <v>-2.8627510170353698</v>
      </c>
      <c r="J1073" s="4">
        <v>1.10585038021382</v>
      </c>
      <c r="K1073" s="4">
        <v>-2.5887326787208198</v>
      </c>
      <c r="L1073" s="2">
        <v>9.6329843068594899E-3</v>
      </c>
      <c r="M1073" s="2">
        <v>0.237697210027877</v>
      </c>
      <c r="N1073" s="2">
        <v>0</v>
      </c>
      <c r="O1073" s="2">
        <v>4</v>
      </c>
      <c r="P1073" s="2">
        <v>0</v>
      </c>
      <c r="Q1073" s="2">
        <v>3</v>
      </c>
      <c r="R1073" s="2">
        <v>8</v>
      </c>
      <c r="S1073" s="2">
        <v>8</v>
      </c>
      <c r="T1073" s="2">
        <v>7</v>
      </c>
      <c r="U1073" s="2">
        <v>11</v>
      </c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Y1073" s="10"/>
      <c r="CZ1073" s="10"/>
      <c r="DA1073" s="10"/>
      <c r="DB1073" s="10"/>
      <c r="DC1073" s="10"/>
      <c r="DD1073" s="10"/>
      <c r="DE1073" s="10"/>
      <c r="DF1073" s="10"/>
      <c r="DG1073" s="10"/>
      <c r="DH1073" s="10"/>
      <c r="DI1073" s="10"/>
      <c r="DJ1073" s="10"/>
      <c r="DK1073" s="10"/>
      <c r="DL1073" s="10"/>
      <c r="DM1073" s="10"/>
      <c r="DN1073" s="10"/>
      <c r="DO1073" s="10"/>
      <c r="DP1073" s="10"/>
      <c r="DQ1073" s="10"/>
      <c r="DR1073" s="10"/>
      <c r="DS1073" s="10"/>
      <c r="DT1073" s="10"/>
      <c r="DU1073" s="10"/>
      <c r="DV1073" s="10"/>
      <c r="DW1073" s="10"/>
      <c r="DX1073" s="10"/>
      <c r="DY1073" s="10"/>
      <c r="DZ1073" s="10"/>
      <c r="EA1073" s="10"/>
      <c r="EB1073" s="10"/>
      <c r="EC1073" s="10"/>
      <c r="ED1073" s="10"/>
      <c r="EE1073" s="10"/>
      <c r="EF1073" s="10"/>
      <c r="EG1073" s="10"/>
      <c r="EH1073" s="10"/>
      <c r="EI1073" s="10"/>
      <c r="EJ1073" s="10"/>
      <c r="EK1073" s="10"/>
      <c r="EL1073" s="10"/>
      <c r="EM1073" s="10"/>
      <c r="EN1073" s="10"/>
      <c r="EO1073" s="10"/>
      <c r="EP1073" s="10"/>
      <c r="EQ1073" s="10"/>
      <c r="ER1073" s="10"/>
      <c r="ES1073" s="10"/>
      <c r="ET1073" s="10"/>
      <c r="EU1073" s="10"/>
      <c r="EV1073" s="10"/>
      <c r="EW1073" s="10"/>
      <c r="EX1073" s="10"/>
      <c r="EY1073" s="1"/>
      <c r="EZ1073" s="1"/>
    </row>
    <row r="1074" spans="1:156" s="2" customFormat="1" x14ac:dyDescent="0.3">
      <c r="A1074" s="2" t="str">
        <f t="shared" si="16"/>
        <v>xan</v>
      </c>
      <c r="B1074" s="2" t="s">
        <v>2625</v>
      </c>
      <c r="D1074" s="2" t="s">
        <v>763</v>
      </c>
      <c r="E1074" s="2" t="s">
        <v>2337</v>
      </c>
      <c r="F1074" s="4">
        <v>966.73050038822896</v>
      </c>
      <c r="G1074" s="22">
        <v>403.84210526315792</v>
      </c>
      <c r="H1074" s="22">
        <v>1085</v>
      </c>
      <c r="I1074" s="4">
        <v>-0.39895737312035001</v>
      </c>
      <c r="J1074" s="4">
        <v>0.154167286076376</v>
      </c>
      <c r="K1074" s="4">
        <v>-2.5878212121000899</v>
      </c>
      <c r="L1074" s="2">
        <v>9.6585097326405706E-3</v>
      </c>
      <c r="M1074" s="2">
        <v>0.237697210027877</v>
      </c>
      <c r="N1074" s="2">
        <v>1300</v>
      </c>
      <c r="O1074" s="2">
        <v>684</v>
      </c>
      <c r="P1074" s="2">
        <v>659</v>
      </c>
      <c r="Q1074" s="2">
        <v>750</v>
      </c>
      <c r="R1074" s="2">
        <v>1274</v>
      </c>
      <c r="S1074" s="2">
        <v>906</v>
      </c>
      <c r="T1074" s="2">
        <v>1184</v>
      </c>
      <c r="U1074" s="2">
        <v>976</v>
      </c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  <c r="CD1074" s="10"/>
      <c r="CE1074" s="10"/>
      <c r="CF1074" s="10"/>
      <c r="CG1074" s="10"/>
      <c r="CH1074" s="10"/>
      <c r="CI1074" s="10"/>
      <c r="CJ1074" s="10"/>
      <c r="CK1074" s="10"/>
      <c r="CL1074" s="10"/>
      <c r="CM1074" s="10"/>
      <c r="CN1074" s="10"/>
      <c r="CO1074" s="10"/>
      <c r="CP1074" s="10"/>
      <c r="CQ1074" s="10"/>
      <c r="CR1074" s="10"/>
      <c r="CS1074" s="10"/>
      <c r="CT1074" s="10"/>
      <c r="CU1074" s="10"/>
      <c r="CV1074" s="10"/>
      <c r="CW1074" s="10"/>
      <c r="CX1074" s="10"/>
      <c r="CY1074" s="10"/>
      <c r="CZ1074" s="10"/>
      <c r="DA1074" s="10"/>
      <c r="DB1074" s="10"/>
      <c r="DC1074" s="10"/>
      <c r="DD1074" s="10"/>
      <c r="DE1074" s="10"/>
      <c r="DF1074" s="10"/>
      <c r="DG1074" s="10"/>
      <c r="DH1074" s="10"/>
      <c r="DI1074" s="10"/>
      <c r="DJ1074" s="10"/>
      <c r="DK1074" s="10"/>
      <c r="DL1074" s="10"/>
      <c r="DM1074" s="10"/>
      <c r="DN1074" s="10"/>
      <c r="DO1074" s="10"/>
      <c r="DP1074" s="10"/>
      <c r="DQ1074" s="10"/>
      <c r="DR1074" s="10"/>
      <c r="DS1074" s="10"/>
      <c r="DT1074" s="10"/>
      <c r="DU1074" s="10"/>
      <c r="DV1074" s="10"/>
      <c r="DW1074" s="10"/>
      <c r="DX1074" s="10"/>
      <c r="DY1074" s="10"/>
      <c r="DZ1074" s="10"/>
      <c r="EA1074" s="10"/>
      <c r="EB1074" s="10"/>
      <c r="EC1074" s="10"/>
      <c r="ED1074" s="10"/>
      <c r="EE1074" s="10"/>
      <c r="EF1074" s="10"/>
      <c r="EG1074" s="10"/>
      <c r="EH1074" s="10"/>
      <c r="EI1074" s="10"/>
      <c r="EJ1074" s="10"/>
      <c r="EK1074" s="10"/>
      <c r="EL1074" s="10"/>
      <c r="EM1074" s="10"/>
      <c r="EN1074" s="10"/>
      <c r="EO1074" s="10"/>
      <c r="EP1074" s="10"/>
      <c r="EQ1074" s="10"/>
      <c r="ER1074" s="10"/>
      <c r="ES1074" s="10"/>
      <c r="ET1074" s="10"/>
      <c r="EU1074" s="10"/>
      <c r="EV1074" s="10"/>
      <c r="EW1074" s="10"/>
      <c r="EX1074" s="10"/>
    </row>
    <row r="1075" spans="1:156" s="2" customFormat="1" x14ac:dyDescent="0.3">
      <c r="A1075" s="2" t="str">
        <f t="shared" si="16"/>
        <v>xan</v>
      </c>
      <c r="B1075" s="2" t="s">
        <v>2625</v>
      </c>
      <c r="D1075" s="2" t="s">
        <v>733</v>
      </c>
      <c r="E1075" s="2" t="s">
        <v>2338</v>
      </c>
      <c r="F1075" s="4">
        <v>1969.4422664528199</v>
      </c>
      <c r="G1075" s="22">
        <v>427.88157894736844</v>
      </c>
      <c r="H1075" s="22">
        <v>2175.5</v>
      </c>
      <c r="I1075" s="4">
        <v>-0.30221569355880001</v>
      </c>
      <c r="J1075" s="4">
        <v>0.116815200535258</v>
      </c>
      <c r="K1075" s="4">
        <v>-2.5871264370905398</v>
      </c>
      <c r="L1075" s="2">
        <v>9.6780072361321995E-3</v>
      </c>
      <c r="M1075" s="2">
        <v>0.237697210027877</v>
      </c>
      <c r="N1075" s="2">
        <v>1272</v>
      </c>
      <c r="O1075" s="2">
        <v>2081</v>
      </c>
      <c r="P1075" s="2">
        <v>1881</v>
      </c>
      <c r="Q1075" s="2">
        <v>1819</v>
      </c>
      <c r="R1075" s="2">
        <v>1606</v>
      </c>
      <c r="S1075" s="2">
        <v>2676</v>
      </c>
      <c r="T1075" s="2">
        <v>2361</v>
      </c>
      <c r="U1075" s="2">
        <v>2059</v>
      </c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  <c r="BY1075" s="10"/>
      <c r="BZ1075" s="10"/>
      <c r="CA1075" s="10"/>
      <c r="CB1075" s="10"/>
      <c r="CC1075" s="10"/>
      <c r="CD1075" s="10"/>
      <c r="CE1075" s="10"/>
      <c r="CF1075" s="10"/>
      <c r="CG1075" s="10"/>
      <c r="CH1075" s="10"/>
      <c r="CI1075" s="10"/>
      <c r="CJ1075" s="10"/>
      <c r="CK1075" s="10"/>
      <c r="CL1075" s="10"/>
      <c r="CM1075" s="10"/>
      <c r="CN1075" s="10"/>
      <c r="CO1075" s="10"/>
      <c r="CP1075" s="10"/>
      <c r="CQ1075" s="10"/>
      <c r="CR1075" s="10"/>
      <c r="CS1075" s="10"/>
      <c r="CT1075" s="10"/>
      <c r="CU1075" s="10"/>
      <c r="CV1075" s="10"/>
      <c r="CW1075" s="10"/>
      <c r="CX1075" s="10"/>
      <c r="CY1075" s="10"/>
      <c r="CZ1075" s="10"/>
      <c r="DA1075" s="10"/>
      <c r="DB1075" s="10"/>
      <c r="DC1075" s="10"/>
      <c r="DD1075" s="10"/>
      <c r="DE1075" s="10"/>
      <c r="DF1075" s="10"/>
      <c r="DG1075" s="10"/>
      <c r="DH1075" s="10"/>
      <c r="DI1075" s="10"/>
      <c r="DJ1075" s="10"/>
      <c r="DK1075" s="10"/>
      <c r="DL1075" s="10"/>
      <c r="DM1075" s="10"/>
      <c r="DN1075" s="10"/>
      <c r="DO1075" s="10"/>
      <c r="DP1075" s="10"/>
      <c r="DQ1075" s="10"/>
      <c r="DR1075" s="10"/>
      <c r="DS1075" s="10"/>
      <c r="DT1075" s="10"/>
      <c r="DU1075" s="10"/>
      <c r="DV1075" s="10"/>
      <c r="DW1075" s="10"/>
      <c r="DX1075" s="10"/>
      <c r="DY1075" s="10"/>
      <c r="DZ1075" s="10"/>
      <c r="EA1075" s="10"/>
      <c r="EB1075" s="10"/>
      <c r="EC1075" s="10"/>
      <c r="ED1075" s="10"/>
      <c r="EE1075" s="10"/>
      <c r="EF1075" s="10"/>
      <c r="EG1075" s="10"/>
      <c r="EH1075" s="10"/>
      <c r="EI1075" s="10"/>
      <c r="EJ1075" s="10"/>
      <c r="EK1075" s="10"/>
      <c r="EL1075" s="10"/>
      <c r="EM1075" s="10"/>
      <c r="EN1075" s="10"/>
      <c r="EO1075" s="10"/>
      <c r="EP1075" s="10"/>
      <c r="EQ1075" s="10"/>
      <c r="ER1075" s="10"/>
      <c r="ES1075" s="10"/>
      <c r="ET1075" s="10"/>
      <c r="EU1075" s="10"/>
      <c r="EV1075" s="10"/>
      <c r="EW1075" s="10"/>
      <c r="EX1075" s="10"/>
    </row>
    <row r="1076" spans="1:156" s="2" customFormat="1" x14ac:dyDescent="0.3">
      <c r="A1076" s="2" t="str">
        <f t="shared" si="16"/>
        <v>xan</v>
      </c>
      <c r="B1076" s="2" t="s">
        <v>2625</v>
      </c>
      <c r="D1076" s="2" t="s">
        <v>757</v>
      </c>
      <c r="E1076" s="2" t="s">
        <v>2339</v>
      </c>
      <c r="F1076" s="4">
        <v>1116.22983232614</v>
      </c>
      <c r="G1076" s="22">
        <v>1384.9342105263158</v>
      </c>
      <c r="H1076" s="22">
        <v>1270.75</v>
      </c>
      <c r="I1076" s="4">
        <v>-0.35542965789300202</v>
      </c>
      <c r="J1076" s="4">
        <v>0.13746003443675001</v>
      </c>
      <c r="K1076" s="4">
        <v>-2.58569452095217</v>
      </c>
      <c r="L1076" s="2">
        <v>9.7183018711365695E-3</v>
      </c>
      <c r="M1076" s="2">
        <v>0.238246458613736</v>
      </c>
      <c r="N1076" s="2">
        <v>742</v>
      </c>
      <c r="O1076" s="2">
        <v>962</v>
      </c>
      <c r="P1076" s="2">
        <v>949</v>
      </c>
      <c r="Q1076" s="2">
        <v>1195</v>
      </c>
      <c r="R1076" s="2">
        <v>800</v>
      </c>
      <c r="S1076" s="2">
        <v>1355</v>
      </c>
      <c r="T1076" s="2">
        <v>1084</v>
      </c>
      <c r="U1076" s="2">
        <v>1844</v>
      </c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  <c r="CW1076" s="10"/>
      <c r="CX1076" s="10"/>
      <c r="CY1076" s="10"/>
      <c r="CZ1076" s="10"/>
      <c r="DA1076" s="10"/>
      <c r="DB1076" s="10"/>
      <c r="DC1076" s="10"/>
      <c r="DD1076" s="10"/>
      <c r="DE1076" s="10"/>
      <c r="DF1076" s="10"/>
      <c r="DG1076" s="10"/>
      <c r="DH1076" s="10"/>
      <c r="DI1076" s="10"/>
      <c r="DJ1076" s="10"/>
      <c r="DK1076" s="10"/>
      <c r="DL1076" s="10"/>
      <c r="DM1076" s="10"/>
      <c r="DN1076" s="10"/>
      <c r="DO1076" s="10"/>
      <c r="DP1076" s="10"/>
      <c r="DQ1076" s="10"/>
      <c r="DR1076" s="10"/>
      <c r="DS1076" s="10"/>
      <c r="DT1076" s="10"/>
      <c r="DU1076" s="10"/>
      <c r="DV1076" s="10"/>
      <c r="DW1076" s="10"/>
      <c r="DX1076" s="10"/>
      <c r="DY1076" s="10"/>
      <c r="DZ1076" s="10"/>
      <c r="EA1076" s="10"/>
      <c r="EB1076" s="10"/>
      <c r="EC1076" s="10"/>
      <c r="ED1076" s="10"/>
      <c r="EE1076" s="10"/>
      <c r="EF1076" s="10"/>
      <c r="EG1076" s="10"/>
      <c r="EH1076" s="10"/>
      <c r="EI1076" s="10"/>
      <c r="EJ1076" s="10"/>
      <c r="EK1076" s="10"/>
      <c r="EL1076" s="10"/>
      <c r="EM1076" s="10"/>
      <c r="EN1076" s="10"/>
      <c r="EO1076" s="10"/>
      <c r="EP1076" s="10"/>
      <c r="EQ1076" s="10"/>
      <c r="ER1076" s="10"/>
      <c r="ES1076" s="10"/>
      <c r="ET1076" s="10"/>
      <c r="EU1076" s="10"/>
      <c r="EV1076" s="10"/>
      <c r="EW1076" s="10"/>
      <c r="EX1076" s="10"/>
    </row>
    <row r="1077" spans="1:156" s="2" customFormat="1" x14ac:dyDescent="0.3">
      <c r="A1077" s="2" t="str">
        <f t="shared" si="16"/>
        <v>xan</v>
      </c>
      <c r="B1077" s="2" t="s">
        <v>2625</v>
      </c>
      <c r="D1077" s="2" t="s">
        <v>798</v>
      </c>
      <c r="E1077" s="2" t="s">
        <v>2340</v>
      </c>
      <c r="F1077" s="4">
        <v>198.94882575840899</v>
      </c>
      <c r="G1077" s="22">
        <v>867.59210526315792</v>
      </c>
      <c r="H1077" s="22">
        <v>229.75</v>
      </c>
      <c r="I1077" s="4">
        <v>-0.45799257731555698</v>
      </c>
      <c r="J1077" s="4">
        <v>0.177343590644536</v>
      </c>
      <c r="K1077" s="4">
        <v>-2.58251553186125</v>
      </c>
      <c r="L1077" s="2">
        <v>9.8082947167184992E-3</v>
      </c>
      <c r="M1077" s="2">
        <v>0.23978842056065899</v>
      </c>
      <c r="N1077" s="2">
        <v>167</v>
      </c>
      <c r="O1077" s="2">
        <v>140</v>
      </c>
      <c r="P1077" s="2">
        <v>151</v>
      </c>
      <c r="Q1077" s="2">
        <v>215</v>
      </c>
      <c r="R1077" s="2">
        <v>251</v>
      </c>
      <c r="S1077" s="2">
        <v>197</v>
      </c>
      <c r="T1077" s="2">
        <v>202</v>
      </c>
      <c r="U1077" s="2">
        <v>269</v>
      </c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  <c r="BR1077" s="10"/>
      <c r="BS1077" s="10"/>
      <c r="BT1077" s="10"/>
      <c r="BU1077" s="10"/>
      <c r="BV1077" s="10"/>
      <c r="BW1077" s="10"/>
      <c r="BX1077" s="10"/>
      <c r="BY1077" s="10"/>
      <c r="BZ1077" s="10"/>
      <c r="CA1077" s="10"/>
      <c r="CB1077" s="10"/>
      <c r="CC1077" s="10"/>
      <c r="CD1077" s="10"/>
      <c r="CE1077" s="10"/>
      <c r="CF1077" s="10"/>
      <c r="CG1077" s="10"/>
      <c r="CH1077" s="10"/>
      <c r="CI1077" s="10"/>
      <c r="CJ1077" s="10"/>
      <c r="CK1077" s="10"/>
      <c r="CL1077" s="10"/>
      <c r="CM1077" s="10"/>
      <c r="CN1077" s="10"/>
      <c r="CO1077" s="10"/>
      <c r="CP1077" s="10"/>
      <c r="CQ1077" s="10"/>
      <c r="CR1077" s="10"/>
      <c r="CS1077" s="10"/>
      <c r="CT1077" s="10"/>
      <c r="CU1077" s="10"/>
      <c r="CV1077" s="10"/>
      <c r="CW1077" s="10"/>
      <c r="CX1077" s="10"/>
      <c r="CY1077" s="10"/>
      <c r="CZ1077" s="10"/>
      <c r="DA1077" s="10"/>
      <c r="DB1077" s="10"/>
      <c r="DC1077" s="10"/>
      <c r="DD1077" s="10"/>
      <c r="DE1077" s="10"/>
      <c r="DF1077" s="10"/>
      <c r="DG1077" s="10"/>
      <c r="DH1077" s="10"/>
      <c r="DI1077" s="10"/>
      <c r="DJ1077" s="10"/>
      <c r="DK1077" s="10"/>
      <c r="DL1077" s="10"/>
      <c r="DM1077" s="10"/>
      <c r="DN1077" s="10"/>
      <c r="DO1077" s="10"/>
      <c r="DP1077" s="10"/>
      <c r="DQ1077" s="10"/>
      <c r="DR1077" s="10"/>
      <c r="DS1077" s="10"/>
      <c r="DT1077" s="10"/>
      <c r="DU1077" s="10"/>
      <c r="DV1077" s="10"/>
      <c r="DW1077" s="10"/>
      <c r="DX1077" s="10"/>
      <c r="DY1077" s="10"/>
      <c r="DZ1077" s="10"/>
      <c r="EA1077" s="10"/>
      <c r="EB1077" s="10"/>
      <c r="EC1077" s="10"/>
      <c r="ED1077" s="10"/>
      <c r="EE1077" s="10"/>
      <c r="EF1077" s="10"/>
      <c r="EG1077" s="10"/>
      <c r="EH1077" s="10"/>
      <c r="EI1077" s="10"/>
      <c r="EJ1077" s="10"/>
      <c r="EK1077" s="10"/>
      <c r="EL1077" s="10"/>
      <c r="EM1077" s="10"/>
      <c r="EN1077" s="10"/>
      <c r="EO1077" s="10"/>
      <c r="EP1077" s="10"/>
      <c r="EQ1077" s="10"/>
      <c r="ER1077" s="10"/>
      <c r="ES1077" s="10"/>
      <c r="ET1077" s="10"/>
      <c r="EU1077" s="10"/>
      <c r="EV1077" s="10"/>
      <c r="EW1077" s="10"/>
      <c r="EX1077" s="10"/>
      <c r="EY1077" s="1"/>
      <c r="EZ1077" s="1"/>
    </row>
    <row r="1078" spans="1:156" s="2" customFormat="1" x14ac:dyDescent="0.3">
      <c r="A1078" s="2" t="str">
        <f t="shared" si="16"/>
        <v>xan</v>
      </c>
      <c r="B1078" s="2" t="s">
        <v>2625</v>
      </c>
      <c r="D1078" s="2" t="s">
        <v>815</v>
      </c>
      <c r="E1078" s="2" t="s">
        <v>2341</v>
      </c>
      <c r="F1078" s="4">
        <v>134.548984641033</v>
      </c>
      <c r="G1078" s="22">
        <v>414.11842105263156</v>
      </c>
      <c r="H1078" s="22">
        <v>161.5</v>
      </c>
      <c r="I1078" s="4">
        <v>-0.58693730522512899</v>
      </c>
      <c r="J1078" s="4">
        <v>0.22785705273865001</v>
      </c>
      <c r="K1078" s="4">
        <v>-2.5759014178873798</v>
      </c>
      <c r="L1078" s="2">
        <v>9.9979146840799595E-3</v>
      </c>
      <c r="M1078" s="2">
        <v>0.24347610755619201</v>
      </c>
      <c r="N1078" s="2">
        <v>117</v>
      </c>
      <c r="O1078" s="2">
        <v>124</v>
      </c>
      <c r="P1078" s="2">
        <v>89</v>
      </c>
      <c r="Q1078" s="2">
        <v>100</v>
      </c>
      <c r="R1078" s="2">
        <v>138</v>
      </c>
      <c r="S1078" s="2">
        <v>141</v>
      </c>
      <c r="T1078" s="2">
        <v>199</v>
      </c>
      <c r="U1078" s="2">
        <v>168</v>
      </c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  <c r="CW1078" s="10"/>
      <c r="CX1078" s="10"/>
      <c r="CY1078" s="10"/>
      <c r="CZ1078" s="10"/>
      <c r="DA1078" s="10"/>
      <c r="DB1078" s="10"/>
      <c r="DC1078" s="10"/>
      <c r="DD1078" s="10"/>
      <c r="DE1078" s="10"/>
      <c r="DF1078" s="10"/>
      <c r="DG1078" s="10"/>
      <c r="DH1078" s="10"/>
      <c r="DI1078" s="10"/>
      <c r="DJ1078" s="10"/>
      <c r="DK1078" s="10"/>
      <c r="DL1078" s="10"/>
      <c r="DM1078" s="10"/>
      <c r="DN1078" s="10"/>
      <c r="DO1078" s="10"/>
      <c r="DP1078" s="10"/>
      <c r="DQ1078" s="10"/>
      <c r="DR1078" s="10"/>
      <c r="DS1078" s="10"/>
      <c r="DT1078" s="10"/>
      <c r="DU1078" s="10"/>
      <c r="DV1078" s="10"/>
      <c r="DW1078" s="10"/>
      <c r="DX1078" s="10"/>
      <c r="DY1078" s="10"/>
      <c r="DZ1078" s="10"/>
      <c r="EA1078" s="10"/>
      <c r="EB1078" s="10"/>
      <c r="EC1078" s="10"/>
      <c r="ED1078" s="10"/>
      <c r="EE1078" s="10"/>
      <c r="EF1078" s="10"/>
      <c r="EG1078" s="10"/>
      <c r="EH1078" s="10"/>
      <c r="EI1078" s="10"/>
      <c r="EJ1078" s="10"/>
      <c r="EK1078" s="10"/>
      <c r="EL1078" s="10"/>
      <c r="EM1078" s="10"/>
      <c r="EN1078" s="10"/>
      <c r="EO1078" s="10"/>
      <c r="EP1078" s="10"/>
      <c r="EQ1078" s="10"/>
      <c r="ER1078" s="10"/>
      <c r="ES1078" s="10"/>
      <c r="ET1078" s="10"/>
      <c r="EU1078" s="10"/>
      <c r="EV1078" s="10"/>
      <c r="EW1078" s="10"/>
      <c r="EX1078" s="10"/>
    </row>
    <row r="1079" spans="1:156" s="2" customFormat="1" x14ac:dyDescent="0.3">
      <c r="A1079" s="2" t="str">
        <f t="shared" si="16"/>
        <v>xan</v>
      </c>
      <c r="B1079" s="2" t="s">
        <v>2625</v>
      </c>
      <c r="D1079" s="2" t="s">
        <v>831</v>
      </c>
      <c r="E1079" s="2" t="s">
        <v>2343</v>
      </c>
      <c r="F1079" s="4">
        <v>32.1574043085079</v>
      </c>
      <c r="G1079" s="22">
        <v>373.88157894736844</v>
      </c>
      <c r="H1079" s="22">
        <v>42.5</v>
      </c>
      <c r="I1079" s="4">
        <v>-0.94717392634643305</v>
      </c>
      <c r="J1079" s="4">
        <v>0.36848876364107003</v>
      </c>
      <c r="K1079" s="4">
        <v>-2.5704282458637899</v>
      </c>
      <c r="L1079" s="2">
        <v>1.01572866150986E-2</v>
      </c>
      <c r="M1079" s="2">
        <v>0.244604045016661</v>
      </c>
      <c r="N1079" s="2">
        <v>26</v>
      </c>
      <c r="O1079" s="2">
        <v>21</v>
      </c>
      <c r="P1079" s="2">
        <v>22</v>
      </c>
      <c r="Q1079" s="2">
        <v>19</v>
      </c>
      <c r="R1079" s="2">
        <v>48</v>
      </c>
      <c r="S1079" s="2">
        <v>37</v>
      </c>
      <c r="T1079" s="2">
        <v>40</v>
      </c>
      <c r="U1079" s="2">
        <v>45</v>
      </c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  <c r="BR1079" s="10"/>
      <c r="BS1079" s="10"/>
      <c r="BT1079" s="10"/>
      <c r="BU1079" s="10"/>
      <c r="BV1079" s="10"/>
      <c r="BW1079" s="10"/>
      <c r="BX1079" s="10"/>
      <c r="BY1079" s="10"/>
      <c r="BZ1079" s="10"/>
      <c r="CA1079" s="10"/>
      <c r="CB1079" s="10"/>
      <c r="CC1079" s="10"/>
      <c r="CD1079" s="10"/>
      <c r="CE1079" s="10"/>
      <c r="CF1079" s="10"/>
      <c r="CG1079" s="10"/>
      <c r="CH1079" s="10"/>
      <c r="CI1079" s="10"/>
      <c r="CJ1079" s="10"/>
      <c r="CK1079" s="10"/>
      <c r="CL1079" s="10"/>
      <c r="CM1079" s="10"/>
      <c r="CN1079" s="10"/>
      <c r="CO1079" s="10"/>
      <c r="CP1079" s="10"/>
      <c r="CQ1079" s="10"/>
      <c r="CR1079" s="10"/>
      <c r="CS1079" s="10"/>
      <c r="CT1079" s="10"/>
      <c r="CU1079" s="10"/>
      <c r="CV1079" s="10"/>
      <c r="CW1079" s="10"/>
      <c r="CX1079" s="10"/>
      <c r="CY1079" s="10"/>
      <c r="CZ1079" s="10"/>
      <c r="DA1079" s="10"/>
      <c r="DB1079" s="10"/>
      <c r="DC1079" s="10"/>
      <c r="DD1079" s="10"/>
      <c r="DE1079" s="10"/>
      <c r="DF1079" s="10"/>
      <c r="DG1079" s="10"/>
      <c r="DH1079" s="10"/>
      <c r="DI1079" s="10"/>
      <c r="DJ1079" s="10"/>
      <c r="DK1079" s="10"/>
      <c r="DL1079" s="10"/>
      <c r="DM1079" s="10"/>
      <c r="DN1079" s="10"/>
      <c r="DO1079" s="10"/>
      <c r="DP1079" s="10"/>
      <c r="DQ1079" s="10"/>
      <c r="DR1079" s="10"/>
      <c r="DS1079" s="10"/>
      <c r="DT1079" s="10"/>
      <c r="DU1079" s="10"/>
      <c r="DV1079" s="10"/>
      <c r="DW1079" s="10"/>
      <c r="DX1079" s="10"/>
      <c r="DY1079" s="10"/>
      <c r="DZ1079" s="10"/>
      <c r="EA1079" s="10"/>
      <c r="EB1079" s="10"/>
      <c r="EC1079" s="10"/>
      <c r="ED1079" s="10"/>
      <c r="EE1079" s="10"/>
      <c r="EF1079" s="10"/>
      <c r="EG1079" s="10"/>
      <c r="EH1079" s="10"/>
      <c r="EI1079" s="10"/>
      <c r="EJ1079" s="10"/>
      <c r="EK1079" s="10"/>
      <c r="EL1079" s="10"/>
      <c r="EM1079" s="10"/>
      <c r="EN1079" s="10"/>
      <c r="EO1079" s="10"/>
      <c r="EP1079" s="10"/>
      <c r="EQ1079" s="10"/>
      <c r="ER1079" s="10"/>
      <c r="ES1079" s="10"/>
      <c r="ET1079" s="10"/>
      <c r="EU1079" s="10"/>
      <c r="EV1079" s="10"/>
      <c r="EW1079" s="10"/>
      <c r="EX1079" s="10"/>
      <c r="EY1079" s="1"/>
      <c r="EZ1079" s="1"/>
    </row>
    <row r="1080" spans="1:156" s="2" customFormat="1" x14ac:dyDescent="0.3">
      <c r="A1080" s="2" t="str">
        <f t="shared" si="16"/>
        <v>xan</v>
      </c>
      <c r="B1080" s="2" t="s">
        <v>2625</v>
      </c>
      <c r="D1080" s="2" t="s">
        <v>801</v>
      </c>
      <c r="E1080" s="2" t="s">
        <v>2342</v>
      </c>
      <c r="F1080" s="4">
        <v>246.130477529052</v>
      </c>
      <c r="G1080" s="22">
        <v>737.86842105263156</v>
      </c>
      <c r="H1080" s="22">
        <v>283</v>
      </c>
      <c r="I1080" s="4">
        <v>-0.43319142468639599</v>
      </c>
      <c r="J1080" s="4">
        <v>0.168457269491711</v>
      </c>
      <c r="K1080" s="4">
        <v>-2.5715211103294799</v>
      </c>
      <c r="L1080" s="2">
        <v>1.0125284211667701E-2</v>
      </c>
      <c r="M1080" s="2">
        <v>0.244604045016661</v>
      </c>
      <c r="N1080" s="2">
        <v>145</v>
      </c>
      <c r="O1080" s="2">
        <v>192</v>
      </c>
      <c r="P1080" s="2">
        <v>225</v>
      </c>
      <c r="Q1080" s="2">
        <v>275</v>
      </c>
      <c r="R1080" s="2">
        <v>188</v>
      </c>
      <c r="S1080" s="2">
        <v>250</v>
      </c>
      <c r="T1080" s="2">
        <v>351</v>
      </c>
      <c r="U1080" s="2">
        <v>343</v>
      </c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  <c r="BM1080" s="10"/>
      <c r="BN1080" s="10"/>
      <c r="BO1080" s="10"/>
      <c r="BP1080" s="10"/>
      <c r="BQ1080" s="10"/>
      <c r="BR1080" s="10"/>
      <c r="BS1080" s="10"/>
      <c r="BT1080" s="10"/>
      <c r="BU1080" s="10"/>
      <c r="BV1080" s="10"/>
      <c r="BW1080" s="10"/>
      <c r="BX1080" s="10"/>
      <c r="BY1080" s="10"/>
      <c r="BZ1080" s="10"/>
      <c r="CA1080" s="10"/>
      <c r="CB1080" s="10"/>
      <c r="CC1080" s="10"/>
      <c r="CD1080" s="10"/>
      <c r="CE1080" s="10"/>
      <c r="CF1080" s="10"/>
      <c r="CG1080" s="10"/>
      <c r="CH1080" s="10"/>
      <c r="CI1080" s="10"/>
      <c r="CJ1080" s="10"/>
      <c r="CK1080" s="10"/>
      <c r="CL1080" s="10"/>
      <c r="CM1080" s="10"/>
      <c r="CN1080" s="10"/>
      <c r="CO1080" s="10"/>
      <c r="CP1080" s="10"/>
      <c r="CQ1080" s="10"/>
      <c r="CR1080" s="10"/>
      <c r="CS1080" s="10"/>
      <c r="CT1080" s="10"/>
      <c r="CU1080" s="10"/>
      <c r="CV1080" s="10"/>
      <c r="CW1080" s="10"/>
      <c r="CX1080" s="10"/>
      <c r="CY1080" s="10"/>
      <c r="CZ1080" s="10"/>
      <c r="DA1080" s="10"/>
      <c r="DB1080" s="10"/>
      <c r="DC1080" s="10"/>
      <c r="DD1080" s="10"/>
      <c r="DE1080" s="10"/>
      <c r="DF1080" s="10"/>
      <c r="DG1080" s="10"/>
      <c r="DH1080" s="10"/>
      <c r="DI1080" s="10"/>
      <c r="DJ1080" s="10"/>
      <c r="DK1080" s="10"/>
      <c r="DL1080" s="10"/>
      <c r="DM1080" s="10"/>
      <c r="DN1080" s="10"/>
      <c r="DO1080" s="10"/>
      <c r="DP1080" s="10"/>
      <c r="DQ1080" s="10"/>
      <c r="DR1080" s="10"/>
      <c r="DS1080" s="10"/>
      <c r="DT1080" s="10"/>
      <c r="DU1080" s="10"/>
      <c r="DV1080" s="10"/>
      <c r="DW1080" s="10"/>
      <c r="DX1080" s="10"/>
      <c r="DY1080" s="10"/>
      <c r="DZ1080" s="10"/>
      <c r="EA1080" s="10"/>
      <c r="EB1080" s="10"/>
      <c r="EC1080" s="10"/>
      <c r="ED1080" s="10"/>
      <c r="EE1080" s="10"/>
      <c r="EF1080" s="10"/>
      <c r="EG1080" s="10"/>
      <c r="EH1080" s="10"/>
      <c r="EI1080" s="10"/>
      <c r="EJ1080" s="10"/>
      <c r="EK1080" s="10"/>
      <c r="EL1080" s="10"/>
      <c r="EM1080" s="10"/>
      <c r="EN1080" s="10"/>
      <c r="EO1080" s="10"/>
      <c r="EP1080" s="10"/>
      <c r="EQ1080" s="10"/>
      <c r="ER1080" s="10"/>
      <c r="ES1080" s="10"/>
      <c r="ET1080" s="10"/>
      <c r="EU1080" s="10"/>
      <c r="EV1080" s="10"/>
      <c r="EW1080" s="10"/>
      <c r="EX1080" s="10"/>
      <c r="EY1080" s="1"/>
      <c r="EZ1080" s="1"/>
    </row>
    <row r="1081" spans="1:156" s="2" customFormat="1" x14ac:dyDescent="0.3">
      <c r="A1081" s="2" t="str">
        <f t="shared" si="16"/>
        <v>xan</v>
      </c>
      <c r="B1081" s="2" t="s">
        <v>2625</v>
      </c>
      <c r="D1081" s="2" t="s">
        <v>795</v>
      </c>
      <c r="E1081" s="2" t="s">
        <v>2344</v>
      </c>
      <c r="F1081" s="4">
        <v>288.287336670591</v>
      </c>
      <c r="G1081" s="22">
        <v>1105.7763157894738</v>
      </c>
      <c r="H1081" s="22">
        <v>337.75</v>
      </c>
      <c r="I1081" s="4">
        <v>-0.47361409215435901</v>
      </c>
      <c r="J1081" s="4">
        <v>0.184290774882853</v>
      </c>
      <c r="K1081" s="4">
        <v>-2.56992837788771</v>
      </c>
      <c r="L1081" s="2">
        <v>1.0171954265913699E-2</v>
      </c>
      <c r="M1081" s="2">
        <v>0.24462444362319799</v>
      </c>
      <c r="N1081" s="2">
        <v>270</v>
      </c>
      <c r="O1081" s="2">
        <v>298</v>
      </c>
      <c r="P1081" s="2">
        <v>210</v>
      </c>
      <c r="Q1081" s="2">
        <v>178</v>
      </c>
      <c r="R1081" s="2">
        <v>394</v>
      </c>
      <c r="S1081" s="2">
        <v>409</v>
      </c>
      <c r="T1081" s="2">
        <v>204</v>
      </c>
      <c r="U1081" s="2">
        <v>344</v>
      </c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  <c r="CX1081" s="10"/>
      <c r="CY1081" s="10"/>
      <c r="CZ1081" s="10"/>
      <c r="DA1081" s="10"/>
      <c r="DB1081" s="10"/>
      <c r="DC1081" s="10"/>
      <c r="DD1081" s="10"/>
      <c r="DE1081" s="10"/>
      <c r="DF1081" s="10"/>
      <c r="DG1081" s="10"/>
      <c r="DH1081" s="10"/>
      <c r="DI1081" s="10"/>
      <c r="DJ1081" s="10"/>
      <c r="DK1081" s="10"/>
      <c r="DL1081" s="10"/>
      <c r="DM1081" s="10"/>
      <c r="DN1081" s="10"/>
      <c r="DO1081" s="10"/>
      <c r="DP1081" s="10"/>
      <c r="DQ1081" s="10"/>
      <c r="DR1081" s="10"/>
      <c r="DS1081" s="10"/>
      <c r="DT1081" s="10"/>
      <c r="DU1081" s="10"/>
      <c r="DV1081" s="10"/>
      <c r="DW1081" s="10"/>
      <c r="DX1081" s="10"/>
      <c r="DY1081" s="10"/>
      <c r="DZ1081" s="10"/>
      <c r="EA1081" s="10"/>
      <c r="EB1081" s="10"/>
      <c r="EC1081" s="10"/>
      <c r="ED1081" s="10"/>
      <c r="EE1081" s="10"/>
      <c r="EF1081" s="10"/>
      <c r="EG1081" s="10"/>
      <c r="EH1081" s="10"/>
      <c r="EI1081" s="10"/>
      <c r="EJ1081" s="10"/>
      <c r="EK1081" s="10"/>
      <c r="EL1081" s="10"/>
      <c r="EM1081" s="10"/>
      <c r="EN1081" s="10"/>
      <c r="EO1081" s="10"/>
      <c r="EP1081" s="10"/>
      <c r="EQ1081" s="10"/>
      <c r="ER1081" s="10"/>
      <c r="ES1081" s="10"/>
      <c r="ET1081" s="10"/>
      <c r="EU1081" s="10"/>
      <c r="EV1081" s="10"/>
      <c r="EW1081" s="10"/>
      <c r="EX1081" s="10"/>
      <c r="EY1081" s="1"/>
      <c r="EZ1081" s="1"/>
    </row>
    <row r="1082" spans="1:156" s="2" customFormat="1" x14ac:dyDescent="0.3">
      <c r="A1082" s="2" t="str">
        <f t="shared" si="16"/>
        <v>xan</v>
      </c>
      <c r="B1082" s="2" t="s">
        <v>2625</v>
      </c>
      <c r="D1082" s="2" t="s">
        <v>772</v>
      </c>
      <c r="E1082" s="2" t="s">
        <v>2345</v>
      </c>
      <c r="F1082" s="4">
        <v>3143.0261457074698</v>
      </c>
      <c r="G1082" s="22">
        <v>1138.4473684210527</v>
      </c>
      <c r="H1082" s="22">
        <v>3561.5</v>
      </c>
      <c r="I1082" s="4">
        <v>-0.39755527964750997</v>
      </c>
      <c r="J1082" s="4">
        <v>0.15531844893935901</v>
      </c>
      <c r="K1082" s="4">
        <v>-2.55961402114393</v>
      </c>
      <c r="L1082" s="2">
        <v>1.04788474592373E-2</v>
      </c>
      <c r="M1082" s="2">
        <v>0.25064270274121703</v>
      </c>
      <c r="N1082" s="2">
        <v>3416</v>
      </c>
      <c r="O1082" s="2">
        <v>2648</v>
      </c>
      <c r="P1082" s="2">
        <v>2047</v>
      </c>
      <c r="Q1082" s="2">
        <v>2788</v>
      </c>
      <c r="R1082" s="2">
        <v>3672</v>
      </c>
      <c r="S1082" s="2">
        <v>3788</v>
      </c>
      <c r="T1082" s="2">
        <v>3955</v>
      </c>
      <c r="U1082" s="2">
        <v>2831</v>
      </c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0"/>
      <c r="DE1082" s="10"/>
      <c r="DF1082" s="10"/>
      <c r="DG1082" s="10"/>
      <c r="DH1082" s="10"/>
      <c r="DI1082" s="10"/>
      <c r="DJ1082" s="10"/>
      <c r="DK1082" s="10"/>
      <c r="DL1082" s="10"/>
      <c r="DM1082" s="10"/>
      <c r="DN1082" s="10"/>
      <c r="DO1082" s="10"/>
      <c r="DP1082" s="10"/>
      <c r="DQ1082" s="10"/>
      <c r="DR1082" s="10"/>
      <c r="DS1082" s="10"/>
      <c r="DT1082" s="10"/>
      <c r="DU1082" s="10"/>
      <c r="DV1082" s="10"/>
      <c r="DW1082" s="10"/>
      <c r="DX1082" s="10"/>
      <c r="DY1082" s="10"/>
      <c r="DZ1082" s="10"/>
      <c r="EA1082" s="10"/>
      <c r="EB1082" s="10"/>
      <c r="EC1082" s="10"/>
      <c r="ED1082" s="10"/>
      <c r="EE1082" s="10"/>
      <c r="EF1082" s="10"/>
      <c r="EG1082" s="10"/>
      <c r="EH1082" s="10"/>
      <c r="EI1082" s="10"/>
      <c r="EJ1082" s="10"/>
      <c r="EK1082" s="10"/>
      <c r="EL1082" s="10"/>
      <c r="EM1082" s="10"/>
      <c r="EN1082" s="10"/>
      <c r="EO1082" s="10"/>
      <c r="EP1082" s="10"/>
      <c r="EQ1082" s="10"/>
      <c r="ER1082" s="10"/>
      <c r="ES1082" s="10"/>
      <c r="ET1082" s="10"/>
      <c r="EU1082" s="10"/>
      <c r="EV1082" s="10"/>
      <c r="EW1082" s="10"/>
      <c r="EX1082" s="10"/>
    </row>
    <row r="1083" spans="1:156" s="2" customFormat="1" x14ac:dyDescent="0.3">
      <c r="A1083" s="2" t="str">
        <f t="shared" si="16"/>
        <v>xan</v>
      </c>
      <c r="B1083" s="2" t="s">
        <v>2625</v>
      </c>
      <c r="D1083" s="2" t="s">
        <v>836</v>
      </c>
      <c r="E1083" s="2" t="e">
        <v>#N/A</v>
      </c>
      <c r="F1083" s="4">
        <v>62.709144662602597</v>
      </c>
      <c r="G1083" s="22">
        <v>213.22368421052633</v>
      </c>
      <c r="H1083" s="22">
        <v>78.75</v>
      </c>
      <c r="I1083" s="4">
        <v>-0.74260585026432702</v>
      </c>
      <c r="J1083" s="4">
        <v>0.29078794813578301</v>
      </c>
      <c r="K1083" s="4">
        <v>-2.5537710727872698</v>
      </c>
      <c r="L1083" s="2">
        <v>1.06563294134652E-2</v>
      </c>
      <c r="M1083" s="2">
        <v>0.25323120422511097</v>
      </c>
      <c r="N1083" s="2">
        <v>40</v>
      </c>
      <c r="O1083" s="2">
        <v>49</v>
      </c>
      <c r="P1083" s="2">
        <v>55</v>
      </c>
      <c r="Q1083" s="2">
        <v>43</v>
      </c>
      <c r="R1083" s="2">
        <v>100</v>
      </c>
      <c r="S1083" s="2">
        <v>62</v>
      </c>
      <c r="T1083" s="2">
        <v>73</v>
      </c>
      <c r="U1083" s="2">
        <v>80</v>
      </c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  <c r="CX1083" s="10"/>
      <c r="CY1083" s="10"/>
      <c r="CZ1083" s="10"/>
      <c r="DA1083" s="10"/>
      <c r="DB1083" s="10"/>
      <c r="DC1083" s="10"/>
      <c r="DD1083" s="10"/>
      <c r="DE1083" s="10"/>
      <c r="DF1083" s="10"/>
      <c r="DG1083" s="10"/>
      <c r="DH1083" s="10"/>
      <c r="DI1083" s="10"/>
      <c r="DJ1083" s="10"/>
      <c r="DK1083" s="10"/>
      <c r="DL1083" s="10"/>
      <c r="DM1083" s="10"/>
      <c r="DN1083" s="10"/>
      <c r="DO1083" s="10"/>
      <c r="DP1083" s="10"/>
      <c r="DQ1083" s="10"/>
      <c r="DR1083" s="10"/>
      <c r="DS1083" s="10"/>
      <c r="DT1083" s="10"/>
      <c r="DU1083" s="10"/>
      <c r="DV1083" s="10"/>
      <c r="DW1083" s="10"/>
      <c r="DX1083" s="10"/>
      <c r="DY1083" s="10"/>
      <c r="DZ1083" s="10"/>
      <c r="EA1083" s="10"/>
      <c r="EB1083" s="10"/>
      <c r="EC1083" s="10"/>
      <c r="ED1083" s="10"/>
      <c r="EE1083" s="10"/>
      <c r="EF1083" s="10"/>
      <c r="EG1083" s="10"/>
      <c r="EH1083" s="10"/>
      <c r="EI1083" s="10"/>
      <c r="EJ1083" s="10"/>
      <c r="EK1083" s="10"/>
      <c r="EL1083" s="10"/>
      <c r="EM1083" s="10"/>
      <c r="EN1083" s="10"/>
      <c r="EO1083" s="10"/>
      <c r="EP1083" s="10"/>
      <c r="EQ1083" s="10"/>
      <c r="ER1083" s="10"/>
      <c r="ES1083" s="10"/>
      <c r="ET1083" s="10"/>
      <c r="EU1083" s="10"/>
      <c r="EV1083" s="10"/>
      <c r="EW1083" s="10"/>
      <c r="EX1083" s="10"/>
      <c r="EY1083" s="1"/>
      <c r="EZ1083" s="1"/>
    </row>
    <row r="1084" spans="1:156" s="2" customFormat="1" x14ac:dyDescent="0.3">
      <c r="A1084" s="2" t="str">
        <f t="shared" si="16"/>
        <v>xan</v>
      </c>
      <c r="B1084" s="2" t="s">
        <v>2625</v>
      </c>
      <c r="D1084" s="2" t="s">
        <v>835</v>
      </c>
      <c r="E1084" s="2" t="s">
        <v>2346</v>
      </c>
      <c r="F1084" s="4">
        <v>68.408633198937906</v>
      </c>
      <c r="G1084" s="22">
        <v>228.65789473684211</v>
      </c>
      <c r="H1084" s="22">
        <v>84.75</v>
      </c>
      <c r="I1084" s="4">
        <v>-0.70544494345227704</v>
      </c>
      <c r="J1084" s="4">
        <v>0.27616622898180598</v>
      </c>
      <c r="K1084" s="4">
        <v>-2.55442146584386</v>
      </c>
      <c r="L1084" s="2">
        <v>1.0636442105236199E-2</v>
      </c>
      <c r="M1084" s="2">
        <v>0.25323120422511097</v>
      </c>
      <c r="N1084" s="2">
        <v>51</v>
      </c>
      <c r="O1084" s="2">
        <v>44</v>
      </c>
      <c r="P1084" s="2">
        <v>53</v>
      </c>
      <c r="Q1084" s="2">
        <v>59</v>
      </c>
      <c r="R1084" s="2">
        <v>63</v>
      </c>
      <c r="S1084" s="2">
        <v>101</v>
      </c>
      <c r="T1084" s="2">
        <v>90</v>
      </c>
      <c r="U1084" s="2">
        <v>85</v>
      </c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0"/>
      <c r="DE1084" s="10"/>
      <c r="DF1084" s="10"/>
      <c r="DG1084" s="10"/>
      <c r="DH1084" s="10"/>
      <c r="DI1084" s="10"/>
      <c r="DJ1084" s="10"/>
      <c r="DK1084" s="10"/>
      <c r="DL1084" s="10"/>
      <c r="DM1084" s="10"/>
      <c r="DN1084" s="10"/>
      <c r="DO1084" s="10"/>
      <c r="DP1084" s="10"/>
      <c r="DQ1084" s="10"/>
      <c r="DR1084" s="10"/>
      <c r="DS1084" s="10"/>
      <c r="DT1084" s="10"/>
      <c r="DU1084" s="10"/>
      <c r="DV1084" s="10"/>
      <c r="DW1084" s="10"/>
      <c r="DX1084" s="10"/>
      <c r="DY1084" s="10"/>
      <c r="DZ1084" s="10"/>
      <c r="EA1084" s="10"/>
      <c r="EB1084" s="10"/>
      <c r="EC1084" s="10"/>
      <c r="ED1084" s="10"/>
      <c r="EE1084" s="10"/>
      <c r="EF1084" s="10"/>
      <c r="EG1084" s="10"/>
      <c r="EH1084" s="10"/>
      <c r="EI1084" s="10"/>
      <c r="EJ1084" s="10"/>
      <c r="EK1084" s="10"/>
      <c r="EL1084" s="10"/>
      <c r="EM1084" s="10"/>
      <c r="EN1084" s="10"/>
      <c r="EO1084" s="10"/>
      <c r="EP1084" s="10"/>
      <c r="EQ1084" s="10"/>
      <c r="ER1084" s="10"/>
      <c r="ES1084" s="10"/>
      <c r="ET1084" s="10"/>
      <c r="EU1084" s="10"/>
      <c r="EV1084" s="10"/>
      <c r="EW1084" s="10"/>
      <c r="EX1084" s="10"/>
      <c r="EY1084" s="5"/>
      <c r="EZ1084" s="5"/>
    </row>
    <row r="1085" spans="1:156" s="2" customFormat="1" x14ac:dyDescent="0.3">
      <c r="A1085" s="2" t="str">
        <f t="shared" si="16"/>
        <v>xan</v>
      </c>
      <c r="B1085" s="2" t="s">
        <v>2625</v>
      </c>
      <c r="D1085" s="2" t="s">
        <v>813</v>
      </c>
      <c r="E1085" s="2" t="s">
        <v>2347</v>
      </c>
      <c r="F1085" s="4">
        <v>276.55831274158697</v>
      </c>
      <c r="G1085" s="22">
        <v>840.59210526315792</v>
      </c>
      <c r="H1085" s="22">
        <v>322</v>
      </c>
      <c r="I1085" s="4">
        <v>-0.42978382557105399</v>
      </c>
      <c r="J1085" s="4">
        <v>0.16840518162176801</v>
      </c>
      <c r="K1085" s="4">
        <v>-2.55208195752749</v>
      </c>
      <c r="L1085" s="2">
        <v>1.07081326466119E-2</v>
      </c>
      <c r="M1085" s="2">
        <v>0.25372683781128602</v>
      </c>
      <c r="N1085" s="2">
        <v>199</v>
      </c>
      <c r="O1085" s="2">
        <v>219</v>
      </c>
      <c r="P1085" s="2">
        <v>198</v>
      </c>
      <c r="Q1085" s="2">
        <v>309</v>
      </c>
      <c r="R1085" s="2">
        <v>256</v>
      </c>
      <c r="S1085" s="2">
        <v>256</v>
      </c>
      <c r="T1085" s="2">
        <v>258</v>
      </c>
      <c r="U1085" s="2">
        <v>518</v>
      </c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I1085" s="10"/>
      <c r="DJ1085" s="10"/>
      <c r="DK1085" s="10"/>
      <c r="DL1085" s="10"/>
      <c r="DM1085" s="10"/>
      <c r="DN1085" s="10"/>
      <c r="DO1085" s="10"/>
      <c r="DP1085" s="10"/>
      <c r="DQ1085" s="10"/>
      <c r="DR1085" s="10"/>
      <c r="DS1085" s="10"/>
      <c r="DT1085" s="10"/>
      <c r="DU1085" s="10"/>
      <c r="DV1085" s="10"/>
      <c r="DW1085" s="10"/>
      <c r="DX1085" s="10"/>
      <c r="DY1085" s="10"/>
      <c r="DZ1085" s="10"/>
      <c r="EA1085" s="10"/>
      <c r="EB1085" s="10"/>
      <c r="EC1085" s="10"/>
      <c r="ED1085" s="10"/>
      <c r="EE1085" s="10"/>
      <c r="EF1085" s="10"/>
      <c r="EG1085" s="10"/>
      <c r="EH1085" s="10"/>
      <c r="EI1085" s="10"/>
      <c r="EJ1085" s="10"/>
      <c r="EK1085" s="10"/>
      <c r="EL1085" s="10"/>
      <c r="EM1085" s="10"/>
      <c r="EN1085" s="10"/>
      <c r="EO1085" s="10"/>
      <c r="EP1085" s="10"/>
      <c r="EQ1085" s="10"/>
      <c r="ER1085" s="10"/>
      <c r="ES1085" s="10"/>
      <c r="ET1085" s="10"/>
      <c r="EU1085" s="10"/>
      <c r="EV1085" s="10"/>
      <c r="EW1085" s="10"/>
      <c r="EX1085" s="10"/>
    </row>
    <row r="1086" spans="1:156" s="2" customFormat="1" x14ac:dyDescent="0.3">
      <c r="A1086" s="2" t="str">
        <f t="shared" si="16"/>
        <v>xan</v>
      </c>
      <c r="B1086" s="2" t="s">
        <v>2625</v>
      </c>
      <c r="D1086" s="2" t="s">
        <v>768</v>
      </c>
      <c r="E1086" s="2" t="e">
        <v>#N/A</v>
      </c>
      <c r="F1086" s="4">
        <v>1615.45664016212</v>
      </c>
      <c r="G1086" s="22">
        <v>167.86842105263159</v>
      </c>
      <c r="H1086" s="22">
        <v>1796</v>
      </c>
      <c r="I1086" s="4">
        <v>-0.30752998195633502</v>
      </c>
      <c r="J1086" s="4">
        <v>0.120630571354274</v>
      </c>
      <c r="K1086" s="4">
        <v>-2.5493536050091801</v>
      </c>
      <c r="L1086" s="2">
        <v>1.07922811376102E-2</v>
      </c>
      <c r="M1086" s="2">
        <v>0.25537884510120401</v>
      </c>
      <c r="N1086" s="2">
        <v>1436</v>
      </c>
      <c r="O1086" s="2">
        <v>1324</v>
      </c>
      <c r="P1086" s="2">
        <v>1228</v>
      </c>
      <c r="Q1086" s="2">
        <v>1751</v>
      </c>
      <c r="R1086" s="2">
        <v>1694</v>
      </c>
      <c r="S1086" s="2">
        <v>1595</v>
      </c>
      <c r="T1086" s="2">
        <v>1455</v>
      </c>
      <c r="U1086" s="2">
        <v>2440</v>
      </c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0"/>
      <c r="DE1086" s="10"/>
      <c r="DF1086" s="10"/>
      <c r="DG1086" s="10"/>
      <c r="DH1086" s="10"/>
      <c r="DI1086" s="10"/>
      <c r="DJ1086" s="10"/>
      <c r="DK1086" s="10"/>
      <c r="DL1086" s="10"/>
      <c r="DM1086" s="10"/>
      <c r="DN1086" s="10"/>
      <c r="DO1086" s="10"/>
      <c r="DP1086" s="10"/>
      <c r="DQ1086" s="10"/>
      <c r="DR1086" s="10"/>
      <c r="DS1086" s="10"/>
      <c r="DT1086" s="10"/>
      <c r="DU1086" s="10"/>
      <c r="DV1086" s="10"/>
      <c r="DW1086" s="10"/>
      <c r="DX1086" s="10"/>
      <c r="DY1086" s="10"/>
      <c r="DZ1086" s="10"/>
      <c r="EA1086" s="10"/>
      <c r="EB1086" s="10"/>
      <c r="EC1086" s="10"/>
      <c r="ED1086" s="10"/>
      <c r="EE1086" s="10"/>
      <c r="EF1086" s="10"/>
      <c r="EG1086" s="10"/>
      <c r="EH1086" s="10"/>
      <c r="EI1086" s="10"/>
      <c r="EJ1086" s="10"/>
      <c r="EK1086" s="10"/>
      <c r="EL1086" s="10"/>
      <c r="EM1086" s="10"/>
      <c r="EN1086" s="10"/>
      <c r="EO1086" s="10"/>
      <c r="EP1086" s="10"/>
      <c r="EQ1086" s="10"/>
      <c r="ER1086" s="10"/>
      <c r="ES1086" s="10"/>
      <c r="ET1086" s="10"/>
      <c r="EU1086" s="10"/>
      <c r="EV1086" s="10"/>
      <c r="EW1086" s="10"/>
      <c r="EX1086" s="10"/>
    </row>
    <row r="1087" spans="1:156" s="2" customFormat="1" x14ac:dyDescent="0.3">
      <c r="A1087" s="2" t="str">
        <f t="shared" si="16"/>
        <v>xan</v>
      </c>
      <c r="B1087" s="2" t="s">
        <v>2625</v>
      </c>
      <c r="D1087" s="2" t="s">
        <v>863</v>
      </c>
      <c r="E1087" s="2" t="s">
        <v>2348</v>
      </c>
      <c r="F1087" s="4">
        <v>17.572273905047201</v>
      </c>
      <c r="G1087" s="22">
        <v>403.68421052631578</v>
      </c>
      <c r="H1087" s="22">
        <v>25.25</v>
      </c>
      <c r="I1087" s="4">
        <v>-1.42019599035796</v>
      </c>
      <c r="J1087" s="4">
        <v>0.56086573797289097</v>
      </c>
      <c r="K1087" s="4">
        <v>-2.53214966471459</v>
      </c>
      <c r="L1087" s="2">
        <v>1.13365591735347E-2</v>
      </c>
      <c r="M1087" s="2">
        <v>0.26552801978555601</v>
      </c>
      <c r="N1087" s="2">
        <v>11</v>
      </c>
      <c r="O1087" s="2">
        <v>10</v>
      </c>
      <c r="P1087" s="2">
        <v>17</v>
      </c>
      <c r="Q1087" s="2">
        <v>1</v>
      </c>
      <c r="R1087" s="2">
        <v>24</v>
      </c>
      <c r="S1087" s="2">
        <v>23</v>
      </c>
      <c r="T1087" s="2">
        <v>23</v>
      </c>
      <c r="U1087" s="2">
        <v>31</v>
      </c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0"/>
      <c r="CR1087" s="10"/>
      <c r="CS1087" s="10"/>
      <c r="CT1087" s="10"/>
      <c r="CU1087" s="10"/>
      <c r="CV1087" s="10"/>
      <c r="CW1087" s="10"/>
      <c r="CX1087" s="10"/>
      <c r="CY1087" s="10"/>
      <c r="CZ1087" s="10"/>
      <c r="DA1087" s="10"/>
      <c r="DB1087" s="10"/>
      <c r="DC1087" s="10"/>
      <c r="DD1087" s="10"/>
      <c r="DE1087" s="10"/>
      <c r="DF1087" s="10"/>
      <c r="DG1087" s="10"/>
      <c r="DH1087" s="10"/>
      <c r="DI1087" s="10"/>
      <c r="DJ1087" s="10"/>
      <c r="DK1087" s="10"/>
      <c r="DL1087" s="10"/>
      <c r="DM1087" s="10"/>
      <c r="DN1087" s="10"/>
      <c r="DO1087" s="10"/>
      <c r="DP1087" s="10"/>
      <c r="DQ1087" s="10"/>
      <c r="DR1087" s="10"/>
      <c r="DS1087" s="10"/>
      <c r="DT1087" s="10"/>
      <c r="DU1087" s="10"/>
      <c r="DV1087" s="10"/>
      <c r="DW1087" s="10"/>
      <c r="DX1087" s="10"/>
      <c r="DY1087" s="10"/>
      <c r="DZ1087" s="10"/>
      <c r="EA1087" s="10"/>
      <c r="EB1087" s="10"/>
      <c r="EC1087" s="10"/>
      <c r="ED1087" s="10"/>
      <c r="EE1087" s="10"/>
      <c r="EF1087" s="10"/>
      <c r="EG1087" s="10"/>
      <c r="EH1087" s="10"/>
      <c r="EI1087" s="10"/>
      <c r="EJ1087" s="10"/>
      <c r="EK1087" s="10"/>
      <c r="EL1087" s="10"/>
      <c r="EM1087" s="10"/>
      <c r="EN1087" s="10"/>
      <c r="EO1087" s="10"/>
      <c r="EP1087" s="10"/>
      <c r="EQ1087" s="10"/>
      <c r="ER1087" s="10"/>
      <c r="ES1087" s="10"/>
      <c r="ET1087" s="10"/>
      <c r="EU1087" s="10"/>
      <c r="EV1087" s="10"/>
      <c r="EW1087" s="10"/>
      <c r="EX1087" s="10"/>
      <c r="EY1087" s="1"/>
      <c r="EZ1087" s="1"/>
    </row>
    <row r="1088" spans="1:156" s="2" customFormat="1" x14ac:dyDescent="0.3">
      <c r="A1088" s="2" t="str">
        <f t="shared" si="16"/>
        <v>xan</v>
      </c>
      <c r="B1088" s="2" t="s">
        <v>2625</v>
      </c>
      <c r="D1088" s="2" t="s">
        <v>821</v>
      </c>
      <c r="E1088" s="2" t="s">
        <v>2349</v>
      </c>
      <c r="F1088" s="4">
        <v>265.22609396792598</v>
      </c>
      <c r="G1088" s="22">
        <v>495.28947368421052</v>
      </c>
      <c r="H1088" s="22">
        <v>300.25</v>
      </c>
      <c r="I1088" s="4">
        <v>-0.42673958844652998</v>
      </c>
      <c r="J1088" s="4">
        <v>0.16856898577490001</v>
      </c>
      <c r="K1088" s="4">
        <v>-2.5315427181627599</v>
      </c>
      <c r="L1088" s="2">
        <v>1.13561983603201E-2</v>
      </c>
      <c r="M1088" s="2">
        <v>0.26552801978555601</v>
      </c>
      <c r="N1088" s="2">
        <v>104</v>
      </c>
      <c r="O1088" s="2">
        <v>404</v>
      </c>
      <c r="P1088" s="2">
        <v>208</v>
      </c>
      <c r="Q1088" s="2">
        <v>205</v>
      </c>
      <c r="R1088" s="2">
        <v>164</v>
      </c>
      <c r="S1088" s="2">
        <v>486</v>
      </c>
      <c r="T1088" s="2">
        <v>267</v>
      </c>
      <c r="U1088" s="2">
        <v>284</v>
      </c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  <c r="CW1088" s="10"/>
      <c r="CX1088" s="10"/>
      <c r="CY1088" s="10"/>
      <c r="CZ1088" s="10"/>
      <c r="DA1088" s="10"/>
      <c r="DB1088" s="10"/>
      <c r="DC1088" s="10"/>
      <c r="DD1088" s="10"/>
      <c r="DE1088" s="10"/>
      <c r="DF1088" s="10"/>
      <c r="DG1088" s="10"/>
      <c r="DH1088" s="10"/>
      <c r="DI1088" s="10"/>
      <c r="DJ1088" s="10"/>
      <c r="DK1088" s="10"/>
      <c r="DL1088" s="10"/>
      <c r="DM1088" s="10"/>
      <c r="DN1088" s="10"/>
      <c r="DO1088" s="10"/>
      <c r="DP1088" s="10"/>
      <c r="DQ1088" s="10"/>
      <c r="DR1088" s="10"/>
      <c r="DS1088" s="10"/>
      <c r="DT1088" s="10"/>
      <c r="DU1088" s="10"/>
      <c r="DV1088" s="10"/>
      <c r="DW1088" s="10"/>
      <c r="DX1088" s="10"/>
      <c r="DY1088" s="10"/>
      <c r="DZ1088" s="10"/>
      <c r="EA1088" s="10"/>
      <c r="EB1088" s="10"/>
      <c r="EC1088" s="10"/>
      <c r="ED1088" s="10"/>
      <c r="EE1088" s="10"/>
      <c r="EF1088" s="10"/>
      <c r="EG1088" s="10"/>
      <c r="EH1088" s="10"/>
      <c r="EI1088" s="10"/>
      <c r="EJ1088" s="10"/>
      <c r="EK1088" s="10"/>
      <c r="EL1088" s="10"/>
      <c r="EM1088" s="10"/>
      <c r="EN1088" s="10"/>
      <c r="EO1088" s="10"/>
      <c r="EP1088" s="10"/>
      <c r="EQ1088" s="10"/>
      <c r="ER1088" s="10"/>
      <c r="ES1088" s="10"/>
      <c r="ET1088" s="10"/>
      <c r="EU1088" s="10"/>
      <c r="EV1088" s="10"/>
      <c r="EW1088" s="10"/>
      <c r="EX1088" s="10"/>
    </row>
    <row r="1089" spans="1:156" s="2" customFormat="1" x14ac:dyDescent="0.3">
      <c r="A1089" s="2" t="str">
        <f t="shared" si="16"/>
        <v>xan</v>
      </c>
      <c r="B1089" s="2" t="s">
        <v>2625</v>
      </c>
      <c r="D1089" s="2" t="s">
        <v>799</v>
      </c>
      <c r="E1089" s="2" t="s">
        <v>799</v>
      </c>
      <c r="F1089" s="4">
        <v>740.24939623132695</v>
      </c>
      <c r="G1089" s="22">
        <v>505.44736842105266</v>
      </c>
      <c r="H1089" s="22">
        <v>837.75</v>
      </c>
      <c r="I1089" s="4">
        <v>-0.39835487540293901</v>
      </c>
      <c r="J1089" s="4">
        <v>0.15727163448977699</v>
      </c>
      <c r="K1089" s="4">
        <v>-2.53290987084408</v>
      </c>
      <c r="L1089" s="2">
        <v>1.13120034519657E-2</v>
      </c>
      <c r="M1089" s="2">
        <v>0.26552801978555601</v>
      </c>
      <c r="N1089" s="2">
        <v>459</v>
      </c>
      <c r="O1089" s="2">
        <v>871</v>
      </c>
      <c r="P1089" s="2">
        <v>622</v>
      </c>
      <c r="Q1089" s="2">
        <v>618</v>
      </c>
      <c r="R1089" s="2">
        <v>636</v>
      </c>
      <c r="S1089" s="2">
        <v>812</v>
      </c>
      <c r="T1089" s="2">
        <v>1030</v>
      </c>
      <c r="U1089" s="2">
        <v>873</v>
      </c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  <c r="BM1089" s="10"/>
      <c r="BN1089" s="10"/>
      <c r="BO1089" s="10"/>
      <c r="BP1089" s="10"/>
      <c r="BQ1089" s="10"/>
      <c r="BR1089" s="10"/>
      <c r="BS1089" s="10"/>
      <c r="BT1089" s="10"/>
      <c r="BU1089" s="10"/>
      <c r="BV1089" s="10"/>
      <c r="BW1089" s="10"/>
      <c r="BX1089" s="10"/>
      <c r="BY1089" s="10"/>
      <c r="BZ1089" s="10"/>
      <c r="CA1089" s="10"/>
      <c r="CB1089" s="10"/>
      <c r="CC1089" s="10"/>
      <c r="CD1089" s="10"/>
      <c r="CE1089" s="10"/>
      <c r="CF1089" s="10"/>
      <c r="CG1089" s="10"/>
      <c r="CH1089" s="10"/>
      <c r="CI1089" s="10"/>
      <c r="CJ1089" s="10"/>
      <c r="CK1089" s="10"/>
      <c r="CL1089" s="10"/>
      <c r="CM1089" s="10"/>
      <c r="CN1089" s="10"/>
      <c r="CO1089" s="10"/>
      <c r="CP1089" s="10"/>
      <c r="CQ1089" s="10"/>
      <c r="CR1089" s="10"/>
      <c r="CS1089" s="10"/>
      <c r="CT1089" s="10"/>
      <c r="CU1089" s="10"/>
      <c r="CV1089" s="10"/>
      <c r="CW1089" s="10"/>
      <c r="CX1089" s="10"/>
      <c r="CY1089" s="10"/>
      <c r="CZ1089" s="10"/>
      <c r="DA1089" s="10"/>
      <c r="DB1089" s="10"/>
      <c r="DC1089" s="10"/>
      <c r="DD1089" s="10"/>
      <c r="DE1089" s="10"/>
      <c r="DF1089" s="10"/>
      <c r="DG1089" s="10"/>
      <c r="DH1089" s="10"/>
      <c r="DI1089" s="10"/>
      <c r="DJ1089" s="10"/>
      <c r="DK1089" s="10"/>
      <c r="DL1089" s="10"/>
      <c r="DM1089" s="10"/>
      <c r="DN1089" s="10"/>
      <c r="DO1089" s="10"/>
      <c r="DP1089" s="10"/>
      <c r="DQ1089" s="10"/>
      <c r="DR1089" s="10"/>
      <c r="DS1089" s="10"/>
      <c r="DT1089" s="10"/>
      <c r="DU1089" s="10"/>
      <c r="DV1089" s="10"/>
      <c r="DW1089" s="10"/>
      <c r="DX1089" s="10"/>
      <c r="DY1089" s="10"/>
      <c r="DZ1089" s="10"/>
      <c r="EA1089" s="10"/>
      <c r="EB1089" s="10"/>
      <c r="EC1089" s="10"/>
      <c r="ED1089" s="10"/>
      <c r="EE1089" s="10"/>
      <c r="EF1089" s="10"/>
      <c r="EG1089" s="10"/>
      <c r="EH1089" s="10"/>
      <c r="EI1089" s="10"/>
      <c r="EJ1089" s="10"/>
      <c r="EK1089" s="10"/>
      <c r="EL1089" s="10"/>
      <c r="EM1089" s="10"/>
      <c r="EN1089" s="10"/>
      <c r="EO1089" s="10"/>
      <c r="EP1089" s="10"/>
      <c r="EQ1089" s="10"/>
      <c r="ER1089" s="10"/>
      <c r="ES1089" s="10"/>
      <c r="ET1089" s="10"/>
      <c r="EU1089" s="10"/>
      <c r="EV1089" s="10"/>
      <c r="EW1089" s="10"/>
      <c r="EX1089" s="10"/>
    </row>
    <row r="1090" spans="1:156" s="2" customFormat="1" x14ac:dyDescent="0.3">
      <c r="A1090" s="2" t="str">
        <f t="shared" si="16"/>
        <v>xan</v>
      </c>
      <c r="B1090" s="2" t="s">
        <v>2625</v>
      </c>
      <c r="D1090" s="2" t="s">
        <v>842</v>
      </c>
      <c r="E1090" s="2" t="e">
        <v>#N/A</v>
      </c>
      <c r="F1090" s="4">
        <v>143.35575498454301</v>
      </c>
      <c r="G1090" s="22">
        <v>219.03947368421052</v>
      </c>
      <c r="H1090" s="22">
        <v>167.75</v>
      </c>
      <c r="I1090" s="4">
        <v>-0.50328828807644999</v>
      </c>
      <c r="J1090" s="4">
        <v>0.199133129498961</v>
      </c>
      <c r="K1090" s="4">
        <v>-2.5273960658518999</v>
      </c>
      <c r="L1090" s="2">
        <v>1.14911830588701E-2</v>
      </c>
      <c r="M1090" s="2">
        <v>0.268027145043639</v>
      </c>
      <c r="N1090" s="2">
        <v>143</v>
      </c>
      <c r="O1090" s="2">
        <v>129</v>
      </c>
      <c r="P1090" s="2">
        <v>108</v>
      </c>
      <c r="Q1090" s="2">
        <v>94</v>
      </c>
      <c r="R1090" s="2">
        <v>180</v>
      </c>
      <c r="S1090" s="2">
        <v>195</v>
      </c>
      <c r="T1090" s="2">
        <v>149</v>
      </c>
      <c r="U1090" s="2">
        <v>147</v>
      </c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  <c r="CD1090" s="10"/>
      <c r="CE1090" s="10"/>
      <c r="CF1090" s="10"/>
      <c r="CG1090" s="10"/>
      <c r="CH1090" s="10"/>
      <c r="CI1090" s="10"/>
      <c r="CJ1090" s="10"/>
      <c r="CK1090" s="10"/>
      <c r="CL1090" s="10"/>
      <c r="CM1090" s="10"/>
      <c r="CN1090" s="10"/>
      <c r="CO1090" s="10"/>
      <c r="CP1090" s="10"/>
      <c r="CQ1090" s="10"/>
      <c r="CR1090" s="10"/>
      <c r="CS1090" s="10"/>
      <c r="CT1090" s="10"/>
      <c r="CU1090" s="10"/>
      <c r="CV1090" s="10"/>
      <c r="CW1090" s="10"/>
      <c r="CX1090" s="10"/>
      <c r="CY1090" s="10"/>
      <c r="CZ1090" s="10"/>
      <c r="DA1090" s="10"/>
      <c r="DB1090" s="10"/>
      <c r="DC1090" s="10"/>
      <c r="DD1090" s="10"/>
      <c r="DE1090" s="10"/>
      <c r="DF1090" s="10"/>
      <c r="DG1090" s="10"/>
      <c r="DH1090" s="10"/>
      <c r="DI1090" s="10"/>
      <c r="DJ1090" s="10"/>
      <c r="DK1090" s="10"/>
      <c r="DL1090" s="10"/>
      <c r="DM1090" s="10"/>
      <c r="DN1090" s="10"/>
      <c r="DO1090" s="10"/>
      <c r="DP1090" s="10"/>
      <c r="DQ1090" s="10"/>
      <c r="DR1090" s="10"/>
      <c r="DS1090" s="10"/>
      <c r="DT1090" s="10"/>
      <c r="DU1090" s="10"/>
      <c r="DV1090" s="10"/>
      <c r="DW1090" s="10"/>
      <c r="DX1090" s="10"/>
      <c r="DY1090" s="10"/>
      <c r="DZ1090" s="10"/>
      <c r="EA1090" s="10"/>
      <c r="EB1090" s="10"/>
      <c r="EC1090" s="10"/>
      <c r="ED1090" s="10"/>
      <c r="EE1090" s="10"/>
      <c r="EF1090" s="10"/>
      <c r="EG1090" s="10"/>
      <c r="EH1090" s="10"/>
      <c r="EI1090" s="10"/>
      <c r="EJ1090" s="10"/>
      <c r="EK1090" s="10"/>
      <c r="EL1090" s="10"/>
      <c r="EM1090" s="10"/>
      <c r="EN1090" s="10"/>
      <c r="EO1090" s="10"/>
      <c r="EP1090" s="10"/>
      <c r="EQ1090" s="10"/>
      <c r="ER1090" s="10"/>
      <c r="ES1090" s="10"/>
      <c r="ET1090" s="10"/>
      <c r="EU1090" s="10"/>
      <c r="EV1090" s="10"/>
      <c r="EW1090" s="10"/>
      <c r="EX1090" s="10"/>
    </row>
    <row r="1091" spans="1:156" s="2" customFormat="1" x14ac:dyDescent="0.3">
      <c r="A1091" s="2" t="str">
        <f t="shared" si="16"/>
        <v>xan</v>
      </c>
      <c r="B1091" s="2" t="s">
        <v>2625</v>
      </c>
      <c r="D1091" s="2" t="s">
        <v>788</v>
      </c>
      <c r="E1091" s="2" t="s">
        <v>2350</v>
      </c>
      <c r="F1091" s="4">
        <v>3272.0427486180502</v>
      </c>
      <c r="G1091" s="22">
        <v>565.76315789473688</v>
      </c>
      <c r="H1091" s="22">
        <v>3772.25</v>
      </c>
      <c r="I1091" s="4">
        <v>-0.37747922655000599</v>
      </c>
      <c r="J1091" s="4">
        <v>0.149358939310439</v>
      </c>
      <c r="K1091" s="4">
        <v>-2.5273293201783198</v>
      </c>
      <c r="L1091" s="2">
        <v>1.1493367406108601E-2</v>
      </c>
      <c r="M1091" s="2">
        <v>0.268027145043639</v>
      </c>
      <c r="N1091" s="2">
        <v>2929</v>
      </c>
      <c r="O1091" s="2">
        <v>2643</v>
      </c>
      <c r="P1091" s="2">
        <v>2465</v>
      </c>
      <c r="Q1091" s="2">
        <v>3050</v>
      </c>
      <c r="R1091" s="2">
        <v>3367</v>
      </c>
      <c r="S1091" s="2">
        <v>3221</v>
      </c>
      <c r="T1091" s="2">
        <v>2613</v>
      </c>
      <c r="U1091" s="2">
        <v>5888</v>
      </c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  <c r="CW1091" s="10"/>
      <c r="CX1091" s="10"/>
      <c r="CY1091" s="10"/>
      <c r="CZ1091" s="10"/>
      <c r="DA1091" s="10"/>
      <c r="DB1091" s="10"/>
      <c r="DC1091" s="10"/>
      <c r="DD1091" s="10"/>
      <c r="DE1091" s="10"/>
      <c r="DF1091" s="10"/>
      <c r="DG1091" s="10"/>
      <c r="DH1091" s="10"/>
      <c r="DI1091" s="10"/>
      <c r="DJ1091" s="10"/>
      <c r="DK1091" s="10"/>
      <c r="DL1091" s="10"/>
      <c r="DM1091" s="10"/>
      <c r="DN1091" s="10"/>
      <c r="DO1091" s="10"/>
      <c r="DP1091" s="10"/>
      <c r="DQ1091" s="10"/>
      <c r="DR1091" s="10"/>
      <c r="DS1091" s="10"/>
      <c r="DT1091" s="10"/>
      <c r="DU1091" s="10"/>
      <c r="DV1091" s="10"/>
      <c r="DW1091" s="10"/>
      <c r="DX1091" s="10"/>
      <c r="DY1091" s="10"/>
      <c r="DZ1091" s="10"/>
      <c r="EA1091" s="10"/>
      <c r="EB1091" s="10"/>
      <c r="EC1091" s="10"/>
      <c r="ED1091" s="10"/>
      <c r="EE1091" s="10"/>
      <c r="EF1091" s="10"/>
      <c r="EG1091" s="10"/>
      <c r="EH1091" s="10"/>
      <c r="EI1091" s="10"/>
      <c r="EJ1091" s="10"/>
      <c r="EK1091" s="10"/>
      <c r="EL1091" s="10"/>
      <c r="EM1091" s="10"/>
      <c r="EN1091" s="10"/>
      <c r="EO1091" s="10"/>
      <c r="EP1091" s="10"/>
      <c r="EQ1091" s="10"/>
      <c r="ER1091" s="10"/>
      <c r="ES1091" s="10"/>
      <c r="ET1091" s="10"/>
      <c r="EU1091" s="10"/>
      <c r="EV1091" s="10"/>
      <c r="EW1091" s="10"/>
      <c r="EX1091" s="10"/>
    </row>
    <row r="1092" spans="1:156" s="2" customFormat="1" x14ac:dyDescent="0.3">
      <c r="A1092" s="2" t="str">
        <f t="shared" si="16"/>
        <v>xan</v>
      </c>
      <c r="B1092" s="2" t="s">
        <v>2625</v>
      </c>
      <c r="D1092" s="2" t="s">
        <v>839</v>
      </c>
      <c r="E1092" s="2" t="s">
        <v>2351</v>
      </c>
      <c r="F1092" s="4">
        <v>156.378843386233</v>
      </c>
      <c r="G1092" s="22">
        <v>209.01315789473685</v>
      </c>
      <c r="H1092" s="22">
        <v>186.25</v>
      </c>
      <c r="I1092" s="4">
        <v>-0.52362951661905599</v>
      </c>
      <c r="J1092" s="4">
        <v>0.207424013184725</v>
      </c>
      <c r="K1092" s="4">
        <v>-2.5244401965780598</v>
      </c>
      <c r="L1092" s="2">
        <v>1.15882719983553E-2</v>
      </c>
      <c r="M1092" s="2">
        <v>0.26973691079801898</v>
      </c>
      <c r="N1092" s="2">
        <v>104</v>
      </c>
      <c r="O1092" s="2">
        <v>115</v>
      </c>
      <c r="P1092" s="2">
        <v>153</v>
      </c>
      <c r="Q1092" s="2">
        <v>133</v>
      </c>
      <c r="R1092" s="2">
        <v>146</v>
      </c>
      <c r="S1092" s="2">
        <v>146</v>
      </c>
      <c r="T1092" s="2">
        <v>180</v>
      </c>
      <c r="U1092" s="2">
        <v>273</v>
      </c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  <c r="CD1092" s="10"/>
      <c r="CE1092" s="10"/>
      <c r="CF1092" s="10"/>
      <c r="CG1092" s="10"/>
      <c r="CH1092" s="10"/>
      <c r="CI1092" s="10"/>
      <c r="CJ1092" s="10"/>
      <c r="CK1092" s="10"/>
      <c r="CL1092" s="10"/>
      <c r="CM1092" s="10"/>
      <c r="CN1092" s="10"/>
      <c r="CO1092" s="10"/>
      <c r="CP1092" s="10"/>
      <c r="CQ1092" s="10"/>
      <c r="CR1092" s="10"/>
      <c r="CS1092" s="10"/>
      <c r="CT1092" s="10"/>
      <c r="CU1092" s="10"/>
      <c r="CV1092" s="10"/>
      <c r="CW1092" s="10"/>
      <c r="CX1092" s="10"/>
      <c r="CY1092" s="10"/>
      <c r="CZ1092" s="10"/>
      <c r="DA1092" s="10"/>
      <c r="DB1092" s="10"/>
      <c r="DC1092" s="10"/>
      <c r="DD1092" s="10"/>
      <c r="DE1092" s="10"/>
      <c r="DF1092" s="10"/>
      <c r="DG1092" s="10"/>
      <c r="DH1092" s="10"/>
      <c r="DI1092" s="10"/>
      <c r="DJ1092" s="10"/>
      <c r="DK1092" s="10"/>
      <c r="DL1092" s="10"/>
      <c r="DM1092" s="10"/>
      <c r="DN1092" s="10"/>
      <c r="DO1092" s="10"/>
      <c r="DP1092" s="10"/>
      <c r="DQ1092" s="10"/>
      <c r="DR1092" s="10"/>
      <c r="DS1092" s="10"/>
      <c r="DT1092" s="10"/>
      <c r="DU1092" s="10"/>
      <c r="DV1092" s="10"/>
      <c r="DW1092" s="10"/>
      <c r="DX1092" s="10"/>
      <c r="DY1092" s="10"/>
      <c r="DZ1092" s="10"/>
      <c r="EA1092" s="10"/>
      <c r="EB1092" s="10"/>
      <c r="EC1092" s="10"/>
      <c r="ED1092" s="10"/>
      <c r="EE1092" s="10"/>
      <c r="EF1092" s="10"/>
      <c r="EG1092" s="10"/>
      <c r="EH1092" s="10"/>
      <c r="EI1092" s="10"/>
      <c r="EJ1092" s="10"/>
      <c r="EK1092" s="10"/>
      <c r="EL1092" s="10"/>
      <c r="EM1092" s="10"/>
      <c r="EN1092" s="10"/>
      <c r="EO1092" s="10"/>
      <c r="EP1092" s="10"/>
      <c r="EQ1092" s="10"/>
      <c r="ER1092" s="10"/>
      <c r="ES1092" s="10"/>
      <c r="ET1092" s="10"/>
      <c r="EU1092" s="10"/>
      <c r="EV1092" s="10"/>
      <c r="EW1092" s="10"/>
      <c r="EX1092" s="10"/>
      <c r="EY1092" s="1"/>
      <c r="EZ1092" s="1"/>
    </row>
    <row r="1093" spans="1:156" s="2" customFormat="1" x14ac:dyDescent="0.3">
      <c r="A1093" s="2" t="str">
        <f t="shared" si="16"/>
        <v>xan</v>
      </c>
      <c r="B1093" s="2" t="s">
        <v>2625</v>
      </c>
      <c r="D1093" s="2" t="s">
        <v>820</v>
      </c>
      <c r="E1093" s="2" t="s">
        <v>2352</v>
      </c>
      <c r="F1093" s="4">
        <v>340.80055129895902</v>
      </c>
      <c r="G1093" s="22">
        <v>224.39473684210526</v>
      </c>
      <c r="H1093" s="22">
        <v>386.75</v>
      </c>
      <c r="I1093" s="4">
        <v>-0.391485182161386</v>
      </c>
      <c r="J1093" s="4">
        <v>0.15516115908575301</v>
      </c>
      <c r="K1093" s="4">
        <v>-2.5230875076475998</v>
      </c>
      <c r="L1093" s="2">
        <v>1.16329448850911E-2</v>
      </c>
      <c r="M1093" s="2">
        <v>0.27021407410251103</v>
      </c>
      <c r="N1093" s="2">
        <v>276</v>
      </c>
      <c r="O1093" s="2">
        <v>313</v>
      </c>
      <c r="P1093" s="2">
        <v>294</v>
      </c>
      <c r="Q1093" s="2">
        <v>296</v>
      </c>
      <c r="R1093" s="2">
        <v>379</v>
      </c>
      <c r="S1093" s="2">
        <v>363</v>
      </c>
      <c r="T1093" s="2">
        <v>433</v>
      </c>
      <c r="U1093" s="2">
        <v>372</v>
      </c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  <c r="CW1093" s="10"/>
      <c r="CX1093" s="10"/>
      <c r="CY1093" s="10"/>
      <c r="CZ1093" s="10"/>
      <c r="DA1093" s="10"/>
      <c r="DB1093" s="10"/>
      <c r="DC1093" s="10"/>
      <c r="DD1093" s="10"/>
      <c r="DE1093" s="10"/>
      <c r="DF1093" s="10"/>
      <c r="DG1093" s="10"/>
      <c r="DH1093" s="10"/>
      <c r="DI1093" s="10"/>
      <c r="DJ1093" s="10"/>
      <c r="DK1093" s="10"/>
      <c r="DL1093" s="10"/>
      <c r="DM1093" s="10"/>
      <c r="DN1093" s="10"/>
      <c r="DO1093" s="10"/>
      <c r="DP1093" s="10"/>
      <c r="DQ1093" s="10"/>
      <c r="DR1093" s="10"/>
      <c r="DS1093" s="10"/>
      <c r="DT1093" s="10"/>
      <c r="DU1093" s="10"/>
      <c r="DV1093" s="10"/>
      <c r="DW1093" s="10"/>
      <c r="DX1093" s="10"/>
      <c r="DY1093" s="10"/>
      <c r="DZ1093" s="10"/>
      <c r="EA1093" s="10"/>
      <c r="EB1093" s="10"/>
      <c r="EC1093" s="10"/>
      <c r="ED1093" s="10"/>
      <c r="EE1093" s="10"/>
      <c r="EF1093" s="10"/>
      <c r="EG1093" s="10"/>
      <c r="EH1093" s="10"/>
      <c r="EI1093" s="10"/>
      <c r="EJ1093" s="10"/>
      <c r="EK1093" s="10"/>
      <c r="EL1093" s="10"/>
      <c r="EM1093" s="10"/>
      <c r="EN1093" s="10"/>
      <c r="EO1093" s="10"/>
      <c r="EP1093" s="10"/>
      <c r="EQ1093" s="10"/>
      <c r="ER1093" s="10"/>
      <c r="ES1093" s="10"/>
      <c r="ET1093" s="10"/>
      <c r="EU1093" s="10"/>
      <c r="EV1093" s="10"/>
      <c r="EW1093" s="10"/>
      <c r="EX1093" s="10"/>
      <c r="EY1093" s="1"/>
      <c r="EZ1093" s="1"/>
    </row>
    <row r="1094" spans="1:156" s="2" customFormat="1" x14ac:dyDescent="0.3">
      <c r="A1094" s="2" t="str">
        <f t="shared" si="16"/>
        <v>xan</v>
      </c>
      <c r="B1094" s="2" t="s">
        <v>2625</v>
      </c>
      <c r="D1094" s="2" t="s">
        <v>871</v>
      </c>
      <c r="E1094" s="2" t="s">
        <v>2354</v>
      </c>
      <c r="F1094" s="4">
        <v>48.439511357440601</v>
      </c>
      <c r="G1094" s="22">
        <v>336.36842105263156</v>
      </c>
      <c r="H1094" s="22">
        <v>60.5</v>
      </c>
      <c r="I1094" s="4">
        <v>-0.78998468953497403</v>
      </c>
      <c r="J1094" s="4">
        <v>0.31327539863274001</v>
      </c>
      <c r="K1094" s="4">
        <v>-2.5216939886846701</v>
      </c>
      <c r="L1094" s="2">
        <v>1.1679125909793401E-2</v>
      </c>
      <c r="M1094" s="2">
        <v>0.27022291320698499</v>
      </c>
      <c r="N1094" s="2">
        <v>20</v>
      </c>
      <c r="O1094" s="2">
        <v>45</v>
      </c>
      <c r="P1094" s="2">
        <v>29</v>
      </c>
      <c r="Q1094" s="2">
        <v>51</v>
      </c>
      <c r="R1094" s="2">
        <v>45</v>
      </c>
      <c r="S1094" s="2">
        <v>66</v>
      </c>
      <c r="T1094" s="2">
        <v>59</v>
      </c>
      <c r="U1094" s="2">
        <v>72</v>
      </c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  <c r="CF1094" s="10"/>
      <c r="CG1094" s="10"/>
      <c r="CH1094" s="10"/>
      <c r="CI1094" s="10"/>
      <c r="CJ1094" s="10"/>
      <c r="CK1094" s="10"/>
      <c r="CL1094" s="10"/>
      <c r="CM1094" s="10"/>
      <c r="CN1094" s="10"/>
      <c r="CO1094" s="10"/>
      <c r="CP1094" s="10"/>
      <c r="CQ1094" s="10"/>
      <c r="CR1094" s="10"/>
      <c r="CS1094" s="10"/>
      <c r="CT1094" s="10"/>
      <c r="CU1094" s="10"/>
      <c r="CV1094" s="10"/>
      <c r="CW1094" s="10"/>
      <c r="CX1094" s="10"/>
      <c r="CY1094" s="10"/>
      <c r="CZ1094" s="10"/>
      <c r="DA1094" s="10"/>
      <c r="DB1094" s="10"/>
      <c r="DC1094" s="10"/>
      <c r="DD1094" s="10"/>
      <c r="DE1094" s="10"/>
      <c r="DF1094" s="10"/>
      <c r="DG1094" s="10"/>
      <c r="DH1094" s="10"/>
      <c r="DI1094" s="10"/>
      <c r="DJ1094" s="10"/>
      <c r="DK1094" s="10"/>
      <c r="DL1094" s="10"/>
      <c r="DM1094" s="10"/>
      <c r="DN1094" s="10"/>
      <c r="DO1094" s="10"/>
      <c r="DP1094" s="10"/>
      <c r="DQ1094" s="10"/>
      <c r="DR1094" s="10"/>
      <c r="DS1094" s="10"/>
      <c r="DT1094" s="10"/>
      <c r="DU1094" s="10"/>
      <c r="DV1094" s="10"/>
      <c r="DW1094" s="10"/>
      <c r="DX1094" s="10"/>
      <c r="DY1094" s="10"/>
      <c r="DZ1094" s="10"/>
      <c r="EA1094" s="10"/>
      <c r="EB1094" s="10"/>
      <c r="EC1094" s="10"/>
      <c r="ED1094" s="10"/>
      <c r="EE1094" s="10"/>
      <c r="EF1094" s="10"/>
      <c r="EG1094" s="10"/>
      <c r="EH1094" s="10"/>
      <c r="EI1094" s="10"/>
      <c r="EJ1094" s="10"/>
      <c r="EK1094" s="10"/>
      <c r="EL1094" s="10"/>
      <c r="EM1094" s="10"/>
      <c r="EN1094" s="10"/>
      <c r="EO1094" s="10"/>
      <c r="EP1094" s="10"/>
      <c r="EQ1094" s="10"/>
      <c r="ER1094" s="10"/>
      <c r="ES1094" s="10"/>
      <c r="ET1094" s="10"/>
      <c r="EU1094" s="10"/>
      <c r="EV1094" s="10"/>
      <c r="EW1094" s="10"/>
      <c r="EX1094" s="10"/>
    </row>
    <row r="1095" spans="1:156" s="2" customFormat="1" x14ac:dyDescent="0.3">
      <c r="A1095" s="2" t="str">
        <f t="shared" si="16"/>
        <v>xan</v>
      </c>
      <c r="B1095" s="2" t="s">
        <v>2625</v>
      </c>
      <c r="D1095" s="2" t="s">
        <v>802</v>
      </c>
      <c r="E1095" s="2" t="s">
        <v>2353</v>
      </c>
      <c r="F1095" s="4">
        <v>1134.7233549980001</v>
      </c>
      <c r="G1095" s="22">
        <v>257.57894736842104</v>
      </c>
      <c r="H1095" s="22">
        <v>1303</v>
      </c>
      <c r="I1095" s="4">
        <v>-0.41823236420128701</v>
      </c>
      <c r="J1095" s="4">
        <v>0.16584639915898999</v>
      </c>
      <c r="K1095" s="4">
        <v>-2.5218055159602502</v>
      </c>
      <c r="L1095" s="2">
        <v>1.16754239330628E-2</v>
      </c>
      <c r="M1095" s="2">
        <v>0.27022291320698499</v>
      </c>
      <c r="N1095" s="2">
        <v>770</v>
      </c>
      <c r="O1095" s="2">
        <v>1150</v>
      </c>
      <c r="P1095" s="2">
        <v>920</v>
      </c>
      <c r="Q1095" s="2">
        <v>1026</v>
      </c>
      <c r="R1095" s="2">
        <v>1280</v>
      </c>
      <c r="S1095" s="2">
        <v>1423</v>
      </c>
      <c r="T1095" s="2">
        <v>1612</v>
      </c>
      <c r="U1095" s="2">
        <v>897</v>
      </c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  <c r="BY1095" s="10"/>
      <c r="BZ1095" s="10"/>
      <c r="CA1095" s="10"/>
      <c r="CB1095" s="10"/>
      <c r="CC1095" s="10"/>
      <c r="CD1095" s="10"/>
      <c r="CE1095" s="10"/>
      <c r="CF1095" s="10"/>
      <c r="CG1095" s="10"/>
      <c r="CH1095" s="10"/>
      <c r="CI1095" s="10"/>
      <c r="CJ1095" s="10"/>
      <c r="CK1095" s="10"/>
      <c r="CL1095" s="10"/>
      <c r="CM1095" s="10"/>
      <c r="CN1095" s="10"/>
      <c r="CO1095" s="10"/>
      <c r="CP1095" s="10"/>
      <c r="CQ1095" s="10"/>
      <c r="CR1095" s="10"/>
      <c r="CS1095" s="10"/>
      <c r="CT1095" s="10"/>
      <c r="CU1095" s="10"/>
      <c r="CV1095" s="10"/>
      <c r="CW1095" s="10"/>
      <c r="CX1095" s="10"/>
      <c r="CY1095" s="10"/>
      <c r="CZ1095" s="10"/>
      <c r="DA1095" s="10"/>
      <c r="DB1095" s="10"/>
      <c r="DC1095" s="10"/>
      <c r="DD1095" s="10"/>
      <c r="DE1095" s="10"/>
      <c r="DF1095" s="10"/>
      <c r="DG1095" s="10"/>
      <c r="DH1095" s="10"/>
      <c r="DI1095" s="10"/>
      <c r="DJ1095" s="10"/>
      <c r="DK1095" s="10"/>
      <c r="DL1095" s="10"/>
      <c r="DM1095" s="10"/>
      <c r="DN1095" s="10"/>
      <c r="DO1095" s="10"/>
      <c r="DP1095" s="10"/>
      <c r="DQ1095" s="10"/>
      <c r="DR1095" s="10"/>
      <c r="DS1095" s="10"/>
      <c r="DT1095" s="10"/>
      <c r="DU1095" s="10"/>
      <c r="DV1095" s="10"/>
      <c r="DW1095" s="10"/>
      <c r="DX1095" s="10"/>
      <c r="DY1095" s="10"/>
      <c r="DZ1095" s="10"/>
      <c r="EA1095" s="10"/>
      <c r="EB1095" s="10"/>
      <c r="EC1095" s="10"/>
      <c r="ED1095" s="10"/>
      <c r="EE1095" s="10"/>
      <c r="EF1095" s="10"/>
      <c r="EG1095" s="10"/>
      <c r="EH1095" s="10"/>
      <c r="EI1095" s="10"/>
      <c r="EJ1095" s="10"/>
      <c r="EK1095" s="10"/>
      <c r="EL1095" s="10"/>
      <c r="EM1095" s="10"/>
      <c r="EN1095" s="10"/>
      <c r="EO1095" s="10"/>
      <c r="EP1095" s="10"/>
      <c r="EQ1095" s="10"/>
      <c r="ER1095" s="10"/>
      <c r="ES1095" s="10"/>
      <c r="ET1095" s="10"/>
      <c r="EU1095" s="10"/>
      <c r="EV1095" s="10"/>
      <c r="EW1095" s="10"/>
      <c r="EX1095" s="10"/>
    </row>
    <row r="1096" spans="1:156" s="2" customFormat="1" x14ac:dyDescent="0.3">
      <c r="A1096" s="2" t="str">
        <f t="shared" ref="A1096:A1159" si="17">IF(I1096&gt;0, "eryth","xan")</f>
        <v>xan</v>
      </c>
      <c r="B1096" s="2" t="s">
        <v>2625</v>
      </c>
      <c r="D1096" s="2" t="s">
        <v>861</v>
      </c>
      <c r="E1096" s="2" t="s">
        <v>2355</v>
      </c>
      <c r="F1096" s="4">
        <v>112.860375199297</v>
      </c>
      <c r="G1096" s="22">
        <v>332.35526315789474</v>
      </c>
      <c r="H1096" s="22">
        <v>135.5</v>
      </c>
      <c r="I1096" s="4">
        <v>-0.57056210635426097</v>
      </c>
      <c r="J1096" s="4">
        <v>0.22679943157883001</v>
      </c>
      <c r="K1096" s="4">
        <v>-2.51571224135078</v>
      </c>
      <c r="L1096" s="2">
        <v>1.18792128402099E-2</v>
      </c>
      <c r="M1096" s="2">
        <v>0.27413568092792001</v>
      </c>
      <c r="N1096" s="2">
        <v>115</v>
      </c>
      <c r="O1096" s="2">
        <v>68</v>
      </c>
      <c r="P1096" s="2">
        <v>89</v>
      </c>
      <c r="Q1096" s="2">
        <v>88</v>
      </c>
      <c r="R1096" s="2">
        <v>172</v>
      </c>
      <c r="S1096" s="2">
        <v>94</v>
      </c>
      <c r="T1096" s="2">
        <v>174</v>
      </c>
      <c r="U1096" s="2">
        <v>102</v>
      </c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  <c r="BY1096" s="10"/>
      <c r="BZ1096" s="10"/>
      <c r="CA1096" s="10"/>
      <c r="CB1096" s="10"/>
      <c r="CC1096" s="10"/>
      <c r="CD1096" s="10"/>
      <c r="CE1096" s="10"/>
      <c r="CF1096" s="10"/>
      <c r="CG1096" s="10"/>
      <c r="CH1096" s="10"/>
      <c r="CI1096" s="10"/>
      <c r="CJ1096" s="10"/>
      <c r="CK1096" s="10"/>
      <c r="CL1096" s="10"/>
      <c r="CM1096" s="10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  <c r="CX1096" s="10"/>
      <c r="CY1096" s="10"/>
      <c r="CZ1096" s="10"/>
      <c r="DA1096" s="10"/>
      <c r="DB1096" s="10"/>
      <c r="DC1096" s="10"/>
      <c r="DD1096" s="10"/>
      <c r="DE1096" s="10"/>
      <c r="DF1096" s="10"/>
      <c r="DG1096" s="10"/>
      <c r="DH1096" s="10"/>
      <c r="DI1096" s="10"/>
      <c r="DJ1096" s="10"/>
      <c r="DK1096" s="10"/>
      <c r="DL1096" s="10"/>
      <c r="DM1096" s="10"/>
      <c r="DN1096" s="10"/>
      <c r="DO1096" s="10"/>
      <c r="DP1096" s="10"/>
      <c r="DQ1096" s="10"/>
      <c r="DR1096" s="10"/>
      <c r="DS1096" s="10"/>
      <c r="DT1096" s="10"/>
      <c r="DU1096" s="10"/>
      <c r="DV1096" s="10"/>
      <c r="DW1096" s="10"/>
      <c r="DX1096" s="10"/>
      <c r="DY1096" s="10"/>
      <c r="DZ1096" s="10"/>
      <c r="EA1096" s="10"/>
      <c r="EB1096" s="10"/>
      <c r="EC1096" s="10"/>
      <c r="ED1096" s="10"/>
      <c r="EE1096" s="10"/>
      <c r="EF1096" s="10"/>
      <c r="EG1096" s="10"/>
      <c r="EH1096" s="10"/>
      <c r="EI1096" s="10"/>
      <c r="EJ1096" s="10"/>
      <c r="EK1096" s="10"/>
      <c r="EL1096" s="10"/>
      <c r="EM1096" s="10"/>
      <c r="EN1096" s="10"/>
      <c r="EO1096" s="10"/>
      <c r="EP1096" s="10"/>
      <c r="EQ1096" s="10"/>
      <c r="ER1096" s="10"/>
      <c r="ES1096" s="10"/>
      <c r="ET1096" s="10"/>
      <c r="EU1096" s="10"/>
      <c r="EV1096" s="10"/>
      <c r="EW1096" s="10"/>
      <c r="EX1096" s="10"/>
      <c r="EY1096" s="1"/>
      <c r="EZ1096" s="1"/>
    </row>
    <row r="1097" spans="1:156" s="2" customFormat="1" x14ac:dyDescent="0.3">
      <c r="A1097" s="2" t="str">
        <f t="shared" si="17"/>
        <v>xan</v>
      </c>
      <c r="B1097" s="2" t="s">
        <v>2625</v>
      </c>
      <c r="D1097" s="2" t="s">
        <v>878</v>
      </c>
      <c r="E1097" s="2" t="s">
        <v>2356</v>
      </c>
      <c r="F1097" s="4">
        <v>38.889191790224899</v>
      </c>
      <c r="G1097" s="22">
        <v>155.35526315789474</v>
      </c>
      <c r="H1097" s="22">
        <v>49.75</v>
      </c>
      <c r="I1097" s="4">
        <v>-0.89590266492814397</v>
      </c>
      <c r="J1097" s="4">
        <v>0.35637123915649099</v>
      </c>
      <c r="K1097" s="4">
        <v>-2.5139589464309502</v>
      </c>
      <c r="L1097" s="2">
        <v>1.1938433022754999E-2</v>
      </c>
      <c r="M1097" s="2">
        <v>0.27488902712612401</v>
      </c>
      <c r="N1097" s="2">
        <v>19</v>
      </c>
      <c r="O1097" s="2">
        <v>21</v>
      </c>
      <c r="P1097" s="2">
        <v>43</v>
      </c>
      <c r="Q1097" s="2">
        <v>28</v>
      </c>
      <c r="R1097" s="2">
        <v>52</v>
      </c>
      <c r="S1097" s="2">
        <v>42</v>
      </c>
      <c r="T1097" s="2">
        <v>51</v>
      </c>
      <c r="U1097" s="2">
        <v>54</v>
      </c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  <c r="BM1097" s="10"/>
      <c r="BN1097" s="10"/>
      <c r="BO1097" s="10"/>
      <c r="BP1097" s="10"/>
      <c r="BQ1097" s="10"/>
      <c r="BR1097" s="10"/>
      <c r="BS1097" s="10"/>
      <c r="BT1097" s="10"/>
      <c r="BU1097" s="10"/>
      <c r="BV1097" s="10"/>
      <c r="BW1097" s="10"/>
      <c r="BX1097" s="10"/>
      <c r="BY1097" s="10"/>
      <c r="BZ1097" s="10"/>
      <c r="CA1097" s="10"/>
      <c r="CB1097" s="10"/>
      <c r="CC1097" s="10"/>
      <c r="CD1097" s="10"/>
      <c r="CE1097" s="10"/>
      <c r="CF1097" s="10"/>
      <c r="CG1097" s="10"/>
      <c r="CH1097" s="10"/>
      <c r="CI1097" s="10"/>
      <c r="CJ1097" s="10"/>
      <c r="CK1097" s="10"/>
      <c r="CL1097" s="10"/>
      <c r="CM1097" s="10"/>
      <c r="CN1097" s="10"/>
      <c r="CO1097" s="10"/>
      <c r="CP1097" s="10"/>
      <c r="CQ1097" s="10"/>
      <c r="CR1097" s="10"/>
      <c r="CS1097" s="10"/>
      <c r="CT1097" s="10"/>
      <c r="CU1097" s="10"/>
      <c r="CV1097" s="10"/>
      <c r="CW1097" s="10"/>
      <c r="CX1097" s="10"/>
      <c r="CY1097" s="10"/>
      <c r="CZ1097" s="10"/>
      <c r="DA1097" s="10"/>
      <c r="DB1097" s="10"/>
      <c r="DC1097" s="10"/>
      <c r="DD1097" s="10"/>
      <c r="DE1097" s="10"/>
      <c r="DF1097" s="10"/>
      <c r="DG1097" s="10"/>
      <c r="DH1097" s="10"/>
      <c r="DI1097" s="10"/>
      <c r="DJ1097" s="10"/>
      <c r="DK1097" s="10"/>
      <c r="DL1097" s="10"/>
      <c r="DM1097" s="10"/>
      <c r="DN1097" s="10"/>
      <c r="DO1097" s="10"/>
      <c r="DP1097" s="10"/>
      <c r="DQ1097" s="10"/>
      <c r="DR1097" s="10"/>
      <c r="DS1097" s="10"/>
      <c r="DT1097" s="10"/>
      <c r="DU1097" s="10"/>
      <c r="DV1097" s="10"/>
      <c r="DW1097" s="10"/>
      <c r="DX1097" s="10"/>
      <c r="DY1097" s="10"/>
      <c r="DZ1097" s="10"/>
      <c r="EA1097" s="10"/>
      <c r="EB1097" s="10"/>
      <c r="EC1097" s="10"/>
      <c r="ED1097" s="10"/>
      <c r="EE1097" s="10"/>
      <c r="EF1097" s="10"/>
      <c r="EG1097" s="10"/>
      <c r="EH1097" s="10"/>
      <c r="EI1097" s="10"/>
      <c r="EJ1097" s="10"/>
      <c r="EK1097" s="10"/>
      <c r="EL1097" s="10"/>
      <c r="EM1097" s="10"/>
      <c r="EN1097" s="10"/>
      <c r="EO1097" s="10"/>
      <c r="EP1097" s="10"/>
      <c r="EQ1097" s="10"/>
      <c r="ER1097" s="10"/>
      <c r="ES1097" s="10"/>
      <c r="ET1097" s="10"/>
      <c r="EU1097" s="10"/>
      <c r="EV1097" s="10"/>
      <c r="EW1097" s="10"/>
      <c r="EX1097" s="10"/>
      <c r="EY1097" s="1"/>
      <c r="EZ1097" s="1"/>
    </row>
    <row r="1098" spans="1:156" s="2" customFormat="1" x14ac:dyDescent="0.3">
      <c r="A1098" s="2" t="str">
        <f t="shared" si="17"/>
        <v>xan</v>
      </c>
      <c r="B1098" s="2" t="s">
        <v>2625</v>
      </c>
      <c r="D1098" s="2" t="s">
        <v>827</v>
      </c>
      <c r="E1098" s="2" t="s">
        <v>2357</v>
      </c>
      <c r="F1098" s="4">
        <v>301.049473403234</v>
      </c>
      <c r="G1098" s="22">
        <v>402.5</v>
      </c>
      <c r="H1098" s="22">
        <v>345.5</v>
      </c>
      <c r="I1098" s="4">
        <v>-0.41530988224030502</v>
      </c>
      <c r="J1098" s="4">
        <v>0.165210244112</v>
      </c>
      <c r="K1098" s="4">
        <v>-2.5138264547249101</v>
      </c>
      <c r="L1098" s="2">
        <v>1.1942918749151999E-2</v>
      </c>
      <c r="M1098" s="2">
        <v>0.27488902712612401</v>
      </c>
      <c r="N1098" s="2">
        <v>297</v>
      </c>
      <c r="O1098" s="2">
        <v>239</v>
      </c>
      <c r="P1098" s="2">
        <v>263</v>
      </c>
      <c r="Q1098" s="2">
        <v>227</v>
      </c>
      <c r="R1098" s="2">
        <v>421</v>
      </c>
      <c r="S1098" s="2">
        <v>282</v>
      </c>
      <c r="T1098" s="2">
        <v>308</v>
      </c>
      <c r="U1098" s="2">
        <v>371</v>
      </c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  <c r="BY1098" s="10"/>
      <c r="BZ1098" s="10"/>
      <c r="CA1098" s="10"/>
      <c r="CB1098" s="10"/>
      <c r="CC1098" s="10"/>
      <c r="CD1098" s="10"/>
      <c r="CE1098" s="10"/>
      <c r="CF1098" s="10"/>
      <c r="CG1098" s="10"/>
      <c r="CH1098" s="10"/>
      <c r="CI1098" s="10"/>
      <c r="CJ1098" s="10"/>
      <c r="CK1098" s="10"/>
      <c r="CL1098" s="10"/>
      <c r="CM1098" s="10"/>
      <c r="CN1098" s="10"/>
      <c r="CO1098" s="10"/>
      <c r="CP1098" s="10"/>
      <c r="CQ1098" s="10"/>
      <c r="CR1098" s="10"/>
      <c r="CS1098" s="10"/>
      <c r="CT1098" s="10"/>
      <c r="CU1098" s="10"/>
      <c r="CV1098" s="10"/>
      <c r="CW1098" s="10"/>
      <c r="CX1098" s="10"/>
      <c r="CY1098" s="10"/>
      <c r="CZ1098" s="10"/>
      <c r="DA1098" s="10"/>
      <c r="DB1098" s="10"/>
      <c r="DC1098" s="10"/>
      <c r="DD1098" s="10"/>
      <c r="DE1098" s="10"/>
      <c r="DF1098" s="10"/>
      <c r="DG1098" s="10"/>
      <c r="DH1098" s="10"/>
      <c r="DI1098" s="10"/>
      <c r="DJ1098" s="10"/>
      <c r="DK1098" s="10"/>
      <c r="DL1098" s="10"/>
      <c r="DM1098" s="10"/>
      <c r="DN1098" s="10"/>
      <c r="DO1098" s="10"/>
      <c r="DP1098" s="10"/>
      <c r="DQ1098" s="10"/>
      <c r="DR1098" s="10"/>
      <c r="DS1098" s="10"/>
      <c r="DT1098" s="10"/>
      <c r="DU1098" s="10"/>
      <c r="DV1098" s="10"/>
      <c r="DW1098" s="10"/>
      <c r="DX1098" s="10"/>
      <c r="DY1098" s="10"/>
      <c r="DZ1098" s="10"/>
      <c r="EA1098" s="10"/>
      <c r="EB1098" s="10"/>
      <c r="EC1098" s="10"/>
      <c r="ED1098" s="10"/>
      <c r="EE1098" s="10"/>
      <c r="EF1098" s="10"/>
      <c r="EG1098" s="10"/>
      <c r="EH1098" s="10"/>
      <c r="EI1098" s="10"/>
      <c r="EJ1098" s="10"/>
      <c r="EK1098" s="10"/>
      <c r="EL1098" s="10"/>
      <c r="EM1098" s="10"/>
      <c r="EN1098" s="10"/>
      <c r="EO1098" s="10"/>
      <c r="EP1098" s="10"/>
      <c r="EQ1098" s="10"/>
      <c r="ER1098" s="10"/>
      <c r="ES1098" s="10"/>
      <c r="ET1098" s="10"/>
      <c r="EU1098" s="10"/>
      <c r="EV1098" s="10"/>
      <c r="EW1098" s="10"/>
      <c r="EX1098" s="10"/>
      <c r="EY1098" s="1"/>
      <c r="EZ1098" s="1"/>
    </row>
    <row r="1099" spans="1:156" s="2" customFormat="1" x14ac:dyDescent="0.3">
      <c r="A1099" s="2" t="str">
        <f t="shared" si="17"/>
        <v>xan</v>
      </c>
      <c r="B1099" s="2" t="s">
        <v>2625</v>
      </c>
      <c r="D1099" s="2" t="s">
        <v>794</v>
      </c>
      <c r="E1099" s="2" t="s">
        <v>2358</v>
      </c>
      <c r="F1099" s="4">
        <v>1317.34259757006</v>
      </c>
      <c r="G1099" s="22">
        <v>217.92105263157896</v>
      </c>
      <c r="H1099" s="22">
        <v>1458.75</v>
      </c>
      <c r="I1099" s="4">
        <v>-0.31030901721323201</v>
      </c>
      <c r="J1099" s="4">
        <v>0.12352220457431699</v>
      </c>
      <c r="K1099" s="4">
        <v>-2.5121719474050899</v>
      </c>
      <c r="L1099" s="2">
        <v>1.1999060811881301E-2</v>
      </c>
      <c r="M1099" s="2">
        <v>0.27546482019494201</v>
      </c>
      <c r="N1099" s="2">
        <v>750</v>
      </c>
      <c r="O1099" s="2">
        <v>1155</v>
      </c>
      <c r="P1099" s="2">
        <v>1400</v>
      </c>
      <c r="Q1099" s="2">
        <v>1400</v>
      </c>
      <c r="R1099" s="2">
        <v>991</v>
      </c>
      <c r="S1099" s="2">
        <v>1286</v>
      </c>
      <c r="T1099" s="2">
        <v>1690</v>
      </c>
      <c r="U1099" s="2">
        <v>1868</v>
      </c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/>
      <c r="BL1099" s="10"/>
      <c r="BM1099" s="10"/>
      <c r="BN1099" s="10"/>
      <c r="BO1099" s="10"/>
      <c r="BP1099" s="10"/>
      <c r="BQ1099" s="10"/>
      <c r="BR1099" s="10"/>
      <c r="BS1099" s="10"/>
      <c r="BT1099" s="10"/>
      <c r="BU1099" s="10"/>
      <c r="BV1099" s="10"/>
      <c r="BW1099" s="10"/>
      <c r="BX1099" s="10"/>
      <c r="BY1099" s="10"/>
      <c r="BZ1099" s="10"/>
      <c r="CA1099" s="10"/>
      <c r="CB1099" s="10"/>
      <c r="CC1099" s="10"/>
      <c r="CD1099" s="10"/>
      <c r="CE1099" s="10"/>
      <c r="CF1099" s="10"/>
      <c r="CG1099" s="10"/>
      <c r="CH1099" s="10"/>
      <c r="CI1099" s="10"/>
      <c r="CJ1099" s="10"/>
      <c r="CK1099" s="10"/>
      <c r="CL1099" s="10"/>
      <c r="CM1099" s="10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  <c r="CX1099" s="10"/>
      <c r="CY1099" s="10"/>
      <c r="CZ1099" s="10"/>
      <c r="DA1099" s="10"/>
      <c r="DB1099" s="10"/>
      <c r="DC1099" s="10"/>
      <c r="DD1099" s="10"/>
      <c r="DE1099" s="10"/>
      <c r="DF1099" s="10"/>
      <c r="DG1099" s="10"/>
      <c r="DH1099" s="10"/>
      <c r="DI1099" s="10"/>
      <c r="DJ1099" s="10"/>
      <c r="DK1099" s="10"/>
      <c r="DL1099" s="10"/>
      <c r="DM1099" s="10"/>
      <c r="DN1099" s="10"/>
      <c r="DO1099" s="10"/>
      <c r="DP1099" s="10"/>
      <c r="DQ1099" s="10"/>
      <c r="DR1099" s="10"/>
      <c r="DS1099" s="10"/>
      <c r="DT1099" s="10"/>
      <c r="DU1099" s="10"/>
      <c r="DV1099" s="10"/>
      <c r="DW1099" s="10"/>
      <c r="DX1099" s="10"/>
      <c r="DY1099" s="10"/>
      <c r="DZ1099" s="10"/>
      <c r="EA1099" s="10"/>
      <c r="EB1099" s="10"/>
      <c r="EC1099" s="10"/>
      <c r="ED1099" s="10"/>
      <c r="EE1099" s="10"/>
      <c r="EF1099" s="10"/>
      <c r="EG1099" s="10"/>
      <c r="EH1099" s="10"/>
      <c r="EI1099" s="10"/>
      <c r="EJ1099" s="10"/>
      <c r="EK1099" s="10"/>
      <c r="EL1099" s="10"/>
      <c r="EM1099" s="10"/>
      <c r="EN1099" s="10"/>
      <c r="EO1099" s="10"/>
      <c r="EP1099" s="10"/>
      <c r="EQ1099" s="10"/>
      <c r="ER1099" s="10"/>
      <c r="ES1099" s="10"/>
      <c r="ET1099" s="10"/>
      <c r="EU1099" s="10"/>
      <c r="EV1099" s="10"/>
      <c r="EW1099" s="10"/>
      <c r="EX1099" s="10"/>
    </row>
    <row r="1100" spans="1:156" s="2" customFormat="1" x14ac:dyDescent="0.3">
      <c r="A1100" s="2" t="str">
        <f t="shared" si="17"/>
        <v>xan</v>
      </c>
      <c r="B1100" s="2" t="s">
        <v>2625</v>
      </c>
      <c r="D1100" s="2" t="s">
        <v>843</v>
      </c>
      <c r="E1100" s="2" t="s">
        <v>843</v>
      </c>
      <c r="F1100" s="4">
        <v>207.23039539987599</v>
      </c>
      <c r="G1100" s="22">
        <v>333.5263157894737</v>
      </c>
      <c r="H1100" s="22">
        <v>237.75</v>
      </c>
      <c r="I1100" s="4">
        <v>-0.44029365886571797</v>
      </c>
      <c r="J1100" s="4">
        <v>0.17532904457179199</v>
      </c>
      <c r="K1100" s="4">
        <v>-2.5112419904018299</v>
      </c>
      <c r="L1100" s="2">
        <v>1.2030719456463401E-2</v>
      </c>
      <c r="M1100" s="2">
        <v>0.275833852823061</v>
      </c>
      <c r="N1100" s="2">
        <v>105</v>
      </c>
      <c r="O1100" s="2">
        <v>201</v>
      </c>
      <c r="P1100" s="2">
        <v>182</v>
      </c>
      <c r="Q1100" s="2">
        <v>218</v>
      </c>
      <c r="R1100" s="2">
        <v>157</v>
      </c>
      <c r="S1100" s="2">
        <v>270</v>
      </c>
      <c r="T1100" s="2">
        <v>227</v>
      </c>
      <c r="U1100" s="2">
        <v>297</v>
      </c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  <c r="BP1100" s="10"/>
      <c r="BQ1100" s="10"/>
      <c r="BR1100" s="10"/>
      <c r="BS1100" s="10"/>
      <c r="BT1100" s="10"/>
      <c r="BU1100" s="10"/>
      <c r="BV1100" s="10"/>
      <c r="BW1100" s="10"/>
      <c r="BX1100" s="10"/>
      <c r="BY1100" s="10"/>
      <c r="BZ1100" s="10"/>
      <c r="CA1100" s="10"/>
      <c r="CB1100" s="10"/>
      <c r="CC1100" s="10"/>
      <c r="CD1100" s="10"/>
      <c r="CE1100" s="10"/>
      <c r="CF1100" s="10"/>
      <c r="CG1100" s="10"/>
      <c r="CH1100" s="10"/>
      <c r="CI1100" s="10"/>
      <c r="CJ1100" s="10"/>
      <c r="CK1100" s="10"/>
      <c r="CL1100" s="10"/>
      <c r="CM1100" s="10"/>
      <c r="CN1100" s="10"/>
      <c r="CO1100" s="10"/>
      <c r="CP1100" s="10"/>
      <c r="CQ1100" s="10"/>
      <c r="CR1100" s="10"/>
      <c r="CS1100" s="10"/>
      <c r="CT1100" s="10"/>
      <c r="CU1100" s="10"/>
      <c r="CV1100" s="10"/>
      <c r="CW1100" s="10"/>
      <c r="CX1100" s="10"/>
      <c r="CY1100" s="10"/>
      <c r="CZ1100" s="10"/>
      <c r="DA1100" s="10"/>
      <c r="DB1100" s="10"/>
      <c r="DC1100" s="10"/>
      <c r="DD1100" s="10"/>
      <c r="DE1100" s="10"/>
      <c r="DF1100" s="10"/>
      <c r="DG1100" s="10"/>
      <c r="DH1100" s="10"/>
      <c r="DI1100" s="10"/>
      <c r="DJ1100" s="10"/>
      <c r="DK1100" s="10"/>
      <c r="DL1100" s="10"/>
      <c r="DM1100" s="10"/>
      <c r="DN1100" s="10"/>
      <c r="DO1100" s="10"/>
      <c r="DP1100" s="10"/>
      <c r="DQ1100" s="10"/>
      <c r="DR1100" s="10"/>
      <c r="DS1100" s="10"/>
      <c r="DT1100" s="10"/>
      <c r="DU1100" s="10"/>
      <c r="DV1100" s="10"/>
      <c r="DW1100" s="10"/>
      <c r="DX1100" s="10"/>
      <c r="DY1100" s="10"/>
      <c r="DZ1100" s="10"/>
      <c r="EA1100" s="10"/>
      <c r="EB1100" s="10"/>
      <c r="EC1100" s="10"/>
      <c r="ED1100" s="10"/>
      <c r="EE1100" s="10"/>
      <c r="EF1100" s="10"/>
      <c r="EG1100" s="10"/>
      <c r="EH1100" s="10"/>
      <c r="EI1100" s="10"/>
      <c r="EJ1100" s="10"/>
      <c r="EK1100" s="10"/>
      <c r="EL1100" s="10"/>
      <c r="EM1100" s="10"/>
      <c r="EN1100" s="10"/>
      <c r="EO1100" s="10"/>
      <c r="EP1100" s="10"/>
      <c r="EQ1100" s="10"/>
      <c r="ER1100" s="10"/>
      <c r="ES1100" s="10"/>
      <c r="ET1100" s="10"/>
      <c r="EU1100" s="10"/>
      <c r="EV1100" s="10"/>
      <c r="EW1100" s="10"/>
      <c r="EX1100" s="10"/>
    </row>
    <row r="1101" spans="1:156" s="2" customFormat="1" x14ac:dyDescent="0.3">
      <c r="A1101" s="2" t="str">
        <f t="shared" si="17"/>
        <v>xan</v>
      </c>
      <c r="B1101" s="2" t="s">
        <v>2625</v>
      </c>
      <c r="D1101" s="2" t="s">
        <v>814</v>
      </c>
      <c r="E1101" s="2" t="s">
        <v>2359</v>
      </c>
      <c r="F1101" s="4">
        <v>1270.77262240453</v>
      </c>
      <c r="G1101" s="22">
        <v>308.30263157894734</v>
      </c>
      <c r="H1101" s="22">
        <v>1411.5</v>
      </c>
      <c r="I1101" s="4">
        <v>-0.36944963967544198</v>
      </c>
      <c r="J1101" s="4">
        <v>0.14757371348919501</v>
      </c>
      <c r="K1101" s="4">
        <v>-2.5034921934284302</v>
      </c>
      <c r="L1101" s="2">
        <v>1.22974393275811E-2</v>
      </c>
      <c r="M1101" s="2">
        <v>0.28158431578031801</v>
      </c>
      <c r="N1101" s="2">
        <v>580</v>
      </c>
      <c r="O1101" s="2">
        <v>1530</v>
      </c>
      <c r="P1101" s="2">
        <v>1226</v>
      </c>
      <c r="Q1101" s="2">
        <v>1185</v>
      </c>
      <c r="R1101" s="2">
        <v>1032</v>
      </c>
      <c r="S1101" s="2">
        <v>1811</v>
      </c>
      <c r="T1101" s="2">
        <v>1590</v>
      </c>
      <c r="U1101" s="2">
        <v>1213</v>
      </c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  <c r="BU1101" s="10"/>
      <c r="BV1101" s="10"/>
      <c r="BW1101" s="10"/>
      <c r="BX1101" s="10"/>
      <c r="BY1101" s="10"/>
      <c r="BZ1101" s="10"/>
      <c r="CA1101" s="10"/>
      <c r="CB1101" s="10"/>
      <c r="CC1101" s="10"/>
      <c r="CD1101" s="10"/>
      <c r="CE1101" s="10"/>
      <c r="CF1101" s="10"/>
      <c r="CG1101" s="10"/>
      <c r="CH1101" s="10"/>
      <c r="CI1101" s="10"/>
      <c r="CJ1101" s="10"/>
      <c r="CK1101" s="10"/>
      <c r="CL1101" s="10"/>
      <c r="CM1101" s="10"/>
      <c r="CN1101" s="10"/>
      <c r="CO1101" s="10"/>
      <c r="CP1101" s="10"/>
      <c r="CQ1101" s="10"/>
      <c r="CR1101" s="10"/>
      <c r="CS1101" s="10"/>
      <c r="CT1101" s="10"/>
      <c r="CU1101" s="10"/>
      <c r="CV1101" s="10"/>
      <c r="CW1101" s="10"/>
      <c r="CX1101" s="10"/>
      <c r="CY1101" s="10"/>
      <c r="CZ1101" s="10"/>
      <c r="DA1101" s="10"/>
      <c r="DB1101" s="10"/>
      <c r="DC1101" s="10"/>
      <c r="DD1101" s="10"/>
      <c r="DE1101" s="10"/>
      <c r="DF1101" s="10"/>
      <c r="DG1101" s="10"/>
      <c r="DH1101" s="10"/>
      <c r="DI1101" s="10"/>
      <c r="DJ1101" s="10"/>
      <c r="DK1101" s="10"/>
      <c r="DL1101" s="10"/>
      <c r="DM1101" s="10"/>
      <c r="DN1101" s="10"/>
      <c r="DO1101" s="10"/>
      <c r="DP1101" s="10"/>
      <c r="DQ1101" s="10"/>
      <c r="DR1101" s="10"/>
      <c r="DS1101" s="10"/>
      <c r="DT1101" s="10"/>
      <c r="DU1101" s="10"/>
      <c r="DV1101" s="10"/>
      <c r="DW1101" s="10"/>
      <c r="DX1101" s="10"/>
      <c r="DY1101" s="10"/>
      <c r="DZ1101" s="10"/>
      <c r="EA1101" s="10"/>
      <c r="EB1101" s="10"/>
      <c r="EC1101" s="10"/>
      <c r="ED1101" s="10"/>
      <c r="EE1101" s="10"/>
      <c r="EF1101" s="10"/>
      <c r="EG1101" s="10"/>
      <c r="EH1101" s="10"/>
      <c r="EI1101" s="10"/>
      <c r="EJ1101" s="10"/>
      <c r="EK1101" s="10"/>
      <c r="EL1101" s="10"/>
      <c r="EM1101" s="10"/>
      <c r="EN1101" s="10"/>
      <c r="EO1101" s="10"/>
      <c r="EP1101" s="10"/>
      <c r="EQ1101" s="10"/>
      <c r="ER1101" s="10"/>
      <c r="ES1101" s="10"/>
      <c r="ET1101" s="10"/>
      <c r="EU1101" s="10"/>
      <c r="EV1101" s="10"/>
      <c r="EW1101" s="10"/>
      <c r="EX1101" s="10"/>
    </row>
    <row r="1102" spans="1:156" s="2" customFormat="1" x14ac:dyDescent="0.3">
      <c r="A1102" s="2" t="str">
        <f t="shared" si="17"/>
        <v>xan</v>
      </c>
      <c r="B1102" s="2" t="s">
        <v>2625</v>
      </c>
      <c r="D1102" s="2" t="s">
        <v>837</v>
      </c>
      <c r="E1102" s="2" t="s">
        <v>2360</v>
      </c>
      <c r="F1102" s="4">
        <v>65.932628745111501</v>
      </c>
      <c r="G1102" s="22">
        <v>309.23684210526318</v>
      </c>
      <c r="H1102" s="22">
        <v>102.75</v>
      </c>
      <c r="I1102" s="4">
        <v>-2.0034209581367799</v>
      </c>
      <c r="J1102" s="4">
        <v>0.80073779328474903</v>
      </c>
      <c r="K1102" s="4">
        <v>-2.5019687779671802</v>
      </c>
      <c r="L1102" s="2">
        <v>1.2350481607051199E-2</v>
      </c>
      <c r="M1102" s="2">
        <v>0.28189852879671501</v>
      </c>
      <c r="N1102" s="2">
        <v>23</v>
      </c>
      <c r="O1102" s="2">
        <v>28</v>
      </c>
      <c r="P1102" s="2">
        <v>60</v>
      </c>
      <c r="Q1102" s="2">
        <v>6</v>
      </c>
      <c r="R1102" s="2">
        <v>152</v>
      </c>
      <c r="S1102" s="2">
        <v>54</v>
      </c>
      <c r="T1102" s="2">
        <v>72</v>
      </c>
      <c r="U1102" s="2">
        <v>133</v>
      </c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0"/>
      <c r="BT1102" s="10"/>
      <c r="BU1102" s="10"/>
      <c r="BV1102" s="10"/>
      <c r="BW1102" s="10"/>
      <c r="BX1102" s="10"/>
      <c r="BY1102" s="10"/>
      <c r="BZ1102" s="10"/>
      <c r="CA1102" s="10"/>
      <c r="CB1102" s="10"/>
      <c r="CC1102" s="10"/>
      <c r="CD1102" s="10"/>
      <c r="CE1102" s="10"/>
      <c r="CF1102" s="10"/>
      <c r="CG1102" s="10"/>
      <c r="CH1102" s="10"/>
      <c r="CI1102" s="10"/>
      <c r="CJ1102" s="10"/>
      <c r="CK1102" s="10"/>
      <c r="CL1102" s="10"/>
      <c r="CM1102" s="10"/>
      <c r="CN1102" s="10"/>
      <c r="CO1102" s="10"/>
      <c r="CP1102" s="10"/>
      <c r="CQ1102" s="10"/>
      <c r="CR1102" s="10"/>
      <c r="CS1102" s="10"/>
      <c r="CT1102" s="10"/>
      <c r="CU1102" s="10"/>
      <c r="CV1102" s="10"/>
      <c r="CW1102" s="10"/>
      <c r="CX1102" s="10"/>
      <c r="CY1102" s="10"/>
      <c r="CZ1102" s="10"/>
      <c r="DA1102" s="10"/>
      <c r="DB1102" s="10"/>
      <c r="DC1102" s="10"/>
      <c r="DD1102" s="10"/>
      <c r="DE1102" s="10"/>
      <c r="DF1102" s="10"/>
      <c r="DG1102" s="10"/>
      <c r="DH1102" s="10"/>
      <c r="DI1102" s="10"/>
      <c r="DJ1102" s="10"/>
      <c r="DK1102" s="10"/>
      <c r="DL1102" s="10"/>
      <c r="DM1102" s="10"/>
      <c r="DN1102" s="10"/>
      <c r="DO1102" s="10"/>
      <c r="DP1102" s="10"/>
      <c r="DQ1102" s="10"/>
      <c r="DR1102" s="10"/>
      <c r="DS1102" s="10"/>
      <c r="DT1102" s="10"/>
      <c r="DU1102" s="10"/>
      <c r="DV1102" s="10"/>
      <c r="DW1102" s="10"/>
      <c r="DX1102" s="10"/>
      <c r="DY1102" s="10"/>
      <c r="DZ1102" s="10"/>
      <c r="EA1102" s="10"/>
      <c r="EB1102" s="10"/>
      <c r="EC1102" s="10"/>
      <c r="ED1102" s="10"/>
      <c r="EE1102" s="10"/>
      <c r="EF1102" s="10"/>
      <c r="EG1102" s="10"/>
      <c r="EH1102" s="10"/>
      <c r="EI1102" s="10"/>
      <c r="EJ1102" s="10"/>
      <c r="EK1102" s="10"/>
      <c r="EL1102" s="10"/>
      <c r="EM1102" s="10"/>
      <c r="EN1102" s="10"/>
      <c r="EO1102" s="10"/>
      <c r="EP1102" s="10"/>
      <c r="EQ1102" s="10"/>
      <c r="ER1102" s="10"/>
      <c r="ES1102" s="10"/>
      <c r="ET1102" s="10"/>
      <c r="EU1102" s="10"/>
      <c r="EV1102" s="10"/>
      <c r="EW1102" s="10"/>
      <c r="EX1102" s="10"/>
      <c r="EY1102" s="5"/>
      <c r="EZ1102" s="5"/>
    </row>
    <row r="1103" spans="1:156" s="2" customFormat="1" x14ac:dyDescent="0.3">
      <c r="A1103" s="2" t="str">
        <f t="shared" si="17"/>
        <v>xan</v>
      </c>
      <c r="B1103" s="2" t="s">
        <v>2625</v>
      </c>
      <c r="D1103" s="2" t="s">
        <v>858</v>
      </c>
      <c r="E1103" s="2" t="e">
        <v>#N/A</v>
      </c>
      <c r="F1103" s="4">
        <v>196.14379935130401</v>
      </c>
      <c r="G1103" s="22">
        <v>263.80263157894734</v>
      </c>
      <c r="H1103" s="22">
        <v>229.5</v>
      </c>
      <c r="I1103" s="4">
        <v>-0.48105611850545499</v>
      </c>
      <c r="J1103" s="4">
        <v>0.19256555827170099</v>
      </c>
      <c r="K1103" s="4">
        <v>-2.4981420500269702</v>
      </c>
      <c r="L1103" s="2">
        <v>1.24846155275602E-2</v>
      </c>
      <c r="M1103" s="2">
        <v>0.28405413073726199</v>
      </c>
      <c r="N1103" s="2">
        <v>185</v>
      </c>
      <c r="O1103" s="2">
        <v>186</v>
      </c>
      <c r="P1103" s="2">
        <v>97</v>
      </c>
      <c r="Q1103" s="2">
        <v>182</v>
      </c>
      <c r="R1103" s="2">
        <v>275</v>
      </c>
      <c r="S1103" s="2">
        <v>322</v>
      </c>
      <c r="T1103" s="2">
        <v>135</v>
      </c>
      <c r="U1103" s="2">
        <v>186</v>
      </c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  <c r="BR1103" s="10"/>
      <c r="BS1103" s="10"/>
      <c r="BT1103" s="10"/>
      <c r="BU1103" s="10"/>
      <c r="BV1103" s="10"/>
      <c r="BW1103" s="10"/>
      <c r="BX1103" s="10"/>
      <c r="BY1103" s="10"/>
      <c r="BZ1103" s="10"/>
      <c r="CA1103" s="10"/>
      <c r="CB1103" s="10"/>
      <c r="CC1103" s="10"/>
      <c r="CD1103" s="10"/>
      <c r="CE1103" s="10"/>
      <c r="CF1103" s="10"/>
      <c r="CG1103" s="10"/>
      <c r="CH1103" s="10"/>
      <c r="CI1103" s="10"/>
      <c r="CJ1103" s="10"/>
      <c r="CK1103" s="10"/>
      <c r="CL1103" s="10"/>
      <c r="CM1103" s="10"/>
      <c r="CN1103" s="10"/>
      <c r="CO1103" s="10"/>
      <c r="CP1103" s="10"/>
      <c r="CQ1103" s="10"/>
      <c r="CR1103" s="10"/>
      <c r="CS1103" s="10"/>
      <c r="CT1103" s="10"/>
      <c r="CU1103" s="10"/>
      <c r="CV1103" s="10"/>
      <c r="CW1103" s="10"/>
      <c r="CX1103" s="10"/>
      <c r="CY1103" s="10"/>
      <c r="CZ1103" s="10"/>
      <c r="DA1103" s="10"/>
      <c r="DB1103" s="10"/>
      <c r="DC1103" s="10"/>
      <c r="DD1103" s="10"/>
      <c r="DE1103" s="10"/>
      <c r="DF1103" s="10"/>
      <c r="DG1103" s="10"/>
      <c r="DH1103" s="10"/>
      <c r="DI1103" s="10"/>
      <c r="DJ1103" s="10"/>
      <c r="DK1103" s="10"/>
      <c r="DL1103" s="10"/>
      <c r="DM1103" s="10"/>
      <c r="DN1103" s="10"/>
      <c r="DO1103" s="10"/>
      <c r="DP1103" s="10"/>
      <c r="DQ1103" s="10"/>
      <c r="DR1103" s="10"/>
      <c r="DS1103" s="10"/>
      <c r="DT1103" s="10"/>
      <c r="DU1103" s="10"/>
      <c r="DV1103" s="10"/>
      <c r="DW1103" s="10"/>
      <c r="DX1103" s="10"/>
      <c r="DY1103" s="10"/>
      <c r="DZ1103" s="10"/>
      <c r="EA1103" s="10"/>
      <c r="EB1103" s="10"/>
      <c r="EC1103" s="10"/>
      <c r="ED1103" s="10"/>
      <c r="EE1103" s="10"/>
      <c r="EF1103" s="10"/>
      <c r="EG1103" s="10"/>
      <c r="EH1103" s="10"/>
      <c r="EI1103" s="10"/>
      <c r="EJ1103" s="10"/>
      <c r="EK1103" s="10"/>
      <c r="EL1103" s="10"/>
      <c r="EM1103" s="10"/>
      <c r="EN1103" s="10"/>
      <c r="EO1103" s="10"/>
      <c r="EP1103" s="10"/>
      <c r="EQ1103" s="10"/>
      <c r="ER1103" s="10"/>
      <c r="ES1103" s="10"/>
      <c r="ET1103" s="10"/>
      <c r="EU1103" s="10"/>
      <c r="EV1103" s="10"/>
      <c r="EW1103" s="10"/>
      <c r="EX1103" s="10"/>
      <c r="EY1103" s="1"/>
      <c r="EZ1103" s="1"/>
    </row>
    <row r="1104" spans="1:156" s="2" customFormat="1" x14ac:dyDescent="0.3">
      <c r="A1104" s="2" t="str">
        <f t="shared" si="17"/>
        <v>xan</v>
      </c>
      <c r="B1104" s="2" t="s">
        <v>2625</v>
      </c>
      <c r="D1104" s="2" t="s">
        <v>874</v>
      </c>
      <c r="E1104" s="2" t="s">
        <v>2361</v>
      </c>
      <c r="F1104" s="4">
        <v>15.673219358550901</v>
      </c>
      <c r="G1104" s="22">
        <v>306.80263157894734</v>
      </c>
      <c r="H1104" s="22">
        <v>21.5</v>
      </c>
      <c r="I1104" s="4">
        <v>-1.7423653755711801</v>
      </c>
      <c r="J1104" s="4">
        <v>0.69790216368907798</v>
      </c>
      <c r="K1104" s="4">
        <v>-2.4965754030065201</v>
      </c>
      <c r="L1104" s="2">
        <v>1.25399005393506E-2</v>
      </c>
      <c r="M1104" s="2">
        <v>0.28455928146988002</v>
      </c>
      <c r="N1104" s="2">
        <v>1</v>
      </c>
      <c r="O1104" s="2">
        <v>17</v>
      </c>
      <c r="P1104" s="2">
        <v>21</v>
      </c>
      <c r="Q1104" s="2">
        <v>0</v>
      </c>
      <c r="R1104" s="2">
        <v>25</v>
      </c>
      <c r="S1104" s="2">
        <v>15</v>
      </c>
      <c r="T1104" s="2">
        <v>33</v>
      </c>
      <c r="U1104" s="2">
        <v>13</v>
      </c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  <c r="BM1104" s="10"/>
      <c r="BN1104" s="10"/>
      <c r="BO1104" s="10"/>
      <c r="BP1104" s="10"/>
      <c r="BQ1104" s="10"/>
      <c r="BR1104" s="10"/>
      <c r="BS1104" s="10"/>
      <c r="BT1104" s="10"/>
      <c r="BU1104" s="10"/>
      <c r="BV1104" s="10"/>
      <c r="BW1104" s="10"/>
      <c r="BX1104" s="10"/>
      <c r="BY1104" s="10"/>
      <c r="BZ1104" s="10"/>
      <c r="CA1104" s="10"/>
      <c r="CB1104" s="10"/>
      <c r="CC1104" s="10"/>
      <c r="CD1104" s="10"/>
      <c r="CE1104" s="10"/>
      <c r="CF1104" s="10"/>
      <c r="CG1104" s="10"/>
      <c r="CH1104" s="10"/>
      <c r="CI1104" s="10"/>
      <c r="CJ1104" s="10"/>
      <c r="CK1104" s="10"/>
      <c r="CL1104" s="10"/>
      <c r="CM1104" s="10"/>
      <c r="CN1104" s="10"/>
      <c r="CO1104" s="10"/>
      <c r="CP1104" s="10"/>
      <c r="CQ1104" s="10"/>
      <c r="CR1104" s="10"/>
      <c r="CS1104" s="10"/>
      <c r="CT1104" s="10"/>
      <c r="CU1104" s="10"/>
      <c r="CV1104" s="10"/>
      <c r="CW1104" s="10"/>
      <c r="CX1104" s="10"/>
      <c r="CY1104" s="10"/>
      <c r="CZ1104" s="10"/>
      <c r="DA1104" s="10"/>
      <c r="DB1104" s="10"/>
      <c r="DC1104" s="10"/>
      <c r="DD1104" s="10"/>
      <c r="DE1104" s="10"/>
      <c r="DF1104" s="10"/>
      <c r="DG1104" s="10"/>
      <c r="DH1104" s="10"/>
      <c r="DI1104" s="10"/>
      <c r="DJ1104" s="10"/>
      <c r="DK1104" s="10"/>
      <c r="DL1104" s="10"/>
      <c r="DM1104" s="10"/>
      <c r="DN1104" s="10"/>
      <c r="DO1104" s="10"/>
      <c r="DP1104" s="10"/>
      <c r="DQ1104" s="10"/>
      <c r="DR1104" s="10"/>
      <c r="DS1104" s="10"/>
      <c r="DT1104" s="10"/>
      <c r="DU1104" s="10"/>
      <c r="DV1104" s="10"/>
      <c r="DW1104" s="10"/>
      <c r="DX1104" s="10"/>
      <c r="DY1104" s="10"/>
      <c r="DZ1104" s="10"/>
      <c r="EA1104" s="10"/>
      <c r="EB1104" s="10"/>
      <c r="EC1104" s="10"/>
      <c r="ED1104" s="10"/>
      <c r="EE1104" s="10"/>
      <c r="EF1104" s="10"/>
      <c r="EG1104" s="10"/>
      <c r="EH1104" s="10"/>
      <c r="EI1104" s="10"/>
      <c r="EJ1104" s="10"/>
      <c r="EK1104" s="10"/>
      <c r="EL1104" s="10"/>
      <c r="EM1104" s="10"/>
      <c r="EN1104" s="10"/>
      <c r="EO1104" s="10"/>
      <c r="EP1104" s="10"/>
      <c r="EQ1104" s="10"/>
      <c r="ER1104" s="10"/>
      <c r="ES1104" s="10"/>
      <c r="ET1104" s="10"/>
      <c r="EU1104" s="10"/>
      <c r="EV1104" s="10"/>
      <c r="EW1104" s="10"/>
      <c r="EX1104" s="10"/>
      <c r="EY1104" s="1"/>
      <c r="EZ1104" s="1"/>
    </row>
    <row r="1105" spans="1:156" s="2" customFormat="1" x14ac:dyDescent="0.3">
      <c r="A1105" s="2" t="str">
        <f t="shared" si="17"/>
        <v>xan</v>
      </c>
      <c r="B1105" s="2" t="s">
        <v>2625</v>
      </c>
      <c r="D1105" s="2" t="s">
        <v>885</v>
      </c>
      <c r="E1105" s="2" t="e">
        <v>#N/A</v>
      </c>
      <c r="F1105" s="4">
        <v>89.005291832193805</v>
      </c>
      <c r="G1105" s="22">
        <v>242.01315789473685</v>
      </c>
      <c r="H1105" s="22">
        <v>108.25</v>
      </c>
      <c r="I1105" s="4">
        <v>-0.61342752114105104</v>
      </c>
      <c r="J1105" s="4">
        <v>0.245697332939183</v>
      </c>
      <c r="K1105" s="4">
        <v>-2.49667960902487</v>
      </c>
      <c r="L1105" s="2">
        <v>1.2536216521060401E-2</v>
      </c>
      <c r="M1105" s="2">
        <v>0.28455928146988002</v>
      </c>
      <c r="N1105" s="2">
        <v>113</v>
      </c>
      <c r="O1105" s="2">
        <v>62</v>
      </c>
      <c r="P1105" s="2">
        <v>47</v>
      </c>
      <c r="Q1105" s="2">
        <v>57</v>
      </c>
      <c r="R1105" s="2">
        <v>194</v>
      </c>
      <c r="S1105" s="2">
        <v>82</v>
      </c>
      <c r="T1105" s="2">
        <v>86</v>
      </c>
      <c r="U1105" s="2">
        <v>71</v>
      </c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  <c r="BP1105" s="10"/>
      <c r="BQ1105" s="10"/>
      <c r="BR1105" s="10"/>
      <c r="BS1105" s="10"/>
      <c r="BT1105" s="10"/>
      <c r="BU1105" s="10"/>
      <c r="BV1105" s="10"/>
      <c r="BW1105" s="10"/>
      <c r="BX1105" s="10"/>
      <c r="BY1105" s="10"/>
      <c r="BZ1105" s="10"/>
      <c r="CA1105" s="10"/>
      <c r="CB1105" s="10"/>
      <c r="CC1105" s="10"/>
      <c r="CD1105" s="10"/>
      <c r="CE1105" s="10"/>
      <c r="CF1105" s="10"/>
      <c r="CG1105" s="10"/>
      <c r="CH1105" s="10"/>
      <c r="CI1105" s="10"/>
      <c r="CJ1105" s="10"/>
      <c r="CK1105" s="10"/>
      <c r="CL1105" s="10"/>
      <c r="CM1105" s="10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  <c r="CX1105" s="10"/>
      <c r="CY1105" s="10"/>
      <c r="CZ1105" s="10"/>
      <c r="DA1105" s="10"/>
      <c r="DB1105" s="10"/>
      <c r="DC1105" s="10"/>
      <c r="DD1105" s="10"/>
      <c r="DE1105" s="10"/>
      <c r="DF1105" s="10"/>
      <c r="DG1105" s="10"/>
      <c r="DH1105" s="10"/>
      <c r="DI1105" s="10"/>
      <c r="DJ1105" s="10"/>
      <c r="DK1105" s="10"/>
      <c r="DL1105" s="10"/>
      <c r="DM1105" s="10"/>
      <c r="DN1105" s="10"/>
      <c r="DO1105" s="10"/>
      <c r="DP1105" s="10"/>
      <c r="DQ1105" s="10"/>
      <c r="DR1105" s="10"/>
      <c r="DS1105" s="10"/>
      <c r="DT1105" s="10"/>
      <c r="DU1105" s="10"/>
      <c r="DV1105" s="10"/>
      <c r="DW1105" s="10"/>
      <c r="DX1105" s="10"/>
      <c r="DY1105" s="10"/>
      <c r="DZ1105" s="10"/>
      <c r="EA1105" s="10"/>
      <c r="EB1105" s="10"/>
      <c r="EC1105" s="10"/>
      <c r="ED1105" s="10"/>
      <c r="EE1105" s="10"/>
      <c r="EF1105" s="10"/>
      <c r="EG1105" s="10"/>
      <c r="EH1105" s="10"/>
      <c r="EI1105" s="10"/>
      <c r="EJ1105" s="10"/>
      <c r="EK1105" s="10"/>
      <c r="EL1105" s="10"/>
      <c r="EM1105" s="10"/>
      <c r="EN1105" s="10"/>
      <c r="EO1105" s="10"/>
      <c r="EP1105" s="10"/>
      <c r="EQ1105" s="10"/>
      <c r="ER1105" s="10"/>
      <c r="ES1105" s="10"/>
      <c r="ET1105" s="10"/>
      <c r="EU1105" s="10"/>
      <c r="EV1105" s="10"/>
      <c r="EW1105" s="10"/>
      <c r="EX1105" s="10"/>
      <c r="EY1105" s="1"/>
      <c r="EZ1105" s="1"/>
    </row>
    <row r="1106" spans="1:156" s="2" customFormat="1" x14ac:dyDescent="0.3">
      <c r="A1106" s="2" t="str">
        <f t="shared" si="17"/>
        <v>xan</v>
      </c>
      <c r="B1106" s="2" t="s">
        <v>2625</v>
      </c>
      <c r="D1106" s="2" t="s">
        <v>847</v>
      </c>
      <c r="E1106" s="2" t="e">
        <v>#N/A</v>
      </c>
      <c r="F1106" s="4">
        <v>389.81173156796802</v>
      </c>
      <c r="G1106" s="22">
        <v>289.2763157894737</v>
      </c>
      <c r="H1106" s="22">
        <v>444</v>
      </c>
      <c r="I1106" s="4">
        <v>-0.41066994293572801</v>
      </c>
      <c r="J1106" s="4">
        <v>0.165524903905367</v>
      </c>
      <c r="K1106" s="4">
        <v>-2.4810160480172399</v>
      </c>
      <c r="L1106" s="2">
        <v>1.31008474694615E-2</v>
      </c>
      <c r="M1106" s="2">
        <v>0.29464421881762098</v>
      </c>
      <c r="N1106" s="2">
        <v>322</v>
      </c>
      <c r="O1106" s="2">
        <v>267</v>
      </c>
      <c r="P1106" s="2">
        <v>332</v>
      </c>
      <c r="Q1106" s="2">
        <v>421</v>
      </c>
      <c r="R1106" s="2">
        <v>421</v>
      </c>
      <c r="S1106" s="2">
        <v>485</v>
      </c>
      <c r="T1106" s="2">
        <v>363</v>
      </c>
      <c r="U1106" s="2">
        <v>507</v>
      </c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10"/>
      <c r="BR1106" s="10"/>
      <c r="BS1106" s="10"/>
      <c r="BT1106" s="10"/>
      <c r="BU1106" s="10"/>
      <c r="BV1106" s="10"/>
      <c r="BW1106" s="10"/>
      <c r="BX1106" s="10"/>
      <c r="BY1106" s="10"/>
      <c r="BZ1106" s="10"/>
      <c r="CA1106" s="10"/>
      <c r="CB1106" s="10"/>
      <c r="CC1106" s="10"/>
      <c r="CD1106" s="10"/>
      <c r="CE1106" s="10"/>
      <c r="CF1106" s="10"/>
      <c r="CG1106" s="10"/>
      <c r="CH1106" s="10"/>
      <c r="CI1106" s="10"/>
      <c r="CJ1106" s="10"/>
      <c r="CK1106" s="10"/>
      <c r="CL1106" s="10"/>
      <c r="CM1106" s="10"/>
      <c r="CN1106" s="10"/>
      <c r="CO1106" s="10"/>
      <c r="CP1106" s="10"/>
      <c r="CQ1106" s="10"/>
      <c r="CR1106" s="10"/>
      <c r="CS1106" s="10"/>
      <c r="CT1106" s="10"/>
      <c r="CU1106" s="10"/>
      <c r="CV1106" s="10"/>
      <c r="CW1106" s="10"/>
      <c r="CX1106" s="10"/>
      <c r="CY1106" s="10"/>
      <c r="CZ1106" s="10"/>
      <c r="DA1106" s="10"/>
      <c r="DB1106" s="10"/>
      <c r="DC1106" s="10"/>
      <c r="DD1106" s="10"/>
      <c r="DE1106" s="10"/>
      <c r="DF1106" s="10"/>
      <c r="DG1106" s="10"/>
      <c r="DH1106" s="10"/>
      <c r="DI1106" s="10"/>
      <c r="DJ1106" s="10"/>
      <c r="DK1106" s="10"/>
      <c r="DL1106" s="10"/>
      <c r="DM1106" s="10"/>
      <c r="DN1106" s="10"/>
      <c r="DO1106" s="10"/>
      <c r="DP1106" s="10"/>
      <c r="DQ1106" s="10"/>
      <c r="DR1106" s="10"/>
      <c r="DS1106" s="10"/>
      <c r="DT1106" s="10"/>
      <c r="DU1106" s="10"/>
      <c r="DV1106" s="10"/>
      <c r="DW1106" s="10"/>
      <c r="DX1106" s="10"/>
      <c r="DY1106" s="10"/>
      <c r="DZ1106" s="10"/>
      <c r="EA1106" s="10"/>
      <c r="EB1106" s="10"/>
      <c r="EC1106" s="10"/>
      <c r="ED1106" s="10"/>
      <c r="EE1106" s="10"/>
      <c r="EF1106" s="10"/>
      <c r="EG1106" s="10"/>
      <c r="EH1106" s="10"/>
      <c r="EI1106" s="10"/>
      <c r="EJ1106" s="10"/>
      <c r="EK1106" s="10"/>
      <c r="EL1106" s="10"/>
      <c r="EM1106" s="10"/>
      <c r="EN1106" s="10"/>
      <c r="EO1106" s="10"/>
      <c r="EP1106" s="10"/>
      <c r="EQ1106" s="10"/>
      <c r="ER1106" s="10"/>
      <c r="ES1106" s="10"/>
      <c r="ET1106" s="10"/>
      <c r="EU1106" s="10"/>
      <c r="EV1106" s="10"/>
      <c r="EW1106" s="10"/>
      <c r="EX1106" s="10"/>
      <c r="EY1106" s="7"/>
      <c r="EZ1106" s="7"/>
    </row>
    <row r="1107" spans="1:156" s="2" customFormat="1" x14ac:dyDescent="0.3">
      <c r="A1107" s="2" t="str">
        <f t="shared" si="17"/>
        <v>xan</v>
      </c>
      <c r="B1107" s="2" t="s">
        <v>2625</v>
      </c>
      <c r="D1107" s="2" t="s">
        <v>829</v>
      </c>
      <c r="E1107" s="2" t="e">
        <v>#N/A</v>
      </c>
      <c r="F1107" s="4">
        <v>589.68613415487698</v>
      </c>
      <c r="G1107" s="22">
        <v>267.85526315789474</v>
      </c>
      <c r="H1107" s="22">
        <v>662.75</v>
      </c>
      <c r="I1107" s="4">
        <v>-0.352108113601317</v>
      </c>
      <c r="J1107" s="4">
        <v>0.141915332350141</v>
      </c>
      <c r="K1107" s="4">
        <v>-2.4811139696490199</v>
      </c>
      <c r="L1107" s="2">
        <v>1.3097248907381599E-2</v>
      </c>
      <c r="M1107" s="2">
        <v>0.29464421881762098</v>
      </c>
      <c r="N1107" s="2">
        <v>555</v>
      </c>
      <c r="O1107" s="2">
        <v>522</v>
      </c>
      <c r="P1107" s="2">
        <v>444</v>
      </c>
      <c r="Q1107" s="2">
        <v>544</v>
      </c>
      <c r="R1107" s="2">
        <v>603</v>
      </c>
      <c r="S1107" s="2">
        <v>654</v>
      </c>
      <c r="T1107" s="2">
        <v>585</v>
      </c>
      <c r="U1107" s="2">
        <v>809</v>
      </c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  <c r="CD1107" s="10"/>
      <c r="CE1107" s="10"/>
      <c r="CF1107" s="10"/>
      <c r="CG1107" s="10"/>
      <c r="CH1107" s="10"/>
      <c r="CI1107" s="10"/>
      <c r="CJ1107" s="10"/>
      <c r="CK1107" s="10"/>
      <c r="CL1107" s="10"/>
      <c r="CM1107" s="10"/>
      <c r="CN1107" s="10"/>
      <c r="CO1107" s="10"/>
      <c r="CP1107" s="10"/>
      <c r="CQ1107" s="10"/>
      <c r="CR1107" s="10"/>
      <c r="CS1107" s="10"/>
      <c r="CT1107" s="10"/>
      <c r="CU1107" s="10"/>
      <c r="CV1107" s="10"/>
      <c r="CW1107" s="10"/>
      <c r="CX1107" s="10"/>
      <c r="CY1107" s="10"/>
      <c r="CZ1107" s="10"/>
      <c r="DA1107" s="10"/>
      <c r="DB1107" s="10"/>
      <c r="DC1107" s="10"/>
      <c r="DD1107" s="10"/>
      <c r="DE1107" s="10"/>
      <c r="DF1107" s="10"/>
      <c r="DG1107" s="10"/>
      <c r="DH1107" s="10"/>
      <c r="DI1107" s="10"/>
      <c r="DJ1107" s="10"/>
      <c r="DK1107" s="10"/>
      <c r="DL1107" s="10"/>
      <c r="DM1107" s="10"/>
      <c r="DN1107" s="10"/>
      <c r="DO1107" s="10"/>
      <c r="DP1107" s="10"/>
      <c r="DQ1107" s="10"/>
      <c r="DR1107" s="10"/>
      <c r="DS1107" s="10"/>
      <c r="DT1107" s="10"/>
      <c r="DU1107" s="10"/>
      <c r="DV1107" s="10"/>
      <c r="DW1107" s="10"/>
      <c r="DX1107" s="10"/>
      <c r="DY1107" s="10"/>
      <c r="DZ1107" s="10"/>
      <c r="EA1107" s="10"/>
      <c r="EB1107" s="10"/>
      <c r="EC1107" s="10"/>
      <c r="ED1107" s="10"/>
      <c r="EE1107" s="10"/>
      <c r="EF1107" s="10"/>
      <c r="EG1107" s="10"/>
      <c r="EH1107" s="10"/>
      <c r="EI1107" s="10"/>
      <c r="EJ1107" s="10"/>
      <c r="EK1107" s="10"/>
      <c r="EL1107" s="10"/>
      <c r="EM1107" s="10"/>
      <c r="EN1107" s="10"/>
      <c r="EO1107" s="10"/>
      <c r="EP1107" s="10"/>
      <c r="EQ1107" s="10"/>
      <c r="ER1107" s="10"/>
      <c r="ES1107" s="10"/>
      <c r="ET1107" s="10"/>
      <c r="EU1107" s="10"/>
      <c r="EV1107" s="10"/>
      <c r="EW1107" s="10"/>
      <c r="EX1107" s="10"/>
      <c r="EY1107" s="7"/>
      <c r="EZ1107" s="7"/>
    </row>
    <row r="1108" spans="1:156" s="2" customFormat="1" x14ac:dyDescent="0.3">
      <c r="A1108" s="2" t="str">
        <f t="shared" si="17"/>
        <v>xan</v>
      </c>
      <c r="B1108" s="2" t="s">
        <v>2625</v>
      </c>
      <c r="D1108" s="2" t="s">
        <v>907</v>
      </c>
      <c r="E1108" s="2" t="s">
        <v>2362</v>
      </c>
      <c r="F1108" s="4">
        <v>6.3178761839812196</v>
      </c>
      <c r="G1108" s="22">
        <v>288.64473684210526</v>
      </c>
      <c r="H1108" s="22">
        <v>10.25</v>
      </c>
      <c r="I1108" s="4">
        <v>-2.2846038315095201</v>
      </c>
      <c r="J1108" s="4">
        <v>0.92123630562688197</v>
      </c>
      <c r="K1108" s="4">
        <v>-2.4799324750395</v>
      </c>
      <c r="L1108" s="2">
        <v>1.31407265460788E-2</v>
      </c>
      <c r="M1108" s="2">
        <v>0.29516606581928201</v>
      </c>
      <c r="N1108" s="2">
        <v>0</v>
      </c>
      <c r="O1108" s="2">
        <v>5</v>
      </c>
      <c r="P1108" s="2">
        <v>4</v>
      </c>
      <c r="Q1108" s="2">
        <v>1</v>
      </c>
      <c r="R1108" s="2">
        <v>6</v>
      </c>
      <c r="S1108" s="2">
        <v>10</v>
      </c>
      <c r="T1108" s="2">
        <v>17</v>
      </c>
      <c r="U1108" s="2">
        <v>8</v>
      </c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  <c r="BM1108" s="10"/>
      <c r="BN1108" s="10"/>
      <c r="BO1108" s="10"/>
      <c r="BP1108" s="10"/>
      <c r="BQ1108" s="10"/>
      <c r="BR1108" s="10"/>
      <c r="BS1108" s="10"/>
      <c r="BT1108" s="10"/>
      <c r="BU1108" s="10"/>
      <c r="BV1108" s="10"/>
      <c r="BW1108" s="10"/>
      <c r="BX1108" s="10"/>
      <c r="BY1108" s="10"/>
      <c r="BZ1108" s="10"/>
      <c r="CA1108" s="10"/>
      <c r="CB1108" s="10"/>
      <c r="CC1108" s="10"/>
      <c r="CD1108" s="10"/>
      <c r="CE1108" s="10"/>
      <c r="CF1108" s="10"/>
      <c r="CG1108" s="10"/>
      <c r="CH1108" s="10"/>
      <c r="CI1108" s="10"/>
      <c r="CJ1108" s="10"/>
      <c r="CK1108" s="10"/>
      <c r="CL1108" s="10"/>
      <c r="CM1108" s="10"/>
      <c r="CN1108" s="10"/>
      <c r="CO1108" s="10"/>
      <c r="CP1108" s="10"/>
      <c r="CQ1108" s="10"/>
      <c r="CR1108" s="10"/>
      <c r="CS1108" s="10"/>
      <c r="CT1108" s="10"/>
      <c r="CU1108" s="10"/>
      <c r="CV1108" s="10"/>
      <c r="CW1108" s="10"/>
      <c r="CX1108" s="10"/>
      <c r="CY1108" s="10"/>
      <c r="CZ1108" s="10"/>
      <c r="DA1108" s="10"/>
      <c r="DB1108" s="10"/>
      <c r="DC1108" s="10"/>
      <c r="DD1108" s="10"/>
      <c r="DE1108" s="10"/>
      <c r="DF1108" s="10"/>
      <c r="DG1108" s="10"/>
      <c r="DH1108" s="10"/>
      <c r="DI1108" s="10"/>
      <c r="DJ1108" s="10"/>
      <c r="DK1108" s="10"/>
      <c r="DL1108" s="10"/>
      <c r="DM1108" s="10"/>
      <c r="DN1108" s="10"/>
      <c r="DO1108" s="10"/>
      <c r="DP1108" s="10"/>
      <c r="DQ1108" s="10"/>
      <c r="DR1108" s="10"/>
      <c r="DS1108" s="10"/>
      <c r="DT1108" s="10"/>
      <c r="DU1108" s="10"/>
      <c r="DV1108" s="10"/>
      <c r="DW1108" s="10"/>
      <c r="DX1108" s="10"/>
      <c r="DY1108" s="10"/>
      <c r="DZ1108" s="10"/>
      <c r="EA1108" s="10"/>
      <c r="EB1108" s="10"/>
      <c r="EC1108" s="10"/>
      <c r="ED1108" s="10"/>
      <c r="EE1108" s="10"/>
      <c r="EF1108" s="10"/>
      <c r="EG1108" s="10"/>
      <c r="EH1108" s="10"/>
      <c r="EI1108" s="10"/>
      <c r="EJ1108" s="10"/>
      <c r="EK1108" s="10"/>
      <c r="EL1108" s="10"/>
      <c r="EM1108" s="10"/>
      <c r="EN1108" s="10"/>
      <c r="EO1108" s="10"/>
      <c r="EP1108" s="10"/>
      <c r="EQ1108" s="10"/>
      <c r="ER1108" s="10"/>
      <c r="ES1108" s="10"/>
      <c r="ET1108" s="10"/>
      <c r="EU1108" s="10"/>
      <c r="EV1108" s="10"/>
      <c r="EW1108" s="10"/>
      <c r="EX1108" s="10"/>
      <c r="EY1108" s="5"/>
      <c r="EZ1108" s="5"/>
    </row>
    <row r="1109" spans="1:156" s="2" customFormat="1" x14ac:dyDescent="0.3">
      <c r="A1109" s="2" t="str">
        <f t="shared" si="17"/>
        <v>xan</v>
      </c>
      <c r="B1109" s="2" t="s">
        <v>2625</v>
      </c>
      <c r="D1109" s="2" t="s">
        <v>922</v>
      </c>
      <c r="E1109" s="2" t="s">
        <v>2363</v>
      </c>
      <c r="F1109" s="4">
        <v>15.137344702832401</v>
      </c>
      <c r="G1109" s="22">
        <v>276.96052631578948</v>
      </c>
      <c r="H1109" s="22">
        <v>21.5</v>
      </c>
      <c r="I1109" s="4">
        <v>-1.34099888480064</v>
      </c>
      <c r="J1109" s="4">
        <v>0.54144614635056598</v>
      </c>
      <c r="K1109" s="4">
        <v>-2.4766985485799098</v>
      </c>
      <c r="L1109" s="2">
        <v>1.32603847406826E-2</v>
      </c>
      <c r="M1109" s="2">
        <v>0.29747631167310901</v>
      </c>
      <c r="N1109" s="2">
        <v>8</v>
      </c>
      <c r="O1109" s="2">
        <v>10</v>
      </c>
      <c r="P1109" s="2">
        <v>6</v>
      </c>
      <c r="Q1109" s="2">
        <v>11</v>
      </c>
      <c r="R1109" s="2">
        <v>14</v>
      </c>
      <c r="S1109" s="2">
        <v>21</v>
      </c>
      <c r="T1109" s="2">
        <v>21</v>
      </c>
      <c r="U1109" s="2">
        <v>30</v>
      </c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0"/>
      <c r="BO1109" s="10"/>
      <c r="BP1109" s="10"/>
      <c r="BQ1109" s="10"/>
      <c r="BR1109" s="10"/>
      <c r="BS1109" s="10"/>
      <c r="BT1109" s="10"/>
      <c r="BU1109" s="10"/>
      <c r="BV1109" s="10"/>
      <c r="BW1109" s="10"/>
      <c r="BX1109" s="10"/>
      <c r="BY1109" s="10"/>
      <c r="BZ1109" s="10"/>
      <c r="CA1109" s="10"/>
      <c r="CB1109" s="10"/>
      <c r="CC1109" s="10"/>
      <c r="CD1109" s="10"/>
      <c r="CE1109" s="10"/>
      <c r="CF1109" s="10"/>
      <c r="CG1109" s="10"/>
      <c r="CH1109" s="10"/>
      <c r="CI1109" s="10"/>
      <c r="CJ1109" s="10"/>
      <c r="CK1109" s="10"/>
      <c r="CL1109" s="10"/>
      <c r="CM1109" s="10"/>
      <c r="CN1109" s="10"/>
      <c r="CO1109" s="10"/>
      <c r="CP1109" s="10"/>
      <c r="CQ1109" s="10"/>
      <c r="CR1109" s="10"/>
      <c r="CS1109" s="10"/>
      <c r="CT1109" s="10"/>
      <c r="CU1109" s="10"/>
      <c r="CV1109" s="10"/>
      <c r="CW1109" s="10"/>
      <c r="CX1109" s="10"/>
      <c r="CY1109" s="10"/>
      <c r="CZ1109" s="10"/>
      <c r="DA1109" s="10"/>
      <c r="DB1109" s="10"/>
      <c r="DC1109" s="10"/>
      <c r="DD1109" s="10"/>
      <c r="DE1109" s="10"/>
      <c r="DF1109" s="10"/>
      <c r="DG1109" s="10"/>
      <c r="DH1109" s="10"/>
      <c r="DI1109" s="10"/>
      <c r="DJ1109" s="10"/>
      <c r="DK1109" s="10"/>
      <c r="DL1109" s="10"/>
      <c r="DM1109" s="10"/>
      <c r="DN1109" s="10"/>
      <c r="DO1109" s="10"/>
      <c r="DP1109" s="10"/>
      <c r="DQ1109" s="10"/>
      <c r="DR1109" s="10"/>
      <c r="DS1109" s="10"/>
      <c r="DT1109" s="10"/>
      <c r="DU1109" s="10"/>
      <c r="DV1109" s="10"/>
      <c r="DW1109" s="10"/>
      <c r="DX1109" s="10"/>
      <c r="DY1109" s="10"/>
      <c r="DZ1109" s="10"/>
      <c r="EA1109" s="10"/>
      <c r="EB1109" s="10"/>
      <c r="EC1109" s="10"/>
      <c r="ED1109" s="10"/>
      <c r="EE1109" s="10"/>
      <c r="EF1109" s="10"/>
      <c r="EG1109" s="10"/>
      <c r="EH1109" s="10"/>
      <c r="EI1109" s="10"/>
      <c r="EJ1109" s="10"/>
      <c r="EK1109" s="10"/>
      <c r="EL1109" s="10"/>
      <c r="EM1109" s="10"/>
      <c r="EN1109" s="10"/>
      <c r="EO1109" s="10"/>
      <c r="EP1109" s="10"/>
      <c r="EQ1109" s="10"/>
      <c r="ER1109" s="10"/>
      <c r="ES1109" s="10"/>
      <c r="ET1109" s="10"/>
      <c r="EU1109" s="10"/>
      <c r="EV1109" s="10"/>
      <c r="EW1109" s="10"/>
      <c r="EX1109" s="10"/>
      <c r="EY1109" s="1"/>
      <c r="EZ1109" s="1"/>
    </row>
    <row r="1110" spans="1:156" s="2" customFormat="1" x14ac:dyDescent="0.3">
      <c r="A1110" s="2" t="str">
        <f t="shared" si="17"/>
        <v>xan</v>
      </c>
      <c r="B1110" s="2" t="s">
        <v>2625</v>
      </c>
      <c r="D1110" s="2" t="s">
        <v>917</v>
      </c>
      <c r="E1110" s="2" t="e">
        <v>#N/A</v>
      </c>
      <c r="F1110" s="4">
        <v>41.124884142671597</v>
      </c>
      <c r="G1110" s="22">
        <v>271.71052631578948</v>
      </c>
      <c r="H1110" s="22">
        <v>52.25</v>
      </c>
      <c r="I1110" s="4">
        <v>-0.85951212460936399</v>
      </c>
      <c r="J1110" s="4">
        <v>0.34742108681838901</v>
      </c>
      <c r="K1110" s="4">
        <v>-2.4739779973650999</v>
      </c>
      <c r="L1110" s="2">
        <v>1.3361792563574299E-2</v>
      </c>
      <c r="M1110" s="2">
        <v>0.29831239220813799</v>
      </c>
      <c r="N1110" s="2">
        <v>16</v>
      </c>
      <c r="O1110" s="2">
        <v>24</v>
      </c>
      <c r="P1110" s="2">
        <v>38</v>
      </c>
      <c r="Q1110" s="2">
        <v>43</v>
      </c>
      <c r="R1110" s="2">
        <v>48</v>
      </c>
      <c r="S1110" s="2">
        <v>47</v>
      </c>
      <c r="T1110" s="2">
        <v>47</v>
      </c>
      <c r="U1110" s="2">
        <v>67</v>
      </c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  <c r="CD1110" s="10"/>
      <c r="CE1110" s="10"/>
      <c r="CF1110" s="10"/>
      <c r="CG1110" s="10"/>
      <c r="CH1110" s="10"/>
      <c r="CI1110" s="10"/>
      <c r="CJ1110" s="10"/>
      <c r="CK1110" s="10"/>
      <c r="CL1110" s="10"/>
      <c r="CM1110" s="10"/>
      <c r="CN1110" s="10"/>
      <c r="CO1110" s="10"/>
      <c r="CP1110" s="10"/>
      <c r="CQ1110" s="10"/>
      <c r="CR1110" s="10"/>
      <c r="CS1110" s="10"/>
      <c r="CT1110" s="10"/>
      <c r="CU1110" s="10"/>
      <c r="CV1110" s="10"/>
      <c r="CW1110" s="10"/>
      <c r="CX1110" s="10"/>
      <c r="CY1110" s="10"/>
      <c r="CZ1110" s="10"/>
      <c r="DA1110" s="10"/>
      <c r="DB1110" s="10"/>
      <c r="DC1110" s="10"/>
      <c r="DD1110" s="10"/>
      <c r="DE1110" s="10"/>
      <c r="DF1110" s="10"/>
      <c r="DG1110" s="10"/>
      <c r="DH1110" s="10"/>
      <c r="DI1110" s="10"/>
      <c r="DJ1110" s="10"/>
      <c r="DK1110" s="10"/>
      <c r="DL1110" s="10"/>
      <c r="DM1110" s="10"/>
      <c r="DN1110" s="10"/>
      <c r="DO1110" s="10"/>
      <c r="DP1110" s="10"/>
      <c r="DQ1110" s="10"/>
      <c r="DR1110" s="10"/>
      <c r="DS1110" s="10"/>
      <c r="DT1110" s="10"/>
      <c r="DU1110" s="10"/>
      <c r="DV1110" s="10"/>
      <c r="DW1110" s="10"/>
      <c r="DX1110" s="10"/>
      <c r="DY1110" s="10"/>
      <c r="DZ1110" s="10"/>
      <c r="EA1110" s="10"/>
      <c r="EB1110" s="10"/>
      <c r="EC1110" s="10"/>
      <c r="ED1110" s="10"/>
      <c r="EE1110" s="10"/>
      <c r="EF1110" s="10"/>
      <c r="EG1110" s="10"/>
      <c r="EH1110" s="10"/>
      <c r="EI1110" s="10"/>
      <c r="EJ1110" s="10"/>
      <c r="EK1110" s="10"/>
      <c r="EL1110" s="10"/>
      <c r="EM1110" s="10"/>
      <c r="EN1110" s="10"/>
      <c r="EO1110" s="10"/>
      <c r="EP1110" s="10"/>
      <c r="EQ1110" s="10"/>
      <c r="ER1110" s="10"/>
      <c r="ES1110" s="10"/>
      <c r="ET1110" s="10"/>
      <c r="EU1110" s="10"/>
      <c r="EV1110" s="10"/>
      <c r="EW1110" s="10"/>
      <c r="EX1110" s="10"/>
      <c r="EY1110" s="1"/>
      <c r="EZ1110" s="1"/>
    </row>
    <row r="1111" spans="1:156" s="2" customFormat="1" x14ac:dyDescent="0.3">
      <c r="A1111" s="2" t="str">
        <f t="shared" si="17"/>
        <v>xan</v>
      </c>
      <c r="B1111" s="2" t="s">
        <v>2625</v>
      </c>
      <c r="D1111" s="2" t="s">
        <v>882</v>
      </c>
      <c r="E1111" s="2" t="e">
        <v>#N/A</v>
      </c>
      <c r="F1111" s="4">
        <v>173.523324068866</v>
      </c>
      <c r="G1111" s="22">
        <v>333.06578947368422</v>
      </c>
      <c r="H1111" s="22">
        <v>204.25</v>
      </c>
      <c r="I1111" s="4">
        <v>-0.48661519412447402</v>
      </c>
      <c r="J1111" s="4">
        <v>0.19679816668127101</v>
      </c>
      <c r="K1111" s="4">
        <v>-2.4726612159583001</v>
      </c>
      <c r="L1111" s="2">
        <v>1.34111209541256E-2</v>
      </c>
      <c r="M1111" s="2">
        <v>0.298673032581943</v>
      </c>
      <c r="N1111" s="2">
        <v>138</v>
      </c>
      <c r="O1111" s="2">
        <v>143</v>
      </c>
      <c r="P1111" s="2">
        <v>134</v>
      </c>
      <c r="Q1111" s="2">
        <v>154</v>
      </c>
      <c r="R1111" s="2">
        <v>164</v>
      </c>
      <c r="S1111" s="2">
        <v>234</v>
      </c>
      <c r="T1111" s="2">
        <v>154</v>
      </c>
      <c r="U1111" s="2">
        <v>265</v>
      </c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10"/>
      <c r="BR1111" s="10"/>
      <c r="BS1111" s="10"/>
      <c r="BT1111" s="10"/>
      <c r="BU1111" s="10"/>
      <c r="BV1111" s="10"/>
      <c r="BW1111" s="10"/>
      <c r="BX1111" s="10"/>
      <c r="BY1111" s="10"/>
      <c r="BZ1111" s="10"/>
      <c r="CA1111" s="10"/>
      <c r="CB1111" s="10"/>
      <c r="CC1111" s="10"/>
      <c r="CD1111" s="10"/>
      <c r="CE1111" s="10"/>
      <c r="CF1111" s="10"/>
      <c r="CG1111" s="10"/>
      <c r="CH1111" s="10"/>
      <c r="CI1111" s="10"/>
      <c r="CJ1111" s="10"/>
      <c r="CK1111" s="10"/>
      <c r="CL1111" s="10"/>
      <c r="CM1111" s="10"/>
      <c r="CN1111" s="10"/>
      <c r="CO1111" s="10"/>
      <c r="CP1111" s="10"/>
      <c r="CQ1111" s="10"/>
      <c r="CR1111" s="10"/>
      <c r="CS1111" s="10"/>
      <c r="CT1111" s="10"/>
      <c r="CU1111" s="10"/>
      <c r="CV1111" s="10"/>
      <c r="CW1111" s="10"/>
      <c r="CX1111" s="10"/>
      <c r="CY1111" s="10"/>
      <c r="CZ1111" s="10"/>
      <c r="DA1111" s="10"/>
      <c r="DB1111" s="10"/>
      <c r="DC1111" s="10"/>
      <c r="DD1111" s="10"/>
      <c r="DE1111" s="10"/>
      <c r="DF1111" s="10"/>
      <c r="DG1111" s="10"/>
      <c r="DH1111" s="10"/>
      <c r="DI1111" s="10"/>
      <c r="DJ1111" s="10"/>
      <c r="DK1111" s="10"/>
      <c r="DL1111" s="10"/>
      <c r="DM1111" s="10"/>
      <c r="DN1111" s="10"/>
      <c r="DO1111" s="10"/>
      <c r="DP1111" s="10"/>
      <c r="DQ1111" s="10"/>
      <c r="DR1111" s="10"/>
      <c r="DS1111" s="10"/>
      <c r="DT1111" s="10"/>
      <c r="DU1111" s="10"/>
      <c r="DV1111" s="10"/>
      <c r="DW1111" s="10"/>
      <c r="DX1111" s="10"/>
      <c r="DY1111" s="10"/>
      <c r="DZ1111" s="10"/>
      <c r="EA1111" s="10"/>
      <c r="EB1111" s="10"/>
      <c r="EC1111" s="10"/>
      <c r="ED1111" s="10"/>
      <c r="EE1111" s="10"/>
      <c r="EF1111" s="10"/>
      <c r="EG1111" s="10"/>
      <c r="EH1111" s="10"/>
      <c r="EI1111" s="10"/>
      <c r="EJ1111" s="10"/>
      <c r="EK1111" s="10"/>
      <c r="EL1111" s="10"/>
      <c r="EM1111" s="10"/>
      <c r="EN1111" s="10"/>
      <c r="EO1111" s="10"/>
      <c r="EP1111" s="10"/>
      <c r="EQ1111" s="10"/>
      <c r="ER1111" s="10"/>
      <c r="ES1111" s="10"/>
      <c r="ET1111" s="10"/>
      <c r="EU1111" s="10"/>
      <c r="EV1111" s="10"/>
      <c r="EW1111" s="10"/>
      <c r="EX1111" s="10"/>
      <c r="EY1111" s="1"/>
      <c r="EZ1111" s="1"/>
    </row>
    <row r="1112" spans="1:156" s="2" customFormat="1" x14ac:dyDescent="0.3">
      <c r="A1112" s="2" t="str">
        <f t="shared" si="17"/>
        <v>xan</v>
      </c>
      <c r="B1112" s="2" t="s">
        <v>2625</v>
      </c>
      <c r="D1112" s="2" t="s">
        <v>872</v>
      </c>
      <c r="E1112" s="2" t="e">
        <v>#N/A</v>
      </c>
      <c r="F1112" s="4">
        <v>233.465304191596</v>
      </c>
      <c r="G1112" s="22">
        <v>334.98684210526318</v>
      </c>
      <c r="H1112" s="22">
        <v>272</v>
      </c>
      <c r="I1112" s="4">
        <v>-0.45605969410355701</v>
      </c>
      <c r="J1112" s="4">
        <v>0.18444849420218701</v>
      </c>
      <c r="K1112" s="4">
        <v>-2.4725585105814898</v>
      </c>
      <c r="L1112" s="2">
        <v>1.34149751922398E-2</v>
      </c>
      <c r="M1112" s="2">
        <v>0.298673032581943</v>
      </c>
      <c r="N1112" s="2">
        <v>106</v>
      </c>
      <c r="O1112" s="2">
        <v>245</v>
      </c>
      <c r="P1112" s="2">
        <v>194</v>
      </c>
      <c r="Q1112" s="2">
        <v>234</v>
      </c>
      <c r="R1112" s="2">
        <v>145</v>
      </c>
      <c r="S1112" s="2">
        <v>253</v>
      </c>
      <c r="T1112" s="2">
        <v>287</v>
      </c>
      <c r="U1112" s="2">
        <v>403</v>
      </c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10"/>
      <c r="BR1112" s="10"/>
      <c r="BS1112" s="10"/>
      <c r="BT1112" s="10"/>
      <c r="BU1112" s="10"/>
      <c r="BV1112" s="10"/>
      <c r="BW1112" s="10"/>
      <c r="BX1112" s="10"/>
      <c r="BY1112" s="10"/>
      <c r="BZ1112" s="10"/>
      <c r="CA1112" s="10"/>
      <c r="CB1112" s="10"/>
      <c r="CC1112" s="10"/>
      <c r="CD1112" s="10"/>
      <c r="CE1112" s="10"/>
      <c r="CF1112" s="10"/>
      <c r="CG1112" s="10"/>
      <c r="CH1112" s="10"/>
      <c r="CI1112" s="10"/>
      <c r="CJ1112" s="10"/>
      <c r="CK1112" s="10"/>
      <c r="CL1112" s="10"/>
      <c r="CM1112" s="10"/>
      <c r="CN1112" s="10"/>
      <c r="CO1112" s="10"/>
      <c r="CP1112" s="10"/>
      <c r="CQ1112" s="10"/>
      <c r="CR1112" s="10"/>
      <c r="CS1112" s="10"/>
      <c r="CT1112" s="10"/>
      <c r="CU1112" s="10"/>
      <c r="CV1112" s="10"/>
      <c r="CW1112" s="10"/>
      <c r="CX1112" s="10"/>
      <c r="CY1112" s="10"/>
      <c r="CZ1112" s="10"/>
      <c r="DA1112" s="10"/>
      <c r="DB1112" s="10"/>
      <c r="DC1112" s="10"/>
      <c r="DD1112" s="10"/>
      <c r="DE1112" s="10"/>
      <c r="DF1112" s="10"/>
      <c r="DG1112" s="10"/>
      <c r="DH1112" s="10"/>
      <c r="DI1112" s="10"/>
      <c r="DJ1112" s="10"/>
      <c r="DK1112" s="10"/>
      <c r="DL1112" s="10"/>
      <c r="DM1112" s="10"/>
      <c r="DN1112" s="10"/>
      <c r="DO1112" s="10"/>
      <c r="DP1112" s="10"/>
      <c r="DQ1112" s="10"/>
      <c r="DR1112" s="10"/>
      <c r="DS1112" s="10"/>
      <c r="DT1112" s="10"/>
      <c r="DU1112" s="10"/>
      <c r="DV1112" s="10"/>
      <c r="DW1112" s="10"/>
      <c r="DX1112" s="10"/>
      <c r="DY1112" s="10"/>
      <c r="DZ1112" s="10"/>
      <c r="EA1112" s="10"/>
      <c r="EB1112" s="10"/>
      <c r="EC1112" s="10"/>
      <c r="ED1112" s="10"/>
      <c r="EE1112" s="10"/>
      <c r="EF1112" s="10"/>
      <c r="EG1112" s="10"/>
      <c r="EH1112" s="10"/>
      <c r="EI1112" s="10"/>
      <c r="EJ1112" s="10"/>
      <c r="EK1112" s="10"/>
      <c r="EL1112" s="10"/>
      <c r="EM1112" s="10"/>
      <c r="EN1112" s="10"/>
      <c r="EO1112" s="10"/>
      <c r="EP1112" s="10"/>
      <c r="EQ1112" s="10"/>
      <c r="ER1112" s="10"/>
      <c r="ES1112" s="10"/>
      <c r="ET1112" s="10"/>
      <c r="EU1112" s="10"/>
      <c r="EV1112" s="10"/>
      <c r="EW1112" s="10"/>
      <c r="EX1112" s="10"/>
      <c r="EY1112" s="7"/>
      <c r="EZ1112" s="7"/>
    </row>
    <row r="1113" spans="1:156" s="2" customFormat="1" x14ac:dyDescent="0.3">
      <c r="A1113" s="2" t="str">
        <f t="shared" si="17"/>
        <v>xan</v>
      </c>
      <c r="B1113" s="2" t="s">
        <v>2625</v>
      </c>
      <c r="D1113" s="2" t="s">
        <v>905</v>
      </c>
      <c r="E1113" s="2" t="s">
        <v>905</v>
      </c>
      <c r="F1113" s="4">
        <v>86.467006083400506</v>
      </c>
      <c r="G1113" s="22">
        <v>188.93421052631578</v>
      </c>
      <c r="H1113" s="22">
        <v>104.25</v>
      </c>
      <c r="I1113" s="4">
        <v>-0.60496390568065905</v>
      </c>
      <c r="J1113" s="4">
        <v>0.24477084201607599</v>
      </c>
      <c r="K1113" s="4">
        <v>-2.4715521697675298</v>
      </c>
      <c r="L1113" s="2">
        <v>1.3452792093846099E-2</v>
      </c>
      <c r="M1113" s="2">
        <v>0.29913871866969399</v>
      </c>
      <c r="N1113" s="2">
        <v>61</v>
      </c>
      <c r="O1113" s="2">
        <v>91</v>
      </c>
      <c r="P1113" s="2">
        <v>64</v>
      </c>
      <c r="Q1113" s="2">
        <v>59</v>
      </c>
      <c r="R1113" s="2">
        <v>103</v>
      </c>
      <c r="S1113" s="2">
        <v>117</v>
      </c>
      <c r="T1113" s="2">
        <v>117</v>
      </c>
      <c r="U1113" s="2">
        <v>80</v>
      </c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  <c r="CX1113" s="10"/>
      <c r="CY1113" s="10"/>
      <c r="CZ1113" s="10"/>
      <c r="DA1113" s="10"/>
      <c r="DB1113" s="10"/>
      <c r="DC1113" s="10"/>
      <c r="DD1113" s="10"/>
      <c r="DE1113" s="10"/>
      <c r="DF1113" s="10"/>
      <c r="DG1113" s="10"/>
      <c r="DH1113" s="10"/>
      <c r="DI1113" s="10"/>
      <c r="DJ1113" s="10"/>
      <c r="DK1113" s="10"/>
      <c r="DL1113" s="10"/>
      <c r="DM1113" s="10"/>
      <c r="DN1113" s="10"/>
      <c r="DO1113" s="10"/>
      <c r="DP1113" s="10"/>
      <c r="DQ1113" s="10"/>
      <c r="DR1113" s="10"/>
      <c r="DS1113" s="10"/>
      <c r="DT1113" s="10"/>
      <c r="DU1113" s="10"/>
      <c r="DV1113" s="10"/>
      <c r="DW1113" s="10"/>
      <c r="DX1113" s="10"/>
      <c r="DY1113" s="10"/>
      <c r="DZ1113" s="10"/>
      <c r="EA1113" s="10"/>
      <c r="EB1113" s="10"/>
      <c r="EC1113" s="10"/>
      <c r="ED1113" s="10"/>
      <c r="EE1113" s="10"/>
      <c r="EF1113" s="10"/>
      <c r="EG1113" s="10"/>
      <c r="EH1113" s="10"/>
      <c r="EI1113" s="10"/>
      <c r="EJ1113" s="10"/>
      <c r="EK1113" s="10"/>
      <c r="EL1113" s="10"/>
      <c r="EM1113" s="10"/>
      <c r="EN1113" s="10"/>
      <c r="EO1113" s="10"/>
      <c r="EP1113" s="10"/>
      <c r="EQ1113" s="10"/>
      <c r="ER1113" s="10"/>
      <c r="ES1113" s="10"/>
      <c r="ET1113" s="10"/>
      <c r="EU1113" s="10"/>
      <c r="EV1113" s="10"/>
      <c r="EW1113" s="10"/>
      <c r="EX1113" s="10"/>
      <c r="EY1113" s="1"/>
      <c r="EZ1113" s="1"/>
    </row>
    <row r="1114" spans="1:156" s="2" customFormat="1" x14ac:dyDescent="0.3">
      <c r="A1114" s="2" t="str">
        <f t="shared" si="17"/>
        <v>xan</v>
      </c>
      <c r="B1114" s="2" t="s">
        <v>2625</v>
      </c>
      <c r="D1114" s="2" t="s">
        <v>822</v>
      </c>
      <c r="E1114" s="2" t="s">
        <v>2364</v>
      </c>
      <c r="F1114" s="4">
        <v>1521.4337018557301</v>
      </c>
      <c r="G1114" s="22">
        <v>377.51315789473682</v>
      </c>
      <c r="H1114" s="22">
        <v>1708.5</v>
      </c>
      <c r="I1114" s="4">
        <v>-0.31612393941614497</v>
      </c>
      <c r="J1114" s="4">
        <v>0.128101106346172</v>
      </c>
      <c r="K1114" s="4">
        <v>-2.4677690024149501</v>
      </c>
      <c r="L1114" s="2">
        <v>1.3595802420888699E-2</v>
      </c>
      <c r="M1114" s="2">
        <v>0.30156103114001298</v>
      </c>
      <c r="N1114" s="2">
        <v>1566</v>
      </c>
      <c r="O1114" s="2">
        <v>691</v>
      </c>
      <c r="P1114" s="2">
        <v>1099</v>
      </c>
      <c r="Q1114" s="2">
        <v>1980</v>
      </c>
      <c r="R1114" s="2">
        <v>1796</v>
      </c>
      <c r="S1114" s="2">
        <v>874</v>
      </c>
      <c r="T1114" s="2">
        <v>1227</v>
      </c>
      <c r="U1114" s="2">
        <v>2937</v>
      </c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Y1114" s="10"/>
      <c r="CZ1114" s="10"/>
      <c r="DA1114" s="10"/>
      <c r="DB1114" s="10"/>
      <c r="DC1114" s="10"/>
      <c r="DD1114" s="10"/>
      <c r="DE1114" s="10"/>
      <c r="DF1114" s="10"/>
      <c r="DG1114" s="10"/>
      <c r="DH1114" s="10"/>
      <c r="DI1114" s="10"/>
      <c r="DJ1114" s="10"/>
      <c r="DK1114" s="10"/>
      <c r="DL1114" s="10"/>
      <c r="DM1114" s="10"/>
      <c r="DN1114" s="10"/>
      <c r="DO1114" s="10"/>
      <c r="DP1114" s="10"/>
      <c r="DQ1114" s="10"/>
      <c r="DR1114" s="10"/>
      <c r="DS1114" s="10"/>
      <c r="DT1114" s="10"/>
      <c r="DU1114" s="10"/>
      <c r="DV1114" s="10"/>
      <c r="DW1114" s="10"/>
      <c r="DX1114" s="10"/>
      <c r="DY1114" s="10"/>
      <c r="DZ1114" s="10"/>
      <c r="EA1114" s="10"/>
      <c r="EB1114" s="10"/>
      <c r="EC1114" s="10"/>
      <c r="ED1114" s="10"/>
      <c r="EE1114" s="10"/>
      <c r="EF1114" s="10"/>
      <c r="EG1114" s="10"/>
      <c r="EH1114" s="10"/>
      <c r="EI1114" s="10"/>
      <c r="EJ1114" s="10"/>
      <c r="EK1114" s="10"/>
      <c r="EL1114" s="10"/>
      <c r="EM1114" s="10"/>
      <c r="EN1114" s="10"/>
      <c r="EO1114" s="10"/>
      <c r="EP1114" s="10"/>
      <c r="EQ1114" s="10"/>
      <c r="ER1114" s="10"/>
      <c r="ES1114" s="10"/>
      <c r="ET1114" s="10"/>
      <c r="EU1114" s="10"/>
      <c r="EV1114" s="10"/>
      <c r="EW1114" s="10"/>
      <c r="EX1114" s="10"/>
    </row>
    <row r="1115" spans="1:156" s="2" customFormat="1" x14ac:dyDescent="0.3">
      <c r="A1115" s="2" t="str">
        <f t="shared" si="17"/>
        <v>xan</v>
      </c>
      <c r="B1115" s="2" t="s">
        <v>2625</v>
      </c>
      <c r="D1115" s="2" t="s">
        <v>904</v>
      </c>
      <c r="E1115" s="2" t="e">
        <v>#N/A</v>
      </c>
      <c r="F1115" s="4">
        <v>69.200558321761093</v>
      </c>
      <c r="G1115" s="22">
        <v>375.76315789473682</v>
      </c>
      <c r="H1115" s="22">
        <v>81.5</v>
      </c>
      <c r="I1115" s="4">
        <v>-0.89047886985235103</v>
      </c>
      <c r="J1115" s="4">
        <v>0.361066345823844</v>
      </c>
      <c r="K1115" s="4">
        <v>-2.4662472150943602</v>
      </c>
      <c r="L1115" s="2">
        <v>1.36537063606012E-2</v>
      </c>
      <c r="M1115" s="2">
        <v>0.30208825322830202</v>
      </c>
      <c r="N1115" s="2">
        <v>12</v>
      </c>
      <c r="O1115" s="2">
        <v>37</v>
      </c>
      <c r="P1115" s="2">
        <v>66</v>
      </c>
      <c r="Q1115" s="2">
        <v>113</v>
      </c>
      <c r="R1115" s="2">
        <v>55</v>
      </c>
      <c r="S1115" s="2">
        <v>111</v>
      </c>
      <c r="T1115" s="2">
        <v>72</v>
      </c>
      <c r="U1115" s="2">
        <v>88</v>
      </c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  <c r="CD1115" s="10"/>
      <c r="CE1115" s="10"/>
      <c r="CF1115" s="10"/>
      <c r="CG1115" s="10"/>
      <c r="CH1115" s="10"/>
      <c r="CI1115" s="10"/>
      <c r="CJ1115" s="10"/>
      <c r="CK1115" s="10"/>
      <c r="CL1115" s="10"/>
      <c r="CM1115" s="10"/>
      <c r="CN1115" s="10"/>
      <c r="CO1115" s="10"/>
      <c r="CP1115" s="10"/>
      <c r="CQ1115" s="10"/>
      <c r="CR1115" s="10"/>
      <c r="CS1115" s="10"/>
      <c r="CT1115" s="10"/>
      <c r="CU1115" s="10"/>
      <c r="CV1115" s="10"/>
      <c r="CW1115" s="10"/>
      <c r="CX1115" s="10"/>
      <c r="CY1115" s="10"/>
      <c r="CZ1115" s="10"/>
      <c r="DA1115" s="10"/>
      <c r="DB1115" s="10"/>
      <c r="DC1115" s="10"/>
      <c r="DD1115" s="10"/>
      <c r="DE1115" s="10"/>
      <c r="DF1115" s="10"/>
      <c r="DG1115" s="10"/>
      <c r="DH1115" s="10"/>
      <c r="DI1115" s="10"/>
      <c r="DJ1115" s="10"/>
      <c r="DK1115" s="10"/>
      <c r="DL1115" s="10"/>
      <c r="DM1115" s="10"/>
      <c r="DN1115" s="10"/>
      <c r="DO1115" s="10"/>
      <c r="DP1115" s="10"/>
      <c r="DQ1115" s="10"/>
      <c r="DR1115" s="10"/>
      <c r="DS1115" s="10"/>
      <c r="DT1115" s="10"/>
      <c r="DU1115" s="10"/>
      <c r="DV1115" s="10"/>
      <c r="DW1115" s="10"/>
      <c r="DX1115" s="10"/>
      <c r="DY1115" s="10"/>
      <c r="DZ1115" s="10"/>
      <c r="EA1115" s="10"/>
      <c r="EB1115" s="10"/>
      <c r="EC1115" s="10"/>
      <c r="ED1115" s="10"/>
      <c r="EE1115" s="10"/>
      <c r="EF1115" s="10"/>
      <c r="EG1115" s="10"/>
      <c r="EH1115" s="10"/>
      <c r="EI1115" s="10"/>
      <c r="EJ1115" s="10"/>
      <c r="EK1115" s="10"/>
      <c r="EL1115" s="10"/>
      <c r="EM1115" s="10"/>
      <c r="EN1115" s="10"/>
      <c r="EO1115" s="10"/>
      <c r="EP1115" s="10"/>
      <c r="EQ1115" s="10"/>
      <c r="ER1115" s="10"/>
      <c r="ES1115" s="10"/>
      <c r="ET1115" s="10"/>
      <c r="EU1115" s="10"/>
      <c r="EV1115" s="10"/>
      <c r="EW1115" s="10"/>
      <c r="EX1115" s="10"/>
      <c r="EY1115" s="1"/>
      <c r="EZ1115" s="1"/>
    </row>
    <row r="1116" spans="1:156" s="2" customFormat="1" x14ac:dyDescent="0.3">
      <c r="A1116" s="2" t="str">
        <f t="shared" si="17"/>
        <v>xan</v>
      </c>
      <c r="B1116" s="2" t="s">
        <v>2625</v>
      </c>
      <c r="D1116" s="2" t="s">
        <v>916</v>
      </c>
      <c r="E1116" s="2" t="s">
        <v>2365</v>
      </c>
      <c r="F1116" s="4">
        <v>14.2478121647595</v>
      </c>
      <c r="G1116" s="22">
        <v>466.10526315789474</v>
      </c>
      <c r="H1116" s="22">
        <v>21.5</v>
      </c>
      <c r="I1116" s="4">
        <v>-1.63122754100929</v>
      </c>
      <c r="J1116" s="4">
        <v>0.66166641263135695</v>
      </c>
      <c r="K1116" s="4">
        <v>-2.4653322427567801</v>
      </c>
      <c r="L1116" s="2">
        <v>1.36886257820731E-2</v>
      </c>
      <c r="M1116" s="2">
        <v>0.30210558147468097</v>
      </c>
      <c r="N1116" s="2">
        <v>14</v>
      </c>
      <c r="O1116" s="2">
        <v>2</v>
      </c>
      <c r="P1116" s="2">
        <v>7</v>
      </c>
      <c r="Q1116" s="2">
        <v>4</v>
      </c>
      <c r="R1116" s="2">
        <v>10</v>
      </c>
      <c r="S1116" s="2">
        <v>13</v>
      </c>
      <c r="T1116" s="2">
        <v>21</v>
      </c>
      <c r="U1116" s="2">
        <v>42</v>
      </c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10"/>
      <c r="BR1116" s="10"/>
      <c r="BS1116" s="10"/>
      <c r="BT1116" s="10"/>
      <c r="BU1116" s="10"/>
      <c r="BV1116" s="10"/>
      <c r="BW1116" s="10"/>
      <c r="BX1116" s="10"/>
      <c r="BY1116" s="10"/>
      <c r="BZ1116" s="10"/>
      <c r="CA1116" s="10"/>
      <c r="CB1116" s="10"/>
      <c r="CC1116" s="10"/>
      <c r="CD1116" s="10"/>
      <c r="CE1116" s="10"/>
      <c r="CF1116" s="10"/>
      <c r="CG1116" s="10"/>
      <c r="CH1116" s="10"/>
      <c r="CI1116" s="10"/>
      <c r="CJ1116" s="10"/>
      <c r="CK1116" s="10"/>
      <c r="CL1116" s="10"/>
      <c r="CM1116" s="10"/>
      <c r="CN1116" s="10"/>
      <c r="CO1116" s="10"/>
      <c r="CP1116" s="10"/>
      <c r="CQ1116" s="10"/>
      <c r="CR1116" s="10"/>
      <c r="CS1116" s="10"/>
      <c r="CT1116" s="10"/>
      <c r="CU1116" s="10"/>
      <c r="CV1116" s="10"/>
      <c r="CW1116" s="10"/>
      <c r="CX1116" s="10"/>
      <c r="CY1116" s="10"/>
      <c r="CZ1116" s="10"/>
      <c r="DA1116" s="10"/>
      <c r="DB1116" s="10"/>
      <c r="DC1116" s="10"/>
      <c r="DD1116" s="10"/>
      <c r="DE1116" s="10"/>
      <c r="DF1116" s="10"/>
      <c r="DG1116" s="10"/>
      <c r="DH1116" s="10"/>
      <c r="DI1116" s="10"/>
      <c r="DJ1116" s="10"/>
      <c r="DK1116" s="10"/>
      <c r="DL1116" s="10"/>
      <c r="DM1116" s="10"/>
      <c r="DN1116" s="10"/>
      <c r="DO1116" s="10"/>
      <c r="DP1116" s="10"/>
      <c r="DQ1116" s="10"/>
      <c r="DR1116" s="10"/>
      <c r="DS1116" s="10"/>
      <c r="DT1116" s="10"/>
      <c r="DU1116" s="10"/>
      <c r="DV1116" s="10"/>
      <c r="DW1116" s="10"/>
      <c r="DX1116" s="10"/>
      <c r="DY1116" s="10"/>
      <c r="DZ1116" s="10"/>
      <c r="EA1116" s="10"/>
      <c r="EB1116" s="10"/>
      <c r="EC1116" s="10"/>
      <c r="ED1116" s="10"/>
      <c r="EE1116" s="10"/>
      <c r="EF1116" s="10"/>
      <c r="EG1116" s="10"/>
      <c r="EH1116" s="10"/>
      <c r="EI1116" s="10"/>
      <c r="EJ1116" s="10"/>
      <c r="EK1116" s="10"/>
      <c r="EL1116" s="10"/>
      <c r="EM1116" s="10"/>
      <c r="EN1116" s="10"/>
      <c r="EO1116" s="10"/>
      <c r="EP1116" s="10"/>
      <c r="EQ1116" s="10"/>
      <c r="ER1116" s="10"/>
      <c r="ES1116" s="10"/>
      <c r="ET1116" s="10"/>
      <c r="EU1116" s="10"/>
      <c r="EV1116" s="10"/>
      <c r="EW1116" s="10"/>
      <c r="EX1116" s="10"/>
      <c r="EY1116" s="5"/>
      <c r="EZ1116" s="5"/>
    </row>
    <row r="1117" spans="1:156" s="2" customFormat="1" x14ac:dyDescent="0.3">
      <c r="A1117" s="2" t="str">
        <f t="shared" si="17"/>
        <v>xan</v>
      </c>
      <c r="B1117" s="2" t="s">
        <v>2625</v>
      </c>
      <c r="D1117" s="2" t="s">
        <v>926</v>
      </c>
      <c r="E1117" s="2" t="s">
        <v>926</v>
      </c>
      <c r="F1117" s="4">
        <v>19.070057909464499</v>
      </c>
      <c r="G1117" s="22">
        <v>466.35526315789474</v>
      </c>
      <c r="H1117" s="22">
        <v>26</v>
      </c>
      <c r="I1117" s="4">
        <v>-1.2506473795189299</v>
      </c>
      <c r="J1117" s="4">
        <v>0.50723728001702795</v>
      </c>
      <c r="K1117" s="4">
        <v>-2.4656061941601499</v>
      </c>
      <c r="L1117" s="2">
        <v>1.36781623118976E-2</v>
      </c>
      <c r="M1117" s="2">
        <v>0.30210558147468097</v>
      </c>
      <c r="N1117" s="2">
        <v>3</v>
      </c>
      <c r="O1117" s="2">
        <v>15</v>
      </c>
      <c r="P1117" s="2">
        <v>11</v>
      </c>
      <c r="Q1117" s="2">
        <v>19</v>
      </c>
      <c r="R1117" s="2">
        <v>19</v>
      </c>
      <c r="S1117" s="2">
        <v>21</v>
      </c>
      <c r="T1117" s="2">
        <v>25</v>
      </c>
      <c r="U1117" s="2">
        <v>39</v>
      </c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/>
      <c r="BL1117" s="10"/>
      <c r="BM1117" s="10"/>
      <c r="BN1117" s="10"/>
      <c r="BO1117" s="10"/>
      <c r="BP1117" s="10"/>
      <c r="BQ1117" s="10"/>
      <c r="BR1117" s="10"/>
      <c r="BS1117" s="10"/>
      <c r="BT1117" s="10"/>
      <c r="BU1117" s="10"/>
      <c r="BV1117" s="10"/>
      <c r="BW1117" s="10"/>
      <c r="BX1117" s="10"/>
      <c r="BY1117" s="10"/>
      <c r="BZ1117" s="10"/>
      <c r="CA1117" s="10"/>
      <c r="CB1117" s="10"/>
      <c r="CC1117" s="10"/>
      <c r="CD1117" s="10"/>
      <c r="CE1117" s="10"/>
      <c r="CF1117" s="10"/>
      <c r="CG1117" s="10"/>
      <c r="CH1117" s="10"/>
      <c r="CI1117" s="10"/>
      <c r="CJ1117" s="10"/>
      <c r="CK1117" s="10"/>
      <c r="CL1117" s="10"/>
      <c r="CM1117" s="10"/>
      <c r="CN1117" s="10"/>
      <c r="CO1117" s="10"/>
      <c r="CP1117" s="10"/>
      <c r="CQ1117" s="10"/>
      <c r="CR1117" s="10"/>
      <c r="CS1117" s="10"/>
      <c r="CT1117" s="10"/>
      <c r="CU1117" s="10"/>
      <c r="CV1117" s="10"/>
      <c r="CW1117" s="10"/>
      <c r="CX1117" s="10"/>
      <c r="CY1117" s="10"/>
      <c r="CZ1117" s="10"/>
      <c r="DA1117" s="10"/>
      <c r="DB1117" s="10"/>
      <c r="DC1117" s="10"/>
      <c r="DD1117" s="10"/>
      <c r="DE1117" s="10"/>
      <c r="DF1117" s="10"/>
      <c r="DG1117" s="10"/>
      <c r="DH1117" s="10"/>
      <c r="DI1117" s="10"/>
      <c r="DJ1117" s="10"/>
      <c r="DK1117" s="10"/>
      <c r="DL1117" s="10"/>
      <c r="DM1117" s="10"/>
      <c r="DN1117" s="10"/>
      <c r="DO1117" s="10"/>
      <c r="DP1117" s="10"/>
      <c r="DQ1117" s="10"/>
      <c r="DR1117" s="10"/>
      <c r="DS1117" s="10"/>
      <c r="DT1117" s="10"/>
      <c r="DU1117" s="10"/>
      <c r="DV1117" s="10"/>
      <c r="DW1117" s="10"/>
      <c r="DX1117" s="10"/>
      <c r="DY1117" s="10"/>
      <c r="DZ1117" s="10"/>
      <c r="EA1117" s="10"/>
      <c r="EB1117" s="10"/>
      <c r="EC1117" s="10"/>
      <c r="ED1117" s="10"/>
      <c r="EE1117" s="10"/>
      <c r="EF1117" s="10"/>
      <c r="EG1117" s="10"/>
      <c r="EH1117" s="10"/>
      <c r="EI1117" s="10"/>
      <c r="EJ1117" s="10"/>
      <c r="EK1117" s="10"/>
      <c r="EL1117" s="10"/>
      <c r="EM1117" s="10"/>
      <c r="EN1117" s="10"/>
      <c r="EO1117" s="10"/>
      <c r="EP1117" s="10"/>
      <c r="EQ1117" s="10"/>
      <c r="ER1117" s="10"/>
      <c r="ES1117" s="10"/>
      <c r="ET1117" s="10"/>
      <c r="EU1117" s="10"/>
      <c r="EV1117" s="10"/>
      <c r="EW1117" s="10"/>
      <c r="EX1117" s="10"/>
      <c r="EY1117" s="5"/>
      <c r="EZ1117" s="5"/>
    </row>
    <row r="1118" spans="1:156" s="2" customFormat="1" x14ac:dyDescent="0.3">
      <c r="A1118" s="2" t="str">
        <f t="shared" si="17"/>
        <v>xan</v>
      </c>
      <c r="B1118" s="2" t="s">
        <v>2625</v>
      </c>
      <c r="D1118" s="2" t="s">
        <v>833</v>
      </c>
      <c r="E1118" s="2" t="s">
        <v>2366</v>
      </c>
      <c r="F1118" s="4">
        <v>1680.16843732952</v>
      </c>
      <c r="G1118" s="22">
        <v>372.76315789473682</v>
      </c>
      <c r="H1118" s="22">
        <v>1963</v>
      </c>
      <c r="I1118" s="4">
        <v>-0.41565711533277699</v>
      </c>
      <c r="J1118" s="4">
        <v>0.168824446935676</v>
      </c>
      <c r="K1118" s="4">
        <v>-2.4620670932281898</v>
      </c>
      <c r="L1118" s="2">
        <v>1.38138822915521E-2</v>
      </c>
      <c r="M1118" s="2">
        <v>0.30449030704915497</v>
      </c>
      <c r="N1118" s="2">
        <v>2343</v>
      </c>
      <c r="O1118" s="2">
        <v>1536</v>
      </c>
      <c r="P1118" s="2">
        <v>1179</v>
      </c>
      <c r="Q1118" s="2">
        <v>531</v>
      </c>
      <c r="R1118" s="2">
        <v>4159</v>
      </c>
      <c r="S1118" s="2">
        <v>1271</v>
      </c>
      <c r="T1118" s="2">
        <v>1554</v>
      </c>
      <c r="U1118" s="2">
        <v>868</v>
      </c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/>
      <c r="BL1118" s="10"/>
      <c r="BM1118" s="10"/>
      <c r="BN1118" s="10"/>
      <c r="BO1118" s="10"/>
      <c r="BP1118" s="10"/>
      <c r="BQ1118" s="10"/>
      <c r="BR1118" s="10"/>
      <c r="BS1118" s="10"/>
      <c r="BT1118" s="10"/>
      <c r="BU1118" s="10"/>
      <c r="BV1118" s="10"/>
      <c r="BW1118" s="10"/>
      <c r="BX1118" s="10"/>
      <c r="BY1118" s="10"/>
      <c r="BZ1118" s="10"/>
      <c r="CA1118" s="10"/>
      <c r="CB1118" s="10"/>
      <c r="CC1118" s="10"/>
      <c r="CD1118" s="10"/>
      <c r="CE1118" s="10"/>
      <c r="CF1118" s="10"/>
      <c r="CG1118" s="10"/>
      <c r="CH1118" s="10"/>
      <c r="CI1118" s="10"/>
      <c r="CJ1118" s="10"/>
      <c r="CK1118" s="10"/>
      <c r="CL1118" s="10"/>
      <c r="CM1118" s="10"/>
      <c r="CN1118" s="10"/>
      <c r="CO1118" s="10"/>
      <c r="CP1118" s="10"/>
      <c r="CQ1118" s="10"/>
      <c r="CR1118" s="10"/>
      <c r="CS1118" s="10"/>
      <c r="CT1118" s="10"/>
      <c r="CU1118" s="10"/>
      <c r="CV1118" s="10"/>
      <c r="CW1118" s="10"/>
      <c r="CX1118" s="10"/>
      <c r="CY1118" s="10"/>
      <c r="CZ1118" s="10"/>
      <c r="DA1118" s="10"/>
      <c r="DB1118" s="10"/>
      <c r="DC1118" s="10"/>
      <c r="DD1118" s="10"/>
      <c r="DE1118" s="10"/>
      <c r="DF1118" s="10"/>
      <c r="DG1118" s="10"/>
      <c r="DH1118" s="10"/>
      <c r="DI1118" s="10"/>
      <c r="DJ1118" s="10"/>
      <c r="DK1118" s="10"/>
      <c r="DL1118" s="10"/>
      <c r="DM1118" s="10"/>
      <c r="DN1118" s="10"/>
      <c r="DO1118" s="10"/>
      <c r="DP1118" s="10"/>
      <c r="DQ1118" s="10"/>
      <c r="DR1118" s="10"/>
      <c r="DS1118" s="10"/>
      <c r="DT1118" s="10"/>
      <c r="DU1118" s="10"/>
      <c r="DV1118" s="10"/>
      <c r="DW1118" s="10"/>
      <c r="DX1118" s="10"/>
      <c r="DY1118" s="10"/>
      <c r="DZ1118" s="10"/>
      <c r="EA1118" s="10"/>
      <c r="EB1118" s="10"/>
      <c r="EC1118" s="10"/>
      <c r="ED1118" s="10"/>
      <c r="EE1118" s="10"/>
      <c r="EF1118" s="10"/>
      <c r="EG1118" s="10"/>
      <c r="EH1118" s="10"/>
      <c r="EI1118" s="10"/>
      <c r="EJ1118" s="10"/>
      <c r="EK1118" s="10"/>
      <c r="EL1118" s="10"/>
      <c r="EM1118" s="10"/>
      <c r="EN1118" s="10"/>
      <c r="EO1118" s="10"/>
      <c r="EP1118" s="10"/>
      <c r="EQ1118" s="10"/>
      <c r="ER1118" s="10"/>
      <c r="ES1118" s="10"/>
      <c r="ET1118" s="10"/>
      <c r="EU1118" s="10"/>
      <c r="EV1118" s="10"/>
      <c r="EW1118" s="10"/>
      <c r="EX1118" s="10"/>
    </row>
    <row r="1119" spans="1:156" s="2" customFormat="1" x14ac:dyDescent="0.3">
      <c r="A1119" s="2" t="str">
        <f t="shared" si="17"/>
        <v>xan</v>
      </c>
      <c r="B1119" s="2" t="s">
        <v>2625</v>
      </c>
      <c r="D1119" s="2" t="s">
        <v>873</v>
      </c>
      <c r="E1119" s="2" t="s">
        <v>2367</v>
      </c>
      <c r="F1119" s="4">
        <v>305.00714847274003</v>
      </c>
      <c r="G1119" s="22">
        <v>515.11842105263156</v>
      </c>
      <c r="H1119" s="22">
        <v>345</v>
      </c>
      <c r="I1119" s="4">
        <v>-0.38814919115899399</v>
      </c>
      <c r="J1119" s="4">
        <v>0.15771824846040799</v>
      </c>
      <c r="K1119" s="4">
        <v>-2.4610290498910299</v>
      </c>
      <c r="L1119" s="2">
        <v>1.3853914815951E-2</v>
      </c>
      <c r="M1119" s="2">
        <v>0.30454435525667201</v>
      </c>
      <c r="N1119" s="2">
        <v>246</v>
      </c>
      <c r="O1119" s="2">
        <v>326</v>
      </c>
      <c r="P1119" s="2">
        <v>239</v>
      </c>
      <c r="Q1119" s="2">
        <v>249</v>
      </c>
      <c r="R1119" s="2">
        <v>326</v>
      </c>
      <c r="S1119" s="2">
        <v>387</v>
      </c>
      <c r="T1119" s="2">
        <v>347</v>
      </c>
      <c r="U1119" s="2">
        <v>320</v>
      </c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0"/>
      <c r="DC1119" s="10"/>
      <c r="DD1119" s="10"/>
      <c r="DE1119" s="10"/>
      <c r="DF1119" s="10"/>
      <c r="DG1119" s="10"/>
      <c r="DH1119" s="10"/>
      <c r="DI1119" s="10"/>
      <c r="DJ1119" s="10"/>
      <c r="DK1119" s="10"/>
      <c r="DL1119" s="10"/>
      <c r="DM1119" s="10"/>
      <c r="DN1119" s="10"/>
      <c r="DO1119" s="10"/>
      <c r="DP1119" s="10"/>
      <c r="DQ1119" s="10"/>
      <c r="DR1119" s="10"/>
      <c r="DS1119" s="10"/>
      <c r="DT1119" s="10"/>
      <c r="DU1119" s="10"/>
      <c r="DV1119" s="10"/>
      <c r="DW1119" s="10"/>
      <c r="DX1119" s="10"/>
      <c r="DY1119" s="10"/>
      <c r="DZ1119" s="10"/>
      <c r="EA1119" s="10"/>
      <c r="EB1119" s="10"/>
      <c r="EC1119" s="10"/>
      <c r="ED1119" s="10"/>
      <c r="EE1119" s="10"/>
      <c r="EF1119" s="10"/>
      <c r="EG1119" s="10"/>
      <c r="EH1119" s="10"/>
      <c r="EI1119" s="10"/>
      <c r="EJ1119" s="10"/>
      <c r="EK1119" s="10"/>
      <c r="EL1119" s="10"/>
      <c r="EM1119" s="10"/>
      <c r="EN1119" s="10"/>
      <c r="EO1119" s="10"/>
      <c r="EP1119" s="10"/>
      <c r="EQ1119" s="10"/>
      <c r="ER1119" s="10"/>
      <c r="ES1119" s="10"/>
      <c r="ET1119" s="10"/>
      <c r="EU1119" s="10"/>
      <c r="EV1119" s="10"/>
      <c r="EW1119" s="10"/>
      <c r="EX1119" s="10"/>
      <c r="EY1119" s="7"/>
      <c r="EZ1119" s="7"/>
    </row>
    <row r="1120" spans="1:156" s="2" customFormat="1" x14ac:dyDescent="0.3">
      <c r="A1120" s="2" t="str">
        <f t="shared" si="17"/>
        <v>xan</v>
      </c>
      <c r="B1120" s="2" t="s">
        <v>2625</v>
      </c>
      <c r="D1120" s="2" t="s">
        <v>845</v>
      </c>
      <c r="E1120" s="2" t="s">
        <v>2368</v>
      </c>
      <c r="F1120" s="4">
        <v>739.82535317104396</v>
      </c>
      <c r="G1120" s="22">
        <v>449.18421052631578</v>
      </c>
      <c r="H1120" s="22">
        <v>826.5</v>
      </c>
      <c r="I1120" s="4">
        <v>-0.34154688451836002</v>
      </c>
      <c r="J1120" s="4">
        <v>0.13897751866767299</v>
      </c>
      <c r="K1120" s="4">
        <v>-2.4575693089979298</v>
      </c>
      <c r="L1120" s="2">
        <v>1.3988081631373399E-2</v>
      </c>
      <c r="M1120" s="2">
        <v>0.30566548750038203</v>
      </c>
      <c r="N1120" s="2">
        <v>518</v>
      </c>
      <c r="O1120" s="2">
        <v>843</v>
      </c>
      <c r="P1120" s="2">
        <v>650</v>
      </c>
      <c r="Q1120" s="2">
        <v>601</v>
      </c>
      <c r="R1120" s="2">
        <v>655</v>
      </c>
      <c r="S1120" s="2">
        <v>932</v>
      </c>
      <c r="T1120" s="2">
        <v>995</v>
      </c>
      <c r="U1120" s="2">
        <v>724</v>
      </c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10"/>
      <c r="BO1120" s="10"/>
      <c r="BP1120" s="10"/>
      <c r="BQ1120" s="10"/>
      <c r="BR1120" s="10"/>
      <c r="BS1120" s="10"/>
      <c r="BT1120" s="10"/>
      <c r="BU1120" s="10"/>
      <c r="BV1120" s="10"/>
      <c r="BW1120" s="10"/>
      <c r="BX1120" s="10"/>
      <c r="BY1120" s="10"/>
      <c r="BZ1120" s="10"/>
      <c r="CA1120" s="10"/>
      <c r="CB1120" s="10"/>
      <c r="CC1120" s="10"/>
      <c r="CD1120" s="10"/>
      <c r="CE1120" s="10"/>
      <c r="CF1120" s="10"/>
      <c r="CG1120" s="10"/>
      <c r="CH1120" s="10"/>
      <c r="CI1120" s="10"/>
      <c r="CJ1120" s="10"/>
      <c r="CK1120" s="10"/>
      <c r="CL1120" s="10"/>
      <c r="CM1120" s="10"/>
      <c r="CN1120" s="10"/>
      <c r="CO1120" s="10"/>
      <c r="CP1120" s="10"/>
      <c r="CQ1120" s="10"/>
      <c r="CR1120" s="10"/>
      <c r="CS1120" s="10"/>
      <c r="CT1120" s="10"/>
      <c r="CU1120" s="10"/>
      <c r="CV1120" s="10"/>
      <c r="CW1120" s="10"/>
      <c r="CX1120" s="10"/>
      <c r="CY1120" s="10"/>
      <c r="CZ1120" s="10"/>
      <c r="DA1120" s="10"/>
      <c r="DB1120" s="10"/>
      <c r="DC1120" s="10"/>
      <c r="DD1120" s="10"/>
      <c r="DE1120" s="10"/>
      <c r="DF1120" s="10"/>
      <c r="DG1120" s="10"/>
      <c r="DH1120" s="10"/>
      <c r="DI1120" s="10"/>
      <c r="DJ1120" s="10"/>
      <c r="DK1120" s="10"/>
      <c r="DL1120" s="10"/>
      <c r="DM1120" s="10"/>
      <c r="DN1120" s="10"/>
      <c r="DO1120" s="10"/>
      <c r="DP1120" s="10"/>
      <c r="DQ1120" s="10"/>
      <c r="DR1120" s="10"/>
      <c r="DS1120" s="10"/>
      <c r="DT1120" s="10"/>
      <c r="DU1120" s="10"/>
      <c r="DV1120" s="10"/>
      <c r="DW1120" s="10"/>
      <c r="DX1120" s="10"/>
      <c r="DY1120" s="10"/>
      <c r="DZ1120" s="10"/>
      <c r="EA1120" s="10"/>
      <c r="EB1120" s="10"/>
      <c r="EC1120" s="10"/>
      <c r="ED1120" s="10"/>
      <c r="EE1120" s="10"/>
      <c r="EF1120" s="10"/>
      <c r="EG1120" s="10"/>
      <c r="EH1120" s="10"/>
      <c r="EI1120" s="10"/>
      <c r="EJ1120" s="10"/>
      <c r="EK1120" s="10"/>
      <c r="EL1120" s="10"/>
      <c r="EM1120" s="10"/>
      <c r="EN1120" s="10"/>
      <c r="EO1120" s="10"/>
      <c r="EP1120" s="10"/>
      <c r="EQ1120" s="10"/>
      <c r="ER1120" s="10"/>
      <c r="ES1120" s="10"/>
      <c r="ET1120" s="10"/>
      <c r="EU1120" s="10"/>
      <c r="EV1120" s="10"/>
      <c r="EW1120" s="10"/>
      <c r="EX1120" s="10"/>
      <c r="EY1120" s="7"/>
      <c r="EZ1120" s="7"/>
    </row>
    <row r="1121" spans="1:156" s="2" customFormat="1" x14ac:dyDescent="0.3">
      <c r="A1121" s="2" t="str">
        <f t="shared" si="17"/>
        <v>xan</v>
      </c>
      <c r="B1121" s="2" t="s">
        <v>2625</v>
      </c>
      <c r="D1121" s="2" t="s">
        <v>875</v>
      </c>
      <c r="E1121" s="2" t="s">
        <v>2369</v>
      </c>
      <c r="F1121" s="4">
        <v>356.943976699193</v>
      </c>
      <c r="G1121" s="22">
        <v>520.10526315789468</v>
      </c>
      <c r="H1121" s="22">
        <v>403.5</v>
      </c>
      <c r="I1121" s="4">
        <v>-0.42813841031643801</v>
      </c>
      <c r="J1121" s="4">
        <v>0.17440197378335801</v>
      </c>
      <c r="K1121" s="4">
        <v>-2.45489429407646</v>
      </c>
      <c r="L1121" s="2">
        <v>1.40926021135598E-2</v>
      </c>
      <c r="M1121" s="2">
        <v>0.30733745841888399</v>
      </c>
      <c r="N1121" s="2">
        <v>764</v>
      </c>
      <c r="O1121" s="2">
        <v>184</v>
      </c>
      <c r="P1121" s="2">
        <v>182</v>
      </c>
      <c r="Q1121" s="2">
        <v>112</v>
      </c>
      <c r="R1121" s="2">
        <v>959</v>
      </c>
      <c r="S1121" s="2">
        <v>234</v>
      </c>
      <c r="T1121" s="2">
        <v>199</v>
      </c>
      <c r="U1121" s="2">
        <v>222</v>
      </c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  <c r="CW1121" s="10"/>
      <c r="CX1121" s="10"/>
      <c r="CY1121" s="10"/>
      <c r="CZ1121" s="10"/>
      <c r="DA1121" s="10"/>
      <c r="DB1121" s="10"/>
      <c r="DC1121" s="10"/>
      <c r="DD1121" s="10"/>
      <c r="DE1121" s="10"/>
      <c r="DF1121" s="10"/>
      <c r="DG1121" s="10"/>
      <c r="DH1121" s="10"/>
      <c r="DI1121" s="10"/>
      <c r="DJ1121" s="10"/>
      <c r="DK1121" s="10"/>
      <c r="DL1121" s="10"/>
      <c r="DM1121" s="10"/>
      <c r="DN1121" s="10"/>
      <c r="DO1121" s="10"/>
      <c r="DP1121" s="10"/>
      <c r="DQ1121" s="10"/>
      <c r="DR1121" s="10"/>
      <c r="DS1121" s="10"/>
      <c r="DT1121" s="10"/>
      <c r="DU1121" s="10"/>
      <c r="DV1121" s="10"/>
      <c r="DW1121" s="10"/>
      <c r="DX1121" s="10"/>
      <c r="DY1121" s="10"/>
      <c r="DZ1121" s="10"/>
      <c r="EA1121" s="10"/>
      <c r="EB1121" s="10"/>
      <c r="EC1121" s="10"/>
      <c r="ED1121" s="10"/>
      <c r="EE1121" s="10"/>
      <c r="EF1121" s="10"/>
      <c r="EG1121" s="10"/>
      <c r="EH1121" s="10"/>
      <c r="EI1121" s="10"/>
      <c r="EJ1121" s="10"/>
      <c r="EK1121" s="10"/>
      <c r="EL1121" s="10"/>
      <c r="EM1121" s="10"/>
      <c r="EN1121" s="10"/>
      <c r="EO1121" s="10"/>
      <c r="EP1121" s="10"/>
      <c r="EQ1121" s="10"/>
      <c r="ER1121" s="10"/>
      <c r="ES1121" s="10"/>
      <c r="ET1121" s="10"/>
      <c r="EU1121" s="10"/>
      <c r="EV1121" s="10"/>
      <c r="EW1121" s="10"/>
      <c r="EX1121" s="10"/>
      <c r="EY1121" s="1"/>
      <c r="EZ1121" s="1"/>
    </row>
    <row r="1122" spans="1:156" s="2" customFormat="1" x14ac:dyDescent="0.3">
      <c r="A1122" s="2" t="str">
        <f t="shared" si="17"/>
        <v>xan</v>
      </c>
      <c r="B1122" s="2" t="s">
        <v>2625</v>
      </c>
      <c r="D1122" s="2" t="s">
        <v>865</v>
      </c>
      <c r="E1122" s="2" t="s">
        <v>2370</v>
      </c>
      <c r="F1122" s="4">
        <v>438.15617168294699</v>
      </c>
      <c r="G1122" s="22">
        <v>409.61842105263156</v>
      </c>
      <c r="H1122" s="22">
        <v>495.25</v>
      </c>
      <c r="I1122" s="4">
        <v>-0.37445653084977798</v>
      </c>
      <c r="J1122" s="4">
        <v>0.15259754039819301</v>
      </c>
      <c r="K1122" s="4">
        <v>-2.4538831351583998</v>
      </c>
      <c r="L1122" s="2">
        <v>1.41322901294672E-2</v>
      </c>
      <c r="M1122" s="2">
        <v>0.30767716518028199</v>
      </c>
      <c r="N1122" s="2">
        <v>539</v>
      </c>
      <c r="O1122" s="2">
        <v>290</v>
      </c>
      <c r="P1122" s="2">
        <v>366</v>
      </c>
      <c r="Q1122" s="2">
        <v>328</v>
      </c>
      <c r="R1122" s="2">
        <v>634</v>
      </c>
      <c r="S1122" s="2">
        <v>323</v>
      </c>
      <c r="T1122" s="2">
        <v>559</v>
      </c>
      <c r="U1122" s="2">
        <v>465</v>
      </c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/>
      <c r="BL1122" s="10"/>
      <c r="BM1122" s="10"/>
      <c r="BN1122" s="10"/>
      <c r="BO1122" s="10"/>
      <c r="BP1122" s="10"/>
      <c r="BQ1122" s="10"/>
      <c r="BR1122" s="10"/>
      <c r="BS1122" s="10"/>
      <c r="BT1122" s="10"/>
      <c r="BU1122" s="10"/>
      <c r="BV1122" s="10"/>
      <c r="BW1122" s="10"/>
      <c r="BX1122" s="10"/>
      <c r="BY1122" s="10"/>
      <c r="BZ1122" s="10"/>
      <c r="CA1122" s="10"/>
      <c r="CB1122" s="10"/>
      <c r="CC1122" s="10"/>
      <c r="CD1122" s="10"/>
      <c r="CE1122" s="10"/>
      <c r="CF1122" s="10"/>
      <c r="CG1122" s="10"/>
      <c r="CH1122" s="10"/>
      <c r="CI1122" s="10"/>
      <c r="CJ1122" s="10"/>
      <c r="CK1122" s="10"/>
      <c r="CL1122" s="10"/>
      <c r="CM1122" s="10"/>
      <c r="CN1122" s="10"/>
      <c r="CO1122" s="10"/>
      <c r="CP1122" s="10"/>
      <c r="CQ1122" s="10"/>
      <c r="CR1122" s="10"/>
      <c r="CS1122" s="10"/>
      <c r="CT1122" s="10"/>
      <c r="CU1122" s="10"/>
      <c r="CV1122" s="10"/>
      <c r="CW1122" s="10"/>
      <c r="CX1122" s="10"/>
      <c r="CY1122" s="10"/>
      <c r="CZ1122" s="10"/>
      <c r="DA1122" s="10"/>
      <c r="DB1122" s="10"/>
      <c r="DC1122" s="10"/>
      <c r="DD1122" s="10"/>
      <c r="DE1122" s="10"/>
      <c r="DF1122" s="10"/>
      <c r="DG1122" s="10"/>
      <c r="DH1122" s="10"/>
      <c r="DI1122" s="10"/>
      <c r="DJ1122" s="10"/>
      <c r="DK1122" s="10"/>
      <c r="DL1122" s="10"/>
      <c r="DM1122" s="10"/>
      <c r="DN1122" s="10"/>
      <c r="DO1122" s="10"/>
      <c r="DP1122" s="10"/>
      <c r="DQ1122" s="10"/>
      <c r="DR1122" s="10"/>
      <c r="DS1122" s="10"/>
      <c r="DT1122" s="10"/>
      <c r="DU1122" s="10"/>
      <c r="DV1122" s="10"/>
      <c r="DW1122" s="10"/>
      <c r="DX1122" s="10"/>
      <c r="DY1122" s="10"/>
      <c r="DZ1122" s="10"/>
      <c r="EA1122" s="10"/>
      <c r="EB1122" s="10"/>
      <c r="EC1122" s="10"/>
      <c r="ED1122" s="10"/>
      <c r="EE1122" s="10"/>
      <c r="EF1122" s="10"/>
      <c r="EG1122" s="10"/>
      <c r="EH1122" s="10"/>
      <c r="EI1122" s="10"/>
      <c r="EJ1122" s="10"/>
      <c r="EK1122" s="10"/>
      <c r="EL1122" s="10"/>
      <c r="EM1122" s="10"/>
      <c r="EN1122" s="10"/>
      <c r="EO1122" s="10"/>
      <c r="EP1122" s="10"/>
      <c r="EQ1122" s="10"/>
      <c r="ER1122" s="10"/>
      <c r="ES1122" s="10"/>
      <c r="ET1122" s="10"/>
      <c r="EU1122" s="10"/>
      <c r="EV1122" s="10"/>
      <c r="EW1122" s="10"/>
      <c r="EX1122" s="10"/>
      <c r="EY1122" s="7"/>
      <c r="EZ1122" s="7"/>
    </row>
    <row r="1123" spans="1:156" s="2" customFormat="1" x14ac:dyDescent="0.3">
      <c r="A1123" s="2" t="str">
        <f t="shared" si="17"/>
        <v>xan</v>
      </c>
      <c r="B1123" s="2" t="s">
        <v>2625</v>
      </c>
      <c r="D1123" s="2" t="s">
        <v>924</v>
      </c>
      <c r="E1123" s="2" t="s">
        <v>2371</v>
      </c>
      <c r="F1123" s="4">
        <v>62.218524507198502</v>
      </c>
      <c r="G1123" s="22">
        <v>270.39473684210526</v>
      </c>
      <c r="H1123" s="22">
        <v>78.75</v>
      </c>
      <c r="I1123" s="4">
        <v>-0.75896981664253105</v>
      </c>
      <c r="J1123" s="4">
        <v>0.30937927733106102</v>
      </c>
      <c r="K1123" s="4">
        <v>-2.45320185369226</v>
      </c>
      <c r="L1123" s="2">
        <v>1.4159086029506499E-2</v>
      </c>
      <c r="M1123" s="2">
        <v>0.30788184609614799</v>
      </c>
      <c r="N1123" s="2">
        <v>38</v>
      </c>
      <c r="O1123" s="2">
        <v>59</v>
      </c>
      <c r="P1123" s="2">
        <v>57</v>
      </c>
      <c r="Q1123" s="2">
        <v>29</v>
      </c>
      <c r="R1123" s="2">
        <v>51</v>
      </c>
      <c r="S1123" s="2">
        <v>75</v>
      </c>
      <c r="T1123" s="2">
        <v>83</v>
      </c>
      <c r="U1123" s="2">
        <v>106</v>
      </c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/>
      <c r="BL1123" s="10"/>
      <c r="BM1123" s="10"/>
      <c r="BN1123" s="10"/>
      <c r="BO1123" s="10"/>
      <c r="BP1123" s="10"/>
      <c r="BQ1123" s="10"/>
      <c r="BR1123" s="10"/>
      <c r="BS1123" s="10"/>
      <c r="BT1123" s="10"/>
      <c r="BU1123" s="10"/>
      <c r="BV1123" s="10"/>
      <c r="BW1123" s="10"/>
      <c r="BX1123" s="10"/>
      <c r="BY1123" s="10"/>
      <c r="BZ1123" s="10"/>
      <c r="CA1123" s="10"/>
      <c r="CB1123" s="10"/>
      <c r="CC1123" s="10"/>
      <c r="CD1123" s="10"/>
      <c r="CE1123" s="10"/>
      <c r="CF1123" s="10"/>
      <c r="CG1123" s="10"/>
      <c r="CH1123" s="10"/>
      <c r="CI1123" s="10"/>
      <c r="CJ1123" s="10"/>
      <c r="CK1123" s="10"/>
      <c r="CL1123" s="10"/>
      <c r="CM1123" s="10"/>
      <c r="CN1123" s="10"/>
      <c r="CO1123" s="10"/>
      <c r="CP1123" s="10"/>
      <c r="CQ1123" s="10"/>
      <c r="CR1123" s="10"/>
      <c r="CS1123" s="10"/>
      <c r="CT1123" s="10"/>
      <c r="CU1123" s="10"/>
      <c r="CV1123" s="10"/>
      <c r="CW1123" s="10"/>
      <c r="CX1123" s="10"/>
      <c r="CY1123" s="10"/>
      <c r="CZ1123" s="10"/>
      <c r="DA1123" s="10"/>
      <c r="DB1123" s="10"/>
      <c r="DC1123" s="10"/>
      <c r="DD1123" s="10"/>
      <c r="DE1123" s="10"/>
      <c r="DF1123" s="10"/>
      <c r="DG1123" s="10"/>
      <c r="DH1123" s="10"/>
      <c r="DI1123" s="10"/>
      <c r="DJ1123" s="10"/>
      <c r="DK1123" s="10"/>
      <c r="DL1123" s="10"/>
      <c r="DM1123" s="10"/>
      <c r="DN1123" s="10"/>
      <c r="DO1123" s="10"/>
      <c r="DP1123" s="10"/>
      <c r="DQ1123" s="10"/>
      <c r="DR1123" s="10"/>
      <c r="DS1123" s="10"/>
      <c r="DT1123" s="10"/>
      <c r="DU1123" s="10"/>
      <c r="DV1123" s="10"/>
      <c r="DW1123" s="10"/>
      <c r="DX1123" s="10"/>
      <c r="DY1123" s="10"/>
      <c r="DZ1123" s="10"/>
      <c r="EA1123" s="10"/>
      <c r="EB1123" s="10"/>
      <c r="EC1123" s="10"/>
      <c r="ED1123" s="10"/>
      <c r="EE1123" s="10"/>
      <c r="EF1123" s="10"/>
      <c r="EG1123" s="10"/>
      <c r="EH1123" s="10"/>
      <c r="EI1123" s="10"/>
      <c r="EJ1123" s="10"/>
      <c r="EK1123" s="10"/>
      <c r="EL1123" s="10"/>
      <c r="EM1123" s="10"/>
      <c r="EN1123" s="10"/>
      <c r="EO1123" s="10"/>
      <c r="EP1123" s="10"/>
      <c r="EQ1123" s="10"/>
      <c r="ER1123" s="10"/>
      <c r="ES1123" s="10"/>
      <c r="ET1123" s="10"/>
      <c r="EU1123" s="10"/>
      <c r="EV1123" s="10"/>
      <c r="EW1123" s="10"/>
      <c r="EX1123" s="10"/>
      <c r="EY1123" s="1"/>
      <c r="EZ1123" s="1"/>
    </row>
    <row r="1124" spans="1:156" s="2" customFormat="1" x14ac:dyDescent="0.3">
      <c r="A1124" s="2" t="str">
        <f t="shared" si="17"/>
        <v>xan</v>
      </c>
      <c r="B1124" s="2" t="s">
        <v>2625</v>
      </c>
      <c r="D1124" s="2" t="s">
        <v>911</v>
      </c>
      <c r="E1124" s="2" t="s">
        <v>2373</v>
      </c>
      <c r="F1124" s="4">
        <v>123.155692193325</v>
      </c>
      <c r="G1124" s="22">
        <v>631.52631578947364</v>
      </c>
      <c r="H1124" s="22">
        <v>148</v>
      </c>
      <c r="I1124" s="4">
        <v>-0.56466909258143705</v>
      </c>
      <c r="J1124" s="4">
        <v>0.23046887641560199</v>
      </c>
      <c r="K1124" s="4">
        <v>-2.45008827813772</v>
      </c>
      <c r="L1124" s="2">
        <v>1.42821194398671E-2</v>
      </c>
      <c r="M1124" s="2">
        <v>0.30979597314417701</v>
      </c>
      <c r="N1124" s="2">
        <v>113</v>
      </c>
      <c r="O1124" s="2">
        <v>114</v>
      </c>
      <c r="P1124" s="2">
        <v>95</v>
      </c>
      <c r="Q1124" s="2">
        <v>71</v>
      </c>
      <c r="R1124" s="2">
        <v>116</v>
      </c>
      <c r="S1124" s="2">
        <v>213</v>
      </c>
      <c r="T1124" s="2">
        <v>127</v>
      </c>
      <c r="U1124" s="2">
        <v>136</v>
      </c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Y1124" s="10"/>
      <c r="CZ1124" s="10"/>
      <c r="DA1124" s="10"/>
      <c r="DB1124" s="10"/>
      <c r="DC1124" s="10"/>
      <c r="DD1124" s="10"/>
      <c r="DE1124" s="10"/>
      <c r="DF1124" s="10"/>
      <c r="DG1124" s="10"/>
      <c r="DH1124" s="10"/>
      <c r="DI1124" s="10"/>
      <c r="DJ1124" s="10"/>
      <c r="DK1124" s="10"/>
      <c r="DL1124" s="10"/>
      <c r="DM1124" s="10"/>
      <c r="DN1124" s="10"/>
      <c r="DO1124" s="10"/>
      <c r="DP1124" s="10"/>
      <c r="DQ1124" s="10"/>
      <c r="DR1124" s="10"/>
      <c r="DS1124" s="10"/>
      <c r="DT1124" s="10"/>
      <c r="DU1124" s="10"/>
      <c r="DV1124" s="10"/>
      <c r="DW1124" s="10"/>
      <c r="DX1124" s="10"/>
      <c r="DY1124" s="10"/>
      <c r="DZ1124" s="10"/>
      <c r="EA1124" s="10"/>
      <c r="EB1124" s="10"/>
      <c r="EC1124" s="10"/>
      <c r="ED1124" s="10"/>
      <c r="EE1124" s="10"/>
      <c r="EF1124" s="10"/>
      <c r="EG1124" s="10"/>
      <c r="EH1124" s="10"/>
      <c r="EI1124" s="10"/>
      <c r="EJ1124" s="10"/>
      <c r="EK1124" s="10"/>
      <c r="EL1124" s="10"/>
      <c r="EM1124" s="10"/>
      <c r="EN1124" s="10"/>
      <c r="EO1124" s="10"/>
      <c r="EP1124" s="10"/>
      <c r="EQ1124" s="10"/>
      <c r="ER1124" s="10"/>
      <c r="ES1124" s="10"/>
      <c r="ET1124" s="10"/>
      <c r="EU1124" s="10"/>
      <c r="EV1124" s="10"/>
      <c r="EW1124" s="10"/>
      <c r="EX1124" s="10"/>
    </row>
    <row r="1125" spans="1:156" s="2" customFormat="1" x14ac:dyDescent="0.3">
      <c r="A1125" s="2" t="str">
        <f t="shared" si="17"/>
        <v>xan</v>
      </c>
      <c r="B1125" s="2" t="s">
        <v>2625</v>
      </c>
      <c r="D1125" s="2" t="s">
        <v>887</v>
      </c>
      <c r="E1125" s="2" t="s">
        <v>2372</v>
      </c>
      <c r="F1125" s="4">
        <v>289.648444238217</v>
      </c>
      <c r="G1125" s="22">
        <v>277.84210526315792</v>
      </c>
      <c r="H1125" s="22">
        <v>332</v>
      </c>
      <c r="I1125" s="4">
        <v>-0.40586569100797698</v>
      </c>
      <c r="J1125" s="4">
        <v>0.165635812752783</v>
      </c>
      <c r="K1125" s="4">
        <v>-2.4503498625248699</v>
      </c>
      <c r="L1125" s="2">
        <v>1.4271746724347599E-2</v>
      </c>
      <c r="M1125" s="2">
        <v>0.30979597314417701</v>
      </c>
      <c r="N1125" s="2">
        <v>221</v>
      </c>
      <c r="O1125" s="2">
        <v>247</v>
      </c>
      <c r="P1125" s="2">
        <v>262</v>
      </c>
      <c r="Q1125" s="2">
        <v>258</v>
      </c>
      <c r="R1125" s="2">
        <v>263</v>
      </c>
      <c r="S1125" s="2">
        <v>286</v>
      </c>
      <c r="T1125" s="2">
        <v>411</v>
      </c>
      <c r="U1125" s="2">
        <v>368</v>
      </c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  <c r="BM1125" s="10"/>
      <c r="BN1125" s="10"/>
      <c r="BO1125" s="10"/>
      <c r="BP1125" s="10"/>
      <c r="BQ1125" s="10"/>
      <c r="BR1125" s="10"/>
      <c r="BS1125" s="10"/>
      <c r="BT1125" s="10"/>
      <c r="BU1125" s="10"/>
      <c r="BV1125" s="10"/>
      <c r="BW1125" s="10"/>
      <c r="BX1125" s="10"/>
      <c r="BY1125" s="10"/>
      <c r="BZ1125" s="10"/>
      <c r="CA1125" s="10"/>
      <c r="CB1125" s="10"/>
      <c r="CC1125" s="10"/>
      <c r="CD1125" s="10"/>
      <c r="CE1125" s="10"/>
      <c r="CF1125" s="10"/>
      <c r="CG1125" s="10"/>
      <c r="CH1125" s="10"/>
      <c r="CI1125" s="10"/>
      <c r="CJ1125" s="10"/>
      <c r="CK1125" s="10"/>
      <c r="CL1125" s="10"/>
      <c r="CM1125" s="10"/>
      <c r="CN1125" s="10"/>
      <c r="CO1125" s="10"/>
      <c r="CP1125" s="10"/>
      <c r="CQ1125" s="10"/>
      <c r="CR1125" s="10"/>
      <c r="CS1125" s="10"/>
      <c r="CT1125" s="10"/>
      <c r="CU1125" s="10"/>
      <c r="CV1125" s="10"/>
      <c r="CW1125" s="10"/>
      <c r="CX1125" s="10"/>
      <c r="CY1125" s="10"/>
      <c r="CZ1125" s="10"/>
      <c r="DA1125" s="10"/>
      <c r="DB1125" s="10"/>
      <c r="DC1125" s="10"/>
      <c r="DD1125" s="10"/>
      <c r="DE1125" s="10"/>
      <c r="DF1125" s="10"/>
      <c r="DG1125" s="10"/>
      <c r="DH1125" s="10"/>
      <c r="DI1125" s="10"/>
      <c r="DJ1125" s="10"/>
      <c r="DK1125" s="10"/>
      <c r="DL1125" s="10"/>
      <c r="DM1125" s="10"/>
      <c r="DN1125" s="10"/>
      <c r="DO1125" s="10"/>
      <c r="DP1125" s="10"/>
      <c r="DQ1125" s="10"/>
      <c r="DR1125" s="10"/>
      <c r="DS1125" s="10"/>
      <c r="DT1125" s="10"/>
      <c r="DU1125" s="10"/>
      <c r="DV1125" s="10"/>
      <c r="DW1125" s="10"/>
      <c r="DX1125" s="10"/>
      <c r="DY1125" s="10"/>
      <c r="DZ1125" s="10"/>
      <c r="EA1125" s="10"/>
      <c r="EB1125" s="10"/>
      <c r="EC1125" s="10"/>
      <c r="ED1125" s="10"/>
      <c r="EE1125" s="10"/>
      <c r="EF1125" s="10"/>
      <c r="EG1125" s="10"/>
      <c r="EH1125" s="10"/>
      <c r="EI1125" s="10"/>
      <c r="EJ1125" s="10"/>
      <c r="EK1125" s="10"/>
      <c r="EL1125" s="10"/>
      <c r="EM1125" s="10"/>
      <c r="EN1125" s="10"/>
      <c r="EO1125" s="10"/>
      <c r="EP1125" s="10"/>
      <c r="EQ1125" s="10"/>
      <c r="ER1125" s="10"/>
      <c r="ES1125" s="10"/>
      <c r="ET1125" s="10"/>
      <c r="EU1125" s="10"/>
      <c r="EV1125" s="10"/>
      <c r="EW1125" s="10"/>
      <c r="EX1125" s="10"/>
    </row>
    <row r="1126" spans="1:156" s="2" customFormat="1" x14ac:dyDescent="0.3">
      <c r="A1126" s="2" t="str">
        <f t="shared" si="17"/>
        <v>xan</v>
      </c>
      <c r="B1126" s="2" t="s">
        <v>2625</v>
      </c>
      <c r="D1126" s="2" t="s">
        <v>918</v>
      </c>
      <c r="E1126" s="2" t="s">
        <v>2374</v>
      </c>
      <c r="F1126" s="4">
        <v>107.83772563378599</v>
      </c>
      <c r="G1126" s="22">
        <v>452.63157894736844</v>
      </c>
      <c r="H1126" s="22">
        <v>130.75</v>
      </c>
      <c r="I1126" s="4">
        <v>-0.59711026386907395</v>
      </c>
      <c r="J1126" s="4">
        <v>0.24399951814745899</v>
      </c>
      <c r="K1126" s="4">
        <v>-2.4471780452788301</v>
      </c>
      <c r="L1126" s="2">
        <v>1.4397969481151201E-2</v>
      </c>
      <c r="M1126" s="2">
        <v>0.311545305398993</v>
      </c>
      <c r="N1126" s="2">
        <v>86</v>
      </c>
      <c r="O1126" s="2">
        <v>81</v>
      </c>
      <c r="P1126" s="2">
        <v>100</v>
      </c>
      <c r="Q1126" s="2">
        <v>72</v>
      </c>
      <c r="R1126" s="2">
        <v>100</v>
      </c>
      <c r="S1126" s="2">
        <v>137</v>
      </c>
      <c r="T1126" s="2">
        <v>115</v>
      </c>
      <c r="U1126" s="2">
        <v>171</v>
      </c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/>
      <c r="BL1126" s="10"/>
      <c r="BM1126" s="10"/>
      <c r="BN1126" s="10"/>
      <c r="BO1126" s="10"/>
      <c r="BP1126" s="10"/>
      <c r="BQ1126" s="10"/>
      <c r="BR1126" s="10"/>
      <c r="BS1126" s="10"/>
      <c r="BT1126" s="10"/>
      <c r="BU1126" s="10"/>
      <c r="BV1126" s="10"/>
      <c r="BW1126" s="10"/>
      <c r="BX1126" s="10"/>
      <c r="BY1126" s="10"/>
      <c r="BZ1126" s="10"/>
      <c r="CA1126" s="10"/>
      <c r="CB1126" s="10"/>
      <c r="CC1126" s="10"/>
      <c r="CD1126" s="10"/>
      <c r="CE1126" s="10"/>
      <c r="CF1126" s="10"/>
      <c r="CG1126" s="10"/>
      <c r="CH1126" s="10"/>
      <c r="CI1126" s="10"/>
      <c r="CJ1126" s="10"/>
      <c r="CK1126" s="10"/>
      <c r="CL1126" s="10"/>
      <c r="CM1126" s="10"/>
      <c r="CN1126" s="10"/>
      <c r="CO1126" s="10"/>
      <c r="CP1126" s="10"/>
      <c r="CQ1126" s="10"/>
      <c r="CR1126" s="10"/>
      <c r="CS1126" s="10"/>
      <c r="CT1126" s="10"/>
      <c r="CU1126" s="10"/>
      <c r="CV1126" s="10"/>
      <c r="CW1126" s="10"/>
      <c r="CX1126" s="10"/>
      <c r="CY1126" s="10"/>
      <c r="CZ1126" s="10"/>
      <c r="DA1126" s="10"/>
      <c r="DB1126" s="10"/>
      <c r="DC1126" s="10"/>
      <c r="DD1126" s="10"/>
      <c r="DE1126" s="10"/>
      <c r="DF1126" s="10"/>
      <c r="DG1126" s="10"/>
      <c r="DH1126" s="10"/>
      <c r="DI1126" s="10"/>
      <c r="DJ1126" s="10"/>
      <c r="DK1126" s="10"/>
      <c r="DL1126" s="10"/>
      <c r="DM1126" s="10"/>
      <c r="DN1126" s="10"/>
      <c r="DO1126" s="10"/>
      <c r="DP1126" s="10"/>
      <c r="DQ1126" s="10"/>
      <c r="DR1126" s="10"/>
      <c r="DS1126" s="10"/>
      <c r="DT1126" s="10"/>
      <c r="DU1126" s="10"/>
      <c r="DV1126" s="10"/>
      <c r="DW1126" s="10"/>
      <c r="DX1126" s="10"/>
      <c r="DY1126" s="10"/>
      <c r="DZ1126" s="10"/>
      <c r="EA1126" s="10"/>
      <c r="EB1126" s="10"/>
      <c r="EC1126" s="10"/>
      <c r="ED1126" s="10"/>
      <c r="EE1126" s="10"/>
      <c r="EF1126" s="10"/>
      <c r="EG1126" s="10"/>
      <c r="EH1126" s="10"/>
      <c r="EI1126" s="10"/>
      <c r="EJ1126" s="10"/>
      <c r="EK1126" s="10"/>
      <c r="EL1126" s="10"/>
      <c r="EM1126" s="10"/>
      <c r="EN1126" s="10"/>
      <c r="EO1126" s="10"/>
      <c r="EP1126" s="10"/>
      <c r="EQ1126" s="10"/>
      <c r="ER1126" s="10"/>
      <c r="ES1126" s="10"/>
      <c r="ET1126" s="10"/>
      <c r="EU1126" s="10"/>
      <c r="EV1126" s="10"/>
      <c r="EW1126" s="10"/>
      <c r="EX1126" s="10"/>
      <c r="EY1126" s="1"/>
      <c r="EZ1126" s="1"/>
    </row>
    <row r="1127" spans="1:156" s="2" customFormat="1" x14ac:dyDescent="0.3">
      <c r="A1127" s="2" t="str">
        <f t="shared" si="17"/>
        <v>xan</v>
      </c>
      <c r="B1127" s="2" t="s">
        <v>2625</v>
      </c>
      <c r="D1127" s="2" t="s">
        <v>888</v>
      </c>
      <c r="E1127" s="2" t="s">
        <v>2375</v>
      </c>
      <c r="F1127" s="4">
        <v>316.29857899799902</v>
      </c>
      <c r="G1127" s="22">
        <v>463.76315789473682</v>
      </c>
      <c r="H1127" s="22">
        <v>370.25</v>
      </c>
      <c r="I1127" s="4">
        <v>-0.45741244898064298</v>
      </c>
      <c r="J1127" s="4">
        <v>0.187096651050289</v>
      </c>
      <c r="K1127" s="4">
        <v>-2.4447922846983299</v>
      </c>
      <c r="L1127" s="2">
        <v>1.44935588270789E-2</v>
      </c>
      <c r="M1127" s="2">
        <v>0.31246771161912001</v>
      </c>
      <c r="N1127" s="2">
        <v>292</v>
      </c>
      <c r="O1127" s="2">
        <v>350</v>
      </c>
      <c r="P1127" s="2">
        <v>254</v>
      </c>
      <c r="Q1127" s="2">
        <v>153</v>
      </c>
      <c r="R1127" s="2">
        <v>424</v>
      </c>
      <c r="S1127" s="2">
        <v>379</v>
      </c>
      <c r="T1127" s="2">
        <v>513</v>
      </c>
      <c r="U1127" s="2">
        <v>165</v>
      </c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/>
      <c r="BL1127" s="10"/>
      <c r="BM1127" s="10"/>
      <c r="BN1127" s="10"/>
      <c r="BO1127" s="10"/>
      <c r="BP1127" s="10"/>
      <c r="BQ1127" s="10"/>
      <c r="BR1127" s="10"/>
      <c r="BS1127" s="10"/>
      <c r="BT1127" s="10"/>
      <c r="BU1127" s="10"/>
      <c r="BV1127" s="10"/>
      <c r="BW1127" s="10"/>
      <c r="BX1127" s="10"/>
      <c r="BY1127" s="10"/>
      <c r="BZ1127" s="10"/>
      <c r="CA1127" s="10"/>
      <c r="CB1127" s="10"/>
      <c r="CC1127" s="10"/>
      <c r="CD1127" s="10"/>
      <c r="CE1127" s="10"/>
      <c r="CF1127" s="10"/>
      <c r="CG1127" s="10"/>
      <c r="CH1127" s="10"/>
      <c r="CI1127" s="10"/>
      <c r="CJ1127" s="10"/>
      <c r="CK1127" s="10"/>
      <c r="CL1127" s="10"/>
      <c r="CM1127" s="10"/>
      <c r="CN1127" s="10"/>
      <c r="CO1127" s="10"/>
      <c r="CP1127" s="10"/>
      <c r="CQ1127" s="10"/>
      <c r="CR1127" s="10"/>
      <c r="CS1127" s="10"/>
      <c r="CT1127" s="10"/>
      <c r="CU1127" s="10"/>
      <c r="CV1127" s="10"/>
      <c r="CW1127" s="10"/>
      <c r="CX1127" s="10"/>
      <c r="CY1127" s="10"/>
      <c r="CZ1127" s="10"/>
      <c r="DA1127" s="10"/>
      <c r="DB1127" s="10"/>
      <c r="DC1127" s="10"/>
      <c r="DD1127" s="10"/>
      <c r="DE1127" s="10"/>
      <c r="DF1127" s="10"/>
      <c r="DG1127" s="10"/>
      <c r="DH1127" s="10"/>
      <c r="DI1127" s="10"/>
      <c r="DJ1127" s="10"/>
      <c r="DK1127" s="10"/>
      <c r="DL1127" s="10"/>
      <c r="DM1127" s="10"/>
      <c r="DN1127" s="10"/>
      <c r="DO1127" s="10"/>
      <c r="DP1127" s="10"/>
      <c r="DQ1127" s="10"/>
      <c r="DR1127" s="10"/>
      <c r="DS1127" s="10"/>
      <c r="DT1127" s="10"/>
      <c r="DU1127" s="10"/>
      <c r="DV1127" s="10"/>
      <c r="DW1127" s="10"/>
      <c r="DX1127" s="10"/>
      <c r="DY1127" s="10"/>
      <c r="DZ1127" s="10"/>
      <c r="EA1127" s="10"/>
      <c r="EB1127" s="10"/>
      <c r="EC1127" s="10"/>
      <c r="ED1127" s="10"/>
      <c r="EE1127" s="10"/>
      <c r="EF1127" s="10"/>
      <c r="EG1127" s="10"/>
      <c r="EH1127" s="10"/>
      <c r="EI1127" s="10"/>
      <c r="EJ1127" s="10"/>
      <c r="EK1127" s="10"/>
      <c r="EL1127" s="10"/>
      <c r="EM1127" s="10"/>
      <c r="EN1127" s="10"/>
      <c r="EO1127" s="10"/>
      <c r="EP1127" s="10"/>
      <c r="EQ1127" s="10"/>
      <c r="ER1127" s="10"/>
      <c r="ES1127" s="10"/>
      <c r="ET1127" s="10"/>
      <c r="EU1127" s="10"/>
      <c r="EV1127" s="10"/>
      <c r="EW1127" s="10"/>
      <c r="EX1127" s="10"/>
      <c r="EY1127" s="7"/>
      <c r="EZ1127" s="7"/>
    </row>
    <row r="1128" spans="1:156" s="2" customFormat="1" x14ac:dyDescent="0.3">
      <c r="A1128" s="2" t="str">
        <f t="shared" si="17"/>
        <v>xan</v>
      </c>
      <c r="B1128" s="2" t="s">
        <v>2625</v>
      </c>
      <c r="D1128" s="2" t="s">
        <v>941</v>
      </c>
      <c r="E1128" s="2" t="s">
        <v>2376</v>
      </c>
      <c r="F1128" s="4">
        <v>29.500337740132299</v>
      </c>
      <c r="G1128" s="22">
        <v>183.11842105263159</v>
      </c>
      <c r="H1128" s="22">
        <v>38.75</v>
      </c>
      <c r="I1128" s="4">
        <v>-1.0108386401621201</v>
      </c>
      <c r="J1128" s="4">
        <v>0.41373543178870198</v>
      </c>
      <c r="K1128" s="4">
        <v>-2.4432005636838099</v>
      </c>
      <c r="L1128" s="2">
        <v>1.45576445123659E-2</v>
      </c>
      <c r="M1128" s="2">
        <v>0.313467527821017</v>
      </c>
      <c r="N1128" s="2">
        <v>14</v>
      </c>
      <c r="O1128" s="2">
        <v>31</v>
      </c>
      <c r="P1128" s="2">
        <v>28</v>
      </c>
      <c r="Q1128" s="2">
        <v>7</v>
      </c>
      <c r="R1128" s="2">
        <v>27</v>
      </c>
      <c r="S1128" s="2">
        <v>40</v>
      </c>
      <c r="T1128" s="2">
        <v>53</v>
      </c>
      <c r="U1128" s="2">
        <v>35</v>
      </c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0"/>
      <c r="BO1128" s="10"/>
      <c r="BP1128" s="10"/>
      <c r="BQ1128" s="10"/>
      <c r="BR1128" s="10"/>
      <c r="BS1128" s="10"/>
      <c r="BT1128" s="10"/>
      <c r="BU1128" s="10"/>
      <c r="BV1128" s="10"/>
      <c r="BW1128" s="10"/>
      <c r="BX1128" s="10"/>
      <c r="BY1128" s="10"/>
      <c r="BZ1128" s="10"/>
      <c r="CA1128" s="10"/>
      <c r="CB1128" s="10"/>
      <c r="CC1128" s="10"/>
      <c r="CD1128" s="10"/>
      <c r="CE1128" s="10"/>
      <c r="CF1128" s="10"/>
      <c r="CG1128" s="10"/>
      <c r="CH1128" s="10"/>
      <c r="CI1128" s="10"/>
      <c r="CJ1128" s="10"/>
      <c r="CK1128" s="10"/>
      <c r="CL1128" s="10"/>
      <c r="CM1128" s="10"/>
      <c r="CN1128" s="10"/>
      <c r="CO1128" s="10"/>
      <c r="CP1128" s="10"/>
      <c r="CQ1128" s="10"/>
      <c r="CR1128" s="10"/>
      <c r="CS1128" s="10"/>
      <c r="CT1128" s="10"/>
      <c r="CU1128" s="10"/>
      <c r="CV1128" s="10"/>
      <c r="CW1128" s="10"/>
      <c r="CX1128" s="10"/>
      <c r="CY1128" s="10"/>
      <c r="CZ1128" s="10"/>
      <c r="DA1128" s="10"/>
      <c r="DB1128" s="10"/>
      <c r="DC1128" s="10"/>
      <c r="DD1128" s="10"/>
      <c r="DE1128" s="10"/>
      <c r="DF1128" s="10"/>
      <c r="DG1128" s="10"/>
      <c r="DH1128" s="10"/>
      <c r="DI1128" s="10"/>
      <c r="DJ1128" s="10"/>
      <c r="DK1128" s="10"/>
      <c r="DL1128" s="10"/>
      <c r="DM1128" s="10"/>
      <c r="DN1128" s="10"/>
      <c r="DO1128" s="10"/>
      <c r="DP1128" s="10"/>
      <c r="DQ1128" s="10"/>
      <c r="DR1128" s="10"/>
      <c r="DS1128" s="10"/>
      <c r="DT1128" s="10"/>
      <c r="DU1128" s="10"/>
      <c r="DV1128" s="10"/>
      <c r="DW1128" s="10"/>
      <c r="DX1128" s="10"/>
      <c r="DY1128" s="10"/>
      <c r="DZ1128" s="10"/>
      <c r="EA1128" s="10"/>
      <c r="EB1128" s="10"/>
      <c r="EC1128" s="10"/>
      <c r="ED1128" s="10"/>
      <c r="EE1128" s="10"/>
      <c r="EF1128" s="10"/>
      <c r="EG1128" s="10"/>
      <c r="EH1128" s="10"/>
      <c r="EI1128" s="10"/>
      <c r="EJ1128" s="10"/>
      <c r="EK1128" s="10"/>
      <c r="EL1128" s="10"/>
      <c r="EM1128" s="10"/>
      <c r="EN1128" s="10"/>
      <c r="EO1128" s="10"/>
      <c r="EP1128" s="10"/>
      <c r="EQ1128" s="10"/>
      <c r="ER1128" s="10"/>
      <c r="ES1128" s="10"/>
      <c r="ET1128" s="10"/>
      <c r="EU1128" s="10"/>
      <c r="EV1128" s="10"/>
      <c r="EW1128" s="10"/>
      <c r="EX1128" s="10"/>
      <c r="EY1128" s="1"/>
      <c r="EZ1128" s="1"/>
    </row>
    <row r="1129" spans="1:156" s="2" customFormat="1" x14ac:dyDescent="0.3">
      <c r="A1129" s="2" t="str">
        <f t="shared" si="17"/>
        <v>xan</v>
      </c>
      <c r="B1129" s="2" t="s">
        <v>2625</v>
      </c>
      <c r="D1129" s="2" t="s">
        <v>891</v>
      </c>
      <c r="E1129" s="2" t="s">
        <v>2377</v>
      </c>
      <c r="F1129" s="4">
        <v>306.77422944367902</v>
      </c>
      <c r="G1129" s="22">
        <v>827.88157894736844</v>
      </c>
      <c r="H1129" s="22">
        <v>442.5</v>
      </c>
      <c r="I1129" s="4">
        <v>-1.08458533668662</v>
      </c>
      <c r="J1129" s="4">
        <v>0.44401289950484701</v>
      </c>
      <c r="K1129" s="4">
        <v>-2.4426888000238902</v>
      </c>
      <c r="L1129" s="2">
        <v>1.4578302091059E-2</v>
      </c>
      <c r="M1129" s="2">
        <v>0.31353091981985998</v>
      </c>
      <c r="N1129" s="2">
        <v>168</v>
      </c>
      <c r="O1129" s="2">
        <v>217</v>
      </c>
      <c r="P1129" s="2">
        <v>200</v>
      </c>
      <c r="Q1129" s="2">
        <v>99</v>
      </c>
      <c r="R1129" s="2">
        <v>508</v>
      </c>
      <c r="S1129" s="2">
        <v>390</v>
      </c>
      <c r="T1129" s="2">
        <v>784</v>
      </c>
      <c r="U1129" s="2">
        <v>88</v>
      </c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  <c r="BM1129" s="10"/>
      <c r="BN1129" s="10"/>
      <c r="BO1129" s="10"/>
      <c r="BP1129" s="10"/>
      <c r="BQ1129" s="10"/>
      <c r="BR1129" s="10"/>
      <c r="BS1129" s="10"/>
      <c r="BT1129" s="10"/>
      <c r="BU1129" s="10"/>
      <c r="BV1129" s="10"/>
      <c r="BW1129" s="10"/>
      <c r="BX1129" s="10"/>
      <c r="BY1129" s="10"/>
      <c r="BZ1129" s="10"/>
      <c r="CA1129" s="10"/>
      <c r="CB1129" s="10"/>
      <c r="CC1129" s="10"/>
      <c r="CD1129" s="10"/>
      <c r="CE1129" s="10"/>
      <c r="CF1129" s="10"/>
      <c r="CG1129" s="10"/>
      <c r="CH1129" s="10"/>
      <c r="CI1129" s="10"/>
      <c r="CJ1129" s="10"/>
      <c r="CK1129" s="10"/>
      <c r="CL1129" s="10"/>
      <c r="CM1129" s="10"/>
      <c r="CN1129" s="10"/>
      <c r="CO1129" s="10"/>
      <c r="CP1129" s="10"/>
      <c r="CQ1129" s="10"/>
      <c r="CR1129" s="10"/>
      <c r="CS1129" s="10"/>
      <c r="CT1129" s="10"/>
      <c r="CU1129" s="10"/>
      <c r="CV1129" s="10"/>
      <c r="CW1129" s="10"/>
      <c r="CX1129" s="10"/>
      <c r="CY1129" s="10"/>
      <c r="CZ1129" s="10"/>
      <c r="DA1129" s="10"/>
      <c r="DB1129" s="10"/>
      <c r="DC1129" s="10"/>
      <c r="DD1129" s="10"/>
      <c r="DE1129" s="10"/>
      <c r="DF1129" s="10"/>
      <c r="DG1129" s="10"/>
      <c r="DH1129" s="10"/>
      <c r="DI1129" s="10"/>
      <c r="DJ1129" s="10"/>
      <c r="DK1129" s="10"/>
      <c r="DL1129" s="10"/>
      <c r="DM1129" s="10"/>
      <c r="DN1129" s="10"/>
      <c r="DO1129" s="10"/>
      <c r="DP1129" s="10"/>
      <c r="DQ1129" s="10"/>
      <c r="DR1129" s="10"/>
      <c r="DS1129" s="10"/>
      <c r="DT1129" s="10"/>
      <c r="DU1129" s="10"/>
      <c r="DV1129" s="10"/>
      <c r="DW1129" s="10"/>
      <c r="DX1129" s="10"/>
      <c r="DY1129" s="10"/>
      <c r="DZ1129" s="10"/>
      <c r="EA1129" s="10"/>
      <c r="EB1129" s="10"/>
      <c r="EC1129" s="10"/>
      <c r="ED1129" s="10"/>
      <c r="EE1129" s="10"/>
      <c r="EF1129" s="10"/>
      <c r="EG1129" s="10"/>
      <c r="EH1129" s="10"/>
      <c r="EI1129" s="10"/>
      <c r="EJ1129" s="10"/>
      <c r="EK1129" s="10"/>
      <c r="EL1129" s="10"/>
      <c r="EM1129" s="10"/>
      <c r="EN1129" s="10"/>
      <c r="EO1129" s="10"/>
      <c r="EP1129" s="10"/>
      <c r="EQ1129" s="10"/>
      <c r="ER1129" s="10"/>
      <c r="ES1129" s="10"/>
      <c r="ET1129" s="10"/>
      <c r="EU1129" s="10"/>
      <c r="EV1129" s="10"/>
      <c r="EW1129" s="10"/>
      <c r="EX1129" s="10"/>
      <c r="EY1129" s="1"/>
      <c r="EZ1129" s="1"/>
    </row>
    <row r="1130" spans="1:156" s="2" customFormat="1" x14ac:dyDescent="0.3">
      <c r="A1130" s="2" t="str">
        <f t="shared" si="17"/>
        <v>xan</v>
      </c>
      <c r="B1130" s="2" t="s">
        <v>2625</v>
      </c>
      <c r="D1130" s="2" t="s">
        <v>920</v>
      </c>
      <c r="E1130" s="2" t="s">
        <v>2378</v>
      </c>
      <c r="F1130" s="4">
        <v>139.309703544272</v>
      </c>
      <c r="G1130" s="22">
        <v>242.15789473684211</v>
      </c>
      <c r="H1130" s="22">
        <v>162.75</v>
      </c>
      <c r="I1130" s="4">
        <v>-0.49585419462368102</v>
      </c>
      <c r="J1130" s="4">
        <v>0.203202252016739</v>
      </c>
      <c r="K1130" s="4">
        <v>-2.4402002915933898</v>
      </c>
      <c r="L1130" s="2">
        <v>1.46791207027403E-2</v>
      </c>
      <c r="M1130" s="2">
        <v>0.314933862349702</v>
      </c>
      <c r="N1130" s="2">
        <v>209</v>
      </c>
      <c r="O1130" s="2">
        <v>79</v>
      </c>
      <c r="P1130" s="2">
        <v>78</v>
      </c>
      <c r="Q1130" s="2">
        <v>98</v>
      </c>
      <c r="R1130" s="2">
        <v>283</v>
      </c>
      <c r="S1130" s="2">
        <v>100</v>
      </c>
      <c r="T1130" s="2">
        <v>121</v>
      </c>
      <c r="U1130" s="2">
        <v>147</v>
      </c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0"/>
      <c r="BO1130" s="10"/>
      <c r="BP1130" s="10"/>
      <c r="BQ1130" s="10"/>
      <c r="BR1130" s="10"/>
      <c r="BS1130" s="10"/>
      <c r="BT1130" s="10"/>
      <c r="BU1130" s="10"/>
      <c r="BV1130" s="10"/>
      <c r="BW1130" s="10"/>
      <c r="BX1130" s="10"/>
      <c r="BY1130" s="10"/>
      <c r="BZ1130" s="10"/>
      <c r="CA1130" s="10"/>
      <c r="CB1130" s="10"/>
      <c r="CC1130" s="10"/>
      <c r="CD1130" s="10"/>
      <c r="CE1130" s="10"/>
      <c r="CF1130" s="10"/>
      <c r="CG1130" s="10"/>
      <c r="CH1130" s="10"/>
      <c r="CI1130" s="10"/>
      <c r="CJ1130" s="10"/>
      <c r="CK1130" s="10"/>
      <c r="CL1130" s="10"/>
      <c r="CM1130" s="10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  <c r="CX1130" s="10"/>
      <c r="CY1130" s="10"/>
      <c r="CZ1130" s="10"/>
      <c r="DA1130" s="10"/>
      <c r="DB1130" s="10"/>
      <c r="DC1130" s="10"/>
      <c r="DD1130" s="10"/>
      <c r="DE1130" s="10"/>
      <c r="DF1130" s="10"/>
      <c r="DG1130" s="10"/>
      <c r="DH1130" s="10"/>
      <c r="DI1130" s="10"/>
      <c r="DJ1130" s="10"/>
      <c r="DK1130" s="10"/>
      <c r="DL1130" s="10"/>
      <c r="DM1130" s="10"/>
      <c r="DN1130" s="10"/>
      <c r="DO1130" s="10"/>
      <c r="DP1130" s="10"/>
      <c r="DQ1130" s="10"/>
      <c r="DR1130" s="10"/>
      <c r="DS1130" s="10"/>
      <c r="DT1130" s="10"/>
      <c r="DU1130" s="10"/>
      <c r="DV1130" s="10"/>
      <c r="DW1130" s="10"/>
      <c r="DX1130" s="10"/>
      <c r="DY1130" s="10"/>
      <c r="DZ1130" s="10"/>
      <c r="EA1130" s="10"/>
      <c r="EB1130" s="10"/>
      <c r="EC1130" s="10"/>
      <c r="ED1130" s="10"/>
      <c r="EE1130" s="10"/>
      <c r="EF1130" s="10"/>
      <c r="EG1130" s="10"/>
      <c r="EH1130" s="10"/>
      <c r="EI1130" s="10"/>
      <c r="EJ1130" s="10"/>
      <c r="EK1130" s="10"/>
      <c r="EL1130" s="10"/>
      <c r="EM1130" s="10"/>
      <c r="EN1130" s="10"/>
      <c r="EO1130" s="10"/>
      <c r="EP1130" s="10"/>
      <c r="EQ1130" s="10"/>
      <c r="ER1130" s="10"/>
      <c r="ES1130" s="10"/>
      <c r="ET1130" s="10"/>
      <c r="EU1130" s="10"/>
      <c r="EV1130" s="10"/>
      <c r="EW1130" s="10"/>
      <c r="EX1130" s="10"/>
      <c r="EY1130" s="1"/>
      <c r="EZ1130" s="1"/>
    </row>
    <row r="1131" spans="1:156" s="2" customFormat="1" x14ac:dyDescent="0.3">
      <c r="A1131" s="2" t="str">
        <f t="shared" si="17"/>
        <v>xan</v>
      </c>
      <c r="B1131" s="2" t="s">
        <v>2625</v>
      </c>
      <c r="D1131" s="2" t="s">
        <v>895</v>
      </c>
      <c r="E1131" s="2" t="s">
        <v>2379</v>
      </c>
      <c r="F1131" s="4">
        <v>1505.6910470094001</v>
      </c>
      <c r="G1131" s="22">
        <v>445.40789473684208</v>
      </c>
      <c r="H1131" s="22">
        <v>1997.25</v>
      </c>
      <c r="I1131" s="4">
        <v>-0.86061913835064596</v>
      </c>
      <c r="J1131" s="4">
        <v>0.35303035986405901</v>
      </c>
      <c r="K1131" s="4">
        <v>-2.4378048921402802</v>
      </c>
      <c r="L1131" s="2">
        <v>1.4776747136176899E-2</v>
      </c>
      <c r="M1131" s="2">
        <v>0.31664458148950603</v>
      </c>
      <c r="N1131" s="2">
        <v>699</v>
      </c>
      <c r="O1131" s="2">
        <v>845</v>
      </c>
      <c r="P1131" s="2">
        <v>891</v>
      </c>
      <c r="Q1131" s="2">
        <v>1623</v>
      </c>
      <c r="R1131" s="2">
        <v>1375</v>
      </c>
      <c r="S1131" s="2">
        <v>788</v>
      </c>
      <c r="T1131" s="2">
        <v>2844</v>
      </c>
      <c r="U1131" s="2">
        <v>2982</v>
      </c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10"/>
      <c r="BQ1131" s="10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  <c r="CD1131" s="10"/>
      <c r="CE1131" s="10"/>
      <c r="CF1131" s="10"/>
      <c r="CG1131" s="10"/>
      <c r="CH1131" s="10"/>
      <c r="CI1131" s="10"/>
      <c r="CJ1131" s="10"/>
      <c r="CK1131" s="10"/>
      <c r="CL1131" s="10"/>
      <c r="CM1131" s="10"/>
      <c r="CN1131" s="10"/>
      <c r="CO1131" s="10"/>
      <c r="CP1131" s="10"/>
      <c r="CQ1131" s="10"/>
      <c r="CR1131" s="10"/>
      <c r="CS1131" s="10"/>
      <c r="CT1131" s="10"/>
      <c r="CU1131" s="10"/>
      <c r="CV1131" s="10"/>
      <c r="CW1131" s="10"/>
      <c r="CX1131" s="10"/>
      <c r="CY1131" s="10"/>
      <c r="CZ1131" s="10"/>
      <c r="DA1131" s="10"/>
      <c r="DB1131" s="10"/>
      <c r="DC1131" s="10"/>
      <c r="DD1131" s="10"/>
      <c r="DE1131" s="10"/>
      <c r="DF1131" s="10"/>
      <c r="DG1131" s="10"/>
      <c r="DH1131" s="10"/>
      <c r="DI1131" s="10"/>
      <c r="DJ1131" s="10"/>
      <c r="DK1131" s="10"/>
      <c r="DL1131" s="10"/>
      <c r="DM1131" s="10"/>
      <c r="DN1131" s="10"/>
      <c r="DO1131" s="10"/>
      <c r="DP1131" s="10"/>
      <c r="DQ1131" s="10"/>
      <c r="DR1131" s="10"/>
      <c r="DS1131" s="10"/>
      <c r="DT1131" s="10"/>
      <c r="DU1131" s="10"/>
      <c r="DV1131" s="10"/>
      <c r="DW1131" s="10"/>
      <c r="DX1131" s="10"/>
      <c r="DY1131" s="10"/>
      <c r="DZ1131" s="10"/>
      <c r="EA1131" s="10"/>
      <c r="EB1131" s="10"/>
      <c r="EC1131" s="10"/>
      <c r="ED1131" s="10"/>
      <c r="EE1131" s="10"/>
      <c r="EF1131" s="10"/>
      <c r="EG1131" s="10"/>
      <c r="EH1131" s="10"/>
      <c r="EI1131" s="10"/>
      <c r="EJ1131" s="10"/>
      <c r="EK1131" s="10"/>
      <c r="EL1131" s="10"/>
      <c r="EM1131" s="10"/>
      <c r="EN1131" s="10"/>
      <c r="EO1131" s="10"/>
      <c r="EP1131" s="10"/>
      <c r="EQ1131" s="10"/>
      <c r="ER1131" s="10"/>
      <c r="ES1131" s="10"/>
      <c r="ET1131" s="10"/>
      <c r="EU1131" s="10"/>
      <c r="EV1131" s="10"/>
      <c r="EW1131" s="10"/>
      <c r="EX1131" s="10"/>
    </row>
    <row r="1132" spans="1:156" s="2" customFormat="1" x14ac:dyDescent="0.3">
      <c r="A1132" s="2" t="str">
        <f t="shared" si="17"/>
        <v>xan</v>
      </c>
      <c r="B1132" s="2" t="s">
        <v>2625</v>
      </c>
      <c r="D1132" s="2" t="s">
        <v>856</v>
      </c>
      <c r="E1132" s="2" t="s">
        <v>2380</v>
      </c>
      <c r="F1132" s="4">
        <v>1091.9978651982699</v>
      </c>
      <c r="G1132" s="22">
        <v>393.98684210526318</v>
      </c>
      <c r="H1132" s="22">
        <v>1221</v>
      </c>
      <c r="I1132" s="4">
        <v>-0.32512462370866102</v>
      </c>
      <c r="J1132" s="4">
        <v>0.133417596060281</v>
      </c>
      <c r="K1132" s="4">
        <v>-2.4368946324123701</v>
      </c>
      <c r="L1132" s="2">
        <v>1.48139952705702E-2</v>
      </c>
      <c r="M1132" s="2">
        <v>0.31667598585639101</v>
      </c>
      <c r="N1132" s="2">
        <v>1050</v>
      </c>
      <c r="O1132" s="2">
        <v>1017</v>
      </c>
      <c r="P1132" s="2">
        <v>806</v>
      </c>
      <c r="Q1132" s="2">
        <v>979</v>
      </c>
      <c r="R1132" s="2">
        <v>1323</v>
      </c>
      <c r="S1132" s="2">
        <v>1139</v>
      </c>
      <c r="T1132" s="2">
        <v>919</v>
      </c>
      <c r="U1132" s="2">
        <v>1503</v>
      </c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10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  <c r="CD1132" s="10"/>
      <c r="CE1132" s="10"/>
      <c r="CF1132" s="10"/>
      <c r="CG1132" s="10"/>
      <c r="CH1132" s="10"/>
      <c r="CI1132" s="10"/>
      <c r="CJ1132" s="10"/>
      <c r="CK1132" s="10"/>
      <c r="CL1132" s="10"/>
      <c r="CM1132" s="10"/>
      <c r="CN1132" s="10"/>
      <c r="CO1132" s="10"/>
      <c r="CP1132" s="10"/>
      <c r="CQ1132" s="10"/>
      <c r="CR1132" s="10"/>
      <c r="CS1132" s="10"/>
      <c r="CT1132" s="10"/>
      <c r="CU1132" s="10"/>
      <c r="CV1132" s="10"/>
      <c r="CW1132" s="10"/>
      <c r="CX1132" s="10"/>
      <c r="CY1132" s="10"/>
      <c r="CZ1132" s="10"/>
      <c r="DA1132" s="10"/>
      <c r="DB1132" s="10"/>
      <c r="DC1132" s="10"/>
      <c r="DD1132" s="10"/>
      <c r="DE1132" s="10"/>
      <c r="DF1132" s="10"/>
      <c r="DG1132" s="10"/>
      <c r="DH1132" s="10"/>
      <c r="DI1132" s="10"/>
      <c r="DJ1132" s="10"/>
      <c r="DK1132" s="10"/>
      <c r="DL1132" s="10"/>
      <c r="DM1132" s="10"/>
      <c r="DN1132" s="10"/>
      <c r="DO1132" s="10"/>
      <c r="DP1132" s="10"/>
      <c r="DQ1132" s="10"/>
      <c r="DR1132" s="10"/>
      <c r="DS1132" s="10"/>
      <c r="DT1132" s="10"/>
      <c r="DU1132" s="10"/>
      <c r="DV1132" s="10"/>
      <c r="DW1132" s="10"/>
      <c r="DX1132" s="10"/>
      <c r="DY1132" s="10"/>
      <c r="DZ1132" s="10"/>
      <c r="EA1132" s="10"/>
      <c r="EB1132" s="10"/>
      <c r="EC1132" s="10"/>
      <c r="ED1132" s="10"/>
      <c r="EE1132" s="10"/>
      <c r="EF1132" s="10"/>
      <c r="EG1132" s="10"/>
      <c r="EH1132" s="10"/>
      <c r="EI1132" s="10"/>
      <c r="EJ1132" s="10"/>
      <c r="EK1132" s="10"/>
      <c r="EL1132" s="10"/>
      <c r="EM1132" s="10"/>
      <c r="EN1132" s="10"/>
      <c r="EO1132" s="10"/>
      <c r="EP1132" s="10"/>
      <c r="EQ1132" s="10"/>
      <c r="ER1132" s="10"/>
      <c r="ES1132" s="10"/>
      <c r="ET1132" s="10"/>
      <c r="EU1132" s="10"/>
      <c r="EV1132" s="10"/>
      <c r="EW1132" s="10"/>
      <c r="EX1132" s="10"/>
    </row>
    <row r="1133" spans="1:156" s="2" customFormat="1" x14ac:dyDescent="0.3">
      <c r="A1133" s="2" t="str">
        <f t="shared" si="17"/>
        <v>xan</v>
      </c>
      <c r="B1133" s="2" t="s">
        <v>2625</v>
      </c>
      <c r="D1133" s="2" t="s">
        <v>867</v>
      </c>
      <c r="E1133" s="2" t="s">
        <v>2381</v>
      </c>
      <c r="F1133" s="4">
        <v>742.02564600226901</v>
      </c>
      <c r="G1133" s="22">
        <v>411.63157894736844</v>
      </c>
      <c r="H1133" s="22">
        <v>832.5</v>
      </c>
      <c r="I1133" s="4">
        <v>-0.338503364046643</v>
      </c>
      <c r="J1133" s="4">
        <v>0.13920765218702899</v>
      </c>
      <c r="K1133" s="4">
        <v>-2.4316433667874402</v>
      </c>
      <c r="L1133" s="2">
        <v>1.5030498599539701E-2</v>
      </c>
      <c r="M1133" s="2">
        <v>0.31975940530270902</v>
      </c>
      <c r="N1133" s="2">
        <v>838</v>
      </c>
      <c r="O1133" s="2">
        <v>398</v>
      </c>
      <c r="P1133" s="2">
        <v>829</v>
      </c>
      <c r="Q1133" s="2">
        <v>543</v>
      </c>
      <c r="R1133" s="2">
        <v>980</v>
      </c>
      <c r="S1133" s="2">
        <v>436</v>
      </c>
      <c r="T1133" s="2">
        <v>1090</v>
      </c>
      <c r="U1133" s="2">
        <v>824</v>
      </c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/>
      <c r="BL1133" s="10"/>
      <c r="BM1133" s="10"/>
      <c r="BN1133" s="10"/>
      <c r="BO1133" s="10"/>
      <c r="BP1133" s="10"/>
      <c r="BQ1133" s="10"/>
      <c r="BR1133" s="10"/>
      <c r="BS1133" s="10"/>
      <c r="BT1133" s="10"/>
      <c r="BU1133" s="10"/>
      <c r="BV1133" s="10"/>
      <c r="BW1133" s="10"/>
      <c r="BX1133" s="10"/>
      <c r="BY1133" s="10"/>
      <c r="BZ1133" s="10"/>
      <c r="CA1133" s="10"/>
      <c r="CB1133" s="10"/>
      <c r="CC1133" s="10"/>
      <c r="CD1133" s="10"/>
      <c r="CE1133" s="10"/>
      <c r="CF1133" s="10"/>
      <c r="CG1133" s="10"/>
      <c r="CH1133" s="10"/>
      <c r="CI1133" s="10"/>
      <c r="CJ1133" s="10"/>
      <c r="CK1133" s="10"/>
      <c r="CL1133" s="10"/>
      <c r="CM1133" s="10"/>
      <c r="CN1133" s="10"/>
      <c r="CO1133" s="10"/>
      <c r="CP1133" s="10"/>
      <c r="CQ1133" s="10"/>
      <c r="CR1133" s="10"/>
      <c r="CS1133" s="10"/>
      <c r="CT1133" s="10"/>
      <c r="CU1133" s="10"/>
      <c r="CV1133" s="10"/>
      <c r="CW1133" s="10"/>
      <c r="CX1133" s="10"/>
      <c r="CY1133" s="10"/>
      <c r="CZ1133" s="10"/>
      <c r="DA1133" s="10"/>
      <c r="DB1133" s="10"/>
      <c r="DC1133" s="10"/>
      <c r="DD1133" s="10"/>
      <c r="DE1133" s="10"/>
      <c r="DF1133" s="10"/>
      <c r="DG1133" s="10"/>
      <c r="DH1133" s="10"/>
      <c r="DI1133" s="10"/>
      <c r="DJ1133" s="10"/>
      <c r="DK1133" s="10"/>
      <c r="DL1133" s="10"/>
      <c r="DM1133" s="10"/>
      <c r="DN1133" s="10"/>
      <c r="DO1133" s="10"/>
      <c r="DP1133" s="10"/>
      <c r="DQ1133" s="10"/>
      <c r="DR1133" s="10"/>
      <c r="DS1133" s="10"/>
      <c r="DT1133" s="10"/>
      <c r="DU1133" s="10"/>
      <c r="DV1133" s="10"/>
      <c r="DW1133" s="10"/>
      <c r="DX1133" s="10"/>
      <c r="DY1133" s="10"/>
      <c r="DZ1133" s="10"/>
      <c r="EA1133" s="10"/>
      <c r="EB1133" s="10"/>
      <c r="EC1133" s="10"/>
      <c r="ED1133" s="10"/>
      <c r="EE1133" s="10"/>
      <c r="EF1133" s="10"/>
      <c r="EG1133" s="10"/>
      <c r="EH1133" s="10"/>
      <c r="EI1133" s="10"/>
      <c r="EJ1133" s="10"/>
      <c r="EK1133" s="10"/>
      <c r="EL1133" s="10"/>
      <c r="EM1133" s="10"/>
      <c r="EN1133" s="10"/>
      <c r="EO1133" s="10"/>
      <c r="EP1133" s="10"/>
      <c r="EQ1133" s="10"/>
      <c r="ER1133" s="10"/>
      <c r="ES1133" s="10"/>
      <c r="ET1133" s="10"/>
      <c r="EU1133" s="10"/>
      <c r="EV1133" s="10"/>
      <c r="EW1133" s="10"/>
      <c r="EX1133" s="10"/>
      <c r="EY1133" s="7"/>
      <c r="EZ1133" s="7"/>
    </row>
    <row r="1134" spans="1:156" s="2" customFormat="1" x14ac:dyDescent="0.3">
      <c r="A1134" s="2" t="str">
        <f t="shared" si="17"/>
        <v>xan</v>
      </c>
      <c r="B1134" s="2" t="s">
        <v>2625</v>
      </c>
      <c r="D1134" s="2" t="s">
        <v>914</v>
      </c>
      <c r="E1134" s="2" t="s">
        <v>2382</v>
      </c>
      <c r="F1134" s="4">
        <v>209.46475842893199</v>
      </c>
      <c r="G1134" s="22">
        <v>559.10526315789468</v>
      </c>
      <c r="H1134" s="22">
        <v>241</v>
      </c>
      <c r="I1134" s="4">
        <v>-0.42481006836864299</v>
      </c>
      <c r="J1134" s="4">
        <v>0.17474368147747099</v>
      </c>
      <c r="K1134" s="4">
        <v>-2.4310468039636199</v>
      </c>
      <c r="L1134" s="2">
        <v>1.50552696045121E-2</v>
      </c>
      <c r="M1134" s="2">
        <v>0.31990188715469903</v>
      </c>
      <c r="N1134" s="2">
        <v>206</v>
      </c>
      <c r="O1134" s="2">
        <v>180</v>
      </c>
      <c r="P1134" s="2">
        <v>153</v>
      </c>
      <c r="Q1134" s="2">
        <v>175</v>
      </c>
      <c r="R1134" s="2">
        <v>308</v>
      </c>
      <c r="S1134" s="2">
        <v>232</v>
      </c>
      <c r="T1134" s="2">
        <v>195</v>
      </c>
      <c r="U1134" s="2">
        <v>229</v>
      </c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  <c r="BY1134" s="10"/>
      <c r="BZ1134" s="10"/>
      <c r="CA1134" s="10"/>
      <c r="CB1134" s="10"/>
      <c r="CC1134" s="10"/>
      <c r="CD1134" s="10"/>
      <c r="CE1134" s="10"/>
      <c r="CF1134" s="10"/>
      <c r="CG1134" s="10"/>
      <c r="CH1134" s="10"/>
      <c r="CI1134" s="10"/>
      <c r="CJ1134" s="10"/>
      <c r="CK1134" s="10"/>
      <c r="CL1134" s="10"/>
      <c r="CM1134" s="10"/>
      <c r="CN1134" s="10"/>
      <c r="CO1134" s="10"/>
      <c r="CP1134" s="10"/>
      <c r="CQ1134" s="10"/>
      <c r="CR1134" s="10"/>
      <c r="CS1134" s="10"/>
      <c r="CT1134" s="10"/>
      <c r="CU1134" s="10"/>
      <c r="CV1134" s="10"/>
      <c r="CW1134" s="10"/>
      <c r="CX1134" s="10"/>
      <c r="CY1134" s="10"/>
      <c r="CZ1134" s="10"/>
      <c r="DA1134" s="10"/>
      <c r="DB1134" s="10"/>
      <c r="DC1134" s="10"/>
      <c r="DD1134" s="10"/>
      <c r="DE1134" s="10"/>
      <c r="DF1134" s="10"/>
      <c r="DG1134" s="10"/>
      <c r="DH1134" s="10"/>
      <c r="DI1134" s="10"/>
      <c r="DJ1134" s="10"/>
      <c r="DK1134" s="10"/>
      <c r="DL1134" s="10"/>
      <c r="DM1134" s="10"/>
      <c r="DN1134" s="10"/>
      <c r="DO1134" s="10"/>
      <c r="DP1134" s="10"/>
      <c r="DQ1134" s="10"/>
      <c r="DR1134" s="10"/>
      <c r="DS1134" s="10"/>
      <c r="DT1134" s="10"/>
      <c r="DU1134" s="10"/>
      <c r="DV1134" s="10"/>
      <c r="DW1134" s="10"/>
      <c r="DX1134" s="10"/>
      <c r="DY1134" s="10"/>
      <c r="DZ1134" s="10"/>
      <c r="EA1134" s="10"/>
      <c r="EB1134" s="10"/>
      <c r="EC1134" s="10"/>
      <c r="ED1134" s="10"/>
      <c r="EE1134" s="10"/>
      <c r="EF1134" s="10"/>
      <c r="EG1134" s="10"/>
      <c r="EH1134" s="10"/>
      <c r="EI1134" s="10"/>
      <c r="EJ1134" s="10"/>
      <c r="EK1134" s="10"/>
      <c r="EL1134" s="10"/>
      <c r="EM1134" s="10"/>
      <c r="EN1134" s="10"/>
      <c r="EO1134" s="10"/>
      <c r="EP1134" s="10"/>
      <c r="EQ1134" s="10"/>
      <c r="ER1134" s="10"/>
      <c r="ES1134" s="10"/>
      <c r="ET1134" s="10"/>
      <c r="EU1134" s="10"/>
      <c r="EV1134" s="10"/>
      <c r="EW1134" s="10"/>
      <c r="EX1134" s="10"/>
    </row>
    <row r="1135" spans="1:156" s="2" customFormat="1" x14ac:dyDescent="0.3">
      <c r="A1135" s="2" t="str">
        <f t="shared" si="17"/>
        <v>xan</v>
      </c>
      <c r="B1135" s="2" t="s">
        <v>2625</v>
      </c>
      <c r="D1135" s="2" t="s">
        <v>953</v>
      </c>
      <c r="E1135" s="2" t="s">
        <v>2383</v>
      </c>
      <c r="F1135" s="4">
        <v>17.530225985080101</v>
      </c>
      <c r="G1135" s="22">
        <v>535.93421052631584</v>
      </c>
      <c r="H1135" s="22">
        <v>24.5</v>
      </c>
      <c r="I1135" s="4">
        <v>-1.2278066907257601</v>
      </c>
      <c r="J1135" s="4">
        <v>0.50543671233049603</v>
      </c>
      <c r="K1135" s="4">
        <v>-2.4291996619408902</v>
      </c>
      <c r="L1135" s="2">
        <v>1.51321964377214E-2</v>
      </c>
      <c r="M1135" s="2">
        <v>0.320766319697807</v>
      </c>
      <c r="N1135" s="2">
        <v>12</v>
      </c>
      <c r="O1135" s="2">
        <v>13</v>
      </c>
      <c r="P1135" s="2">
        <v>6</v>
      </c>
      <c r="Q1135" s="2">
        <v>12</v>
      </c>
      <c r="R1135" s="2">
        <v>23</v>
      </c>
      <c r="S1135" s="2">
        <v>23</v>
      </c>
      <c r="T1135" s="2">
        <v>25</v>
      </c>
      <c r="U1135" s="2">
        <v>27</v>
      </c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10"/>
      <c r="BL1135" s="10"/>
      <c r="BM1135" s="10"/>
      <c r="BN1135" s="10"/>
      <c r="BO1135" s="10"/>
      <c r="BP1135" s="10"/>
      <c r="BQ1135" s="10"/>
      <c r="BR1135" s="10"/>
      <c r="BS1135" s="10"/>
      <c r="BT1135" s="10"/>
      <c r="BU1135" s="10"/>
      <c r="BV1135" s="10"/>
      <c r="BW1135" s="10"/>
      <c r="BX1135" s="10"/>
      <c r="BY1135" s="10"/>
      <c r="BZ1135" s="10"/>
      <c r="CA1135" s="10"/>
      <c r="CB1135" s="10"/>
      <c r="CC1135" s="10"/>
      <c r="CD1135" s="10"/>
      <c r="CE1135" s="10"/>
      <c r="CF1135" s="10"/>
      <c r="CG1135" s="10"/>
      <c r="CH1135" s="10"/>
      <c r="CI1135" s="10"/>
      <c r="CJ1135" s="10"/>
      <c r="CK1135" s="10"/>
      <c r="CL1135" s="10"/>
      <c r="CM1135" s="10"/>
      <c r="CN1135" s="10"/>
      <c r="CO1135" s="10"/>
      <c r="CP1135" s="10"/>
      <c r="CQ1135" s="10"/>
      <c r="CR1135" s="10"/>
      <c r="CS1135" s="10"/>
      <c r="CT1135" s="10"/>
      <c r="CU1135" s="10"/>
      <c r="CV1135" s="10"/>
      <c r="CW1135" s="10"/>
      <c r="CX1135" s="10"/>
      <c r="CY1135" s="10"/>
      <c r="CZ1135" s="10"/>
      <c r="DA1135" s="10"/>
      <c r="DB1135" s="10"/>
      <c r="DC1135" s="10"/>
      <c r="DD1135" s="10"/>
      <c r="DE1135" s="10"/>
      <c r="DF1135" s="10"/>
      <c r="DG1135" s="10"/>
      <c r="DH1135" s="10"/>
      <c r="DI1135" s="10"/>
      <c r="DJ1135" s="10"/>
      <c r="DK1135" s="10"/>
      <c r="DL1135" s="10"/>
      <c r="DM1135" s="10"/>
      <c r="DN1135" s="10"/>
      <c r="DO1135" s="10"/>
      <c r="DP1135" s="10"/>
      <c r="DQ1135" s="10"/>
      <c r="DR1135" s="10"/>
      <c r="DS1135" s="10"/>
      <c r="DT1135" s="10"/>
      <c r="DU1135" s="10"/>
      <c r="DV1135" s="10"/>
      <c r="DW1135" s="10"/>
      <c r="DX1135" s="10"/>
      <c r="DY1135" s="10"/>
      <c r="DZ1135" s="10"/>
      <c r="EA1135" s="10"/>
      <c r="EB1135" s="10"/>
      <c r="EC1135" s="10"/>
      <c r="ED1135" s="10"/>
      <c r="EE1135" s="10"/>
      <c r="EF1135" s="10"/>
      <c r="EG1135" s="10"/>
      <c r="EH1135" s="10"/>
      <c r="EI1135" s="10"/>
      <c r="EJ1135" s="10"/>
      <c r="EK1135" s="10"/>
      <c r="EL1135" s="10"/>
      <c r="EM1135" s="10"/>
      <c r="EN1135" s="10"/>
      <c r="EO1135" s="10"/>
      <c r="EP1135" s="10"/>
      <c r="EQ1135" s="10"/>
      <c r="ER1135" s="10"/>
      <c r="ES1135" s="10"/>
      <c r="ET1135" s="10"/>
      <c r="EU1135" s="10"/>
      <c r="EV1135" s="10"/>
      <c r="EW1135" s="10"/>
      <c r="EX1135" s="10"/>
      <c r="EY1135" s="1"/>
      <c r="EZ1135" s="1"/>
    </row>
    <row r="1136" spans="1:156" s="2" customFormat="1" x14ac:dyDescent="0.3">
      <c r="A1136" s="2" t="str">
        <f t="shared" si="17"/>
        <v>xan</v>
      </c>
      <c r="B1136" s="2" t="s">
        <v>2625</v>
      </c>
      <c r="D1136" s="2" t="s">
        <v>862</v>
      </c>
      <c r="E1136" s="2" t="s">
        <v>2384</v>
      </c>
      <c r="F1136" s="4">
        <v>880.29033686700495</v>
      </c>
      <c r="G1136" s="22">
        <v>481.40789473684208</v>
      </c>
      <c r="H1136" s="22">
        <v>974.5</v>
      </c>
      <c r="I1136" s="4">
        <v>-0.309215242681043</v>
      </c>
      <c r="J1136" s="4">
        <v>0.12734491663673</v>
      </c>
      <c r="K1136" s="4">
        <v>-2.4281710715090701</v>
      </c>
      <c r="L1136" s="2">
        <v>1.51751834138544E-2</v>
      </c>
      <c r="M1136" s="2">
        <v>0.32108983304913902</v>
      </c>
      <c r="N1136" s="2">
        <v>473</v>
      </c>
      <c r="O1136" s="2">
        <v>784</v>
      </c>
      <c r="P1136" s="2">
        <v>713</v>
      </c>
      <c r="Q1136" s="2">
        <v>1174</v>
      </c>
      <c r="R1136" s="2">
        <v>569</v>
      </c>
      <c r="S1136" s="2">
        <v>922</v>
      </c>
      <c r="T1136" s="2">
        <v>967</v>
      </c>
      <c r="U1136" s="2">
        <v>1440</v>
      </c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/>
      <c r="BL1136" s="10"/>
      <c r="BM1136" s="10"/>
      <c r="BN1136" s="10"/>
      <c r="BO1136" s="10"/>
      <c r="BP1136" s="10"/>
      <c r="BQ1136" s="10"/>
      <c r="BR1136" s="10"/>
      <c r="BS1136" s="10"/>
      <c r="BT1136" s="10"/>
      <c r="BU1136" s="10"/>
      <c r="BV1136" s="10"/>
      <c r="BW1136" s="10"/>
      <c r="BX1136" s="10"/>
      <c r="BY1136" s="10"/>
      <c r="BZ1136" s="10"/>
      <c r="CA1136" s="10"/>
      <c r="CB1136" s="10"/>
      <c r="CC1136" s="10"/>
      <c r="CD1136" s="10"/>
      <c r="CE1136" s="10"/>
      <c r="CF1136" s="10"/>
      <c r="CG1136" s="10"/>
      <c r="CH1136" s="10"/>
      <c r="CI1136" s="10"/>
      <c r="CJ1136" s="10"/>
      <c r="CK1136" s="10"/>
      <c r="CL1136" s="10"/>
      <c r="CM1136" s="10"/>
      <c r="CN1136" s="10"/>
      <c r="CO1136" s="10"/>
      <c r="CP1136" s="10"/>
      <c r="CQ1136" s="10"/>
      <c r="CR1136" s="10"/>
      <c r="CS1136" s="10"/>
      <c r="CT1136" s="10"/>
      <c r="CU1136" s="10"/>
      <c r="CV1136" s="10"/>
      <c r="CW1136" s="10"/>
      <c r="CX1136" s="10"/>
      <c r="CY1136" s="10"/>
      <c r="CZ1136" s="10"/>
      <c r="DA1136" s="10"/>
      <c r="DB1136" s="10"/>
      <c r="DC1136" s="10"/>
      <c r="DD1136" s="10"/>
      <c r="DE1136" s="10"/>
      <c r="DF1136" s="10"/>
      <c r="DG1136" s="10"/>
      <c r="DH1136" s="10"/>
      <c r="DI1136" s="10"/>
      <c r="DJ1136" s="10"/>
      <c r="DK1136" s="10"/>
      <c r="DL1136" s="10"/>
      <c r="DM1136" s="10"/>
      <c r="DN1136" s="10"/>
      <c r="DO1136" s="10"/>
      <c r="DP1136" s="10"/>
      <c r="DQ1136" s="10"/>
      <c r="DR1136" s="10"/>
      <c r="DS1136" s="10"/>
      <c r="DT1136" s="10"/>
      <c r="DU1136" s="10"/>
      <c r="DV1136" s="10"/>
      <c r="DW1136" s="10"/>
      <c r="DX1136" s="10"/>
      <c r="DY1136" s="10"/>
      <c r="DZ1136" s="10"/>
      <c r="EA1136" s="10"/>
      <c r="EB1136" s="10"/>
      <c r="EC1136" s="10"/>
      <c r="ED1136" s="10"/>
      <c r="EE1136" s="10"/>
      <c r="EF1136" s="10"/>
      <c r="EG1136" s="10"/>
      <c r="EH1136" s="10"/>
      <c r="EI1136" s="10"/>
      <c r="EJ1136" s="10"/>
      <c r="EK1136" s="10"/>
      <c r="EL1136" s="10"/>
      <c r="EM1136" s="10"/>
      <c r="EN1136" s="10"/>
      <c r="EO1136" s="10"/>
      <c r="EP1136" s="10"/>
      <c r="EQ1136" s="10"/>
      <c r="ER1136" s="10"/>
      <c r="ES1136" s="10"/>
      <c r="ET1136" s="10"/>
      <c r="EU1136" s="10"/>
      <c r="EV1136" s="10"/>
      <c r="EW1136" s="10"/>
      <c r="EX1136" s="10"/>
    </row>
    <row r="1137" spans="1:156" s="2" customFormat="1" x14ac:dyDescent="0.3">
      <c r="A1137" s="2" t="str">
        <f t="shared" si="17"/>
        <v>xan</v>
      </c>
      <c r="B1137" s="2" t="s">
        <v>2625</v>
      </c>
      <c r="D1137" s="2" t="s">
        <v>844</v>
      </c>
      <c r="E1137" s="2" t="s">
        <v>2385</v>
      </c>
      <c r="F1137" s="4">
        <v>2176.59127652196</v>
      </c>
      <c r="G1137" s="22">
        <v>667.89473684210532</v>
      </c>
      <c r="H1137" s="22">
        <v>2407.75</v>
      </c>
      <c r="I1137" s="4">
        <v>-0.29646267768805901</v>
      </c>
      <c r="J1137" s="4">
        <v>0.122103274401983</v>
      </c>
      <c r="K1137" s="4">
        <v>-2.42796664659505</v>
      </c>
      <c r="L1137" s="2">
        <v>1.5183739562832199E-2</v>
      </c>
      <c r="M1137" s="2">
        <v>0.32108983304913902</v>
      </c>
      <c r="N1137" s="2">
        <v>1781</v>
      </c>
      <c r="O1137" s="2">
        <v>1663</v>
      </c>
      <c r="P1137" s="2">
        <v>1728</v>
      </c>
      <c r="Q1137" s="2">
        <v>2610</v>
      </c>
      <c r="R1137" s="2">
        <v>2032</v>
      </c>
      <c r="S1137" s="2">
        <v>2334</v>
      </c>
      <c r="T1137" s="2">
        <v>1907</v>
      </c>
      <c r="U1137" s="2">
        <v>3358</v>
      </c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  <c r="BP1137" s="10"/>
      <c r="BQ1137" s="10"/>
      <c r="BR1137" s="10"/>
      <c r="BS1137" s="10"/>
      <c r="BT1137" s="10"/>
      <c r="BU1137" s="10"/>
      <c r="BV1137" s="10"/>
      <c r="BW1137" s="10"/>
      <c r="BX1137" s="10"/>
      <c r="BY1137" s="10"/>
      <c r="BZ1137" s="10"/>
      <c r="CA1137" s="10"/>
      <c r="CB1137" s="10"/>
      <c r="CC1137" s="10"/>
      <c r="CD1137" s="10"/>
      <c r="CE1137" s="10"/>
      <c r="CF1137" s="10"/>
      <c r="CG1137" s="10"/>
      <c r="CH1137" s="10"/>
      <c r="CI1137" s="10"/>
      <c r="CJ1137" s="10"/>
      <c r="CK1137" s="10"/>
      <c r="CL1137" s="10"/>
      <c r="CM1137" s="10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  <c r="CX1137" s="10"/>
      <c r="CY1137" s="10"/>
      <c r="CZ1137" s="10"/>
      <c r="DA1137" s="10"/>
      <c r="DB1137" s="10"/>
      <c r="DC1137" s="10"/>
      <c r="DD1137" s="10"/>
      <c r="DE1137" s="10"/>
      <c r="DF1137" s="10"/>
      <c r="DG1137" s="10"/>
      <c r="DH1137" s="10"/>
      <c r="DI1137" s="10"/>
      <c r="DJ1137" s="10"/>
      <c r="DK1137" s="10"/>
      <c r="DL1137" s="10"/>
      <c r="DM1137" s="10"/>
      <c r="DN1137" s="10"/>
      <c r="DO1137" s="10"/>
      <c r="DP1137" s="10"/>
      <c r="DQ1137" s="10"/>
      <c r="DR1137" s="10"/>
      <c r="DS1137" s="10"/>
      <c r="DT1137" s="10"/>
      <c r="DU1137" s="10"/>
      <c r="DV1137" s="10"/>
      <c r="DW1137" s="10"/>
      <c r="DX1137" s="10"/>
      <c r="DY1137" s="10"/>
      <c r="DZ1137" s="10"/>
      <c r="EA1137" s="10"/>
      <c r="EB1137" s="10"/>
      <c r="EC1137" s="10"/>
      <c r="ED1137" s="10"/>
      <c r="EE1137" s="10"/>
      <c r="EF1137" s="10"/>
      <c r="EG1137" s="10"/>
      <c r="EH1137" s="10"/>
      <c r="EI1137" s="10"/>
      <c r="EJ1137" s="10"/>
      <c r="EK1137" s="10"/>
      <c r="EL1137" s="10"/>
      <c r="EM1137" s="10"/>
      <c r="EN1137" s="10"/>
      <c r="EO1137" s="10"/>
      <c r="EP1137" s="10"/>
      <c r="EQ1137" s="10"/>
      <c r="ER1137" s="10"/>
      <c r="ES1137" s="10"/>
      <c r="ET1137" s="10"/>
      <c r="EU1137" s="10"/>
      <c r="EV1137" s="10"/>
      <c r="EW1137" s="10"/>
      <c r="EX1137" s="10"/>
    </row>
    <row r="1138" spans="1:156" s="2" customFormat="1" x14ac:dyDescent="0.3">
      <c r="A1138" s="2" t="str">
        <f t="shared" si="17"/>
        <v>xan</v>
      </c>
      <c r="B1138" s="2" t="s">
        <v>2625</v>
      </c>
      <c r="D1138" s="2" t="s">
        <v>940</v>
      </c>
      <c r="E1138" s="2" t="s">
        <v>2386</v>
      </c>
      <c r="F1138" s="4">
        <v>105.360626131145</v>
      </c>
      <c r="G1138" s="22">
        <v>333.71052631578948</v>
      </c>
      <c r="H1138" s="22">
        <v>125.25</v>
      </c>
      <c r="I1138" s="4">
        <v>-0.54386647132527599</v>
      </c>
      <c r="J1138" s="4">
        <v>0.224160570674479</v>
      </c>
      <c r="K1138" s="4">
        <v>-2.4262361114125901</v>
      </c>
      <c r="L1138" s="2">
        <v>1.5256340998693101E-2</v>
      </c>
      <c r="M1138" s="2">
        <v>0.32185606159340602</v>
      </c>
      <c r="N1138" s="2">
        <v>99</v>
      </c>
      <c r="O1138" s="2">
        <v>79</v>
      </c>
      <c r="P1138" s="2">
        <v>86</v>
      </c>
      <c r="Q1138" s="2">
        <v>79</v>
      </c>
      <c r="R1138" s="2">
        <v>127</v>
      </c>
      <c r="S1138" s="2">
        <v>124</v>
      </c>
      <c r="T1138" s="2">
        <v>115</v>
      </c>
      <c r="U1138" s="2">
        <v>135</v>
      </c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0"/>
      <c r="BO1138" s="10"/>
      <c r="BP1138" s="10"/>
      <c r="BQ1138" s="10"/>
      <c r="BR1138" s="10"/>
      <c r="BS1138" s="10"/>
      <c r="BT1138" s="10"/>
      <c r="BU1138" s="10"/>
      <c r="BV1138" s="10"/>
      <c r="BW1138" s="10"/>
      <c r="BX1138" s="10"/>
      <c r="BY1138" s="10"/>
      <c r="BZ1138" s="10"/>
      <c r="CA1138" s="10"/>
      <c r="CB1138" s="10"/>
      <c r="CC1138" s="10"/>
      <c r="CD1138" s="10"/>
      <c r="CE1138" s="10"/>
      <c r="CF1138" s="10"/>
      <c r="CG1138" s="10"/>
      <c r="CH1138" s="10"/>
      <c r="CI1138" s="10"/>
      <c r="CJ1138" s="10"/>
      <c r="CK1138" s="10"/>
      <c r="CL1138" s="10"/>
      <c r="CM1138" s="10"/>
      <c r="CN1138" s="10"/>
      <c r="CO1138" s="10"/>
      <c r="CP1138" s="10"/>
      <c r="CQ1138" s="10"/>
      <c r="CR1138" s="10"/>
      <c r="CS1138" s="10"/>
      <c r="CT1138" s="10"/>
      <c r="CU1138" s="10"/>
      <c r="CV1138" s="10"/>
      <c r="CW1138" s="10"/>
      <c r="CX1138" s="10"/>
      <c r="CY1138" s="10"/>
      <c r="CZ1138" s="10"/>
      <c r="DA1138" s="10"/>
      <c r="DB1138" s="10"/>
      <c r="DC1138" s="10"/>
      <c r="DD1138" s="10"/>
      <c r="DE1138" s="10"/>
      <c r="DF1138" s="10"/>
      <c r="DG1138" s="10"/>
      <c r="DH1138" s="10"/>
      <c r="DI1138" s="10"/>
      <c r="DJ1138" s="10"/>
      <c r="DK1138" s="10"/>
      <c r="DL1138" s="10"/>
      <c r="DM1138" s="10"/>
      <c r="DN1138" s="10"/>
      <c r="DO1138" s="10"/>
      <c r="DP1138" s="10"/>
      <c r="DQ1138" s="10"/>
      <c r="DR1138" s="10"/>
      <c r="DS1138" s="10"/>
      <c r="DT1138" s="10"/>
      <c r="DU1138" s="10"/>
      <c r="DV1138" s="10"/>
      <c r="DW1138" s="10"/>
      <c r="DX1138" s="10"/>
      <c r="DY1138" s="10"/>
      <c r="DZ1138" s="10"/>
      <c r="EA1138" s="10"/>
      <c r="EB1138" s="10"/>
      <c r="EC1138" s="10"/>
      <c r="ED1138" s="10"/>
      <c r="EE1138" s="10"/>
      <c r="EF1138" s="10"/>
      <c r="EG1138" s="10"/>
      <c r="EH1138" s="10"/>
      <c r="EI1138" s="10"/>
      <c r="EJ1138" s="10"/>
      <c r="EK1138" s="10"/>
      <c r="EL1138" s="10"/>
      <c r="EM1138" s="10"/>
      <c r="EN1138" s="10"/>
      <c r="EO1138" s="10"/>
      <c r="EP1138" s="10"/>
      <c r="EQ1138" s="10"/>
      <c r="ER1138" s="10"/>
      <c r="ES1138" s="10"/>
      <c r="ET1138" s="10"/>
      <c r="EU1138" s="10"/>
      <c r="EV1138" s="10"/>
      <c r="EW1138" s="10"/>
      <c r="EX1138" s="10"/>
      <c r="EY1138" s="1"/>
      <c r="EZ1138" s="1"/>
    </row>
    <row r="1139" spans="1:156" s="2" customFormat="1" x14ac:dyDescent="0.3">
      <c r="A1139" s="2" t="str">
        <f t="shared" si="17"/>
        <v>xan</v>
      </c>
      <c r="B1139" s="2" t="s">
        <v>2625</v>
      </c>
      <c r="D1139" s="2" t="s">
        <v>958</v>
      </c>
      <c r="E1139" s="2" t="s">
        <v>2389</v>
      </c>
      <c r="F1139" s="4">
        <v>40.131943525844001</v>
      </c>
      <c r="G1139" s="22">
        <v>197.19736842105263</v>
      </c>
      <c r="H1139" s="22">
        <v>51.25</v>
      </c>
      <c r="I1139" s="4">
        <v>-0.80529120760174799</v>
      </c>
      <c r="J1139" s="4">
        <v>0.33253727409164102</v>
      </c>
      <c r="K1139" s="4">
        <v>-2.4216569700388701</v>
      </c>
      <c r="L1139" s="2">
        <v>1.54499268862684E-2</v>
      </c>
      <c r="M1139" s="2">
        <v>0.32381251708703401</v>
      </c>
      <c r="N1139" s="2">
        <v>22</v>
      </c>
      <c r="O1139" s="2">
        <v>23</v>
      </c>
      <c r="P1139" s="2">
        <v>33</v>
      </c>
      <c r="Q1139" s="2">
        <v>38</v>
      </c>
      <c r="R1139" s="2">
        <v>42</v>
      </c>
      <c r="S1139" s="2">
        <v>36</v>
      </c>
      <c r="T1139" s="2">
        <v>57</v>
      </c>
      <c r="U1139" s="2">
        <v>70</v>
      </c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  <c r="BM1139" s="10"/>
      <c r="BN1139" s="10"/>
      <c r="BO1139" s="10"/>
      <c r="BP1139" s="10"/>
      <c r="BQ1139" s="10"/>
      <c r="BR1139" s="10"/>
      <c r="BS1139" s="10"/>
      <c r="BT1139" s="10"/>
      <c r="BU1139" s="10"/>
      <c r="BV1139" s="10"/>
      <c r="BW1139" s="10"/>
      <c r="BX1139" s="10"/>
      <c r="BY1139" s="10"/>
      <c r="BZ1139" s="10"/>
      <c r="CA1139" s="10"/>
      <c r="CB1139" s="10"/>
      <c r="CC1139" s="10"/>
      <c r="CD1139" s="10"/>
      <c r="CE1139" s="10"/>
      <c r="CF1139" s="10"/>
      <c r="CG1139" s="10"/>
      <c r="CH1139" s="10"/>
      <c r="CI1139" s="10"/>
      <c r="CJ1139" s="10"/>
      <c r="CK1139" s="10"/>
      <c r="CL1139" s="10"/>
      <c r="CM1139" s="10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  <c r="CX1139" s="10"/>
      <c r="CY1139" s="10"/>
      <c r="CZ1139" s="10"/>
      <c r="DA1139" s="10"/>
      <c r="DB1139" s="10"/>
      <c r="DC1139" s="10"/>
      <c r="DD1139" s="10"/>
      <c r="DE1139" s="10"/>
      <c r="DF1139" s="10"/>
      <c r="DG1139" s="10"/>
      <c r="DH1139" s="10"/>
      <c r="DI1139" s="10"/>
      <c r="DJ1139" s="10"/>
      <c r="DK1139" s="10"/>
      <c r="DL1139" s="10"/>
      <c r="DM1139" s="10"/>
      <c r="DN1139" s="10"/>
      <c r="DO1139" s="10"/>
      <c r="DP1139" s="10"/>
      <c r="DQ1139" s="10"/>
      <c r="DR1139" s="10"/>
      <c r="DS1139" s="10"/>
      <c r="DT1139" s="10"/>
      <c r="DU1139" s="10"/>
      <c r="DV1139" s="10"/>
      <c r="DW1139" s="10"/>
      <c r="DX1139" s="10"/>
      <c r="DY1139" s="10"/>
      <c r="DZ1139" s="10"/>
      <c r="EA1139" s="10"/>
      <c r="EB1139" s="10"/>
      <c r="EC1139" s="10"/>
      <c r="ED1139" s="10"/>
      <c r="EE1139" s="10"/>
      <c r="EF1139" s="10"/>
      <c r="EG1139" s="10"/>
      <c r="EH1139" s="10"/>
      <c r="EI1139" s="10"/>
      <c r="EJ1139" s="10"/>
      <c r="EK1139" s="10"/>
      <c r="EL1139" s="10"/>
      <c r="EM1139" s="10"/>
      <c r="EN1139" s="10"/>
      <c r="EO1139" s="10"/>
      <c r="EP1139" s="10"/>
      <c r="EQ1139" s="10"/>
      <c r="ER1139" s="10"/>
      <c r="ES1139" s="10"/>
      <c r="ET1139" s="10"/>
      <c r="EU1139" s="10"/>
      <c r="EV1139" s="10"/>
      <c r="EW1139" s="10"/>
      <c r="EX1139" s="10"/>
      <c r="EY1139" s="1"/>
      <c r="EZ1139" s="1"/>
    </row>
    <row r="1140" spans="1:156" s="2" customFormat="1" x14ac:dyDescent="0.3">
      <c r="A1140" s="2" t="str">
        <f t="shared" si="17"/>
        <v>xan</v>
      </c>
      <c r="B1140" s="2" t="s">
        <v>2625</v>
      </c>
      <c r="D1140" s="2" t="s">
        <v>951</v>
      </c>
      <c r="E1140" s="2" t="s">
        <v>2390</v>
      </c>
      <c r="F1140" s="4">
        <v>51.243487274920398</v>
      </c>
      <c r="G1140" s="22">
        <v>203.86842105263159</v>
      </c>
      <c r="H1140" s="22">
        <v>63.25</v>
      </c>
      <c r="I1140" s="4">
        <v>-0.74854963532363705</v>
      </c>
      <c r="J1140" s="4">
        <v>0.30913316306222199</v>
      </c>
      <c r="K1140" s="4">
        <v>-2.4214472103498301</v>
      </c>
      <c r="L1140" s="2">
        <v>1.5458846154720001E-2</v>
      </c>
      <c r="M1140" s="2">
        <v>0.32381251708703401</v>
      </c>
      <c r="N1140" s="2">
        <v>22</v>
      </c>
      <c r="O1140" s="2">
        <v>26</v>
      </c>
      <c r="P1140" s="2">
        <v>34</v>
      </c>
      <c r="Q1140" s="2">
        <v>74</v>
      </c>
      <c r="R1140" s="2">
        <v>32</v>
      </c>
      <c r="S1140" s="2">
        <v>60</v>
      </c>
      <c r="T1140" s="2">
        <v>61</v>
      </c>
      <c r="U1140" s="2">
        <v>100</v>
      </c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0"/>
      <c r="BJ1140" s="10"/>
      <c r="BK1140" s="10"/>
      <c r="BL1140" s="10"/>
      <c r="BM1140" s="10"/>
      <c r="BN1140" s="10"/>
      <c r="BO1140" s="10"/>
      <c r="BP1140" s="10"/>
      <c r="BQ1140" s="10"/>
      <c r="BR1140" s="10"/>
      <c r="BS1140" s="10"/>
      <c r="BT1140" s="10"/>
      <c r="BU1140" s="10"/>
      <c r="BV1140" s="10"/>
      <c r="BW1140" s="10"/>
      <c r="BX1140" s="10"/>
      <c r="BY1140" s="10"/>
      <c r="BZ1140" s="10"/>
      <c r="CA1140" s="10"/>
      <c r="CB1140" s="10"/>
      <c r="CC1140" s="10"/>
      <c r="CD1140" s="10"/>
      <c r="CE1140" s="10"/>
      <c r="CF1140" s="10"/>
      <c r="CG1140" s="10"/>
      <c r="CH1140" s="10"/>
      <c r="CI1140" s="10"/>
      <c r="CJ1140" s="10"/>
      <c r="CK1140" s="10"/>
      <c r="CL1140" s="10"/>
      <c r="CM1140" s="10"/>
      <c r="CN1140" s="10"/>
      <c r="CO1140" s="10"/>
      <c r="CP1140" s="10"/>
      <c r="CQ1140" s="10"/>
      <c r="CR1140" s="10"/>
      <c r="CS1140" s="10"/>
      <c r="CT1140" s="10"/>
      <c r="CU1140" s="10"/>
      <c r="CV1140" s="10"/>
      <c r="CW1140" s="10"/>
      <c r="CX1140" s="10"/>
      <c r="CY1140" s="10"/>
      <c r="CZ1140" s="10"/>
      <c r="DA1140" s="10"/>
      <c r="DB1140" s="10"/>
      <c r="DC1140" s="10"/>
      <c r="DD1140" s="10"/>
      <c r="DE1140" s="10"/>
      <c r="DF1140" s="10"/>
      <c r="DG1140" s="10"/>
      <c r="DH1140" s="10"/>
      <c r="DI1140" s="10"/>
      <c r="DJ1140" s="10"/>
      <c r="DK1140" s="10"/>
      <c r="DL1140" s="10"/>
      <c r="DM1140" s="10"/>
      <c r="DN1140" s="10"/>
      <c r="DO1140" s="10"/>
      <c r="DP1140" s="10"/>
      <c r="DQ1140" s="10"/>
      <c r="DR1140" s="10"/>
      <c r="DS1140" s="10"/>
      <c r="DT1140" s="10"/>
      <c r="DU1140" s="10"/>
      <c r="DV1140" s="10"/>
      <c r="DW1140" s="10"/>
      <c r="DX1140" s="10"/>
      <c r="DY1140" s="10"/>
      <c r="DZ1140" s="10"/>
      <c r="EA1140" s="10"/>
      <c r="EB1140" s="10"/>
      <c r="EC1140" s="10"/>
      <c r="ED1140" s="10"/>
      <c r="EE1140" s="10"/>
      <c r="EF1140" s="10"/>
      <c r="EG1140" s="10"/>
      <c r="EH1140" s="10"/>
      <c r="EI1140" s="10"/>
      <c r="EJ1140" s="10"/>
      <c r="EK1140" s="10"/>
      <c r="EL1140" s="10"/>
      <c r="EM1140" s="10"/>
      <c r="EN1140" s="10"/>
      <c r="EO1140" s="10"/>
      <c r="EP1140" s="10"/>
      <c r="EQ1140" s="10"/>
      <c r="ER1140" s="10"/>
      <c r="ES1140" s="10"/>
      <c r="ET1140" s="10"/>
      <c r="EU1140" s="10"/>
      <c r="EV1140" s="10"/>
      <c r="EW1140" s="10"/>
      <c r="EX1140" s="10"/>
      <c r="EY1140" s="7"/>
      <c r="EZ1140" s="7"/>
    </row>
    <row r="1141" spans="1:156" s="2" customFormat="1" x14ac:dyDescent="0.3">
      <c r="A1141" s="2" t="str">
        <f t="shared" si="17"/>
        <v>xan</v>
      </c>
      <c r="B1141" s="2" t="s">
        <v>2625</v>
      </c>
      <c r="D1141" s="2" t="s">
        <v>921</v>
      </c>
      <c r="E1141" s="2" t="s">
        <v>2387</v>
      </c>
      <c r="F1141" s="4">
        <v>208.975088936015</v>
      </c>
      <c r="G1141" s="22">
        <v>209.10526315789474</v>
      </c>
      <c r="H1141" s="22">
        <v>240.25</v>
      </c>
      <c r="I1141" s="4">
        <v>-0.43247795673067801</v>
      </c>
      <c r="J1141" s="4">
        <v>0.17846785944836099</v>
      </c>
      <c r="K1141" s="4">
        <v>-2.4232820299826199</v>
      </c>
      <c r="L1141" s="2">
        <v>1.53809804493672E-2</v>
      </c>
      <c r="M1141" s="2">
        <v>0.32381251708703401</v>
      </c>
      <c r="N1141" s="2">
        <v>201</v>
      </c>
      <c r="O1141" s="2">
        <v>180</v>
      </c>
      <c r="P1141" s="2">
        <v>159</v>
      </c>
      <c r="Q1141" s="2">
        <v>170</v>
      </c>
      <c r="R1141" s="2">
        <v>265</v>
      </c>
      <c r="S1141" s="2">
        <v>204</v>
      </c>
      <c r="T1141" s="2">
        <v>238</v>
      </c>
      <c r="U1141" s="2">
        <v>254</v>
      </c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/>
      <c r="BL1141" s="10"/>
      <c r="BM1141" s="10"/>
      <c r="BN1141" s="10"/>
      <c r="BO1141" s="10"/>
      <c r="BP1141" s="10"/>
      <c r="BQ1141" s="10"/>
      <c r="BR1141" s="10"/>
      <c r="BS1141" s="10"/>
      <c r="BT1141" s="10"/>
      <c r="BU1141" s="10"/>
      <c r="BV1141" s="10"/>
      <c r="BW1141" s="10"/>
      <c r="BX1141" s="10"/>
      <c r="BY1141" s="10"/>
      <c r="BZ1141" s="10"/>
      <c r="CA1141" s="10"/>
      <c r="CB1141" s="10"/>
      <c r="CC1141" s="10"/>
      <c r="CD1141" s="10"/>
      <c r="CE1141" s="10"/>
      <c r="CF1141" s="10"/>
      <c r="CG1141" s="10"/>
      <c r="CH1141" s="10"/>
      <c r="CI1141" s="10"/>
      <c r="CJ1141" s="10"/>
      <c r="CK1141" s="10"/>
      <c r="CL1141" s="10"/>
      <c r="CM1141" s="10"/>
      <c r="CN1141" s="10"/>
      <c r="CO1141" s="10"/>
      <c r="CP1141" s="10"/>
      <c r="CQ1141" s="10"/>
      <c r="CR1141" s="10"/>
      <c r="CS1141" s="10"/>
      <c r="CT1141" s="10"/>
      <c r="CU1141" s="10"/>
      <c r="CV1141" s="10"/>
      <c r="CW1141" s="10"/>
      <c r="CX1141" s="10"/>
      <c r="CY1141" s="10"/>
      <c r="CZ1141" s="10"/>
      <c r="DA1141" s="10"/>
      <c r="DB1141" s="10"/>
      <c r="DC1141" s="10"/>
      <c r="DD1141" s="10"/>
      <c r="DE1141" s="10"/>
      <c r="DF1141" s="10"/>
      <c r="DG1141" s="10"/>
      <c r="DH1141" s="10"/>
      <c r="DI1141" s="10"/>
      <c r="DJ1141" s="10"/>
      <c r="DK1141" s="10"/>
      <c r="DL1141" s="10"/>
      <c r="DM1141" s="10"/>
      <c r="DN1141" s="10"/>
      <c r="DO1141" s="10"/>
      <c r="DP1141" s="10"/>
      <c r="DQ1141" s="10"/>
      <c r="DR1141" s="10"/>
      <c r="DS1141" s="10"/>
      <c r="DT1141" s="10"/>
      <c r="DU1141" s="10"/>
      <c r="DV1141" s="10"/>
      <c r="DW1141" s="10"/>
      <c r="DX1141" s="10"/>
      <c r="DY1141" s="10"/>
      <c r="DZ1141" s="10"/>
      <c r="EA1141" s="10"/>
      <c r="EB1141" s="10"/>
      <c r="EC1141" s="10"/>
      <c r="ED1141" s="10"/>
      <c r="EE1141" s="10"/>
      <c r="EF1141" s="10"/>
      <c r="EG1141" s="10"/>
      <c r="EH1141" s="10"/>
      <c r="EI1141" s="10"/>
      <c r="EJ1141" s="10"/>
      <c r="EK1141" s="10"/>
      <c r="EL1141" s="10"/>
      <c r="EM1141" s="10"/>
      <c r="EN1141" s="10"/>
      <c r="EO1141" s="10"/>
      <c r="EP1141" s="10"/>
      <c r="EQ1141" s="10"/>
      <c r="ER1141" s="10"/>
      <c r="ES1141" s="10"/>
      <c r="ET1141" s="10"/>
      <c r="EU1141" s="10"/>
      <c r="EV1141" s="10"/>
      <c r="EW1141" s="10"/>
      <c r="EX1141" s="10"/>
    </row>
    <row r="1142" spans="1:156" s="2" customFormat="1" x14ac:dyDescent="0.3">
      <c r="A1142" s="2" t="str">
        <f t="shared" si="17"/>
        <v>xan</v>
      </c>
      <c r="B1142" s="2" t="s">
        <v>2625</v>
      </c>
      <c r="D1142" s="2" t="s">
        <v>894</v>
      </c>
      <c r="E1142" s="2" t="s">
        <v>2388</v>
      </c>
      <c r="F1142" s="4">
        <v>453.56495633562201</v>
      </c>
      <c r="G1142" s="22">
        <v>302.81578947368422</v>
      </c>
      <c r="H1142" s="22">
        <v>509</v>
      </c>
      <c r="I1142" s="4">
        <v>-0.41247080811401499</v>
      </c>
      <c r="J1142" s="4">
        <v>0.170243438770558</v>
      </c>
      <c r="K1142" s="4">
        <v>-2.4228293970842198</v>
      </c>
      <c r="L1142" s="2">
        <v>1.54001570460283E-2</v>
      </c>
      <c r="M1142" s="2">
        <v>0.32381251708703401</v>
      </c>
      <c r="N1142" s="2">
        <v>237</v>
      </c>
      <c r="O1142" s="2">
        <v>576</v>
      </c>
      <c r="P1142" s="2">
        <v>461</v>
      </c>
      <c r="Q1142" s="2">
        <v>320</v>
      </c>
      <c r="R1142" s="2">
        <v>465</v>
      </c>
      <c r="S1142" s="2">
        <v>622</v>
      </c>
      <c r="T1142" s="2">
        <v>537</v>
      </c>
      <c r="U1142" s="2">
        <v>412</v>
      </c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Y1142" s="10"/>
      <c r="CZ1142" s="10"/>
      <c r="DA1142" s="10"/>
      <c r="DB1142" s="10"/>
      <c r="DC1142" s="10"/>
      <c r="DD1142" s="10"/>
      <c r="DE1142" s="10"/>
      <c r="DF1142" s="10"/>
      <c r="DG1142" s="10"/>
      <c r="DH1142" s="10"/>
      <c r="DI1142" s="10"/>
      <c r="DJ1142" s="10"/>
      <c r="DK1142" s="10"/>
      <c r="DL1142" s="10"/>
      <c r="DM1142" s="10"/>
      <c r="DN1142" s="10"/>
      <c r="DO1142" s="10"/>
      <c r="DP1142" s="10"/>
      <c r="DQ1142" s="10"/>
      <c r="DR1142" s="10"/>
      <c r="DS1142" s="10"/>
      <c r="DT1142" s="10"/>
      <c r="DU1142" s="10"/>
      <c r="DV1142" s="10"/>
      <c r="DW1142" s="10"/>
      <c r="DX1142" s="10"/>
      <c r="DY1142" s="10"/>
      <c r="DZ1142" s="10"/>
      <c r="EA1142" s="10"/>
      <c r="EB1142" s="10"/>
      <c r="EC1142" s="10"/>
      <c r="ED1142" s="10"/>
      <c r="EE1142" s="10"/>
      <c r="EF1142" s="10"/>
      <c r="EG1142" s="10"/>
      <c r="EH1142" s="10"/>
      <c r="EI1142" s="10"/>
      <c r="EJ1142" s="10"/>
      <c r="EK1142" s="10"/>
      <c r="EL1142" s="10"/>
      <c r="EM1142" s="10"/>
      <c r="EN1142" s="10"/>
      <c r="EO1142" s="10"/>
      <c r="EP1142" s="10"/>
      <c r="EQ1142" s="10"/>
      <c r="ER1142" s="10"/>
      <c r="ES1142" s="10"/>
      <c r="ET1142" s="10"/>
      <c r="EU1142" s="10"/>
      <c r="EV1142" s="10"/>
      <c r="EW1142" s="10"/>
      <c r="EX1142" s="10"/>
    </row>
    <row r="1143" spans="1:156" s="2" customFormat="1" x14ac:dyDescent="0.3">
      <c r="A1143" s="2" t="str">
        <f t="shared" si="17"/>
        <v>xan</v>
      </c>
      <c r="B1143" s="2" t="s">
        <v>2625</v>
      </c>
      <c r="D1143" s="2" t="s">
        <v>961</v>
      </c>
      <c r="E1143" s="2" t="s">
        <v>2391</v>
      </c>
      <c r="F1143" s="4">
        <v>36.749946220043299</v>
      </c>
      <c r="G1143" s="22">
        <v>399.4736842105263</v>
      </c>
      <c r="H1143" s="22">
        <v>47.25</v>
      </c>
      <c r="I1143" s="4">
        <v>-0.861561519488375</v>
      </c>
      <c r="J1143" s="4">
        <v>0.35612464960173901</v>
      </c>
      <c r="K1143" s="4">
        <v>-2.4192695463565199</v>
      </c>
      <c r="L1143" s="2">
        <v>1.5551711476066999E-2</v>
      </c>
      <c r="M1143" s="2">
        <v>0.32537268691062099</v>
      </c>
      <c r="N1143" s="2">
        <v>45</v>
      </c>
      <c r="O1143" s="2">
        <v>25</v>
      </c>
      <c r="P1143" s="2">
        <v>12</v>
      </c>
      <c r="Q1143" s="2">
        <v>25</v>
      </c>
      <c r="R1143" s="2">
        <v>83</v>
      </c>
      <c r="S1143" s="2">
        <v>39</v>
      </c>
      <c r="T1143" s="2">
        <v>28</v>
      </c>
      <c r="U1143" s="2">
        <v>39</v>
      </c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Y1143" s="10"/>
      <c r="CZ1143" s="10"/>
      <c r="DA1143" s="10"/>
      <c r="DB1143" s="10"/>
      <c r="DC1143" s="10"/>
      <c r="DD1143" s="10"/>
      <c r="DE1143" s="10"/>
      <c r="DF1143" s="10"/>
      <c r="DG1143" s="10"/>
      <c r="DH1143" s="10"/>
      <c r="DI1143" s="10"/>
      <c r="DJ1143" s="10"/>
      <c r="DK1143" s="10"/>
      <c r="DL1143" s="10"/>
      <c r="DM1143" s="10"/>
      <c r="DN1143" s="10"/>
      <c r="DO1143" s="10"/>
      <c r="DP1143" s="10"/>
      <c r="DQ1143" s="10"/>
      <c r="DR1143" s="10"/>
      <c r="DS1143" s="10"/>
      <c r="DT1143" s="10"/>
      <c r="DU1143" s="10"/>
      <c r="DV1143" s="10"/>
      <c r="DW1143" s="10"/>
      <c r="DX1143" s="10"/>
      <c r="DY1143" s="10"/>
      <c r="DZ1143" s="10"/>
      <c r="EA1143" s="10"/>
      <c r="EB1143" s="10"/>
      <c r="EC1143" s="10"/>
      <c r="ED1143" s="10"/>
      <c r="EE1143" s="10"/>
      <c r="EF1143" s="10"/>
      <c r="EG1143" s="10"/>
      <c r="EH1143" s="10"/>
      <c r="EI1143" s="10"/>
      <c r="EJ1143" s="10"/>
      <c r="EK1143" s="10"/>
      <c r="EL1143" s="10"/>
      <c r="EM1143" s="10"/>
      <c r="EN1143" s="10"/>
      <c r="EO1143" s="10"/>
      <c r="EP1143" s="10"/>
      <c r="EQ1143" s="10"/>
      <c r="ER1143" s="10"/>
      <c r="ES1143" s="10"/>
      <c r="ET1143" s="10"/>
      <c r="EU1143" s="10"/>
      <c r="EV1143" s="10"/>
      <c r="EW1143" s="10"/>
      <c r="EX1143" s="10"/>
      <c r="EY1143" s="5"/>
      <c r="EZ1143" s="5"/>
    </row>
    <row r="1144" spans="1:156" s="2" customFormat="1" x14ac:dyDescent="0.3">
      <c r="A1144" s="2" t="str">
        <f t="shared" si="17"/>
        <v>xan</v>
      </c>
      <c r="B1144" s="2" t="s">
        <v>2625</v>
      </c>
      <c r="D1144" s="2" t="s">
        <v>880</v>
      </c>
      <c r="E1144" s="2" t="s">
        <v>2392</v>
      </c>
      <c r="F1144" s="4">
        <v>653.844456449581</v>
      </c>
      <c r="G1144" s="22">
        <v>765.59210526315792</v>
      </c>
      <c r="H1144" s="22">
        <v>728.75</v>
      </c>
      <c r="I1144" s="4">
        <v>-0.32087875655792902</v>
      </c>
      <c r="J1144" s="4">
        <v>0.13270995387691401</v>
      </c>
      <c r="K1144" s="4">
        <v>-2.4178951705125198</v>
      </c>
      <c r="L1144" s="2">
        <v>1.56105733566372E-2</v>
      </c>
      <c r="M1144" s="2">
        <v>0.32545011591575701</v>
      </c>
      <c r="N1144" s="2">
        <v>454</v>
      </c>
      <c r="O1144" s="2">
        <v>589</v>
      </c>
      <c r="P1144" s="2">
        <v>589</v>
      </c>
      <c r="Q1144" s="2">
        <v>683</v>
      </c>
      <c r="R1144" s="2">
        <v>531</v>
      </c>
      <c r="S1144" s="2">
        <v>740</v>
      </c>
      <c r="T1144" s="2">
        <v>723</v>
      </c>
      <c r="U1144" s="2">
        <v>921</v>
      </c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0"/>
      <c r="BT1144" s="10"/>
      <c r="BU1144" s="10"/>
      <c r="BV1144" s="10"/>
      <c r="BW1144" s="10"/>
      <c r="BX1144" s="10"/>
      <c r="BY1144" s="10"/>
      <c r="BZ1144" s="10"/>
      <c r="CA1144" s="10"/>
      <c r="CB1144" s="10"/>
      <c r="CC1144" s="10"/>
      <c r="CD1144" s="10"/>
      <c r="CE1144" s="10"/>
      <c r="CF1144" s="10"/>
      <c r="CG1144" s="10"/>
      <c r="CH1144" s="10"/>
      <c r="CI1144" s="10"/>
      <c r="CJ1144" s="10"/>
      <c r="CK1144" s="10"/>
      <c r="CL1144" s="1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  <c r="CW1144" s="10"/>
      <c r="CX1144" s="10"/>
      <c r="CY1144" s="10"/>
      <c r="CZ1144" s="10"/>
      <c r="DA1144" s="10"/>
      <c r="DB1144" s="10"/>
      <c r="DC1144" s="10"/>
      <c r="DD1144" s="10"/>
      <c r="DE1144" s="10"/>
      <c r="DF1144" s="10"/>
      <c r="DG1144" s="10"/>
      <c r="DH1144" s="10"/>
      <c r="DI1144" s="10"/>
      <c r="DJ1144" s="10"/>
      <c r="DK1144" s="10"/>
      <c r="DL1144" s="10"/>
      <c r="DM1144" s="10"/>
      <c r="DN1144" s="10"/>
      <c r="DO1144" s="10"/>
      <c r="DP1144" s="10"/>
      <c r="DQ1144" s="10"/>
      <c r="DR1144" s="10"/>
      <c r="DS1144" s="10"/>
      <c r="DT1144" s="10"/>
      <c r="DU1144" s="10"/>
      <c r="DV1144" s="10"/>
      <c r="DW1144" s="10"/>
      <c r="DX1144" s="10"/>
      <c r="DY1144" s="10"/>
      <c r="DZ1144" s="10"/>
      <c r="EA1144" s="10"/>
      <c r="EB1144" s="10"/>
      <c r="EC1144" s="10"/>
      <c r="ED1144" s="10"/>
      <c r="EE1144" s="10"/>
      <c r="EF1144" s="10"/>
      <c r="EG1144" s="10"/>
      <c r="EH1144" s="10"/>
      <c r="EI1144" s="10"/>
      <c r="EJ1144" s="10"/>
      <c r="EK1144" s="10"/>
      <c r="EL1144" s="10"/>
      <c r="EM1144" s="10"/>
      <c r="EN1144" s="10"/>
      <c r="EO1144" s="10"/>
      <c r="EP1144" s="10"/>
      <c r="EQ1144" s="10"/>
      <c r="ER1144" s="10"/>
      <c r="ES1144" s="10"/>
      <c r="ET1144" s="10"/>
      <c r="EU1144" s="10"/>
      <c r="EV1144" s="10"/>
      <c r="EW1144" s="10"/>
      <c r="EX1144" s="10"/>
      <c r="EY1144" s="7"/>
      <c r="EZ1144" s="7"/>
    </row>
    <row r="1145" spans="1:156" s="2" customFormat="1" x14ac:dyDescent="0.3">
      <c r="A1145" s="2" t="str">
        <f t="shared" si="17"/>
        <v>xan</v>
      </c>
      <c r="B1145" s="2" t="s">
        <v>2625</v>
      </c>
      <c r="D1145" s="2" t="s">
        <v>946</v>
      </c>
      <c r="E1145" s="2" t="s">
        <v>2393</v>
      </c>
      <c r="F1145" s="4">
        <v>83.088297722872895</v>
      </c>
      <c r="G1145" s="22">
        <v>651.13157894736844</v>
      </c>
      <c r="H1145" s="22">
        <v>104.75</v>
      </c>
      <c r="I1145" s="4">
        <v>-0.69586551835768595</v>
      </c>
      <c r="J1145" s="4">
        <v>0.28792245424367102</v>
      </c>
      <c r="K1145" s="4">
        <v>-2.4168504682471501</v>
      </c>
      <c r="L1145" s="2">
        <v>1.56554469905353E-2</v>
      </c>
      <c r="M1145" s="2">
        <v>0.32600166086173499</v>
      </c>
      <c r="N1145" s="2">
        <v>97</v>
      </c>
      <c r="O1145" s="2">
        <v>28</v>
      </c>
      <c r="P1145" s="2">
        <v>94</v>
      </c>
      <c r="Q1145" s="2">
        <v>28</v>
      </c>
      <c r="R1145" s="2">
        <v>198</v>
      </c>
      <c r="S1145" s="2">
        <v>29</v>
      </c>
      <c r="T1145" s="2">
        <v>112</v>
      </c>
      <c r="U1145" s="2">
        <v>80</v>
      </c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  <c r="BR1145" s="10"/>
      <c r="BS1145" s="10"/>
      <c r="BT1145" s="10"/>
      <c r="BU1145" s="10"/>
      <c r="BV1145" s="10"/>
      <c r="BW1145" s="10"/>
      <c r="BX1145" s="10"/>
      <c r="BY1145" s="10"/>
      <c r="BZ1145" s="10"/>
      <c r="CA1145" s="10"/>
      <c r="CB1145" s="10"/>
      <c r="CC1145" s="10"/>
      <c r="CD1145" s="10"/>
      <c r="CE1145" s="10"/>
      <c r="CF1145" s="10"/>
      <c r="CG1145" s="10"/>
      <c r="CH1145" s="10"/>
      <c r="CI1145" s="10"/>
      <c r="CJ1145" s="10"/>
      <c r="CK1145" s="10"/>
      <c r="CL1145" s="10"/>
      <c r="CM1145" s="10"/>
      <c r="CN1145" s="10"/>
      <c r="CO1145" s="10"/>
      <c r="CP1145" s="10"/>
      <c r="CQ1145" s="10"/>
      <c r="CR1145" s="10"/>
      <c r="CS1145" s="10"/>
      <c r="CT1145" s="10"/>
      <c r="CU1145" s="10"/>
      <c r="CV1145" s="10"/>
      <c r="CW1145" s="10"/>
      <c r="CX1145" s="10"/>
      <c r="CY1145" s="10"/>
      <c r="CZ1145" s="10"/>
      <c r="DA1145" s="10"/>
      <c r="DB1145" s="10"/>
      <c r="DC1145" s="10"/>
      <c r="DD1145" s="10"/>
      <c r="DE1145" s="10"/>
      <c r="DF1145" s="10"/>
      <c r="DG1145" s="10"/>
      <c r="DH1145" s="10"/>
      <c r="DI1145" s="10"/>
      <c r="DJ1145" s="10"/>
      <c r="DK1145" s="10"/>
      <c r="DL1145" s="10"/>
      <c r="DM1145" s="10"/>
      <c r="DN1145" s="10"/>
      <c r="DO1145" s="10"/>
      <c r="DP1145" s="10"/>
      <c r="DQ1145" s="10"/>
      <c r="DR1145" s="10"/>
      <c r="DS1145" s="10"/>
      <c r="DT1145" s="10"/>
      <c r="DU1145" s="10"/>
      <c r="DV1145" s="10"/>
      <c r="DW1145" s="10"/>
      <c r="DX1145" s="10"/>
      <c r="DY1145" s="10"/>
      <c r="DZ1145" s="10"/>
      <c r="EA1145" s="10"/>
      <c r="EB1145" s="10"/>
      <c r="EC1145" s="10"/>
      <c r="ED1145" s="10"/>
      <c r="EE1145" s="10"/>
      <c r="EF1145" s="10"/>
      <c r="EG1145" s="10"/>
      <c r="EH1145" s="10"/>
      <c r="EI1145" s="10"/>
      <c r="EJ1145" s="10"/>
      <c r="EK1145" s="10"/>
      <c r="EL1145" s="10"/>
      <c r="EM1145" s="10"/>
      <c r="EN1145" s="10"/>
      <c r="EO1145" s="10"/>
      <c r="EP1145" s="10"/>
      <c r="EQ1145" s="10"/>
      <c r="ER1145" s="10"/>
      <c r="ES1145" s="10"/>
      <c r="ET1145" s="10"/>
      <c r="EU1145" s="10"/>
      <c r="EV1145" s="10"/>
      <c r="EW1145" s="10"/>
      <c r="EX1145" s="10"/>
      <c r="EY1145" s="1"/>
      <c r="EZ1145" s="1"/>
    </row>
    <row r="1146" spans="1:156" s="2" customFormat="1" x14ac:dyDescent="0.3">
      <c r="A1146" s="2" t="str">
        <f t="shared" si="17"/>
        <v>xan</v>
      </c>
      <c r="B1146" s="2" t="s">
        <v>2625</v>
      </c>
      <c r="D1146" s="2" t="s">
        <v>849</v>
      </c>
      <c r="E1146" s="2" t="s">
        <v>2394</v>
      </c>
      <c r="F1146" s="4">
        <v>2788.1846950817799</v>
      </c>
      <c r="G1146" s="22">
        <v>686.40789473684208</v>
      </c>
      <c r="H1146" s="22">
        <v>3070.75</v>
      </c>
      <c r="I1146" s="4">
        <v>-0.28118443835210599</v>
      </c>
      <c r="J1146" s="4">
        <v>0.11640506297451</v>
      </c>
      <c r="K1146" s="4">
        <v>-2.41556880059141</v>
      </c>
      <c r="L1146" s="2">
        <v>1.5710654105802399E-2</v>
      </c>
      <c r="M1146" s="2">
        <v>0.32676683627814701</v>
      </c>
      <c r="N1146" s="2">
        <v>1833</v>
      </c>
      <c r="O1146" s="2">
        <v>2289</v>
      </c>
      <c r="P1146" s="2">
        <v>2395</v>
      </c>
      <c r="Q1146" s="2">
        <v>3505</v>
      </c>
      <c r="R1146" s="2">
        <v>2109</v>
      </c>
      <c r="S1146" s="2">
        <v>3047</v>
      </c>
      <c r="T1146" s="2">
        <v>2700</v>
      </c>
      <c r="U1146" s="2">
        <v>4427</v>
      </c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/>
      <c r="BL1146" s="10"/>
      <c r="BM1146" s="10"/>
      <c r="BN1146" s="10"/>
      <c r="BO1146" s="10"/>
      <c r="BP1146" s="10"/>
      <c r="BQ1146" s="10"/>
      <c r="BR1146" s="10"/>
      <c r="BS1146" s="10"/>
      <c r="BT1146" s="10"/>
      <c r="BU1146" s="10"/>
      <c r="BV1146" s="10"/>
      <c r="BW1146" s="10"/>
      <c r="BX1146" s="10"/>
      <c r="BY1146" s="10"/>
      <c r="BZ1146" s="10"/>
      <c r="CA1146" s="10"/>
      <c r="CB1146" s="10"/>
      <c r="CC1146" s="10"/>
      <c r="CD1146" s="10"/>
      <c r="CE1146" s="10"/>
      <c r="CF1146" s="10"/>
      <c r="CG1146" s="10"/>
      <c r="CH1146" s="10"/>
      <c r="CI1146" s="10"/>
      <c r="CJ1146" s="10"/>
      <c r="CK1146" s="10"/>
      <c r="CL1146" s="10"/>
      <c r="CM1146" s="10"/>
      <c r="CN1146" s="10"/>
      <c r="CO1146" s="10"/>
      <c r="CP1146" s="10"/>
      <c r="CQ1146" s="10"/>
      <c r="CR1146" s="10"/>
      <c r="CS1146" s="10"/>
      <c r="CT1146" s="10"/>
      <c r="CU1146" s="10"/>
      <c r="CV1146" s="10"/>
      <c r="CW1146" s="10"/>
      <c r="CX1146" s="10"/>
      <c r="CY1146" s="10"/>
      <c r="CZ1146" s="10"/>
      <c r="DA1146" s="10"/>
      <c r="DB1146" s="10"/>
      <c r="DC1146" s="10"/>
      <c r="DD1146" s="10"/>
      <c r="DE1146" s="10"/>
      <c r="DF1146" s="10"/>
      <c r="DG1146" s="10"/>
      <c r="DH1146" s="10"/>
      <c r="DI1146" s="10"/>
      <c r="DJ1146" s="10"/>
      <c r="DK1146" s="10"/>
      <c r="DL1146" s="10"/>
      <c r="DM1146" s="10"/>
      <c r="DN1146" s="10"/>
      <c r="DO1146" s="10"/>
      <c r="DP1146" s="10"/>
      <c r="DQ1146" s="10"/>
      <c r="DR1146" s="10"/>
      <c r="DS1146" s="10"/>
      <c r="DT1146" s="10"/>
      <c r="DU1146" s="10"/>
      <c r="DV1146" s="10"/>
      <c r="DW1146" s="10"/>
      <c r="DX1146" s="10"/>
      <c r="DY1146" s="10"/>
      <c r="DZ1146" s="10"/>
      <c r="EA1146" s="10"/>
      <c r="EB1146" s="10"/>
      <c r="EC1146" s="10"/>
      <c r="ED1146" s="10"/>
      <c r="EE1146" s="10"/>
      <c r="EF1146" s="10"/>
      <c r="EG1146" s="10"/>
      <c r="EH1146" s="10"/>
      <c r="EI1146" s="10"/>
      <c r="EJ1146" s="10"/>
      <c r="EK1146" s="10"/>
      <c r="EL1146" s="10"/>
      <c r="EM1146" s="10"/>
      <c r="EN1146" s="10"/>
      <c r="EO1146" s="10"/>
      <c r="EP1146" s="10"/>
      <c r="EQ1146" s="10"/>
      <c r="ER1146" s="10"/>
      <c r="ES1146" s="10"/>
      <c r="ET1146" s="10"/>
      <c r="EU1146" s="10"/>
      <c r="EV1146" s="10"/>
      <c r="EW1146" s="10"/>
      <c r="EX1146" s="10"/>
    </row>
    <row r="1147" spans="1:156" s="2" customFormat="1" x14ac:dyDescent="0.3">
      <c r="A1147" s="2" t="str">
        <f t="shared" si="17"/>
        <v>xan</v>
      </c>
      <c r="B1147" s="2" t="s">
        <v>2625</v>
      </c>
      <c r="D1147" s="2" t="s">
        <v>927</v>
      </c>
      <c r="E1147" s="2" t="s">
        <v>2395</v>
      </c>
      <c r="F1147" s="4">
        <v>238.568126217816</v>
      </c>
      <c r="G1147" s="22">
        <v>356.59210526315792</v>
      </c>
      <c r="H1147" s="22">
        <v>273.75</v>
      </c>
      <c r="I1147" s="4">
        <v>-0.45358367105417502</v>
      </c>
      <c r="J1147" s="4">
        <v>0.18813198659605801</v>
      </c>
      <c r="K1147" s="4">
        <v>-2.4109864529739702</v>
      </c>
      <c r="L1147" s="2">
        <v>1.59094393648661E-2</v>
      </c>
      <c r="M1147" s="2">
        <v>0.33051300088982499</v>
      </c>
      <c r="N1147" s="2">
        <v>210</v>
      </c>
      <c r="O1147" s="2">
        <v>165</v>
      </c>
      <c r="P1147" s="2">
        <v>158</v>
      </c>
      <c r="Q1147" s="2">
        <v>281</v>
      </c>
      <c r="R1147" s="2">
        <v>243</v>
      </c>
      <c r="S1147" s="2">
        <v>230</v>
      </c>
      <c r="T1147" s="2">
        <v>309</v>
      </c>
      <c r="U1147" s="2">
        <v>313</v>
      </c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  <c r="CX1147" s="10"/>
      <c r="CY1147" s="10"/>
      <c r="CZ1147" s="10"/>
      <c r="DA1147" s="10"/>
      <c r="DB1147" s="10"/>
      <c r="DC1147" s="10"/>
      <c r="DD1147" s="10"/>
      <c r="DE1147" s="10"/>
      <c r="DF1147" s="10"/>
      <c r="DG1147" s="10"/>
      <c r="DH1147" s="10"/>
      <c r="DI1147" s="10"/>
      <c r="DJ1147" s="10"/>
      <c r="DK1147" s="10"/>
      <c r="DL1147" s="10"/>
      <c r="DM1147" s="10"/>
      <c r="DN1147" s="10"/>
      <c r="DO1147" s="10"/>
      <c r="DP1147" s="10"/>
      <c r="DQ1147" s="10"/>
      <c r="DR1147" s="10"/>
      <c r="DS1147" s="10"/>
      <c r="DT1147" s="10"/>
      <c r="DU1147" s="10"/>
      <c r="DV1147" s="10"/>
      <c r="DW1147" s="10"/>
      <c r="DX1147" s="10"/>
      <c r="DY1147" s="10"/>
      <c r="DZ1147" s="10"/>
      <c r="EA1147" s="10"/>
      <c r="EB1147" s="10"/>
      <c r="EC1147" s="10"/>
      <c r="ED1147" s="10"/>
      <c r="EE1147" s="10"/>
      <c r="EF1147" s="10"/>
      <c r="EG1147" s="10"/>
      <c r="EH1147" s="10"/>
      <c r="EI1147" s="10"/>
      <c r="EJ1147" s="10"/>
      <c r="EK1147" s="10"/>
      <c r="EL1147" s="10"/>
      <c r="EM1147" s="10"/>
      <c r="EN1147" s="10"/>
      <c r="EO1147" s="10"/>
      <c r="EP1147" s="10"/>
      <c r="EQ1147" s="10"/>
      <c r="ER1147" s="10"/>
      <c r="ES1147" s="10"/>
      <c r="ET1147" s="10"/>
      <c r="EU1147" s="10"/>
      <c r="EV1147" s="10"/>
      <c r="EW1147" s="10"/>
      <c r="EX1147" s="10"/>
      <c r="EY1147" s="7"/>
      <c r="EZ1147" s="7"/>
    </row>
    <row r="1148" spans="1:156" s="2" customFormat="1" x14ac:dyDescent="0.3">
      <c r="A1148" s="2" t="str">
        <f t="shared" si="17"/>
        <v>xan</v>
      </c>
      <c r="B1148" s="2" t="s">
        <v>2625</v>
      </c>
      <c r="D1148" s="2" t="s">
        <v>949</v>
      </c>
      <c r="E1148" s="2" t="s">
        <v>2396</v>
      </c>
      <c r="F1148" s="4">
        <v>75.783659310302994</v>
      </c>
      <c r="G1148" s="22">
        <v>349.75</v>
      </c>
      <c r="H1148" s="22">
        <v>92.5</v>
      </c>
      <c r="I1148" s="4">
        <v>-0.72577188977213403</v>
      </c>
      <c r="J1148" s="4">
        <v>0.30122572074464798</v>
      </c>
      <c r="K1148" s="4">
        <v>-2.4093954791708501</v>
      </c>
      <c r="L1148" s="2">
        <v>1.5978972296069299E-2</v>
      </c>
      <c r="M1148" s="2">
        <v>0.33156835831234199</v>
      </c>
      <c r="N1148" s="2">
        <v>109</v>
      </c>
      <c r="O1148" s="2">
        <v>45</v>
      </c>
      <c r="P1148" s="2">
        <v>39</v>
      </c>
      <c r="Q1148" s="2">
        <v>43</v>
      </c>
      <c r="R1148" s="2">
        <v>95</v>
      </c>
      <c r="S1148" s="2">
        <v>67</v>
      </c>
      <c r="T1148" s="2">
        <v>91</v>
      </c>
      <c r="U1148" s="2">
        <v>117</v>
      </c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0"/>
      <c r="BO1148" s="10"/>
      <c r="BP1148" s="10"/>
      <c r="BQ1148" s="10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  <c r="CD1148" s="10"/>
      <c r="CE1148" s="10"/>
      <c r="CF1148" s="10"/>
      <c r="CG1148" s="10"/>
      <c r="CH1148" s="10"/>
      <c r="CI1148" s="10"/>
      <c r="CJ1148" s="10"/>
      <c r="CK1148" s="10"/>
      <c r="CL1148" s="10"/>
      <c r="CM1148" s="10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  <c r="CX1148" s="10"/>
      <c r="CY1148" s="10"/>
      <c r="CZ1148" s="10"/>
      <c r="DA1148" s="10"/>
      <c r="DB1148" s="10"/>
      <c r="DC1148" s="10"/>
      <c r="DD1148" s="10"/>
      <c r="DE1148" s="10"/>
      <c r="DF1148" s="10"/>
      <c r="DG1148" s="10"/>
      <c r="DH1148" s="10"/>
      <c r="DI1148" s="10"/>
      <c r="DJ1148" s="10"/>
      <c r="DK1148" s="10"/>
      <c r="DL1148" s="10"/>
      <c r="DM1148" s="10"/>
      <c r="DN1148" s="10"/>
      <c r="DO1148" s="10"/>
      <c r="DP1148" s="10"/>
      <c r="DQ1148" s="10"/>
      <c r="DR1148" s="10"/>
      <c r="DS1148" s="10"/>
      <c r="DT1148" s="10"/>
      <c r="DU1148" s="10"/>
      <c r="DV1148" s="10"/>
      <c r="DW1148" s="10"/>
      <c r="DX1148" s="10"/>
      <c r="DY1148" s="10"/>
      <c r="DZ1148" s="10"/>
      <c r="EA1148" s="10"/>
      <c r="EB1148" s="10"/>
      <c r="EC1148" s="10"/>
      <c r="ED1148" s="10"/>
      <c r="EE1148" s="10"/>
      <c r="EF1148" s="10"/>
      <c r="EG1148" s="10"/>
      <c r="EH1148" s="10"/>
      <c r="EI1148" s="10"/>
      <c r="EJ1148" s="10"/>
      <c r="EK1148" s="10"/>
      <c r="EL1148" s="10"/>
      <c r="EM1148" s="10"/>
      <c r="EN1148" s="10"/>
      <c r="EO1148" s="10"/>
      <c r="EP1148" s="10"/>
      <c r="EQ1148" s="10"/>
      <c r="ER1148" s="10"/>
      <c r="ES1148" s="10"/>
      <c r="ET1148" s="10"/>
      <c r="EU1148" s="10"/>
      <c r="EV1148" s="10"/>
      <c r="EW1148" s="10"/>
      <c r="EX1148" s="10"/>
      <c r="EY1148" s="1"/>
      <c r="EZ1148" s="1"/>
    </row>
    <row r="1149" spans="1:156" s="2" customFormat="1" x14ac:dyDescent="0.3">
      <c r="A1149" s="2" t="str">
        <f t="shared" si="17"/>
        <v>xan</v>
      </c>
      <c r="B1149" s="2" t="s">
        <v>2625</v>
      </c>
      <c r="D1149" s="2" t="s">
        <v>909</v>
      </c>
      <c r="E1149" s="2" t="s">
        <v>2397</v>
      </c>
      <c r="F1149" s="4">
        <v>416.70081240562899</v>
      </c>
      <c r="G1149" s="22">
        <v>323.73684210526318</v>
      </c>
      <c r="H1149" s="22">
        <v>470.25</v>
      </c>
      <c r="I1149" s="4">
        <v>-0.35341163998726699</v>
      </c>
      <c r="J1149" s="4">
        <v>0.146981859826501</v>
      </c>
      <c r="K1149" s="4">
        <v>-2.4044575324086699</v>
      </c>
      <c r="L1149" s="2">
        <v>1.6196487946437001E-2</v>
      </c>
      <c r="M1149" s="2">
        <v>0.33412335274118299</v>
      </c>
      <c r="N1149" s="2">
        <v>282</v>
      </c>
      <c r="O1149" s="2">
        <v>328</v>
      </c>
      <c r="P1149" s="2">
        <v>303</v>
      </c>
      <c r="Q1149" s="2">
        <v>539</v>
      </c>
      <c r="R1149" s="2">
        <v>320</v>
      </c>
      <c r="S1149" s="2">
        <v>451</v>
      </c>
      <c r="T1149" s="2">
        <v>379</v>
      </c>
      <c r="U1149" s="2">
        <v>731</v>
      </c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  <c r="CW1149" s="10"/>
      <c r="CX1149" s="10"/>
      <c r="CY1149" s="10"/>
      <c r="CZ1149" s="10"/>
      <c r="DA1149" s="10"/>
      <c r="DB1149" s="10"/>
      <c r="DC1149" s="10"/>
      <c r="DD1149" s="10"/>
      <c r="DE1149" s="10"/>
      <c r="DF1149" s="10"/>
      <c r="DG1149" s="10"/>
      <c r="DH1149" s="10"/>
      <c r="DI1149" s="10"/>
      <c r="DJ1149" s="10"/>
      <c r="DK1149" s="10"/>
      <c r="DL1149" s="10"/>
      <c r="DM1149" s="10"/>
      <c r="DN1149" s="10"/>
      <c r="DO1149" s="10"/>
      <c r="DP1149" s="10"/>
      <c r="DQ1149" s="10"/>
      <c r="DR1149" s="10"/>
      <c r="DS1149" s="10"/>
      <c r="DT1149" s="10"/>
      <c r="DU1149" s="10"/>
      <c r="DV1149" s="10"/>
      <c r="DW1149" s="10"/>
      <c r="DX1149" s="10"/>
      <c r="DY1149" s="10"/>
      <c r="DZ1149" s="10"/>
      <c r="EA1149" s="10"/>
      <c r="EB1149" s="10"/>
      <c r="EC1149" s="10"/>
      <c r="ED1149" s="10"/>
      <c r="EE1149" s="10"/>
      <c r="EF1149" s="10"/>
      <c r="EG1149" s="10"/>
      <c r="EH1149" s="10"/>
      <c r="EI1149" s="10"/>
      <c r="EJ1149" s="10"/>
      <c r="EK1149" s="10"/>
      <c r="EL1149" s="10"/>
      <c r="EM1149" s="10"/>
      <c r="EN1149" s="10"/>
      <c r="EO1149" s="10"/>
      <c r="EP1149" s="10"/>
      <c r="EQ1149" s="10"/>
      <c r="ER1149" s="10"/>
      <c r="ES1149" s="10"/>
      <c r="ET1149" s="10"/>
      <c r="EU1149" s="10"/>
      <c r="EV1149" s="10"/>
      <c r="EW1149" s="10"/>
      <c r="EX1149" s="10"/>
    </row>
    <row r="1150" spans="1:156" s="2" customFormat="1" x14ac:dyDescent="0.3">
      <c r="A1150" s="2" t="str">
        <f t="shared" si="17"/>
        <v>xan</v>
      </c>
      <c r="B1150" s="2" t="s">
        <v>2625</v>
      </c>
      <c r="D1150" s="2" t="s">
        <v>995</v>
      </c>
      <c r="E1150" s="2" t="s">
        <v>2398</v>
      </c>
      <c r="F1150" s="4">
        <v>9.57697968525245</v>
      </c>
      <c r="G1150" s="22">
        <v>360.11842105263156</v>
      </c>
      <c r="H1150" s="22">
        <v>15.5</v>
      </c>
      <c r="I1150" s="4">
        <v>-1.7207141028967401</v>
      </c>
      <c r="J1150" s="4">
        <v>0.71613811252968296</v>
      </c>
      <c r="K1150" s="4">
        <v>-2.4027685062291999</v>
      </c>
      <c r="L1150" s="2">
        <v>1.6271484252406099E-2</v>
      </c>
      <c r="M1150" s="2">
        <v>0.33450089578117098</v>
      </c>
      <c r="N1150" s="2">
        <v>6</v>
      </c>
      <c r="O1150" s="2">
        <v>3</v>
      </c>
      <c r="P1150" s="2">
        <v>3</v>
      </c>
      <c r="Q1150" s="2">
        <v>3</v>
      </c>
      <c r="R1150" s="2">
        <v>23</v>
      </c>
      <c r="S1150" s="2">
        <v>5</v>
      </c>
      <c r="T1150" s="2">
        <v>9</v>
      </c>
      <c r="U1150" s="2">
        <v>25</v>
      </c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10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  <c r="CD1150" s="10"/>
      <c r="CE1150" s="10"/>
      <c r="CF1150" s="10"/>
      <c r="CG1150" s="10"/>
      <c r="CH1150" s="10"/>
      <c r="CI1150" s="10"/>
      <c r="CJ1150" s="10"/>
      <c r="CK1150" s="10"/>
      <c r="CL1150" s="10"/>
      <c r="CM1150" s="10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  <c r="CX1150" s="10"/>
      <c r="CY1150" s="10"/>
      <c r="CZ1150" s="10"/>
      <c r="DA1150" s="10"/>
      <c r="DB1150" s="10"/>
      <c r="DC1150" s="10"/>
      <c r="DD1150" s="10"/>
      <c r="DE1150" s="10"/>
      <c r="DF1150" s="10"/>
      <c r="DG1150" s="10"/>
      <c r="DH1150" s="10"/>
      <c r="DI1150" s="10"/>
      <c r="DJ1150" s="10"/>
      <c r="DK1150" s="10"/>
      <c r="DL1150" s="10"/>
      <c r="DM1150" s="10"/>
      <c r="DN1150" s="10"/>
      <c r="DO1150" s="10"/>
      <c r="DP1150" s="10"/>
      <c r="DQ1150" s="10"/>
      <c r="DR1150" s="10"/>
      <c r="DS1150" s="10"/>
      <c r="DT1150" s="10"/>
      <c r="DU1150" s="10"/>
      <c r="DV1150" s="10"/>
      <c r="DW1150" s="10"/>
      <c r="DX1150" s="10"/>
      <c r="DY1150" s="10"/>
      <c r="DZ1150" s="10"/>
      <c r="EA1150" s="10"/>
      <c r="EB1150" s="10"/>
      <c r="EC1150" s="10"/>
      <c r="ED1150" s="10"/>
      <c r="EE1150" s="10"/>
      <c r="EF1150" s="10"/>
      <c r="EG1150" s="10"/>
      <c r="EH1150" s="10"/>
      <c r="EI1150" s="10"/>
      <c r="EJ1150" s="10"/>
      <c r="EK1150" s="10"/>
      <c r="EL1150" s="10"/>
      <c r="EM1150" s="10"/>
      <c r="EN1150" s="10"/>
      <c r="EO1150" s="10"/>
      <c r="EP1150" s="10"/>
      <c r="EQ1150" s="10"/>
      <c r="ER1150" s="10"/>
      <c r="ES1150" s="10"/>
      <c r="ET1150" s="10"/>
      <c r="EU1150" s="10"/>
      <c r="EV1150" s="10"/>
      <c r="EW1150" s="10"/>
      <c r="EX1150" s="10"/>
      <c r="EY1150" s="1"/>
      <c r="EZ1150" s="1"/>
    </row>
    <row r="1151" spans="1:156" s="2" customFormat="1" x14ac:dyDescent="0.3">
      <c r="A1151" s="2" t="str">
        <f t="shared" si="17"/>
        <v>xan</v>
      </c>
      <c r="B1151" s="2" t="s">
        <v>2625</v>
      </c>
      <c r="D1151" s="2" t="s">
        <v>999</v>
      </c>
      <c r="E1151" s="2" t="s">
        <v>2401</v>
      </c>
      <c r="F1151" s="4">
        <v>23.538633776668501</v>
      </c>
      <c r="G1151" s="22">
        <v>343.25</v>
      </c>
      <c r="H1151" s="22">
        <v>31.75</v>
      </c>
      <c r="I1151" s="4">
        <v>-1.03366180957121</v>
      </c>
      <c r="J1151" s="4">
        <v>0.43082711473389301</v>
      </c>
      <c r="K1151" s="4">
        <v>-2.3992496623841002</v>
      </c>
      <c r="L1151" s="2">
        <v>1.6428709040988702E-2</v>
      </c>
      <c r="M1151" s="2">
        <v>0.33514071327991402</v>
      </c>
      <c r="N1151" s="2">
        <v>9</v>
      </c>
      <c r="O1151" s="2">
        <v>21</v>
      </c>
      <c r="P1151" s="2">
        <v>16</v>
      </c>
      <c r="Q1151" s="2">
        <v>16</v>
      </c>
      <c r="R1151" s="2">
        <v>20</v>
      </c>
      <c r="S1151" s="2">
        <v>48</v>
      </c>
      <c r="T1151" s="2">
        <v>29</v>
      </c>
      <c r="U1151" s="2">
        <v>30</v>
      </c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  <c r="CW1151" s="10"/>
      <c r="CX1151" s="10"/>
      <c r="CY1151" s="10"/>
      <c r="CZ1151" s="10"/>
      <c r="DA1151" s="10"/>
      <c r="DB1151" s="10"/>
      <c r="DC1151" s="10"/>
      <c r="DD1151" s="10"/>
      <c r="DE1151" s="10"/>
      <c r="DF1151" s="10"/>
      <c r="DG1151" s="10"/>
      <c r="DH1151" s="10"/>
      <c r="DI1151" s="10"/>
      <c r="DJ1151" s="10"/>
      <c r="DK1151" s="10"/>
      <c r="DL1151" s="10"/>
      <c r="DM1151" s="10"/>
      <c r="DN1151" s="10"/>
      <c r="DO1151" s="10"/>
      <c r="DP1151" s="10"/>
      <c r="DQ1151" s="10"/>
      <c r="DR1151" s="10"/>
      <c r="DS1151" s="10"/>
      <c r="DT1151" s="10"/>
      <c r="DU1151" s="10"/>
      <c r="DV1151" s="10"/>
      <c r="DW1151" s="10"/>
      <c r="DX1151" s="10"/>
      <c r="DY1151" s="10"/>
      <c r="DZ1151" s="10"/>
      <c r="EA1151" s="10"/>
      <c r="EB1151" s="10"/>
      <c r="EC1151" s="10"/>
      <c r="ED1151" s="10"/>
      <c r="EE1151" s="10"/>
      <c r="EF1151" s="10"/>
      <c r="EG1151" s="10"/>
      <c r="EH1151" s="10"/>
      <c r="EI1151" s="10"/>
      <c r="EJ1151" s="10"/>
      <c r="EK1151" s="10"/>
      <c r="EL1151" s="10"/>
      <c r="EM1151" s="10"/>
      <c r="EN1151" s="10"/>
      <c r="EO1151" s="10"/>
      <c r="EP1151" s="10"/>
      <c r="EQ1151" s="10"/>
      <c r="ER1151" s="10"/>
      <c r="ES1151" s="10"/>
      <c r="ET1151" s="10"/>
      <c r="EU1151" s="10"/>
      <c r="EV1151" s="10"/>
      <c r="EW1151" s="10"/>
      <c r="EX1151" s="10"/>
      <c r="EY1151" s="1"/>
      <c r="EZ1151" s="1"/>
    </row>
    <row r="1152" spans="1:156" s="2" customFormat="1" x14ac:dyDescent="0.3">
      <c r="A1152" s="2" t="str">
        <f t="shared" si="17"/>
        <v>xan</v>
      </c>
      <c r="B1152" s="2" t="s">
        <v>2625</v>
      </c>
      <c r="D1152" s="2" t="s">
        <v>969</v>
      </c>
      <c r="E1152" s="2" t="s">
        <v>2402</v>
      </c>
      <c r="F1152" s="4">
        <v>86.196025408651707</v>
      </c>
      <c r="G1152" s="22">
        <v>346.63157894736844</v>
      </c>
      <c r="H1152" s="22">
        <v>104.25</v>
      </c>
      <c r="I1152" s="4">
        <v>-0.59180564429754001</v>
      </c>
      <c r="J1152" s="4">
        <v>0.246677556145557</v>
      </c>
      <c r="K1152" s="4">
        <v>-2.3991061592499801</v>
      </c>
      <c r="L1152" s="2">
        <v>1.6435149103218399E-2</v>
      </c>
      <c r="M1152" s="2">
        <v>0.33514071327991402</v>
      </c>
      <c r="N1152" s="2">
        <v>60</v>
      </c>
      <c r="O1152" s="2">
        <v>77</v>
      </c>
      <c r="P1152" s="2">
        <v>82</v>
      </c>
      <c r="Q1152" s="2">
        <v>53</v>
      </c>
      <c r="R1152" s="2">
        <v>77</v>
      </c>
      <c r="S1152" s="2">
        <v>146</v>
      </c>
      <c r="T1152" s="2">
        <v>110</v>
      </c>
      <c r="U1152" s="2">
        <v>84</v>
      </c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10"/>
      <c r="BR1152" s="10"/>
      <c r="BS1152" s="10"/>
      <c r="BT1152" s="10"/>
      <c r="BU1152" s="10"/>
      <c r="BV1152" s="10"/>
      <c r="BW1152" s="10"/>
      <c r="BX1152" s="10"/>
      <c r="BY1152" s="10"/>
      <c r="BZ1152" s="10"/>
      <c r="CA1152" s="10"/>
      <c r="CB1152" s="10"/>
      <c r="CC1152" s="10"/>
      <c r="CD1152" s="10"/>
      <c r="CE1152" s="10"/>
      <c r="CF1152" s="10"/>
      <c r="CG1152" s="10"/>
      <c r="CH1152" s="10"/>
      <c r="CI1152" s="10"/>
      <c r="CJ1152" s="10"/>
      <c r="CK1152" s="10"/>
      <c r="CL1152" s="10"/>
      <c r="CM1152" s="10"/>
      <c r="CN1152" s="10"/>
      <c r="CO1152" s="10"/>
      <c r="CP1152" s="10"/>
      <c r="CQ1152" s="10"/>
      <c r="CR1152" s="10"/>
      <c r="CS1152" s="10"/>
      <c r="CT1152" s="10"/>
      <c r="CU1152" s="10"/>
      <c r="CV1152" s="10"/>
      <c r="CW1152" s="10"/>
      <c r="CX1152" s="10"/>
      <c r="CY1152" s="10"/>
      <c r="CZ1152" s="10"/>
      <c r="DA1152" s="10"/>
      <c r="DB1152" s="10"/>
      <c r="DC1152" s="10"/>
      <c r="DD1152" s="10"/>
      <c r="DE1152" s="10"/>
      <c r="DF1152" s="10"/>
      <c r="DG1152" s="10"/>
      <c r="DH1152" s="10"/>
      <c r="DI1152" s="10"/>
      <c r="DJ1152" s="10"/>
      <c r="DK1152" s="10"/>
      <c r="DL1152" s="10"/>
      <c r="DM1152" s="10"/>
      <c r="DN1152" s="10"/>
      <c r="DO1152" s="10"/>
      <c r="DP1152" s="10"/>
      <c r="DQ1152" s="10"/>
      <c r="DR1152" s="10"/>
      <c r="DS1152" s="10"/>
      <c r="DT1152" s="10"/>
      <c r="DU1152" s="10"/>
      <c r="DV1152" s="10"/>
      <c r="DW1152" s="10"/>
      <c r="DX1152" s="10"/>
      <c r="DY1152" s="10"/>
      <c r="DZ1152" s="10"/>
      <c r="EA1152" s="10"/>
      <c r="EB1152" s="10"/>
      <c r="EC1152" s="10"/>
      <c r="ED1152" s="10"/>
      <c r="EE1152" s="10"/>
      <c r="EF1152" s="10"/>
      <c r="EG1152" s="10"/>
      <c r="EH1152" s="10"/>
      <c r="EI1152" s="10"/>
      <c r="EJ1152" s="10"/>
      <c r="EK1152" s="10"/>
      <c r="EL1152" s="10"/>
      <c r="EM1152" s="10"/>
      <c r="EN1152" s="10"/>
      <c r="EO1152" s="10"/>
      <c r="EP1152" s="10"/>
      <c r="EQ1152" s="10"/>
      <c r="ER1152" s="10"/>
      <c r="ES1152" s="10"/>
      <c r="ET1152" s="10"/>
      <c r="EU1152" s="10"/>
      <c r="EV1152" s="10"/>
      <c r="EW1152" s="10"/>
      <c r="EX1152" s="10"/>
      <c r="EY1152" s="1"/>
      <c r="EZ1152" s="1"/>
    </row>
    <row r="1153" spans="1:156" s="2" customFormat="1" x14ac:dyDescent="0.3">
      <c r="A1153" s="2" t="str">
        <f t="shared" si="17"/>
        <v>xan</v>
      </c>
      <c r="B1153" s="2" t="s">
        <v>2625</v>
      </c>
      <c r="D1153" s="2" t="s">
        <v>933</v>
      </c>
      <c r="E1153" s="2" t="s">
        <v>2399</v>
      </c>
      <c r="F1153" s="4">
        <v>279.10314708421703</v>
      </c>
      <c r="G1153" s="22">
        <v>358.92105263157896</v>
      </c>
      <c r="H1153" s="22">
        <v>315.75</v>
      </c>
      <c r="I1153" s="4">
        <v>-0.42412666650439101</v>
      </c>
      <c r="J1153" s="4">
        <v>0.176710347290291</v>
      </c>
      <c r="K1153" s="4">
        <v>-2.4001235525142</v>
      </c>
      <c r="L1153" s="2">
        <v>1.6389538868538899E-2</v>
      </c>
      <c r="M1153" s="2">
        <v>0.33514071327991402</v>
      </c>
      <c r="N1153" s="2">
        <v>167</v>
      </c>
      <c r="O1153" s="2">
        <v>209</v>
      </c>
      <c r="P1153" s="2">
        <v>236</v>
      </c>
      <c r="Q1153" s="2">
        <v>358</v>
      </c>
      <c r="R1153" s="2">
        <v>251</v>
      </c>
      <c r="S1153" s="2">
        <v>350</v>
      </c>
      <c r="T1153" s="2">
        <v>304</v>
      </c>
      <c r="U1153" s="2">
        <v>358</v>
      </c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  <c r="CD1153" s="10"/>
      <c r="CE1153" s="10"/>
      <c r="CF1153" s="10"/>
      <c r="CG1153" s="10"/>
      <c r="CH1153" s="10"/>
      <c r="CI1153" s="10"/>
      <c r="CJ1153" s="10"/>
      <c r="CK1153" s="10"/>
      <c r="CL1153" s="10"/>
      <c r="CM1153" s="10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  <c r="CX1153" s="10"/>
      <c r="CY1153" s="10"/>
      <c r="CZ1153" s="10"/>
      <c r="DA1153" s="10"/>
      <c r="DB1153" s="10"/>
      <c r="DC1153" s="10"/>
      <c r="DD1153" s="10"/>
      <c r="DE1153" s="10"/>
      <c r="DF1153" s="10"/>
      <c r="DG1153" s="10"/>
      <c r="DH1153" s="10"/>
      <c r="DI1153" s="10"/>
      <c r="DJ1153" s="10"/>
      <c r="DK1153" s="10"/>
      <c r="DL1153" s="10"/>
      <c r="DM1153" s="10"/>
      <c r="DN1153" s="10"/>
      <c r="DO1153" s="10"/>
      <c r="DP1153" s="10"/>
      <c r="DQ1153" s="10"/>
      <c r="DR1153" s="10"/>
      <c r="DS1153" s="10"/>
      <c r="DT1153" s="10"/>
      <c r="DU1153" s="10"/>
      <c r="DV1153" s="10"/>
      <c r="DW1153" s="10"/>
      <c r="DX1153" s="10"/>
      <c r="DY1153" s="10"/>
      <c r="DZ1153" s="10"/>
      <c r="EA1153" s="10"/>
      <c r="EB1153" s="10"/>
      <c r="EC1153" s="10"/>
      <c r="ED1153" s="10"/>
      <c r="EE1153" s="10"/>
      <c r="EF1153" s="10"/>
      <c r="EG1153" s="10"/>
      <c r="EH1153" s="10"/>
      <c r="EI1153" s="10"/>
      <c r="EJ1153" s="10"/>
      <c r="EK1153" s="10"/>
      <c r="EL1153" s="10"/>
      <c r="EM1153" s="10"/>
      <c r="EN1153" s="10"/>
      <c r="EO1153" s="10"/>
      <c r="EP1153" s="10"/>
      <c r="EQ1153" s="10"/>
      <c r="ER1153" s="10"/>
      <c r="ES1153" s="10"/>
      <c r="ET1153" s="10"/>
      <c r="EU1153" s="10"/>
      <c r="EV1153" s="10"/>
      <c r="EW1153" s="10"/>
      <c r="EX1153" s="10"/>
      <c r="EY1153" s="7"/>
      <c r="EZ1153" s="7"/>
    </row>
    <row r="1154" spans="1:156" s="2" customFormat="1" x14ac:dyDescent="0.3">
      <c r="A1154" s="2" t="str">
        <f t="shared" si="17"/>
        <v>xan</v>
      </c>
      <c r="B1154" s="2" t="s">
        <v>2625</v>
      </c>
      <c r="D1154" s="2" t="s">
        <v>893</v>
      </c>
      <c r="E1154" s="2" t="s">
        <v>2400</v>
      </c>
      <c r="F1154" s="4">
        <v>734.45305111831601</v>
      </c>
      <c r="G1154" s="22">
        <v>608.03947368421052</v>
      </c>
      <c r="H1154" s="22">
        <v>818.75</v>
      </c>
      <c r="I1154" s="4">
        <v>-0.32066718609579498</v>
      </c>
      <c r="J1154" s="4">
        <v>0.13361863688103801</v>
      </c>
      <c r="K1154" s="4">
        <v>-2.3998687127850999</v>
      </c>
      <c r="L1154" s="2">
        <v>1.6400953006694401E-2</v>
      </c>
      <c r="M1154" s="2">
        <v>0.33514071327991402</v>
      </c>
      <c r="N1154" s="2">
        <v>700</v>
      </c>
      <c r="O1154" s="2">
        <v>565</v>
      </c>
      <c r="P1154" s="2">
        <v>628</v>
      </c>
      <c r="Q1154" s="2">
        <v>708</v>
      </c>
      <c r="R1154" s="2">
        <v>849</v>
      </c>
      <c r="S1154" s="2">
        <v>697</v>
      </c>
      <c r="T1154" s="2">
        <v>713</v>
      </c>
      <c r="U1154" s="2">
        <v>1016</v>
      </c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  <c r="CD1154" s="10"/>
      <c r="CE1154" s="10"/>
      <c r="CF1154" s="10"/>
      <c r="CG1154" s="10"/>
      <c r="CH1154" s="10"/>
      <c r="CI1154" s="10"/>
      <c r="CJ1154" s="10"/>
      <c r="CK1154" s="10"/>
      <c r="CL1154" s="10"/>
      <c r="CM1154" s="10"/>
      <c r="CN1154" s="10"/>
      <c r="CO1154" s="10"/>
      <c r="CP1154" s="10"/>
      <c r="CQ1154" s="10"/>
      <c r="CR1154" s="10"/>
      <c r="CS1154" s="10"/>
      <c r="CT1154" s="10"/>
      <c r="CU1154" s="10"/>
      <c r="CV1154" s="10"/>
      <c r="CW1154" s="10"/>
      <c r="CX1154" s="10"/>
      <c r="CY1154" s="10"/>
      <c r="CZ1154" s="10"/>
      <c r="DA1154" s="10"/>
      <c r="DB1154" s="10"/>
      <c r="DC1154" s="10"/>
      <c r="DD1154" s="10"/>
      <c r="DE1154" s="10"/>
      <c r="DF1154" s="10"/>
      <c r="DG1154" s="10"/>
      <c r="DH1154" s="10"/>
      <c r="DI1154" s="10"/>
      <c r="DJ1154" s="10"/>
      <c r="DK1154" s="10"/>
      <c r="DL1154" s="10"/>
      <c r="DM1154" s="10"/>
      <c r="DN1154" s="10"/>
      <c r="DO1154" s="10"/>
      <c r="DP1154" s="10"/>
      <c r="DQ1154" s="10"/>
      <c r="DR1154" s="10"/>
      <c r="DS1154" s="10"/>
      <c r="DT1154" s="10"/>
      <c r="DU1154" s="10"/>
      <c r="DV1154" s="10"/>
      <c r="DW1154" s="10"/>
      <c r="DX1154" s="10"/>
      <c r="DY1154" s="10"/>
      <c r="DZ1154" s="10"/>
      <c r="EA1154" s="10"/>
      <c r="EB1154" s="10"/>
      <c r="EC1154" s="10"/>
      <c r="ED1154" s="10"/>
      <c r="EE1154" s="10"/>
      <c r="EF1154" s="10"/>
      <c r="EG1154" s="10"/>
      <c r="EH1154" s="10"/>
      <c r="EI1154" s="10"/>
      <c r="EJ1154" s="10"/>
      <c r="EK1154" s="10"/>
      <c r="EL1154" s="10"/>
      <c r="EM1154" s="10"/>
      <c r="EN1154" s="10"/>
      <c r="EO1154" s="10"/>
      <c r="EP1154" s="10"/>
      <c r="EQ1154" s="10"/>
      <c r="ER1154" s="10"/>
      <c r="ES1154" s="10"/>
      <c r="ET1154" s="10"/>
      <c r="EU1154" s="10"/>
      <c r="EV1154" s="10"/>
      <c r="EW1154" s="10"/>
      <c r="EX1154" s="10"/>
    </row>
    <row r="1155" spans="1:156" s="2" customFormat="1" x14ac:dyDescent="0.3">
      <c r="A1155" s="2" t="str">
        <f t="shared" si="17"/>
        <v>xan</v>
      </c>
      <c r="B1155" s="2" t="s">
        <v>2625</v>
      </c>
      <c r="D1155" s="2" t="s">
        <v>977</v>
      </c>
      <c r="E1155" s="2" t="s">
        <v>2403</v>
      </c>
      <c r="F1155" s="4">
        <v>15.9924173888501</v>
      </c>
      <c r="G1155" s="22">
        <v>246.05263157894737</v>
      </c>
      <c r="H1155" s="22">
        <v>22.75</v>
      </c>
      <c r="I1155" s="4">
        <v>-1.54078232314436</v>
      </c>
      <c r="J1155" s="4">
        <v>0.64338119023153595</v>
      </c>
      <c r="K1155" s="4">
        <v>-2.39482028156569</v>
      </c>
      <c r="L1155" s="2">
        <v>1.6628513519638798E-2</v>
      </c>
      <c r="M1155" s="2">
        <v>0.33830424057196101</v>
      </c>
      <c r="N1155" s="2">
        <v>3</v>
      </c>
      <c r="O1155" s="2">
        <v>15</v>
      </c>
      <c r="P1155" s="2">
        <v>15</v>
      </c>
      <c r="Q1155" s="2">
        <v>2</v>
      </c>
      <c r="R1155" s="2">
        <v>34</v>
      </c>
      <c r="S1155" s="2">
        <v>16</v>
      </c>
      <c r="T1155" s="2">
        <v>15</v>
      </c>
      <c r="U1155" s="2">
        <v>26</v>
      </c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  <c r="CD1155" s="10"/>
      <c r="CE1155" s="10"/>
      <c r="CF1155" s="10"/>
      <c r="CG1155" s="10"/>
      <c r="CH1155" s="10"/>
      <c r="CI1155" s="10"/>
      <c r="CJ1155" s="10"/>
      <c r="CK1155" s="10"/>
      <c r="CL1155" s="10"/>
      <c r="CM1155" s="10"/>
      <c r="CN1155" s="10"/>
      <c r="CO1155" s="10"/>
      <c r="CP1155" s="10"/>
      <c r="CQ1155" s="10"/>
      <c r="CR1155" s="10"/>
      <c r="CS1155" s="10"/>
      <c r="CT1155" s="10"/>
      <c r="CU1155" s="10"/>
      <c r="CV1155" s="10"/>
      <c r="CW1155" s="10"/>
      <c r="CX1155" s="10"/>
      <c r="CY1155" s="10"/>
      <c r="CZ1155" s="10"/>
      <c r="DA1155" s="10"/>
      <c r="DB1155" s="10"/>
      <c r="DC1155" s="10"/>
      <c r="DD1155" s="10"/>
      <c r="DE1155" s="10"/>
      <c r="DF1155" s="10"/>
      <c r="DG1155" s="10"/>
      <c r="DH1155" s="10"/>
      <c r="DI1155" s="10"/>
      <c r="DJ1155" s="10"/>
      <c r="DK1155" s="10"/>
      <c r="DL1155" s="10"/>
      <c r="DM1155" s="10"/>
      <c r="DN1155" s="10"/>
      <c r="DO1155" s="10"/>
      <c r="DP1155" s="10"/>
      <c r="DQ1155" s="10"/>
      <c r="DR1155" s="10"/>
      <c r="DS1155" s="10"/>
      <c r="DT1155" s="10"/>
      <c r="DU1155" s="10"/>
      <c r="DV1155" s="10"/>
      <c r="DW1155" s="10"/>
      <c r="DX1155" s="10"/>
      <c r="DY1155" s="10"/>
      <c r="DZ1155" s="10"/>
      <c r="EA1155" s="10"/>
      <c r="EB1155" s="10"/>
      <c r="EC1155" s="10"/>
      <c r="ED1155" s="10"/>
      <c r="EE1155" s="10"/>
      <c r="EF1155" s="10"/>
      <c r="EG1155" s="10"/>
      <c r="EH1155" s="10"/>
      <c r="EI1155" s="10"/>
      <c r="EJ1155" s="10"/>
      <c r="EK1155" s="10"/>
      <c r="EL1155" s="10"/>
      <c r="EM1155" s="10"/>
      <c r="EN1155" s="10"/>
      <c r="EO1155" s="10"/>
      <c r="EP1155" s="10"/>
      <c r="EQ1155" s="10"/>
      <c r="ER1155" s="10"/>
      <c r="ES1155" s="10"/>
      <c r="ET1155" s="10"/>
      <c r="EU1155" s="10"/>
      <c r="EV1155" s="10"/>
      <c r="EW1155" s="10"/>
      <c r="EX1155" s="10"/>
      <c r="EY1155" s="5"/>
      <c r="EZ1155" s="5"/>
    </row>
    <row r="1156" spans="1:156" s="2" customFormat="1" x14ac:dyDescent="0.3">
      <c r="A1156" s="2" t="str">
        <f t="shared" si="17"/>
        <v>xan</v>
      </c>
      <c r="B1156" s="2" t="s">
        <v>2625</v>
      </c>
      <c r="D1156" s="2" t="s">
        <v>886</v>
      </c>
      <c r="E1156" s="2" t="s">
        <v>2404</v>
      </c>
      <c r="F1156" s="4">
        <v>1467.56026302897</v>
      </c>
      <c r="G1156" s="22">
        <v>683.09210526315792</v>
      </c>
      <c r="H1156" s="22">
        <v>1634.5</v>
      </c>
      <c r="I1156" s="4">
        <v>-0.30544107458422898</v>
      </c>
      <c r="J1156" s="4">
        <v>0.12763461603540699</v>
      </c>
      <c r="K1156" s="4">
        <v>-2.3930896184111798</v>
      </c>
      <c r="L1156" s="2">
        <v>1.6707159697132601E-2</v>
      </c>
      <c r="M1156" s="2">
        <v>0.339514037473302</v>
      </c>
      <c r="N1156" s="2">
        <v>1472</v>
      </c>
      <c r="O1156" s="2">
        <v>1362</v>
      </c>
      <c r="P1156" s="2">
        <v>1471</v>
      </c>
      <c r="Q1156" s="2">
        <v>897</v>
      </c>
      <c r="R1156" s="2">
        <v>1963</v>
      </c>
      <c r="S1156" s="2">
        <v>1485</v>
      </c>
      <c r="T1156" s="2">
        <v>2074</v>
      </c>
      <c r="U1156" s="2">
        <v>1016</v>
      </c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  <c r="CW1156" s="10"/>
      <c r="CX1156" s="10"/>
      <c r="CY1156" s="10"/>
      <c r="CZ1156" s="10"/>
      <c r="DA1156" s="10"/>
      <c r="DB1156" s="10"/>
      <c r="DC1156" s="10"/>
      <c r="DD1156" s="10"/>
      <c r="DE1156" s="10"/>
      <c r="DF1156" s="10"/>
      <c r="DG1156" s="10"/>
      <c r="DH1156" s="10"/>
      <c r="DI1156" s="10"/>
      <c r="DJ1156" s="10"/>
      <c r="DK1156" s="10"/>
      <c r="DL1156" s="10"/>
      <c r="DM1156" s="10"/>
      <c r="DN1156" s="10"/>
      <c r="DO1156" s="10"/>
      <c r="DP1156" s="10"/>
      <c r="DQ1156" s="10"/>
      <c r="DR1156" s="10"/>
      <c r="DS1156" s="10"/>
      <c r="DT1156" s="10"/>
      <c r="DU1156" s="10"/>
      <c r="DV1156" s="10"/>
      <c r="DW1156" s="10"/>
      <c r="DX1156" s="10"/>
      <c r="DY1156" s="10"/>
      <c r="DZ1156" s="10"/>
      <c r="EA1156" s="10"/>
      <c r="EB1156" s="10"/>
      <c r="EC1156" s="10"/>
      <c r="ED1156" s="10"/>
      <c r="EE1156" s="10"/>
      <c r="EF1156" s="10"/>
      <c r="EG1156" s="10"/>
      <c r="EH1156" s="10"/>
      <c r="EI1156" s="10"/>
      <c r="EJ1156" s="10"/>
      <c r="EK1156" s="10"/>
      <c r="EL1156" s="10"/>
      <c r="EM1156" s="10"/>
      <c r="EN1156" s="10"/>
      <c r="EO1156" s="10"/>
      <c r="EP1156" s="10"/>
      <c r="EQ1156" s="10"/>
      <c r="ER1156" s="10"/>
      <c r="ES1156" s="10"/>
      <c r="ET1156" s="10"/>
      <c r="EU1156" s="10"/>
      <c r="EV1156" s="10"/>
      <c r="EW1156" s="10"/>
      <c r="EX1156" s="10"/>
    </row>
    <row r="1157" spans="1:156" s="2" customFormat="1" x14ac:dyDescent="0.3">
      <c r="A1157" s="2" t="str">
        <f t="shared" si="17"/>
        <v>xan</v>
      </c>
      <c r="B1157" s="2" t="s">
        <v>2625</v>
      </c>
      <c r="D1157" s="2" t="s">
        <v>998</v>
      </c>
      <c r="E1157" s="2" t="s">
        <v>998</v>
      </c>
      <c r="F1157" s="4">
        <v>53.144004976193202</v>
      </c>
      <c r="G1157" s="22">
        <v>1011.7894736842105</v>
      </c>
      <c r="H1157" s="22">
        <v>65.75</v>
      </c>
      <c r="I1157" s="4">
        <v>-0.71894670457207599</v>
      </c>
      <c r="J1157" s="4">
        <v>0.30064676041722099</v>
      </c>
      <c r="K1157" s="4">
        <v>-2.3913336154840401</v>
      </c>
      <c r="L1157" s="2">
        <v>1.6787290992792501E-2</v>
      </c>
      <c r="M1157" s="2">
        <v>0.34062784066388102</v>
      </c>
      <c r="N1157" s="2">
        <v>39</v>
      </c>
      <c r="O1157" s="2">
        <v>37</v>
      </c>
      <c r="P1157" s="2">
        <v>32</v>
      </c>
      <c r="Q1157" s="2">
        <v>55</v>
      </c>
      <c r="R1157" s="2">
        <v>58</v>
      </c>
      <c r="S1157" s="2">
        <v>76</v>
      </c>
      <c r="T1157" s="2">
        <v>61</v>
      </c>
      <c r="U1157" s="2">
        <v>68</v>
      </c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  <c r="BR1157" s="10"/>
      <c r="BS1157" s="10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  <c r="CX1157" s="10"/>
      <c r="CY1157" s="10"/>
      <c r="CZ1157" s="10"/>
      <c r="DA1157" s="10"/>
      <c r="DB1157" s="10"/>
      <c r="DC1157" s="10"/>
      <c r="DD1157" s="10"/>
      <c r="DE1157" s="10"/>
      <c r="DF1157" s="10"/>
      <c r="DG1157" s="10"/>
      <c r="DH1157" s="10"/>
      <c r="DI1157" s="10"/>
      <c r="DJ1157" s="10"/>
      <c r="DK1157" s="10"/>
      <c r="DL1157" s="10"/>
      <c r="DM1157" s="10"/>
      <c r="DN1157" s="10"/>
      <c r="DO1157" s="10"/>
      <c r="DP1157" s="10"/>
      <c r="DQ1157" s="10"/>
      <c r="DR1157" s="10"/>
      <c r="DS1157" s="10"/>
      <c r="DT1157" s="10"/>
      <c r="DU1157" s="10"/>
      <c r="DV1157" s="10"/>
      <c r="DW1157" s="10"/>
      <c r="DX1157" s="10"/>
      <c r="DY1157" s="10"/>
      <c r="DZ1157" s="10"/>
      <c r="EA1157" s="10"/>
      <c r="EB1157" s="10"/>
      <c r="EC1157" s="10"/>
      <c r="ED1157" s="10"/>
      <c r="EE1157" s="10"/>
      <c r="EF1157" s="10"/>
      <c r="EG1157" s="10"/>
      <c r="EH1157" s="10"/>
      <c r="EI1157" s="10"/>
      <c r="EJ1157" s="10"/>
      <c r="EK1157" s="10"/>
      <c r="EL1157" s="10"/>
      <c r="EM1157" s="10"/>
      <c r="EN1157" s="10"/>
      <c r="EO1157" s="10"/>
      <c r="EP1157" s="10"/>
      <c r="EQ1157" s="10"/>
      <c r="ER1157" s="10"/>
      <c r="ES1157" s="10"/>
      <c r="ET1157" s="10"/>
      <c r="EU1157" s="10"/>
      <c r="EV1157" s="10"/>
      <c r="EW1157" s="10"/>
      <c r="EX1157" s="10"/>
      <c r="EY1157" s="7"/>
      <c r="EZ1157" s="7"/>
    </row>
    <row r="1158" spans="1:156" s="2" customFormat="1" x14ac:dyDescent="0.3">
      <c r="A1158" s="2" t="str">
        <f t="shared" si="17"/>
        <v>xan</v>
      </c>
      <c r="B1158" s="2" t="s">
        <v>2625</v>
      </c>
      <c r="D1158" s="2" t="s">
        <v>943</v>
      </c>
      <c r="E1158" s="2" t="s">
        <v>2405</v>
      </c>
      <c r="F1158" s="4">
        <v>256.88660847100198</v>
      </c>
      <c r="G1158" s="22">
        <v>845.11842105263156</v>
      </c>
      <c r="H1158" s="22">
        <v>296.25</v>
      </c>
      <c r="I1158" s="4">
        <v>-0.44430609266154297</v>
      </c>
      <c r="J1158" s="4">
        <v>0.185960604643849</v>
      </c>
      <c r="K1158" s="4">
        <v>-2.38924848363704</v>
      </c>
      <c r="L1158" s="2">
        <v>1.6882879368403499E-2</v>
      </c>
      <c r="M1158" s="2">
        <v>0.34151653122370401</v>
      </c>
      <c r="N1158" s="2">
        <v>259</v>
      </c>
      <c r="O1158" s="2">
        <v>246</v>
      </c>
      <c r="P1158" s="2">
        <v>208</v>
      </c>
      <c r="Q1158" s="2">
        <v>156</v>
      </c>
      <c r="R1158" s="2">
        <v>370</v>
      </c>
      <c r="S1158" s="2">
        <v>232</v>
      </c>
      <c r="T1158" s="2">
        <v>317</v>
      </c>
      <c r="U1158" s="2">
        <v>266</v>
      </c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0"/>
      <c r="DC1158" s="10"/>
      <c r="DD1158" s="10"/>
      <c r="DE1158" s="10"/>
      <c r="DF1158" s="10"/>
      <c r="DG1158" s="10"/>
      <c r="DH1158" s="10"/>
      <c r="DI1158" s="10"/>
      <c r="DJ1158" s="10"/>
      <c r="DK1158" s="10"/>
      <c r="DL1158" s="10"/>
      <c r="DM1158" s="10"/>
      <c r="DN1158" s="10"/>
      <c r="DO1158" s="10"/>
      <c r="DP1158" s="10"/>
      <c r="DQ1158" s="10"/>
      <c r="DR1158" s="10"/>
      <c r="DS1158" s="10"/>
      <c r="DT1158" s="10"/>
      <c r="DU1158" s="10"/>
      <c r="DV1158" s="10"/>
      <c r="DW1158" s="10"/>
      <c r="DX1158" s="10"/>
      <c r="DY1158" s="10"/>
      <c r="DZ1158" s="10"/>
      <c r="EA1158" s="10"/>
      <c r="EB1158" s="10"/>
      <c r="EC1158" s="10"/>
      <c r="ED1158" s="10"/>
      <c r="EE1158" s="10"/>
      <c r="EF1158" s="10"/>
      <c r="EG1158" s="10"/>
      <c r="EH1158" s="10"/>
      <c r="EI1158" s="10"/>
      <c r="EJ1158" s="10"/>
      <c r="EK1158" s="10"/>
      <c r="EL1158" s="10"/>
      <c r="EM1158" s="10"/>
      <c r="EN1158" s="10"/>
      <c r="EO1158" s="10"/>
      <c r="EP1158" s="10"/>
      <c r="EQ1158" s="10"/>
      <c r="ER1158" s="10"/>
      <c r="ES1158" s="10"/>
      <c r="ET1158" s="10"/>
      <c r="EU1158" s="10"/>
      <c r="EV1158" s="10"/>
      <c r="EW1158" s="10"/>
      <c r="EX1158" s="10"/>
      <c r="EY1158" s="1"/>
      <c r="EZ1158" s="1"/>
    </row>
    <row r="1159" spans="1:156" s="2" customFormat="1" x14ac:dyDescent="0.3">
      <c r="A1159" s="2" t="str">
        <f t="shared" si="17"/>
        <v>xan</v>
      </c>
      <c r="B1159" s="2" t="s">
        <v>2625</v>
      </c>
      <c r="D1159" s="2" t="s">
        <v>952</v>
      </c>
      <c r="E1159" s="2" t="s">
        <v>2406</v>
      </c>
      <c r="F1159" s="4">
        <v>151.68021522507999</v>
      </c>
      <c r="G1159" s="22">
        <v>1066.9605263157894</v>
      </c>
      <c r="H1159" s="22">
        <v>189.25</v>
      </c>
      <c r="I1159" s="4">
        <v>-0.58173787409468802</v>
      </c>
      <c r="J1159" s="4">
        <v>0.243741077011907</v>
      </c>
      <c r="K1159" s="4">
        <v>-2.38670428975855</v>
      </c>
      <c r="L1159" s="2">
        <v>1.7000159274277601E-2</v>
      </c>
      <c r="M1159" s="2">
        <v>0.343496368898076</v>
      </c>
      <c r="N1159" s="2">
        <v>143</v>
      </c>
      <c r="O1159" s="2">
        <v>54</v>
      </c>
      <c r="P1159" s="2">
        <v>130</v>
      </c>
      <c r="Q1159" s="2">
        <v>130</v>
      </c>
      <c r="R1159" s="2">
        <v>384</v>
      </c>
      <c r="S1159" s="2">
        <v>73</v>
      </c>
      <c r="T1159" s="2">
        <v>175</v>
      </c>
      <c r="U1159" s="2">
        <v>125</v>
      </c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Y1159" s="10"/>
      <c r="CZ1159" s="10"/>
      <c r="DA1159" s="10"/>
      <c r="DB1159" s="10"/>
      <c r="DC1159" s="10"/>
      <c r="DD1159" s="10"/>
      <c r="DE1159" s="10"/>
      <c r="DF1159" s="10"/>
      <c r="DG1159" s="10"/>
      <c r="DH1159" s="10"/>
      <c r="DI1159" s="10"/>
      <c r="DJ1159" s="10"/>
      <c r="DK1159" s="10"/>
      <c r="DL1159" s="10"/>
      <c r="DM1159" s="10"/>
      <c r="DN1159" s="10"/>
      <c r="DO1159" s="10"/>
      <c r="DP1159" s="10"/>
      <c r="DQ1159" s="10"/>
      <c r="DR1159" s="10"/>
      <c r="DS1159" s="10"/>
      <c r="DT1159" s="10"/>
      <c r="DU1159" s="10"/>
      <c r="DV1159" s="10"/>
      <c r="DW1159" s="10"/>
      <c r="DX1159" s="10"/>
      <c r="DY1159" s="10"/>
      <c r="DZ1159" s="10"/>
      <c r="EA1159" s="10"/>
      <c r="EB1159" s="10"/>
      <c r="EC1159" s="10"/>
      <c r="ED1159" s="10"/>
      <c r="EE1159" s="10"/>
      <c r="EF1159" s="10"/>
      <c r="EG1159" s="10"/>
      <c r="EH1159" s="10"/>
      <c r="EI1159" s="10"/>
      <c r="EJ1159" s="10"/>
      <c r="EK1159" s="10"/>
      <c r="EL1159" s="10"/>
      <c r="EM1159" s="10"/>
      <c r="EN1159" s="10"/>
      <c r="EO1159" s="10"/>
      <c r="EP1159" s="10"/>
      <c r="EQ1159" s="10"/>
      <c r="ER1159" s="10"/>
      <c r="ES1159" s="10"/>
      <c r="ET1159" s="10"/>
      <c r="EU1159" s="10"/>
      <c r="EV1159" s="10"/>
      <c r="EW1159" s="10"/>
      <c r="EX1159" s="10"/>
      <c r="EY1159" s="1"/>
      <c r="EZ1159" s="1"/>
    </row>
    <row r="1160" spans="1:156" s="2" customFormat="1" x14ac:dyDescent="0.3">
      <c r="A1160" s="2" t="str">
        <f t="shared" ref="A1160:A1223" si="18">IF(I1160&gt;0, "eryth","xan")</f>
        <v>xan</v>
      </c>
      <c r="B1160" s="2" t="s">
        <v>2625</v>
      </c>
      <c r="D1160" s="2" t="s">
        <v>990</v>
      </c>
      <c r="E1160" s="2" t="s">
        <v>2407</v>
      </c>
      <c r="F1160" s="4">
        <v>77.818372394309606</v>
      </c>
      <c r="G1160" s="22">
        <v>1011.5921052631579</v>
      </c>
      <c r="H1160" s="22">
        <v>94.5</v>
      </c>
      <c r="I1160" s="4">
        <v>-0.63757086034710997</v>
      </c>
      <c r="J1160" s="4">
        <v>0.26730655016061</v>
      </c>
      <c r="K1160" s="4">
        <v>-2.38516736669576</v>
      </c>
      <c r="L1160" s="2">
        <v>1.7071352801647399E-2</v>
      </c>
      <c r="M1160" s="2">
        <v>0.34414913962318799</v>
      </c>
      <c r="N1160" s="2">
        <v>67</v>
      </c>
      <c r="O1160" s="2">
        <v>57</v>
      </c>
      <c r="P1160" s="2">
        <v>47</v>
      </c>
      <c r="Q1160" s="2">
        <v>74</v>
      </c>
      <c r="R1160" s="2">
        <v>72</v>
      </c>
      <c r="S1160" s="2">
        <v>109</v>
      </c>
      <c r="T1160" s="2">
        <v>97</v>
      </c>
      <c r="U1160" s="2">
        <v>100</v>
      </c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0"/>
      <c r="DC1160" s="10"/>
      <c r="DD1160" s="10"/>
      <c r="DE1160" s="10"/>
      <c r="DF1160" s="10"/>
      <c r="DG1160" s="10"/>
      <c r="DH1160" s="10"/>
      <c r="DI1160" s="10"/>
      <c r="DJ1160" s="10"/>
      <c r="DK1160" s="10"/>
      <c r="DL1160" s="10"/>
      <c r="DM1160" s="10"/>
      <c r="DN1160" s="10"/>
      <c r="DO1160" s="10"/>
      <c r="DP1160" s="10"/>
      <c r="DQ1160" s="10"/>
      <c r="DR1160" s="10"/>
      <c r="DS1160" s="10"/>
      <c r="DT1160" s="10"/>
      <c r="DU1160" s="10"/>
      <c r="DV1160" s="10"/>
      <c r="DW1160" s="10"/>
      <c r="DX1160" s="10"/>
      <c r="DY1160" s="10"/>
      <c r="DZ1160" s="10"/>
      <c r="EA1160" s="10"/>
      <c r="EB1160" s="10"/>
      <c r="EC1160" s="10"/>
      <c r="ED1160" s="10"/>
      <c r="EE1160" s="10"/>
      <c r="EF1160" s="10"/>
      <c r="EG1160" s="10"/>
      <c r="EH1160" s="10"/>
      <c r="EI1160" s="10"/>
      <c r="EJ1160" s="10"/>
      <c r="EK1160" s="10"/>
      <c r="EL1160" s="10"/>
      <c r="EM1160" s="10"/>
      <c r="EN1160" s="10"/>
      <c r="EO1160" s="10"/>
      <c r="EP1160" s="10"/>
      <c r="EQ1160" s="10"/>
      <c r="ER1160" s="10"/>
      <c r="ES1160" s="10"/>
      <c r="ET1160" s="10"/>
      <c r="EU1160" s="10"/>
      <c r="EV1160" s="10"/>
      <c r="EW1160" s="10"/>
      <c r="EX1160" s="10"/>
      <c r="EY1160" s="1"/>
      <c r="EZ1160" s="1"/>
    </row>
    <row r="1161" spans="1:156" s="2" customFormat="1" x14ac:dyDescent="0.3">
      <c r="A1161" s="2" t="str">
        <f t="shared" si="18"/>
        <v>xan</v>
      </c>
      <c r="B1161" s="2" t="s">
        <v>2625</v>
      </c>
      <c r="D1161" s="2" t="s">
        <v>960</v>
      </c>
      <c r="E1161" s="2" t="s">
        <v>2408</v>
      </c>
      <c r="F1161" s="4">
        <v>165.58530081193001</v>
      </c>
      <c r="G1161" s="22">
        <v>1714.7368421052631</v>
      </c>
      <c r="H1161" s="22">
        <v>193.5</v>
      </c>
      <c r="I1161" s="4">
        <v>-0.47505929693865001</v>
      </c>
      <c r="J1161" s="4">
        <v>0.19944705020457301</v>
      </c>
      <c r="K1161" s="4">
        <v>-2.3818817899356302</v>
      </c>
      <c r="L1161" s="2">
        <v>1.72244255877705E-2</v>
      </c>
      <c r="M1161" s="2">
        <v>0.34683996917353499</v>
      </c>
      <c r="N1161" s="2">
        <v>145</v>
      </c>
      <c r="O1161" s="2">
        <v>121</v>
      </c>
      <c r="P1161" s="2">
        <v>119</v>
      </c>
      <c r="Q1161" s="2">
        <v>167</v>
      </c>
      <c r="R1161" s="2">
        <v>160</v>
      </c>
      <c r="S1161" s="2">
        <v>218</v>
      </c>
      <c r="T1161" s="2">
        <v>156</v>
      </c>
      <c r="U1161" s="2">
        <v>240</v>
      </c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  <c r="BM1161" s="10"/>
      <c r="BN1161" s="10"/>
      <c r="BO1161" s="10"/>
      <c r="BP1161" s="10"/>
      <c r="BQ1161" s="10"/>
      <c r="BR1161" s="10"/>
      <c r="BS1161" s="10"/>
      <c r="BT1161" s="10"/>
      <c r="BU1161" s="10"/>
      <c r="BV1161" s="10"/>
      <c r="BW1161" s="10"/>
      <c r="BX1161" s="10"/>
      <c r="BY1161" s="10"/>
      <c r="BZ1161" s="10"/>
      <c r="CA1161" s="10"/>
      <c r="CB1161" s="10"/>
      <c r="CC1161" s="10"/>
      <c r="CD1161" s="10"/>
      <c r="CE1161" s="10"/>
      <c r="CF1161" s="10"/>
      <c r="CG1161" s="10"/>
      <c r="CH1161" s="10"/>
      <c r="CI1161" s="10"/>
      <c r="CJ1161" s="10"/>
      <c r="CK1161" s="10"/>
      <c r="CL1161" s="10"/>
      <c r="CM1161" s="10"/>
      <c r="CN1161" s="10"/>
      <c r="CO1161" s="10"/>
      <c r="CP1161" s="10"/>
      <c r="CQ1161" s="10"/>
      <c r="CR1161" s="10"/>
      <c r="CS1161" s="10"/>
      <c r="CT1161" s="10"/>
      <c r="CU1161" s="10"/>
      <c r="CV1161" s="10"/>
      <c r="CW1161" s="10"/>
      <c r="CX1161" s="10"/>
      <c r="CY1161" s="10"/>
      <c r="CZ1161" s="10"/>
      <c r="DA1161" s="10"/>
      <c r="DB1161" s="10"/>
      <c r="DC1161" s="10"/>
      <c r="DD1161" s="10"/>
      <c r="DE1161" s="10"/>
      <c r="DF1161" s="10"/>
      <c r="DG1161" s="10"/>
      <c r="DH1161" s="10"/>
      <c r="DI1161" s="10"/>
      <c r="DJ1161" s="10"/>
      <c r="DK1161" s="10"/>
      <c r="DL1161" s="10"/>
      <c r="DM1161" s="10"/>
      <c r="DN1161" s="10"/>
      <c r="DO1161" s="10"/>
      <c r="DP1161" s="10"/>
      <c r="DQ1161" s="10"/>
      <c r="DR1161" s="10"/>
      <c r="DS1161" s="10"/>
      <c r="DT1161" s="10"/>
      <c r="DU1161" s="10"/>
      <c r="DV1161" s="10"/>
      <c r="DW1161" s="10"/>
      <c r="DX1161" s="10"/>
      <c r="DY1161" s="10"/>
      <c r="DZ1161" s="10"/>
      <c r="EA1161" s="10"/>
      <c r="EB1161" s="10"/>
      <c r="EC1161" s="10"/>
      <c r="ED1161" s="10"/>
      <c r="EE1161" s="10"/>
      <c r="EF1161" s="10"/>
      <c r="EG1161" s="10"/>
      <c r="EH1161" s="10"/>
      <c r="EI1161" s="10"/>
      <c r="EJ1161" s="10"/>
      <c r="EK1161" s="10"/>
      <c r="EL1161" s="10"/>
      <c r="EM1161" s="10"/>
      <c r="EN1161" s="10"/>
      <c r="EO1161" s="10"/>
      <c r="EP1161" s="10"/>
      <c r="EQ1161" s="10"/>
      <c r="ER1161" s="10"/>
      <c r="ES1161" s="10"/>
      <c r="ET1161" s="10"/>
      <c r="EU1161" s="10"/>
      <c r="EV1161" s="10"/>
      <c r="EW1161" s="10"/>
      <c r="EX1161" s="10"/>
      <c r="EY1161" s="1"/>
      <c r="EZ1161" s="1"/>
    </row>
    <row r="1162" spans="1:156" s="2" customFormat="1" x14ac:dyDescent="0.3">
      <c r="A1162" s="2" t="str">
        <f t="shared" si="18"/>
        <v>xan</v>
      </c>
      <c r="B1162" s="2" t="s">
        <v>2625</v>
      </c>
      <c r="D1162" s="2" t="s">
        <v>1008</v>
      </c>
      <c r="E1162" s="2" t="s">
        <v>2410</v>
      </c>
      <c r="F1162" s="4">
        <v>12.4817914165835</v>
      </c>
      <c r="G1162" s="22">
        <v>420.05263157894734</v>
      </c>
      <c r="H1162" s="22">
        <v>18.75</v>
      </c>
      <c r="I1162" s="4">
        <v>-1.7548819578094801</v>
      </c>
      <c r="J1162" s="4">
        <v>0.73929805845968699</v>
      </c>
      <c r="K1162" s="4">
        <v>-2.3737137379553599</v>
      </c>
      <c r="L1162" s="2">
        <v>1.7610197465805399E-2</v>
      </c>
      <c r="M1162" s="2">
        <v>0.35101407110895799</v>
      </c>
      <c r="N1162" s="2">
        <v>0</v>
      </c>
      <c r="O1162" s="2">
        <v>7</v>
      </c>
      <c r="P1162" s="2">
        <v>13</v>
      </c>
      <c r="Q1162" s="2">
        <v>6</v>
      </c>
      <c r="R1162" s="2">
        <v>28</v>
      </c>
      <c r="S1162" s="2">
        <v>24</v>
      </c>
      <c r="T1162" s="2">
        <v>11</v>
      </c>
      <c r="U1162" s="2">
        <v>12</v>
      </c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  <c r="BM1162" s="10"/>
      <c r="BN1162" s="10"/>
      <c r="BO1162" s="10"/>
      <c r="BP1162" s="10"/>
      <c r="BQ1162" s="10"/>
      <c r="BR1162" s="10"/>
      <c r="BS1162" s="10"/>
      <c r="BT1162" s="10"/>
      <c r="BU1162" s="10"/>
      <c r="BV1162" s="10"/>
      <c r="BW1162" s="10"/>
      <c r="BX1162" s="10"/>
      <c r="BY1162" s="10"/>
      <c r="BZ1162" s="10"/>
      <c r="CA1162" s="10"/>
      <c r="CB1162" s="10"/>
      <c r="CC1162" s="10"/>
      <c r="CD1162" s="10"/>
      <c r="CE1162" s="10"/>
      <c r="CF1162" s="10"/>
      <c r="CG1162" s="10"/>
      <c r="CH1162" s="10"/>
      <c r="CI1162" s="10"/>
      <c r="CJ1162" s="10"/>
      <c r="CK1162" s="10"/>
      <c r="CL1162" s="10"/>
      <c r="CM1162" s="10"/>
      <c r="CN1162" s="10"/>
      <c r="CO1162" s="10"/>
      <c r="CP1162" s="10"/>
      <c r="CQ1162" s="10"/>
      <c r="CR1162" s="10"/>
      <c r="CS1162" s="10"/>
      <c r="CT1162" s="10"/>
      <c r="CU1162" s="10"/>
      <c r="CV1162" s="10"/>
      <c r="CW1162" s="10"/>
      <c r="CX1162" s="10"/>
      <c r="CY1162" s="10"/>
      <c r="CZ1162" s="10"/>
      <c r="DA1162" s="10"/>
      <c r="DB1162" s="10"/>
      <c r="DC1162" s="10"/>
      <c r="DD1162" s="10"/>
      <c r="DE1162" s="10"/>
      <c r="DF1162" s="10"/>
      <c r="DG1162" s="10"/>
      <c r="DH1162" s="10"/>
      <c r="DI1162" s="10"/>
      <c r="DJ1162" s="10"/>
      <c r="DK1162" s="10"/>
      <c r="DL1162" s="10"/>
      <c r="DM1162" s="10"/>
      <c r="DN1162" s="10"/>
      <c r="DO1162" s="10"/>
      <c r="DP1162" s="10"/>
      <c r="DQ1162" s="10"/>
      <c r="DR1162" s="10"/>
      <c r="DS1162" s="10"/>
      <c r="DT1162" s="10"/>
      <c r="DU1162" s="10"/>
      <c r="DV1162" s="10"/>
      <c r="DW1162" s="10"/>
      <c r="DX1162" s="10"/>
      <c r="DY1162" s="10"/>
      <c r="DZ1162" s="10"/>
      <c r="EA1162" s="10"/>
      <c r="EB1162" s="10"/>
      <c r="EC1162" s="10"/>
      <c r="ED1162" s="10"/>
      <c r="EE1162" s="10"/>
      <c r="EF1162" s="10"/>
      <c r="EG1162" s="10"/>
      <c r="EH1162" s="10"/>
      <c r="EI1162" s="10"/>
      <c r="EJ1162" s="10"/>
      <c r="EK1162" s="10"/>
      <c r="EL1162" s="10"/>
      <c r="EM1162" s="10"/>
      <c r="EN1162" s="10"/>
      <c r="EO1162" s="10"/>
      <c r="EP1162" s="10"/>
      <c r="EQ1162" s="10"/>
      <c r="ER1162" s="10"/>
      <c r="ES1162" s="10"/>
      <c r="ET1162" s="10"/>
      <c r="EU1162" s="10"/>
      <c r="EV1162" s="10"/>
      <c r="EW1162" s="10"/>
      <c r="EX1162" s="10"/>
      <c r="EY1162" s="1"/>
      <c r="EZ1162" s="1"/>
    </row>
    <row r="1163" spans="1:156" s="2" customFormat="1" x14ac:dyDescent="0.3">
      <c r="A1163" s="2" t="str">
        <f t="shared" si="18"/>
        <v>xan</v>
      </c>
      <c r="B1163" s="2" t="s">
        <v>2625</v>
      </c>
      <c r="D1163" s="2" t="s">
        <v>877</v>
      </c>
      <c r="E1163" s="2" t="s">
        <v>2409</v>
      </c>
      <c r="F1163" s="4">
        <v>9660.4393952279897</v>
      </c>
      <c r="G1163" s="22">
        <v>1124.2105263157894</v>
      </c>
      <c r="H1163" s="22">
        <v>10563.5</v>
      </c>
      <c r="I1163" s="4">
        <v>-0.27650570723766799</v>
      </c>
      <c r="J1163" s="4">
        <v>0.11646537177275799</v>
      </c>
      <c r="K1163" s="4">
        <v>-2.3741452332902302</v>
      </c>
      <c r="L1163" s="2">
        <v>1.7589630323246199E-2</v>
      </c>
      <c r="M1163" s="2">
        <v>0.35101407110895799</v>
      </c>
      <c r="N1163" s="2">
        <v>10672</v>
      </c>
      <c r="O1163" s="2">
        <v>8821</v>
      </c>
      <c r="P1163" s="2">
        <v>8643</v>
      </c>
      <c r="Q1163" s="2">
        <v>6892</v>
      </c>
      <c r="R1163" s="2">
        <v>11641</v>
      </c>
      <c r="S1163" s="2">
        <v>9918</v>
      </c>
      <c r="T1163" s="2">
        <v>11922</v>
      </c>
      <c r="U1163" s="2">
        <v>8773</v>
      </c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  <c r="BI1163" s="10"/>
      <c r="BJ1163" s="10"/>
      <c r="BK1163" s="10"/>
      <c r="BL1163" s="10"/>
      <c r="BM1163" s="10"/>
      <c r="BN1163" s="10"/>
      <c r="BO1163" s="10"/>
      <c r="BP1163" s="10"/>
      <c r="BQ1163" s="10"/>
      <c r="BR1163" s="10"/>
      <c r="BS1163" s="10"/>
      <c r="BT1163" s="10"/>
      <c r="BU1163" s="10"/>
      <c r="BV1163" s="10"/>
      <c r="BW1163" s="10"/>
      <c r="BX1163" s="10"/>
      <c r="BY1163" s="10"/>
      <c r="BZ1163" s="10"/>
      <c r="CA1163" s="10"/>
      <c r="CB1163" s="10"/>
      <c r="CC1163" s="10"/>
      <c r="CD1163" s="10"/>
      <c r="CE1163" s="10"/>
      <c r="CF1163" s="10"/>
      <c r="CG1163" s="10"/>
      <c r="CH1163" s="10"/>
      <c r="CI1163" s="10"/>
      <c r="CJ1163" s="10"/>
      <c r="CK1163" s="10"/>
      <c r="CL1163" s="10"/>
      <c r="CM1163" s="10"/>
      <c r="CN1163" s="10"/>
      <c r="CO1163" s="10"/>
      <c r="CP1163" s="10"/>
      <c r="CQ1163" s="10"/>
      <c r="CR1163" s="10"/>
      <c r="CS1163" s="10"/>
      <c r="CT1163" s="10"/>
      <c r="CU1163" s="10"/>
      <c r="CV1163" s="10"/>
      <c r="CW1163" s="10"/>
      <c r="CX1163" s="10"/>
      <c r="CY1163" s="10"/>
      <c r="CZ1163" s="10"/>
      <c r="DA1163" s="10"/>
      <c r="DB1163" s="10"/>
      <c r="DC1163" s="10"/>
      <c r="DD1163" s="10"/>
      <c r="DE1163" s="10"/>
      <c r="DF1163" s="10"/>
      <c r="DG1163" s="10"/>
      <c r="DH1163" s="10"/>
      <c r="DI1163" s="10"/>
      <c r="DJ1163" s="10"/>
      <c r="DK1163" s="10"/>
      <c r="DL1163" s="10"/>
      <c r="DM1163" s="10"/>
      <c r="DN1163" s="10"/>
      <c r="DO1163" s="10"/>
      <c r="DP1163" s="10"/>
      <c r="DQ1163" s="10"/>
      <c r="DR1163" s="10"/>
      <c r="DS1163" s="10"/>
      <c r="DT1163" s="10"/>
      <c r="DU1163" s="10"/>
      <c r="DV1163" s="10"/>
      <c r="DW1163" s="10"/>
      <c r="DX1163" s="10"/>
      <c r="DY1163" s="10"/>
      <c r="DZ1163" s="10"/>
      <c r="EA1163" s="10"/>
      <c r="EB1163" s="10"/>
      <c r="EC1163" s="10"/>
      <c r="ED1163" s="10"/>
      <c r="EE1163" s="10"/>
      <c r="EF1163" s="10"/>
      <c r="EG1163" s="10"/>
      <c r="EH1163" s="10"/>
      <c r="EI1163" s="10"/>
      <c r="EJ1163" s="10"/>
      <c r="EK1163" s="10"/>
      <c r="EL1163" s="10"/>
      <c r="EM1163" s="10"/>
      <c r="EN1163" s="10"/>
      <c r="EO1163" s="10"/>
      <c r="EP1163" s="10"/>
      <c r="EQ1163" s="10"/>
      <c r="ER1163" s="10"/>
      <c r="ES1163" s="10"/>
      <c r="ET1163" s="10"/>
      <c r="EU1163" s="10"/>
      <c r="EV1163" s="10"/>
      <c r="EW1163" s="10"/>
      <c r="EX1163" s="10"/>
    </row>
    <row r="1164" spans="1:156" s="2" customFormat="1" x14ac:dyDescent="0.3">
      <c r="A1164" s="2" t="str">
        <f t="shared" si="18"/>
        <v>xan</v>
      </c>
      <c r="B1164" s="2" t="s">
        <v>2625</v>
      </c>
      <c r="D1164" s="2" t="s">
        <v>994</v>
      </c>
      <c r="E1164" s="2" t="s">
        <v>2411</v>
      </c>
      <c r="F1164" s="4">
        <v>126.130592289791</v>
      </c>
      <c r="G1164" s="22">
        <v>591.11842105263156</v>
      </c>
      <c r="H1164" s="22">
        <v>147.75</v>
      </c>
      <c r="I1164" s="4">
        <v>-0.49109142677878398</v>
      </c>
      <c r="J1164" s="4">
        <v>0.20711341628685601</v>
      </c>
      <c r="K1164" s="4">
        <v>-2.37112320188188</v>
      </c>
      <c r="L1164" s="2">
        <v>1.7734118600753902E-2</v>
      </c>
      <c r="M1164" s="2">
        <v>0.35190512460232498</v>
      </c>
      <c r="N1164" s="2">
        <v>95</v>
      </c>
      <c r="O1164" s="2">
        <v>89</v>
      </c>
      <c r="P1164" s="2">
        <v>127</v>
      </c>
      <c r="Q1164" s="2">
        <v>108</v>
      </c>
      <c r="R1164" s="2">
        <v>126</v>
      </c>
      <c r="S1164" s="2">
        <v>126</v>
      </c>
      <c r="T1164" s="2">
        <v>167</v>
      </c>
      <c r="U1164" s="2">
        <v>172</v>
      </c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  <c r="BI1164" s="10"/>
      <c r="BJ1164" s="10"/>
      <c r="BK1164" s="10"/>
      <c r="BL1164" s="10"/>
      <c r="BM1164" s="10"/>
      <c r="BN1164" s="10"/>
      <c r="BO1164" s="10"/>
      <c r="BP1164" s="10"/>
      <c r="BQ1164" s="10"/>
      <c r="BR1164" s="10"/>
      <c r="BS1164" s="10"/>
      <c r="BT1164" s="10"/>
      <c r="BU1164" s="10"/>
      <c r="BV1164" s="10"/>
      <c r="BW1164" s="10"/>
      <c r="BX1164" s="10"/>
      <c r="BY1164" s="10"/>
      <c r="BZ1164" s="10"/>
      <c r="CA1164" s="10"/>
      <c r="CB1164" s="10"/>
      <c r="CC1164" s="10"/>
      <c r="CD1164" s="10"/>
      <c r="CE1164" s="10"/>
      <c r="CF1164" s="10"/>
      <c r="CG1164" s="10"/>
      <c r="CH1164" s="10"/>
      <c r="CI1164" s="10"/>
      <c r="CJ1164" s="10"/>
      <c r="CK1164" s="10"/>
      <c r="CL1164" s="10"/>
      <c r="CM1164" s="10"/>
      <c r="CN1164" s="10"/>
      <c r="CO1164" s="10"/>
      <c r="CP1164" s="10"/>
      <c r="CQ1164" s="10"/>
      <c r="CR1164" s="10"/>
      <c r="CS1164" s="10"/>
      <c r="CT1164" s="10"/>
      <c r="CU1164" s="10"/>
      <c r="CV1164" s="10"/>
      <c r="CW1164" s="10"/>
      <c r="CX1164" s="10"/>
      <c r="CY1164" s="10"/>
      <c r="CZ1164" s="10"/>
      <c r="DA1164" s="10"/>
      <c r="DB1164" s="10"/>
      <c r="DC1164" s="10"/>
      <c r="DD1164" s="10"/>
      <c r="DE1164" s="10"/>
      <c r="DF1164" s="10"/>
      <c r="DG1164" s="10"/>
      <c r="DH1164" s="10"/>
      <c r="DI1164" s="10"/>
      <c r="DJ1164" s="10"/>
      <c r="DK1164" s="10"/>
      <c r="DL1164" s="10"/>
      <c r="DM1164" s="10"/>
      <c r="DN1164" s="10"/>
      <c r="DO1164" s="10"/>
      <c r="DP1164" s="10"/>
      <c r="DQ1164" s="10"/>
      <c r="DR1164" s="10"/>
      <c r="DS1164" s="10"/>
      <c r="DT1164" s="10"/>
      <c r="DU1164" s="10"/>
      <c r="DV1164" s="10"/>
      <c r="DW1164" s="10"/>
      <c r="DX1164" s="10"/>
      <c r="DY1164" s="10"/>
      <c r="DZ1164" s="10"/>
      <c r="EA1164" s="10"/>
      <c r="EB1164" s="10"/>
      <c r="EC1164" s="10"/>
      <c r="ED1164" s="10"/>
      <c r="EE1164" s="10"/>
      <c r="EF1164" s="10"/>
      <c r="EG1164" s="10"/>
      <c r="EH1164" s="10"/>
      <c r="EI1164" s="10"/>
      <c r="EJ1164" s="10"/>
      <c r="EK1164" s="10"/>
      <c r="EL1164" s="10"/>
      <c r="EM1164" s="10"/>
      <c r="EN1164" s="10"/>
      <c r="EO1164" s="10"/>
      <c r="EP1164" s="10"/>
      <c r="EQ1164" s="10"/>
      <c r="ER1164" s="10"/>
      <c r="ES1164" s="10"/>
      <c r="ET1164" s="10"/>
      <c r="EU1164" s="10"/>
      <c r="EV1164" s="10"/>
      <c r="EW1164" s="10"/>
      <c r="EX1164" s="10"/>
    </row>
    <row r="1165" spans="1:156" s="2" customFormat="1" x14ac:dyDescent="0.3">
      <c r="A1165" s="2" t="str">
        <f t="shared" si="18"/>
        <v>xan</v>
      </c>
      <c r="B1165" s="2" t="s">
        <v>2625</v>
      </c>
      <c r="D1165" s="2" t="s">
        <v>980</v>
      </c>
      <c r="E1165" s="2" t="s">
        <v>2412</v>
      </c>
      <c r="F1165" s="4">
        <v>161.62596859307499</v>
      </c>
      <c r="G1165" s="22">
        <v>780.68421052631584</v>
      </c>
      <c r="H1165" s="22">
        <v>187</v>
      </c>
      <c r="I1165" s="4">
        <v>-0.46511026347475198</v>
      </c>
      <c r="J1165" s="4">
        <v>0.196287161792432</v>
      </c>
      <c r="K1165" s="4">
        <v>-2.3695399089146401</v>
      </c>
      <c r="L1165" s="2">
        <v>1.7810232843234599E-2</v>
      </c>
      <c r="M1165" s="2">
        <v>0.35261870394323502</v>
      </c>
      <c r="N1165" s="2">
        <v>161</v>
      </c>
      <c r="O1165" s="2">
        <v>111</v>
      </c>
      <c r="P1165" s="2">
        <v>153</v>
      </c>
      <c r="Q1165" s="2">
        <v>121</v>
      </c>
      <c r="R1165" s="2">
        <v>209</v>
      </c>
      <c r="S1165" s="2">
        <v>172</v>
      </c>
      <c r="T1165" s="2">
        <v>171</v>
      </c>
      <c r="U1165" s="2">
        <v>196</v>
      </c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  <c r="BI1165" s="10"/>
      <c r="BJ1165" s="10"/>
      <c r="BK1165" s="10"/>
      <c r="BL1165" s="10"/>
      <c r="BM1165" s="10"/>
      <c r="BN1165" s="10"/>
      <c r="BO1165" s="10"/>
      <c r="BP1165" s="10"/>
      <c r="BQ1165" s="10"/>
      <c r="BR1165" s="10"/>
      <c r="BS1165" s="10"/>
      <c r="BT1165" s="10"/>
      <c r="BU1165" s="10"/>
      <c r="BV1165" s="10"/>
      <c r="BW1165" s="10"/>
      <c r="BX1165" s="10"/>
      <c r="BY1165" s="10"/>
      <c r="BZ1165" s="10"/>
      <c r="CA1165" s="10"/>
      <c r="CB1165" s="10"/>
      <c r="CC1165" s="10"/>
      <c r="CD1165" s="10"/>
      <c r="CE1165" s="10"/>
      <c r="CF1165" s="10"/>
      <c r="CG1165" s="10"/>
      <c r="CH1165" s="10"/>
      <c r="CI1165" s="10"/>
      <c r="CJ1165" s="10"/>
      <c r="CK1165" s="10"/>
      <c r="CL1165" s="10"/>
      <c r="CM1165" s="10"/>
      <c r="CN1165" s="10"/>
      <c r="CO1165" s="10"/>
      <c r="CP1165" s="10"/>
      <c r="CQ1165" s="10"/>
      <c r="CR1165" s="10"/>
      <c r="CS1165" s="10"/>
      <c r="CT1165" s="10"/>
      <c r="CU1165" s="10"/>
      <c r="CV1165" s="10"/>
      <c r="CW1165" s="10"/>
      <c r="CX1165" s="10"/>
      <c r="CY1165" s="10"/>
      <c r="CZ1165" s="10"/>
      <c r="DA1165" s="10"/>
      <c r="DB1165" s="10"/>
      <c r="DC1165" s="10"/>
      <c r="DD1165" s="10"/>
      <c r="DE1165" s="10"/>
      <c r="DF1165" s="10"/>
      <c r="DG1165" s="10"/>
      <c r="DH1165" s="10"/>
      <c r="DI1165" s="10"/>
      <c r="DJ1165" s="10"/>
      <c r="DK1165" s="10"/>
      <c r="DL1165" s="10"/>
      <c r="DM1165" s="10"/>
      <c r="DN1165" s="10"/>
      <c r="DO1165" s="10"/>
      <c r="DP1165" s="10"/>
      <c r="DQ1165" s="10"/>
      <c r="DR1165" s="10"/>
      <c r="DS1165" s="10"/>
      <c r="DT1165" s="10"/>
      <c r="DU1165" s="10"/>
      <c r="DV1165" s="10"/>
      <c r="DW1165" s="10"/>
      <c r="DX1165" s="10"/>
      <c r="DY1165" s="10"/>
      <c r="DZ1165" s="10"/>
      <c r="EA1165" s="10"/>
      <c r="EB1165" s="10"/>
      <c r="EC1165" s="10"/>
      <c r="ED1165" s="10"/>
      <c r="EE1165" s="10"/>
      <c r="EF1165" s="10"/>
      <c r="EG1165" s="10"/>
      <c r="EH1165" s="10"/>
      <c r="EI1165" s="10"/>
      <c r="EJ1165" s="10"/>
      <c r="EK1165" s="10"/>
      <c r="EL1165" s="10"/>
      <c r="EM1165" s="10"/>
      <c r="EN1165" s="10"/>
      <c r="EO1165" s="10"/>
      <c r="EP1165" s="10"/>
      <c r="EQ1165" s="10"/>
      <c r="ER1165" s="10"/>
      <c r="ES1165" s="10"/>
      <c r="ET1165" s="10"/>
      <c r="EU1165" s="10"/>
      <c r="EV1165" s="10"/>
      <c r="EW1165" s="10"/>
      <c r="EX1165" s="10"/>
      <c r="EY1165" s="1"/>
      <c r="EZ1165" s="1"/>
    </row>
    <row r="1166" spans="1:156" s="2" customFormat="1" x14ac:dyDescent="0.3">
      <c r="A1166" s="2" t="str">
        <f t="shared" si="18"/>
        <v>xan</v>
      </c>
      <c r="B1166" s="2" t="s">
        <v>2625</v>
      </c>
      <c r="D1166" s="2" t="s">
        <v>992</v>
      </c>
      <c r="E1166" s="2" t="s">
        <v>2413</v>
      </c>
      <c r="F1166" s="4">
        <v>151.21276643500801</v>
      </c>
      <c r="G1166" s="22">
        <v>1109.9605263157894</v>
      </c>
      <c r="H1166" s="22">
        <v>176</v>
      </c>
      <c r="I1166" s="4">
        <v>-0.51996117899296501</v>
      </c>
      <c r="J1166" s="4">
        <v>0.22000218820739101</v>
      </c>
      <c r="K1166" s="4">
        <v>-2.36343639683624</v>
      </c>
      <c r="L1166" s="2">
        <v>1.8106334353038999E-2</v>
      </c>
      <c r="M1166" s="2">
        <v>0.35728218288605401</v>
      </c>
      <c r="N1166" s="2">
        <v>84</v>
      </c>
      <c r="O1166" s="2">
        <v>172</v>
      </c>
      <c r="P1166" s="2">
        <v>111</v>
      </c>
      <c r="Q1166" s="2">
        <v>139</v>
      </c>
      <c r="R1166" s="2">
        <v>177</v>
      </c>
      <c r="S1166" s="2">
        <v>181</v>
      </c>
      <c r="T1166" s="2">
        <v>184</v>
      </c>
      <c r="U1166" s="2">
        <v>162</v>
      </c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0"/>
      <c r="BO1166" s="10"/>
      <c r="BP1166" s="10"/>
      <c r="BQ1166" s="10"/>
      <c r="BR1166" s="10"/>
      <c r="BS1166" s="10"/>
      <c r="BT1166" s="10"/>
      <c r="BU1166" s="10"/>
      <c r="BV1166" s="10"/>
      <c r="BW1166" s="10"/>
      <c r="BX1166" s="10"/>
      <c r="BY1166" s="10"/>
      <c r="BZ1166" s="10"/>
      <c r="CA1166" s="10"/>
      <c r="CB1166" s="10"/>
      <c r="CC1166" s="10"/>
      <c r="CD1166" s="10"/>
      <c r="CE1166" s="10"/>
      <c r="CF1166" s="10"/>
      <c r="CG1166" s="10"/>
      <c r="CH1166" s="10"/>
      <c r="CI1166" s="10"/>
      <c r="CJ1166" s="10"/>
      <c r="CK1166" s="10"/>
      <c r="CL1166" s="10"/>
      <c r="CM1166" s="10"/>
      <c r="CN1166" s="10"/>
      <c r="CO1166" s="10"/>
      <c r="CP1166" s="10"/>
      <c r="CQ1166" s="10"/>
      <c r="CR1166" s="10"/>
      <c r="CS1166" s="10"/>
      <c r="CT1166" s="10"/>
      <c r="CU1166" s="10"/>
      <c r="CV1166" s="10"/>
      <c r="CW1166" s="10"/>
      <c r="CX1166" s="10"/>
      <c r="CY1166" s="10"/>
      <c r="CZ1166" s="10"/>
      <c r="DA1166" s="10"/>
      <c r="DB1166" s="10"/>
      <c r="DC1166" s="10"/>
      <c r="DD1166" s="10"/>
      <c r="DE1166" s="10"/>
      <c r="DF1166" s="10"/>
      <c r="DG1166" s="10"/>
      <c r="DH1166" s="10"/>
      <c r="DI1166" s="10"/>
      <c r="DJ1166" s="10"/>
      <c r="DK1166" s="10"/>
      <c r="DL1166" s="10"/>
      <c r="DM1166" s="10"/>
      <c r="DN1166" s="10"/>
      <c r="DO1166" s="10"/>
      <c r="DP1166" s="10"/>
      <c r="DQ1166" s="10"/>
      <c r="DR1166" s="10"/>
      <c r="DS1166" s="10"/>
      <c r="DT1166" s="10"/>
      <c r="DU1166" s="10"/>
      <c r="DV1166" s="10"/>
      <c r="DW1166" s="10"/>
      <c r="DX1166" s="10"/>
      <c r="DY1166" s="10"/>
      <c r="DZ1166" s="10"/>
      <c r="EA1166" s="10"/>
      <c r="EB1166" s="10"/>
      <c r="EC1166" s="10"/>
      <c r="ED1166" s="10"/>
      <c r="EE1166" s="10"/>
      <c r="EF1166" s="10"/>
      <c r="EG1166" s="10"/>
      <c r="EH1166" s="10"/>
      <c r="EI1166" s="10"/>
      <c r="EJ1166" s="10"/>
      <c r="EK1166" s="10"/>
      <c r="EL1166" s="10"/>
      <c r="EM1166" s="10"/>
      <c r="EN1166" s="10"/>
      <c r="EO1166" s="10"/>
      <c r="EP1166" s="10"/>
      <c r="EQ1166" s="10"/>
      <c r="ER1166" s="10"/>
      <c r="ES1166" s="10"/>
      <c r="ET1166" s="10"/>
      <c r="EU1166" s="10"/>
      <c r="EV1166" s="10"/>
      <c r="EW1166" s="10"/>
      <c r="EX1166" s="10"/>
      <c r="EY1166" s="1"/>
      <c r="EZ1166" s="1"/>
    </row>
    <row r="1167" spans="1:156" s="2" customFormat="1" x14ac:dyDescent="0.3">
      <c r="A1167" s="2" t="str">
        <f t="shared" si="18"/>
        <v>xan</v>
      </c>
      <c r="B1167" s="2" t="s">
        <v>2625</v>
      </c>
      <c r="D1167" s="2" t="s">
        <v>957</v>
      </c>
      <c r="E1167" s="2" t="s">
        <v>2414</v>
      </c>
      <c r="F1167" s="4">
        <v>325.86267814334099</v>
      </c>
      <c r="G1167" s="22">
        <v>666.40789473684208</v>
      </c>
      <c r="H1167" s="22">
        <v>367.75</v>
      </c>
      <c r="I1167" s="4">
        <v>-0.39827800020368898</v>
      </c>
      <c r="J1167" s="4">
        <v>0.16896057851259899</v>
      </c>
      <c r="K1167" s="4">
        <v>-2.3572244112196201</v>
      </c>
      <c r="L1167" s="2">
        <v>1.8412116239329201E-2</v>
      </c>
      <c r="M1167" s="2">
        <v>0.36130205924182701</v>
      </c>
      <c r="N1167" s="2">
        <v>399</v>
      </c>
      <c r="O1167" s="2">
        <v>283</v>
      </c>
      <c r="P1167" s="2">
        <v>214</v>
      </c>
      <c r="Q1167" s="2">
        <v>239</v>
      </c>
      <c r="R1167" s="2">
        <v>398</v>
      </c>
      <c r="S1167" s="2">
        <v>436</v>
      </c>
      <c r="T1167" s="2">
        <v>316</v>
      </c>
      <c r="U1167" s="2">
        <v>321</v>
      </c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  <c r="BM1167" s="10"/>
      <c r="BN1167" s="10"/>
      <c r="BO1167" s="10"/>
      <c r="BP1167" s="10"/>
      <c r="BQ1167" s="10"/>
      <c r="BR1167" s="10"/>
      <c r="BS1167" s="10"/>
      <c r="BT1167" s="10"/>
      <c r="BU1167" s="10"/>
      <c r="BV1167" s="10"/>
      <c r="BW1167" s="10"/>
      <c r="BX1167" s="10"/>
      <c r="BY1167" s="10"/>
      <c r="BZ1167" s="10"/>
      <c r="CA1167" s="10"/>
      <c r="CB1167" s="10"/>
      <c r="CC1167" s="10"/>
      <c r="CD1167" s="10"/>
      <c r="CE1167" s="10"/>
      <c r="CF1167" s="10"/>
      <c r="CG1167" s="10"/>
      <c r="CH1167" s="10"/>
      <c r="CI1167" s="10"/>
      <c r="CJ1167" s="10"/>
      <c r="CK1167" s="10"/>
      <c r="CL1167" s="10"/>
      <c r="CM1167" s="10"/>
      <c r="CN1167" s="10"/>
      <c r="CO1167" s="10"/>
      <c r="CP1167" s="10"/>
      <c r="CQ1167" s="10"/>
      <c r="CR1167" s="10"/>
      <c r="CS1167" s="10"/>
      <c r="CT1167" s="10"/>
      <c r="CU1167" s="10"/>
      <c r="CV1167" s="10"/>
      <c r="CW1167" s="10"/>
      <c r="CX1167" s="10"/>
      <c r="CY1167" s="10"/>
      <c r="CZ1167" s="10"/>
      <c r="DA1167" s="10"/>
      <c r="DB1167" s="10"/>
      <c r="DC1167" s="10"/>
      <c r="DD1167" s="10"/>
      <c r="DE1167" s="10"/>
      <c r="DF1167" s="10"/>
      <c r="DG1167" s="10"/>
      <c r="DH1167" s="10"/>
      <c r="DI1167" s="10"/>
      <c r="DJ1167" s="10"/>
      <c r="DK1167" s="10"/>
      <c r="DL1167" s="10"/>
      <c r="DM1167" s="10"/>
      <c r="DN1167" s="10"/>
      <c r="DO1167" s="10"/>
      <c r="DP1167" s="10"/>
      <c r="DQ1167" s="10"/>
      <c r="DR1167" s="10"/>
      <c r="DS1167" s="10"/>
      <c r="DT1167" s="10"/>
      <c r="DU1167" s="10"/>
      <c r="DV1167" s="10"/>
      <c r="DW1167" s="10"/>
      <c r="DX1167" s="10"/>
      <c r="DY1167" s="10"/>
      <c r="DZ1167" s="10"/>
      <c r="EA1167" s="10"/>
      <c r="EB1167" s="10"/>
      <c r="EC1167" s="10"/>
      <c r="ED1167" s="10"/>
      <c r="EE1167" s="10"/>
      <c r="EF1167" s="10"/>
      <c r="EG1167" s="10"/>
      <c r="EH1167" s="10"/>
      <c r="EI1167" s="10"/>
      <c r="EJ1167" s="10"/>
      <c r="EK1167" s="10"/>
      <c r="EL1167" s="10"/>
      <c r="EM1167" s="10"/>
      <c r="EN1167" s="10"/>
      <c r="EO1167" s="10"/>
      <c r="EP1167" s="10"/>
      <c r="EQ1167" s="10"/>
      <c r="ER1167" s="10"/>
      <c r="ES1167" s="10"/>
      <c r="ET1167" s="10"/>
      <c r="EU1167" s="10"/>
      <c r="EV1167" s="10"/>
      <c r="EW1167" s="10"/>
      <c r="EX1167" s="10"/>
      <c r="EY1167" s="7"/>
      <c r="EZ1167" s="7"/>
    </row>
    <row r="1168" spans="1:156" s="2" customFormat="1" x14ac:dyDescent="0.3">
      <c r="A1168" s="2" t="str">
        <f t="shared" si="18"/>
        <v>xan</v>
      </c>
      <c r="B1168" s="2" t="s">
        <v>2625</v>
      </c>
      <c r="D1168" s="2" t="s">
        <v>1009</v>
      </c>
      <c r="E1168" s="2" t="s">
        <v>2417</v>
      </c>
      <c r="F1168" s="4">
        <v>72.750563992114905</v>
      </c>
      <c r="G1168" s="22">
        <v>364.68421052631578</v>
      </c>
      <c r="H1168" s="22">
        <v>86.75</v>
      </c>
      <c r="I1168" s="4">
        <v>-0.67545111488598997</v>
      </c>
      <c r="J1168" s="4">
        <v>0.286779616853712</v>
      </c>
      <c r="K1168" s="4">
        <v>-2.35529680350519</v>
      </c>
      <c r="L1168" s="2">
        <v>1.8507916203792898E-2</v>
      </c>
      <c r="M1168" s="2">
        <v>0.36167133427070097</v>
      </c>
      <c r="N1168" s="2">
        <v>110</v>
      </c>
      <c r="O1168" s="2">
        <v>46</v>
      </c>
      <c r="P1168" s="2">
        <v>51</v>
      </c>
      <c r="Q1168" s="2">
        <v>27</v>
      </c>
      <c r="R1168" s="2">
        <v>112</v>
      </c>
      <c r="S1168" s="2">
        <v>90</v>
      </c>
      <c r="T1168" s="2">
        <v>78</v>
      </c>
      <c r="U1168" s="2">
        <v>67</v>
      </c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  <c r="BM1168" s="10"/>
      <c r="BN1168" s="10"/>
      <c r="BO1168" s="10"/>
      <c r="BP1168" s="10"/>
      <c r="BQ1168" s="10"/>
      <c r="BR1168" s="10"/>
      <c r="BS1168" s="10"/>
      <c r="BT1168" s="10"/>
      <c r="BU1168" s="10"/>
      <c r="BV1168" s="10"/>
      <c r="BW1168" s="10"/>
      <c r="BX1168" s="10"/>
      <c r="BY1168" s="10"/>
      <c r="BZ1168" s="10"/>
      <c r="CA1168" s="10"/>
      <c r="CB1168" s="10"/>
      <c r="CC1168" s="10"/>
      <c r="CD1168" s="10"/>
      <c r="CE1168" s="10"/>
      <c r="CF1168" s="10"/>
      <c r="CG1168" s="10"/>
      <c r="CH1168" s="10"/>
      <c r="CI1168" s="10"/>
      <c r="CJ1168" s="10"/>
      <c r="CK1168" s="10"/>
      <c r="CL1168" s="10"/>
      <c r="CM1168" s="10"/>
      <c r="CN1168" s="10"/>
      <c r="CO1168" s="10"/>
      <c r="CP1168" s="10"/>
      <c r="CQ1168" s="10"/>
      <c r="CR1168" s="10"/>
      <c r="CS1168" s="10"/>
      <c r="CT1168" s="10"/>
      <c r="CU1168" s="10"/>
      <c r="CV1168" s="10"/>
      <c r="CW1168" s="10"/>
      <c r="CX1168" s="10"/>
      <c r="CY1168" s="10"/>
      <c r="CZ1168" s="10"/>
      <c r="DA1168" s="10"/>
      <c r="DB1168" s="10"/>
      <c r="DC1168" s="10"/>
      <c r="DD1168" s="10"/>
      <c r="DE1168" s="10"/>
      <c r="DF1168" s="10"/>
      <c r="DG1168" s="10"/>
      <c r="DH1168" s="10"/>
      <c r="DI1168" s="10"/>
      <c r="DJ1168" s="10"/>
      <c r="DK1168" s="10"/>
      <c r="DL1168" s="10"/>
      <c r="DM1168" s="10"/>
      <c r="DN1168" s="10"/>
      <c r="DO1168" s="10"/>
      <c r="DP1168" s="10"/>
      <c r="DQ1168" s="10"/>
      <c r="DR1168" s="10"/>
      <c r="DS1168" s="10"/>
      <c r="DT1168" s="10"/>
      <c r="DU1168" s="10"/>
      <c r="DV1168" s="10"/>
      <c r="DW1168" s="10"/>
      <c r="DX1168" s="10"/>
      <c r="DY1168" s="10"/>
      <c r="DZ1168" s="10"/>
      <c r="EA1168" s="10"/>
      <c r="EB1168" s="10"/>
      <c r="EC1168" s="10"/>
      <c r="ED1168" s="10"/>
      <c r="EE1168" s="10"/>
      <c r="EF1168" s="10"/>
      <c r="EG1168" s="10"/>
      <c r="EH1168" s="10"/>
      <c r="EI1168" s="10"/>
      <c r="EJ1168" s="10"/>
      <c r="EK1168" s="10"/>
      <c r="EL1168" s="10"/>
      <c r="EM1168" s="10"/>
      <c r="EN1168" s="10"/>
      <c r="EO1168" s="10"/>
      <c r="EP1168" s="10"/>
      <c r="EQ1168" s="10"/>
      <c r="ER1168" s="10"/>
      <c r="ES1168" s="10"/>
      <c r="ET1168" s="10"/>
      <c r="EU1168" s="10"/>
      <c r="EV1168" s="10"/>
      <c r="EW1168" s="10"/>
      <c r="EX1168" s="10"/>
      <c r="EY1168" s="1"/>
      <c r="EZ1168" s="1"/>
    </row>
    <row r="1169" spans="1:156" s="2" customFormat="1" x14ac:dyDescent="0.3">
      <c r="A1169" s="2" t="str">
        <f t="shared" si="18"/>
        <v>xan</v>
      </c>
      <c r="B1169" s="2" t="s">
        <v>2625</v>
      </c>
      <c r="D1169" s="2" t="s">
        <v>963</v>
      </c>
      <c r="E1169" s="2" t="s">
        <v>2416</v>
      </c>
      <c r="F1169" s="4">
        <v>317.03623747988001</v>
      </c>
      <c r="G1169" s="22">
        <v>329.11842105263156</v>
      </c>
      <c r="H1169" s="22">
        <v>355.75</v>
      </c>
      <c r="I1169" s="4">
        <v>-0.36774886213251001</v>
      </c>
      <c r="J1169" s="4">
        <v>0.156111697831153</v>
      </c>
      <c r="K1169" s="4">
        <v>-2.3556778078876501</v>
      </c>
      <c r="L1169" s="2">
        <v>1.8488946193457201E-2</v>
      </c>
      <c r="M1169" s="2">
        <v>0.36167133427070097</v>
      </c>
      <c r="N1169" s="2">
        <v>255</v>
      </c>
      <c r="O1169" s="2">
        <v>249</v>
      </c>
      <c r="P1169" s="2">
        <v>240</v>
      </c>
      <c r="Q1169" s="2">
        <v>370</v>
      </c>
      <c r="R1169" s="2">
        <v>320</v>
      </c>
      <c r="S1169" s="2">
        <v>341</v>
      </c>
      <c r="T1169" s="2">
        <v>335</v>
      </c>
      <c r="U1169" s="2">
        <v>427</v>
      </c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  <c r="BM1169" s="10"/>
      <c r="BN1169" s="10"/>
      <c r="BO1169" s="10"/>
      <c r="BP1169" s="10"/>
      <c r="BQ1169" s="10"/>
      <c r="BR1169" s="10"/>
      <c r="BS1169" s="10"/>
      <c r="BT1169" s="10"/>
      <c r="BU1169" s="10"/>
      <c r="BV1169" s="10"/>
      <c r="BW1169" s="10"/>
      <c r="BX1169" s="10"/>
      <c r="BY1169" s="10"/>
      <c r="BZ1169" s="10"/>
      <c r="CA1169" s="10"/>
      <c r="CB1169" s="10"/>
      <c r="CC1169" s="10"/>
      <c r="CD1169" s="10"/>
      <c r="CE1169" s="10"/>
      <c r="CF1169" s="10"/>
      <c r="CG1169" s="10"/>
      <c r="CH1169" s="10"/>
      <c r="CI1169" s="10"/>
      <c r="CJ1169" s="10"/>
      <c r="CK1169" s="10"/>
      <c r="CL1169" s="10"/>
      <c r="CM1169" s="10"/>
      <c r="CN1169" s="10"/>
      <c r="CO1169" s="10"/>
      <c r="CP1169" s="10"/>
      <c r="CQ1169" s="10"/>
      <c r="CR1169" s="10"/>
      <c r="CS1169" s="10"/>
      <c r="CT1169" s="10"/>
      <c r="CU1169" s="10"/>
      <c r="CV1169" s="10"/>
      <c r="CW1169" s="10"/>
      <c r="CX1169" s="10"/>
      <c r="CY1169" s="10"/>
      <c r="CZ1169" s="10"/>
      <c r="DA1169" s="10"/>
      <c r="DB1169" s="10"/>
      <c r="DC1169" s="10"/>
      <c r="DD1169" s="10"/>
      <c r="DE1169" s="10"/>
      <c r="DF1169" s="10"/>
      <c r="DG1169" s="10"/>
      <c r="DH1169" s="10"/>
      <c r="DI1169" s="10"/>
      <c r="DJ1169" s="10"/>
      <c r="DK1169" s="10"/>
      <c r="DL1169" s="10"/>
      <c r="DM1169" s="10"/>
      <c r="DN1169" s="10"/>
      <c r="DO1169" s="10"/>
      <c r="DP1169" s="10"/>
      <c r="DQ1169" s="10"/>
      <c r="DR1169" s="10"/>
      <c r="DS1169" s="10"/>
      <c r="DT1169" s="10"/>
      <c r="DU1169" s="10"/>
      <c r="DV1169" s="10"/>
      <c r="DW1169" s="10"/>
      <c r="DX1169" s="10"/>
      <c r="DY1169" s="10"/>
      <c r="DZ1169" s="10"/>
      <c r="EA1169" s="10"/>
      <c r="EB1169" s="10"/>
      <c r="EC1169" s="10"/>
      <c r="ED1169" s="10"/>
      <c r="EE1169" s="10"/>
      <c r="EF1169" s="10"/>
      <c r="EG1169" s="10"/>
      <c r="EH1169" s="10"/>
      <c r="EI1169" s="10"/>
      <c r="EJ1169" s="10"/>
      <c r="EK1169" s="10"/>
      <c r="EL1169" s="10"/>
      <c r="EM1169" s="10"/>
      <c r="EN1169" s="10"/>
      <c r="EO1169" s="10"/>
      <c r="EP1169" s="10"/>
      <c r="EQ1169" s="10"/>
      <c r="ER1169" s="10"/>
      <c r="ES1169" s="10"/>
      <c r="ET1169" s="10"/>
      <c r="EU1169" s="10"/>
      <c r="EV1169" s="10"/>
      <c r="EW1169" s="10"/>
      <c r="EX1169" s="10"/>
      <c r="EY1169" s="1"/>
      <c r="EZ1169" s="1"/>
    </row>
    <row r="1170" spans="1:156" s="2" customFormat="1" x14ac:dyDescent="0.3">
      <c r="A1170" s="2" t="str">
        <f t="shared" si="18"/>
        <v>xan</v>
      </c>
      <c r="B1170" s="2" t="s">
        <v>2625</v>
      </c>
      <c r="D1170" s="2" t="s">
        <v>945</v>
      </c>
      <c r="E1170" s="2" t="s">
        <v>2415</v>
      </c>
      <c r="F1170" s="4">
        <v>535.83450909246903</v>
      </c>
      <c r="G1170" s="22">
        <v>679.5</v>
      </c>
      <c r="H1170" s="22">
        <v>598</v>
      </c>
      <c r="I1170" s="4">
        <v>-0.327353343400972</v>
      </c>
      <c r="J1170" s="4">
        <v>0.13895096189442999</v>
      </c>
      <c r="K1170" s="4">
        <v>-2.35589116432085</v>
      </c>
      <c r="L1170" s="2">
        <v>1.84783307216012E-2</v>
      </c>
      <c r="M1170" s="2">
        <v>0.36167133427070097</v>
      </c>
      <c r="N1170" s="2">
        <v>461</v>
      </c>
      <c r="O1170" s="2">
        <v>446</v>
      </c>
      <c r="P1170" s="2">
        <v>431</v>
      </c>
      <c r="Q1170" s="2">
        <v>556</v>
      </c>
      <c r="R1170" s="2">
        <v>518</v>
      </c>
      <c r="S1170" s="2">
        <v>583</v>
      </c>
      <c r="T1170" s="2">
        <v>538</v>
      </c>
      <c r="U1170" s="2">
        <v>753</v>
      </c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  <c r="BY1170" s="10"/>
      <c r="BZ1170" s="10"/>
      <c r="CA1170" s="10"/>
      <c r="CB1170" s="10"/>
      <c r="CC1170" s="10"/>
      <c r="CD1170" s="10"/>
      <c r="CE1170" s="10"/>
      <c r="CF1170" s="10"/>
      <c r="CG1170" s="10"/>
      <c r="CH1170" s="10"/>
      <c r="CI1170" s="10"/>
      <c r="CJ1170" s="10"/>
      <c r="CK1170" s="10"/>
      <c r="CL1170" s="10"/>
      <c r="CM1170" s="10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  <c r="CX1170" s="10"/>
      <c r="CY1170" s="10"/>
      <c r="CZ1170" s="10"/>
      <c r="DA1170" s="10"/>
      <c r="DB1170" s="10"/>
      <c r="DC1170" s="10"/>
      <c r="DD1170" s="10"/>
      <c r="DE1170" s="10"/>
      <c r="DF1170" s="10"/>
      <c r="DG1170" s="10"/>
      <c r="DH1170" s="10"/>
      <c r="DI1170" s="10"/>
      <c r="DJ1170" s="10"/>
      <c r="DK1170" s="10"/>
      <c r="DL1170" s="10"/>
      <c r="DM1170" s="10"/>
      <c r="DN1170" s="10"/>
      <c r="DO1170" s="10"/>
      <c r="DP1170" s="10"/>
      <c r="DQ1170" s="10"/>
      <c r="DR1170" s="10"/>
      <c r="DS1170" s="10"/>
      <c r="DT1170" s="10"/>
      <c r="DU1170" s="10"/>
      <c r="DV1170" s="10"/>
      <c r="DW1170" s="10"/>
      <c r="DX1170" s="10"/>
      <c r="DY1170" s="10"/>
      <c r="DZ1170" s="10"/>
      <c r="EA1170" s="10"/>
      <c r="EB1170" s="10"/>
      <c r="EC1170" s="10"/>
      <c r="ED1170" s="10"/>
      <c r="EE1170" s="10"/>
      <c r="EF1170" s="10"/>
      <c r="EG1170" s="10"/>
      <c r="EH1170" s="10"/>
      <c r="EI1170" s="10"/>
      <c r="EJ1170" s="10"/>
      <c r="EK1170" s="10"/>
      <c r="EL1170" s="10"/>
      <c r="EM1170" s="10"/>
      <c r="EN1170" s="10"/>
      <c r="EO1170" s="10"/>
      <c r="EP1170" s="10"/>
      <c r="EQ1170" s="10"/>
      <c r="ER1170" s="10"/>
      <c r="ES1170" s="10"/>
      <c r="ET1170" s="10"/>
      <c r="EU1170" s="10"/>
      <c r="EV1170" s="10"/>
      <c r="EW1170" s="10"/>
      <c r="EX1170" s="10"/>
      <c r="EY1170" s="7"/>
      <c r="EZ1170" s="7"/>
    </row>
    <row r="1171" spans="1:156" s="2" customFormat="1" x14ac:dyDescent="0.3">
      <c r="A1171" s="2" t="str">
        <f t="shared" si="18"/>
        <v>xan</v>
      </c>
      <c r="B1171" s="2" t="s">
        <v>2625</v>
      </c>
      <c r="D1171" s="2" t="s">
        <v>968</v>
      </c>
      <c r="E1171" s="2" t="s">
        <v>2418</v>
      </c>
      <c r="F1171" s="4">
        <v>329.92110375725599</v>
      </c>
      <c r="G1171" s="22">
        <v>607.67105263157896</v>
      </c>
      <c r="H1171" s="22">
        <v>371.5</v>
      </c>
      <c r="I1171" s="4">
        <v>-0.37855402890754802</v>
      </c>
      <c r="J1171" s="4">
        <v>0.160982477292542</v>
      </c>
      <c r="K1171" s="4">
        <v>-2.3515231923014199</v>
      </c>
      <c r="L1171" s="2">
        <v>1.86967240350717E-2</v>
      </c>
      <c r="M1171" s="2">
        <v>0.36446257204930399</v>
      </c>
      <c r="N1171" s="2">
        <v>217</v>
      </c>
      <c r="O1171" s="2">
        <v>356</v>
      </c>
      <c r="P1171" s="2">
        <v>301</v>
      </c>
      <c r="Q1171" s="2">
        <v>278</v>
      </c>
      <c r="R1171" s="2">
        <v>325</v>
      </c>
      <c r="S1171" s="2">
        <v>392</v>
      </c>
      <c r="T1171" s="2">
        <v>365</v>
      </c>
      <c r="U1171" s="2">
        <v>404</v>
      </c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Y1171" s="10"/>
      <c r="CZ1171" s="10"/>
      <c r="DA1171" s="10"/>
      <c r="DB1171" s="10"/>
      <c r="DC1171" s="10"/>
      <c r="DD1171" s="10"/>
      <c r="DE1171" s="10"/>
      <c r="DF1171" s="10"/>
      <c r="DG1171" s="10"/>
      <c r="DH1171" s="10"/>
      <c r="DI1171" s="10"/>
      <c r="DJ1171" s="10"/>
      <c r="DK1171" s="10"/>
      <c r="DL1171" s="10"/>
      <c r="DM1171" s="10"/>
      <c r="DN1171" s="10"/>
      <c r="DO1171" s="10"/>
      <c r="DP1171" s="10"/>
      <c r="DQ1171" s="10"/>
      <c r="DR1171" s="10"/>
      <c r="DS1171" s="10"/>
      <c r="DT1171" s="10"/>
      <c r="DU1171" s="10"/>
      <c r="DV1171" s="10"/>
      <c r="DW1171" s="10"/>
      <c r="DX1171" s="10"/>
      <c r="DY1171" s="10"/>
      <c r="DZ1171" s="10"/>
      <c r="EA1171" s="10"/>
      <c r="EB1171" s="10"/>
      <c r="EC1171" s="10"/>
      <c r="ED1171" s="10"/>
      <c r="EE1171" s="10"/>
      <c r="EF1171" s="10"/>
      <c r="EG1171" s="10"/>
      <c r="EH1171" s="10"/>
      <c r="EI1171" s="10"/>
      <c r="EJ1171" s="10"/>
      <c r="EK1171" s="10"/>
      <c r="EL1171" s="10"/>
      <c r="EM1171" s="10"/>
      <c r="EN1171" s="10"/>
      <c r="EO1171" s="10"/>
      <c r="EP1171" s="10"/>
      <c r="EQ1171" s="10"/>
      <c r="ER1171" s="10"/>
      <c r="ES1171" s="10"/>
      <c r="ET1171" s="10"/>
      <c r="EU1171" s="10"/>
      <c r="EV1171" s="10"/>
      <c r="EW1171" s="10"/>
      <c r="EX1171" s="10"/>
    </row>
    <row r="1172" spans="1:156" s="2" customFormat="1" x14ac:dyDescent="0.3">
      <c r="A1172" s="2" t="str">
        <f t="shared" si="18"/>
        <v>xan</v>
      </c>
      <c r="B1172" s="2" t="s">
        <v>2625</v>
      </c>
      <c r="D1172" s="2" t="s">
        <v>1010</v>
      </c>
      <c r="E1172" s="2" t="e">
        <v>#N/A</v>
      </c>
      <c r="F1172" s="4">
        <v>91.960932985762199</v>
      </c>
      <c r="G1172" s="22">
        <v>318.31578947368422</v>
      </c>
      <c r="H1172" s="22">
        <v>107.5</v>
      </c>
      <c r="I1172" s="4">
        <v>-0.68340999979366202</v>
      </c>
      <c r="J1172" s="4">
        <v>0.29091019325594197</v>
      </c>
      <c r="K1172" s="4">
        <v>-2.3492129723773498</v>
      </c>
      <c r="L1172" s="2">
        <v>1.8813142667677599E-2</v>
      </c>
      <c r="M1172" s="2">
        <v>0.36592596177790498</v>
      </c>
      <c r="N1172" s="2">
        <v>58</v>
      </c>
      <c r="O1172" s="2">
        <v>18</v>
      </c>
      <c r="P1172" s="2">
        <v>108</v>
      </c>
      <c r="Q1172" s="2">
        <v>122</v>
      </c>
      <c r="R1172" s="2">
        <v>67</v>
      </c>
      <c r="S1172" s="2">
        <v>69</v>
      </c>
      <c r="T1172" s="2">
        <v>130</v>
      </c>
      <c r="U1172" s="2">
        <v>164</v>
      </c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10"/>
      <c r="BQ1172" s="10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  <c r="CD1172" s="10"/>
      <c r="CE1172" s="10"/>
      <c r="CF1172" s="10"/>
      <c r="CG1172" s="10"/>
      <c r="CH1172" s="10"/>
      <c r="CI1172" s="10"/>
      <c r="CJ1172" s="10"/>
      <c r="CK1172" s="10"/>
      <c r="CL1172" s="10"/>
      <c r="CM1172" s="10"/>
      <c r="CN1172" s="10"/>
      <c r="CO1172" s="10"/>
      <c r="CP1172" s="10"/>
      <c r="CQ1172" s="10"/>
      <c r="CR1172" s="10"/>
      <c r="CS1172" s="10"/>
      <c r="CT1172" s="10"/>
      <c r="CU1172" s="10"/>
      <c r="CV1172" s="10"/>
      <c r="CW1172" s="10"/>
      <c r="CX1172" s="10"/>
      <c r="CY1172" s="10"/>
      <c r="CZ1172" s="10"/>
      <c r="DA1172" s="10"/>
      <c r="DB1172" s="10"/>
      <c r="DC1172" s="10"/>
      <c r="DD1172" s="10"/>
      <c r="DE1172" s="10"/>
      <c r="DF1172" s="10"/>
      <c r="DG1172" s="10"/>
      <c r="DH1172" s="10"/>
      <c r="DI1172" s="10"/>
      <c r="DJ1172" s="10"/>
      <c r="DK1172" s="10"/>
      <c r="DL1172" s="10"/>
      <c r="DM1172" s="10"/>
      <c r="DN1172" s="10"/>
      <c r="DO1172" s="10"/>
      <c r="DP1172" s="10"/>
      <c r="DQ1172" s="10"/>
      <c r="DR1172" s="10"/>
      <c r="DS1172" s="10"/>
      <c r="DT1172" s="10"/>
      <c r="DU1172" s="10"/>
      <c r="DV1172" s="10"/>
      <c r="DW1172" s="10"/>
      <c r="DX1172" s="10"/>
      <c r="DY1172" s="10"/>
      <c r="DZ1172" s="10"/>
      <c r="EA1172" s="10"/>
      <c r="EB1172" s="10"/>
      <c r="EC1172" s="10"/>
      <c r="ED1172" s="10"/>
      <c r="EE1172" s="10"/>
      <c r="EF1172" s="10"/>
      <c r="EG1172" s="10"/>
      <c r="EH1172" s="10"/>
      <c r="EI1172" s="10"/>
      <c r="EJ1172" s="10"/>
      <c r="EK1172" s="10"/>
      <c r="EL1172" s="10"/>
      <c r="EM1172" s="10"/>
      <c r="EN1172" s="10"/>
      <c r="EO1172" s="10"/>
      <c r="EP1172" s="10"/>
      <c r="EQ1172" s="10"/>
      <c r="ER1172" s="10"/>
      <c r="ES1172" s="10"/>
      <c r="ET1172" s="10"/>
      <c r="EU1172" s="10"/>
      <c r="EV1172" s="10"/>
      <c r="EW1172" s="10"/>
      <c r="EX1172" s="10"/>
      <c r="EY1172" s="1"/>
      <c r="EZ1172" s="1"/>
    </row>
    <row r="1173" spans="1:156" s="2" customFormat="1" x14ac:dyDescent="0.3">
      <c r="A1173" s="2" t="str">
        <f t="shared" si="18"/>
        <v>xan</v>
      </c>
      <c r="B1173" s="2" t="s">
        <v>2625</v>
      </c>
      <c r="D1173" s="2" t="s">
        <v>1039</v>
      </c>
      <c r="E1173" s="2" t="s">
        <v>2422</v>
      </c>
      <c r="F1173" s="4">
        <v>15.7938064073817</v>
      </c>
      <c r="G1173" s="22">
        <v>512.47368421052636</v>
      </c>
      <c r="H1173" s="22">
        <v>23</v>
      </c>
      <c r="I1173" s="4">
        <v>-1.32701211879817</v>
      </c>
      <c r="J1173" s="4">
        <v>0.56533637126074499</v>
      </c>
      <c r="K1173" s="4">
        <v>-2.3472965587528498</v>
      </c>
      <c r="L1173" s="2">
        <v>1.8910196901183798E-2</v>
      </c>
      <c r="M1173" s="2">
        <v>0.366204031893822</v>
      </c>
      <c r="N1173" s="2">
        <v>5</v>
      </c>
      <c r="O1173" s="2">
        <v>11</v>
      </c>
      <c r="P1173" s="2">
        <v>6</v>
      </c>
      <c r="Q1173" s="2">
        <v>13</v>
      </c>
      <c r="R1173" s="2">
        <v>31</v>
      </c>
      <c r="S1173" s="2">
        <v>28</v>
      </c>
      <c r="T1173" s="2">
        <v>6</v>
      </c>
      <c r="U1173" s="2">
        <v>27</v>
      </c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10"/>
      <c r="BR1173" s="10"/>
      <c r="BS1173" s="10"/>
      <c r="BT1173" s="10"/>
      <c r="BU1173" s="10"/>
      <c r="BV1173" s="10"/>
      <c r="BW1173" s="10"/>
      <c r="BX1173" s="10"/>
      <c r="BY1173" s="10"/>
      <c r="BZ1173" s="10"/>
      <c r="CA1173" s="10"/>
      <c r="CB1173" s="10"/>
      <c r="CC1173" s="10"/>
      <c r="CD1173" s="10"/>
      <c r="CE1173" s="10"/>
      <c r="CF1173" s="10"/>
      <c r="CG1173" s="10"/>
      <c r="CH1173" s="10"/>
      <c r="CI1173" s="10"/>
      <c r="CJ1173" s="10"/>
      <c r="CK1173" s="10"/>
      <c r="CL1173" s="10"/>
      <c r="CM1173" s="10"/>
      <c r="CN1173" s="10"/>
      <c r="CO1173" s="10"/>
      <c r="CP1173" s="10"/>
      <c r="CQ1173" s="10"/>
      <c r="CR1173" s="10"/>
      <c r="CS1173" s="10"/>
      <c r="CT1173" s="10"/>
      <c r="CU1173" s="10"/>
      <c r="CV1173" s="10"/>
      <c r="CW1173" s="10"/>
      <c r="CX1173" s="10"/>
      <c r="CY1173" s="10"/>
      <c r="CZ1173" s="10"/>
      <c r="DA1173" s="10"/>
      <c r="DB1173" s="10"/>
      <c r="DC1173" s="10"/>
      <c r="DD1173" s="10"/>
      <c r="DE1173" s="10"/>
      <c r="DF1173" s="10"/>
      <c r="DG1173" s="10"/>
      <c r="DH1173" s="10"/>
      <c r="DI1173" s="10"/>
      <c r="DJ1173" s="10"/>
      <c r="DK1173" s="10"/>
      <c r="DL1173" s="10"/>
      <c r="DM1173" s="10"/>
      <c r="DN1173" s="10"/>
      <c r="DO1173" s="10"/>
      <c r="DP1173" s="10"/>
      <c r="DQ1173" s="10"/>
      <c r="DR1173" s="10"/>
      <c r="DS1173" s="10"/>
      <c r="DT1173" s="10"/>
      <c r="DU1173" s="10"/>
      <c r="DV1173" s="10"/>
      <c r="DW1173" s="10"/>
      <c r="DX1173" s="10"/>
      <c r="DY1173" s="10"/>
      <c r="DZ1173" s="10"/>
      <c r="EA1173" s="10"/>
      <c r="EB1173" s="10"/>
      <c r="EC1173" s="10"/>
      <c r="ED1173" s="10"/>
      <c r="EE1173" s="10"/>
      <c r="EF1173" s="10"/>
      <c r="EG1173" s="10"/>
      <c r="EH1173" s="10"/>
      <c r="EI1173" s="10"/>
      <c r="EJ1173" s="10"/>
      <c r="EK1173" s="10"/>
      <c r="EL1173" s="10"/>
      <c r="EM1173" s="10"/>
      <c r="EN1173" s="10"/>
      <c r="EO1173" s="10"/>
      <c r="EP1173" s="10"/>
      <c r="EQ1173" s="10"/>
      <c r="ER1173" s="10"/>
      <c r="ES1173" s="10"/>
      <c r="ET1173" s="10"/>
      <c r="EU1173" s="10"/>
      <c r="EV1173" s="10"/>
      <c r="EW1173" s="10"/>
      <c r="EX1173" s="10"/>
      <c r="EY1173" s="5"/>
      <c r="EZ1173" s="5"/>
    </row>
    <row r="1174" spans="1:156" s="2" customFormat="1" x14ac:dyDescent="0.3">
      <c r="A1174" s="2" t="str">
        <f t="shared" si="18"/>
        <v>xan</v>
      </c>
      <c r="B1174" s="2" t="s">
        <v>2625</v>
      </c>
      <c r="D1174" s="2" t="s">
        <v>1005</v>
      </c>
      <c r="E1174" s="2" t="s">
        <v>2420</v>
      </c>
      <c r="F1174" s="4">
        <v>153.90234906782101</v>
      </c>
      <c r="G1174" s="22">
        <v>570.78947368421052</v>
      </c>
      <c r="H1174" s="22">
        <v>181.5</v>
      </c>
      <c r="I1174" s="4">
        <v>-0.46948310457499298</v>
      </c>
      <c r="J1174" s="4">
        <v>0.19997778232182101</v>
      </c>
      <c r="K1174" s="4">
        <v>-2.3476763224599702</v>
      </c>
      <c r="L1174" s="2">
        <v>1.8890929557686901E-2</v>
      </c>
      <c r="M1174" s="2">
        <v>0.366204031893822</v>
      </c>
      <c r="N1174" s="2">
        <v>78</v>
      </c>
      <c r="O1174" s="2">
        <v>136</v>
      </c>
      <c r="P1174" s="2">
        <v>132</v>
      </c>
      <c r="Q1174" s="2">
        <v>159</v>
      </c>
      <c r="R1174" s="2">
        <v>88</v>
      </c>
      <c r="S1174" s="2">
        <v>178</v>
      </c>
      <c r="T1174" s="2">
        <v>195</v>
      </c>
      <c r="U1174" s="2">
        <v>265</v>
      </c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10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  <c r="CD1174" s="10"/>
      <c r="CE1174" s="10"/>
      <c r="CF1174" s="10"/>
      <c r="CG1174" s="10"/>
      <c r="CH1174" s="10"/>
      <c r="CI1174" s="10"/>
      <c r="CJ1174" s="10"/>
      <c r="CK1174" s="10"/>
      <c r="CL1174" s="10"/>
      <c r="CM1174" s="10"/>
      <c r="CN1174" s="10"/>
      <c r="CO1174" s="10"/>
      <c r="CP1174" s="10"/>
      <c r="CQ1174" s="10"/>
      <c r="CR1174" s="10"/>
      <c r="CS1174" s="10"/>
      <c r="CT1174" s="10"/>
      <c r="CU1174" s="10"/>
      <c r="CV1174" s="10"/>
      <c r="CW1174" s="10"/>
      <c r="CX1174" s="10"/>
      <c r="CY1174" s="10"/>
      <c r="CZ1174" s="10"/>
      <c r="DA1174" s="10"/>
      <c r="DB1174" s="10"/>
      <c r="DC1174" s="10"/>
      <c r="DD1174" s="10"/>
      <c r="DE1174" s="10"/>
      <c r="DF1174" s="10"/>
      <c r="DG1174" s="10"/>
      <c r="DH1174" s="10"/>
      <c r="DI1174" s="10"/>
      <c r="DJ1174" s="10"/>
      <c r="DK1174" s="10"/>
      <c r="DL1174" s="10"/>
      <c r="DM1174" s="10"/>
      <c r="DN1174" s="10"/>
      <c r="DO1174" s="10"/>
      <c r="DP1174" s="10"/>
      <c r="DQ1174" s="10"/>
      <c r="DR1174" s="10"/>
      <c r="DS1174" s="10"/>
      <c r="DT1174" s="10"/>
      <c r="DU1174" s="10"/>
      <c r="DV1174" s="10"/>
      <c r="DW1174" s="10"/>
      <c r="DX1174" s="10"/>
      <c r="DY1174" s="10"/>
      <c r="DZ1174" s="10"/>
      <c r="EA1174" s="10"/>
      <c r="EB1174" s="10"/>
      <c r="EC1174" s="10"/>
      <c r="ED1174" s="10"/>
      <c r="EE1174" s="10"/>
      <c r="EF1174" s="10"/>
      <c r="EG1174" s="10"/>
      <c r="EH1174" s="10"/>
      <c r="EI1174" s="10"/>
      <c r="EJ1174" s="10"/>
      <c r="EK1174" s="10"/>
      <c r="EL1174" s="10"/>
      <c r="EM1174" s="10"/>
      <c r="EN1174" s="10"/>
      <c r="EO1174" s="10"/>
      <c r="EP1174" s="10"/>
      <c r="EQ1174" s="10"/>
      <c r="ER1174" s="10"/>
      <c r="ES1174" s="10"/>
      <c r="ET1174" s="10"/>
      <c r="EU1174" s="10"/>
      <c r="EV1174" s="10"/>
      <c r="EW1174" s="10"/>
      <c r="EX1174" s="10"/>
      <c r="EY1174" s="7"/>
      <c r="EZ1174" s="7"/>
    </row>
    <row r="1175" spans="1:156" s="2" customFormat="1" x14ac:dyDescent="0.3">
      <c r="A1175" s="2" t="str">
        <f t="shared" si="18"/>
        <v>xan</v>
      </c>
      <c r="B1175" s="2" t="s">
        <v>2625</v>
      </c>
      <c r="D1175" s="2" t="s">
        <v>912</v>
      </c>
      <c r="E1175" s="2" t="s">
        <v>2419</v>
      </c>
      <c r="F1175" s="4">
        <v>2103.29573737176</v>
      </c>
      <c r="G1175" s="22">
        <v>523.90789473684208</v>
      </c>
      <c r="H1175" s="22">
        <v>2309.25</v>
      </c>
      <c r="I1175" s="4">
        <v>-0.27442500119812502</v>
      </c>
      <c r="J1175" s="4">
        <v>0.116875340299932</v>
      </c>
      <c r="K1175" s="4">
        <v>-2.3480145640122201</v>
      </c>
      <c r="L1175" s="2">
        <v>1.8873783301561298E-2</v>
      </c>
      <c r="M1175" s="2">
        <v>0.366204031893822</v>
      </c>
      <c r="N1175" s="2">
        <v>1456</v>
      </c>
      <c r="O1175" s="2">
        <v>1896</v>
      </c>
      <c r="P1175" s="2">
        <v>1786</v>
      </c>
      <c r="Q1175" s="2">
        <v>2451</v>
      </c>
      <c r="R1175" s="2">
        <v>1677</v>
      </c>
      <c r="S1175" s="2">
        <v>2492</v>
      </c>
      <c r="T1175" s="2">
        <v>2045</v>
      </c>
      <c r="U1175" s="2">
        <v>3023</v>
      </c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  <c r="BI1175" s="10"/>
      <c r="BJ1175" s="10"/>
      <c r="BK1175" s="10"/>
      <c r="BL1175" s="10"/>
      <c r="BM1175" s="10"/>
      <c r="BN1175" s="10"/>
      <c r="BO1175" s="10"/>
      <c r="BP1175" s="10"/>
      <c r="BQ1175" s="10"/>
      <c r="BR1175" s="10"/>
      <c r="BS1175" s="10"/>
      <c r="BT1175" s="10"/>
      <c r="BU1175" s="10"/>
      <c r="BV1175" s="10"/>
      <c r="BW1175" s="10"/>
      <c r="BX1175" s="10"/>
      <c r="BY1175" s="10"/>
      <c r="BZ1175" s="10"/>
      <c r="CA1175" s="10"/>
      <c r="CB1175" s="10"/>
      <c r="CC1175" s="10"/>
      <c r="CD1175" s="10"/>
      <c r="CE1175" s="10"/>
      <c r="CF1175" s="10"/>
      <c r="CG1175" s="10"/>
      <c r="CH1175" s="10"/>
      <c r="CI1175" s="10"/>
      <c r="CJ1175" s="10"/>
      <c r="CK1175" s="10"/>
      <c r="CL1175" s="10"/>
      <c r="CM1175" s="10"/>
      <c r="CN1175" s="10"/>
      <c r="CO1175" s="10"/>
      <c r="CP1175" s="10"/>
      <c r="CQ1175" s="10"/>
      <c r="CR1175" s="10"/>
      <c r="CS1175" s="10"/>
      <c r="CT1175" s="10"/>
      <c r="CU1175" s="10"/>
      <c r="CV1175" s="10"/>
      <c r="CW1175" s="10"/>
      <c r="CX1175" s="10"/>
      <c r="CY1175" s="10"/>
      <c r="CZ1175" s="10"/>
      <c r="DA1175" s="10"/>
      <c r="DB1175" s="10"/>
      <c r="DC1175" s="10"/>
      <c r="DD1175" s="10"/>
      <c r="DE1175" s="10"/>
      <c r="DF1175" s="10"/>
      <c r="DG1175" s="10"/>
      <c r="DH1175" s="10"/>
      <c r="DI1175" s="10"/>
      <c r="DJ1175" s="10"/>
      <c r="DK1175" s="10"/>
      <c r="DL1175" s="10"/>
      <c r="DM1175" s="10"/>
      <c r="DN1175" s="10"/>
      <c r="DO1175" s="10"/>
      <c r="DP1175" s="10"/>
      <c r="DQ1175" s="10"/>
      <c r="DR1175" s="10"/>
      <c r="DS1175" s="10"/>
      <c r="DT1175" s="10"/>
      <c r="DU1175" s="10"/>
      <c r="DV1175" s="10"/>
      <c r="DW1175" s="10"/>
      <c r="DX1175" s="10"/>
      <c r="DY1175" s="10"/>
      <c r="DZ1175" s="10"/>
      <c r="EA1175" s="10"/>
      <c r="EB1175" s="10"/>
      <c r="EC1175" s="10"/>
      <c r="ED1175" s="10"/>
      <c r="EE1175" s="10"/>
      <c r="EF1175" s="10"/>
      <c r="EG1175" s="10"/>
      <c r="EH1175" s="10"/>
      <c r="EI1175" s="10"/>
      <c r="EJ1175" s="10"/>
      <c r="EK1175" s="10"/>
      <c r="EL1175" s="10"/>
      <c r="EM1175" s="10"/>
      <c r="EN1175" s="10"/>
      <c r="EO1175" s="10"/>
      <c r="EP1175" s="10"/>
      <c r="EQ1175" s="10"/>
      <c r="ER1175" s="10"/>
      <c r="ES1175" s="10"/>
      <c r="ET1175" s="10"/>
      <c r="EU1175" s="10"/>
      <c r="EV1175" s="10"/>
      <c r="EW1175" s="10"/>
      <c r="EX1175" s="10"/>
    </row>
    <row r="1176" spans="1:156" s="2" customFormat="1" x14ac:dyDescent="0.3">
      <c r="A1176" s="2" t="str">
        <f t="shared" si="18"/>
        <v>xan</v>
      </c>
      <c r="B1176" s="2" t="s">
        <v>2625</v>
      </c>
      <c r="D1176" s="2" t="s">
        <v>910</v>
      </c>
      <c r="E1176" s="2" t="s">
        <v>2421</v>
      </c>
      <c r="F1176" s="4">
        <v>4688.2530708457398</v>
      </c>
      <c r="G1176" s="22">
        <v>1186.2894736842106</v>
      </c>
      <c r="H1176" s="22">
        <v>5198</v>
      </c>
      <c r="I1176" s="4">
        <v>-0.28572562704003102</v>
      </c>
      <c r="J1176" s="4">
        <v>0.121710943914699</v>
      </c>
      <c r="K1176" s="4">
        <v>-2.3475754755486999</v>
      </c>
      <c r="L1176" s="2">
        <v>1.8896044359259501E-2</v>
      </c>
      <c r="M1176" s="2">
        <v>0.366204031893822</v>
      </c>
      <c r="N1176" s="2">
        <v>3821</v>
      </c>
      <c r="O1176" s="2">
        <v>4128</v>
      </c>
      <c r="P1176" s="2">
        <v>3764</v>
      </c>
      <c r="Q1176" s="2">
        <v>5001</v>
      </c>
      <c r="R1176" s="2">
        <v>4185</v>
      </c>
      <c r="S1176" s="2">
        <v>5184</v>
      </c>
      <c r="T1176" s="2">
        <v>4164</v>
      </c>
      <c r="U1176" s="2">
        <v>7259</v>
      </c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  <c r="BI1176" s="10"/>
      <c r="BJ1176" s="10"/>
      <c r="BK1176" s="10"/>
      <c r="BL1176" s="10"/>
      <c r="BM1176" s="10"/>
      <c r="BN1176" s="10"/>
      <c r="BO1176" s="10"/>
      <c r="BP1176" s="10"/>
      <c r="BQ1176" s="10"/>
      <c r="BR1176" s="10"/>
      <c r="BS1176" s="10"/>
      <c r="BT1176" s="10"/>
      <c r="BU1176" s="10"/>
      <c r="BV1176" s="10"/>
      <c r="BW1176" s="10"/>
      <c r="BX1176" s="10"/>
      <c r="BY1176" s="10"/>
      <c r="BZ1176" s="10"/>
      <c r="CA1176" s="10"/>
      <c r="CB1176" s="10"/>
      <c r="CC1176" s="10"/>
      <c r="CD1176" s="10"/>
      <c r="CE1176" s="10"/>
      <c r="CF1176" s="10"/>
      <c r="CG1176" s="10"/>
      <c r="CH1176" s="10"/>
      <c r="CI1176" s="10"/>
      <c r="CJ1176" s="10"/>
      <c r="CK1176" s="10"/>
      <c r="CL1176" s="10"/>
      <c r="CM1176" s="10"/>
      <c r="CN1176" s="10"/>
      <c r="CO1176" s="10"/>
      <c r="CP1176" s="10"/>
      <c r="CQ1176" s="10"/>
      <c r="CR1176" s="10"/>
      <c r="CS1176" s="10"/>
      <c r="CT1176" s="10"/>
      <c r="CU1176" s="10"/>
      <c r="CV1176" s="10"/>
      <c r="CW1176" s="10"/>
      <c r="CX1176" s="10"/>
      <c r="CY1176" s="10"/>
      <c r="CZ1176" s="10"/>
      <c r="DA1176" s="10"/>
      <c r="DB1176" s="10"/>
      <c r="DC1176" s="10"/>
      <c r="DD1176" s="10"/>
      <c r="DE1176" s="10"/>
      <c r="DF1176" s="10"/>
      <c r="DG1176" s="10"/>
      <c r="DH1176" s="10"/>
      <c r="DI1176" s="10"/>
      <c r="DJ1176" s="10"/>
      <c r="DK1176" s="10"/>
      <c r="DL1176" s="10"/>
      <c r="DM1176" s="10"/>
      <c r="DN1176" s="10"/>
      <c r="DO1176" s="10"/>
      <c r="DP1176" s="10"/>
      <c r="DQ1176" s="10"/>
      <c r="DR1176" s="10"/>
      <c r="DS1176" s="10"/>
      <c r="DT1176" s="10"/>
      <c r="DU1176" s="10"/>
      <c r="DV1176" s="10"/>
      <c r="DW1176" s="10"/>
      <c r="DX1176" s="10"/>
      <c r="DY1176" s="10"/>
      <c r="DZ1176" s="10"/>
      <c r="EA1176" s="10"/>
      <c r="EB1176" s="10"/>
      <c r="EC1176" s="10"/>
      <c r="ED1176" s="10"/>
      <c r="EE1176" s="10"/>
      <c r="EF1176" s="10"/>
      <c r="EG1176" s="10"/>
      <c r="EH1176" s="10"/>
      <c r="EI1176" s="10"/>
      <c r="EJ1176" s="10"/>
      <c r="EK1176" s="10"/>
      <c r="EL1176" s="10"/>
      <c r="EM1176" s="10"/>
      <c r="EN1176" s="10"/>
      <c r="EO1176" s="10"/>
      <c r="EP1176" s="10"/>
      <c r="EQ1176" s="10"/>
      <c r="ER1176" s="10"/>
      <c r="ES1176" s="10"/>
      <c r="ET1176" s="10"/>
      <c r="EU1176" s="10"/>
      <c r="EV1176" s="10"/>
      <c r="EW1176" s="10"/>
      <c r="EX1176" s="10"/>
    </row>
    <row r="1177" spans="1:156" s="2" customFormat="1" x14ac:dyDescent="0.3">
      <c r="A1177" s="2" t="str">
        <f t="shared" si="18"/>
        <v>xan</v>
      </c>
      <c r="B1177" s="2" t="s">
        <v>2625</v>
      </c>
      <c r="D1177" s="2" t="s">
        <v>981</v>
      </c>
      <c r="E1177" s="2" t="s">
        <v>2423</v>
      </c>
      <c r="F1177" s="4">
        <v>289.62482012094398</v>
      </c>
      <c r="G1177" s="22">
        <v>505.46052631578948</v>
      </c>
      <c r="H1177" s="22">
        <v>313.25</v>
      </c>
      <c r="I1177" s="4">
        <v>-0.53105398731309506</v>
      </c>
      <c r="J1177" s="4">
        <v>0.226323171861643</v>
      </c>
      <c r="K1177" s="4">
        <v>-2.3464410777953502</v>
      </c>
      <c r="L1177" s="2">
        <v>1.8953662769508699E-2</v>
      </c>
      <c r="M1177" s="2">
        <v>0.36664462406590498</v>
      </c>
      <c r="N1177" s="2">
        <v>734</v>
      </c>
      <c r="O1177" s="2">
        <v>93</v>
      </c>
      <c r="P1177" s="2">
        <v>121</v>
      </c>
      <c r="Q1177" s="2">
        <v>116</v>
      </c>
      <c r="R1177" s="2">
        <v>629</v>
      </c>
      <c r="S1177" s="2">
        <v>111</v>
      </c>
      <c r="T1177" s="2">
        <v>306</v>
      </c>
      <c r="U1177" s="2">
        <v>207</v>
      </c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  <c r="BI1177" s="10"/>
      <c r="BJ1177" s="10"/>
      <c r="BK1177" s="10"/>
      <c r="BL1177" s="10"/>
      <c r="BM1177" s="10"/>
      <c r="BN1177" s="10"/>
      <c r="BO1177" s="10"/>
      <c r="BP1177" s="10"/>
      <c r="BQ1177" s="10"/>
      <c r="BR1177" s="10"/>
      <c r="BS1177" s="10"/>
      <c r="BT1177" s="10"/>
      <c r="BU1177" s="10"/>
      <c r="BV1177" s="10"/>
      <c r="BW1177" s="10"/>
      <c r="BX1177" s="10"/>
      <c r="BY1177" s="10"/>
      <c r="BZ1177" s="10"/>
      <c r="CA1177" s="10"/>
      <c r="CB1177" s="10"/>
      <c r="CC1177" s="10"/>
      <c r="CD1177" s="10"/>
      <c r="CE1177" s="10"/>
      <c r="CF1177" s="10"/>
      <c r="CG1177" s="10"/>
      <c r="CH1177" s="10"/>
      <c r="CI1177" s="10"/>
      <c r="CJ1177" s="10"/>
      <c r="CK1177" s="10"/>
      <c r="CL1177" s="10"/>
      <c r="CM1177" s="10"/>
      <c r="CN1177" s="10"/>
      <c r="CO1177" s="10"/>
      <c r="CP1177" s="10"/>
      <c r="CQ1177" s="10"/>
      <c r="CR1177" s="10"/>
      <c r="CS1177" s="10"/>
      <c r="CT1177" s="10"/>
      <c r="CU1177" s="10"/>
      <c r="CV1177" s="10"/>
      <c r="CW1177" s="10"/>
      <c r="CX1177" s="10"/>
      <c r="CY1177" s="10"/>
      <c r="CZ1177" s="10"/>
      <c r="DA1177" s="10"/>
      <c r="DB1177" s="10"/>
      <c r="DC1177" s="10"/>
      <c r="DD1177" s="10"/>
      <c r="DE1177" s="10"/>
      <c r="DF1177" s="10"/>
      <c r="DG1177" s="10"/>
      <c r="DH1177" s="10"/>
      <c r="DI1177" s="10"/>
      <c r="DJ1177" s="10"/>
      <c r="DK1177" s="10"/>
      <c r="DL1177" s="10"/>
      <c r="DM1177" s="10"/>
      <c r="DN1177" s="10"/>
      <c r="DO1177" s="10"/>
      <c r="DP1177" s="10"/>
      <c r="DQ1177" s="10"/>
      <c r="DR1177" s="10"/>
      <c r="DS1177" s="10"/>
      <c r="DT1177" s="10"/>
      <c r="DU1177" s="10"/>
      <c r="DV1177" s="10"/>
      <c r="DW1177" s="10"/>
      <c r="DX1177" s="10"/>
      <c r="DY1177" s="10"/>
      <c r="DZ1177" s="10"/>
      <c r="EA1177" s="10"/>
      <c r="EB1177" s="10"/>
      <c r="EC1177" s="10"/>
      <c r="ED1177" s="10"/>
      <c r="EE1177" s="10"/>
      <c r="EF1177" s="10"/>
      <c r="EG1177" s="10"/>
      <c r="EH1177" s="10"/>
      <c r="EI1177" s="10"/>
      <c r="EJ1177" s="10"/>
      <c r="EK1177" s="10"/>
      <c r="EL1177" s="10"/>
      <c r="EM1177" s="10"/>
      <c r="EN1177" s="10"/>
      <c r="EO1177" s="10"/>
      <c r="EP1177" s="10"/>
      <c r="EQ1177" s="10"/>
      <c r="ER1177" s="10"/>
      <c r="ES1177" s="10"/>
      <c r="ET1177" s="10"/>
      <c r="EU1177" s="10"/>
      <c r="EV1177" s="10"/>
      <c r="EW1177" s="10"/>
      <c r="EX1177" s="10"/>
      <c r="EY1177" s="1"/>
      <c r="EZ1177" s="1"/>
    </row>
    <row r="1178" spans="1:156" s="2" customFormat="1" x14ac:dyDescent="0.3">
      <c r="A1178" s="2" t="str">
        <f t="shared" si="18"/>
        <v>xan</v>
      </c>
      <c r="B1178" s="2" t="s">
        <v>2625</v>
      </c>
      <c r="D1178" s="2" t="s">
        <v>1012</v>
      </c>
      <c r="E1178" s="2" t="e">
        <v>#N/A</v>
      </c>
      <c r="F1178" s="4">
        <v>126.737880139835</v>
      </c>
      <c r="G1178" s="22">
        <v>421.4736842105263</v>
      </c>
      <c r="H1178" s="22">
        <v>146.75</v>
      </c>
      <c r="I1178" s="4">
        <v>-0.48984695399005401</v>
      </c>
      <c r="J1178" s="4">
        <v>0.20898270331625801</v>
      </c>
      <c r="K1178" s="4">
        <v>-2.34395931441636</v>
      </c>
      <c r="L1178" s="2">
        <v>1.9080252634188399E-2</v>
      </c>
      <c r="M1178" s="2">
        <v>0.36708746915775498</v>
      </c>
      <c r="N1178" s="2">
        <v>63</v>
      </c>
      <c r="O1178" s="2">
        <v>160</v>
      </c>
      <c r="P1178" s="2">
        <v>113</v>
      </c>
      <c r="Q1178" s="2">
        <v>90</v>
      </c>
      <c r="R1178" s="2">
        <v>97</v>
      </c>
      <c r="S1178" s="2">
        <v>199</v>
      </c>
      <c r="T1178" s="2">
        <v>156</v>
      </c>
      <c r="U1178" s="2">
        <v>135</v>
      </c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  <c r="BI1178" s="10"/>
      <c r="BJ1178" s="10"/>
      <c r="BK1178" s="10"/>
      <c r="BL1178" s="10"/>
      <c r="BM1178" s="10"/>
      <c r="BN1178" s="10"/>
      <c r="BO1178" s="10"/>
      <c r="BP1178" s="10"/>
      <c r="BQ1178" s="10"/>
      <c r="BR1178" s="10"/>
      <c r="BS1178" s="10"/>
      <c r="BT1178" s="10"/>
      <c r="BU1178" s="10"/>
      <c r="BV1178" s="10"/>
      <c r="BW1178" s="10"/>
      <c r="BX1178" s="10"/>
      <c r="BY1178" s="10"/>
      <c r="BZ1178" s="10"/>
      <c r="CA1178" s="10"/>
      <c r="CB1178" s="10"/>
      <c r="CC1178" s="10"/>
      <c r="CD1178" s="10"/>
      <c r="CE1178" s="10"/>
      <c r="CF1178" s="10"/>
      <c r="CG1178" s="10"/>
      <c r="CH1178" s="10"/>
      <c r="CI1178" s="10"/>
      <c r="CJ1178" s="10"/>
      <c r="CK1178" s="10"/>
      <c r="CL1178" s="10"/>
      <c r="CM1178" s="10"/>
      <c r="CN1178" s="10"/>
      <c r="CO1178" s="10"/>
      <c r="CP1178" s="10"/>
      <c r="CQ1178" s="10"/>
      <c r="CR1178" s="10"/>
      <c r="CS1178" s="10"/>
      <c r="CT1178" s="10"/>
      <c r="CU1178" s="10"/>
      <c r="CV1178" s="10"/>
      <c r="CW1178" s="10"/>
      <c r="CX1178" s="10"/>
      <c r="CY1178" s="10"/>
      <c r="CZ1178" s="10"/>
      <c r="DA1178" s="10"/>
      <c r="DB1178" s="10"/>
      <c r="DC1178" s="10"/>
      <c r="DD1178" s="10"/>
      <c r="DE1178" s="10"/>
      <c r="DF1178" s="10"/>
      <c r="DG1178" s="10"/>
      <c r="DH1178" s="10"/>
      <c r="DI1178" s="10"/>
      <c r="DJ1178" s="10"/>
      <c r="DK1178" s="10"/>
      <c r="DL1178" s="10"/>
      <c r="DM1178" s="10"/>
      <c r="DN1178" s="10"/>
      <c r="DO1178" s="10"/>
      <c r="DP1178" s="10"/>
      <c r="DQ1178" s="10"/>
      <c r="DR1178" s="10"/>
      <c r="DS1178" s="10"/>
      <c r="DT1178" s="10"/>
      <c r="DU1178" s="10"/>
      <c r="DV1178" s="10"/>
      <c r="DW1178" s="10"/>
      <c r="DX1178" s="10"/>
      <c r="DY1178" s="10"/>
      <c r="DZ1178" s="10"/>
      <c r="EA1178" s="10"/>
      <c r="EB1178" s="10"/>
      <c r="EC1178" s="10"/>
      <c r="ED1178" s="10"/>
      <c r="EE1178" s="10"/>
      <c r="EF1178" s="10"/>
      <c r="EG1178" s="10"/>
      <c r="EH1178" s="10"/>
      <c r="EI1178" s="10"/>
      <c r="EJ1178" s="10"/>
      <c r="EK1178" s="10"/>
      <c r="EL1178" s="10"/>
      <c r="EM1178" s="10"/>
      <c r="EN1178" s="10"/>
      <c r="EO1178" s="10"/>
      <c r="EP1178" s="10"/>
      <c r="EQ1178" s="10"/>
      <c r="ER1178" s="10"/>
      <c r="ES1178" s="10"/>
      <c r="ET1178" s="10"/>
      <c r="EU1178" s="10"/>
      <c r="EV1178" s="10"/>
      <c r="EW1178" s="10"/>
      <c r="EX1178" s="10"/>
      <c r="EY1178" s="7"/>
      <c r="EZ1178" s="7"/>
    </row>
    <row r="1179" spans="1:156" s="2" customFormat="1" x14ac:dyDescent="0.3">
      <c r="A1179" s="2" t="str">
        <f t="shared" si="18"/>
        <v>xan</v>
      </c>
      <c r="B1179" s="2" t="s">
        <v>2625</v>
      </c>
      <c r="D1179" s="2" t="s">
        <v>942</v>
      </c>
      <c r="E1179" s="2" t="e">
        <v>#N/A</v>
      </c>
      <c r="F1179" s="4">
        <v>1043.9927847274</v>
      </c>
      <c r="G1179" s="22">
        <v>486.93421052631578</v>
      </c>
      <c r="H1179" s="22">
        <v>1160.75</v>
      </c>
      <c r="I1179" s="4">
        <v>-0.325236198668864</v>
      </c>
      <c r="J1179" s="4">
        <v>0.13882697891085199</v>
      </c>
      <c r="K1179" s="4">
        <v>-2.3427449132759302</v>
      </c>
      <c r="L1179" s="2">
        <v>1.9142465741394599E-2</v>
      </c>
      <c r="M1179" s="2">
        <v>0.36788452076295802</v>
      </c>
      <c r="N1179" s="2">
        <v>831</v>
      </c>
      <c r="O1179" s="2">
        <v>1011</v>
      </c>
      <c r="P1179" s="2">
        <v>833</v>
      </c>
      <c r="Q1179" s="2">
        <v>1035</v>
      </c>
      <c r="R1179" s="2">
        <v>1071</v>
      </c>
      <c r="S1179" s="2">
        <v>1342</v>
      </c>
      <c r="T1179" s="2">
        <v>1221</v>
      </c>
      <c r="U1179" s="2">
        <v>1009</v>
      </c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  <c r="BI1179" s="10"/>
      <c r="BJ1179" s="10"/>
      <c r="BK1179" s="10"/>
      <c r="BL1179" s="10"/>
      <c r="BM1179" s="10"/>
      <c r="BN1179" s="10"/>
      <c r="BO1179" s="10"/>
      <c r="BP1179" s="10"/>
      <c r="BQ1179" s="10"/>
      <c r="BR1179" s="10"/>
      <c r="BS1179" s="10"/>
      <c r="BT1179" s="10"/>
      <c r="BU1179" s="10"/>
      <c r="BV1179" s="10"/>
      <c r="BW1179" s="10"/>
      <c r="BX1179" s="10"/>
      <c r="BY1179" s="10"/>
      <c r="BZ1179" s="10"/>
      <c r="CA1179" s="10"/>
      <c r="CB1179" s="10"/>
      <c r="CC1179" s="10"/>
      <c r="CD1179" s="10"/>
      <c r="CE1179" s="10"/>
      <c r="CF1179" s="10"/>
      <c r="CG1179" s="10"/>
      <c r="CH1179" s="10"/>
      <c r="CI1179" s="10"/>
      <c r="CJ1179" s="10"/>
      <c r="CK1179" s="10"/>
      <c r="CL1179" s="10"/>
      <c r="CM1179" s="10"/>
      <c r="CN1179" s="10"/>
      <c r="CO1179" s="10"/>
      <c r="CP1179" s="10"/>
      <c r="CQ1179" s="10"/>
      <c r="CR1179" s="10"/>
      <c r="CS1179" s="10"/>
      <c r="CT1179" s="10"/>
      <c r="CU1179" s="10"/>
      <c r="CV1179" s="10"/>
      <c r="CW1179" s="10"/>
      <c r="CX1179" s="10"/>
      <c r="CY1179" s="10"/>
      <c r="CZ1179" s="10"/>
      <c r="DA1179" s="10"/>
      <c r="DB1179" s="10"/>
      <c r="DC1179" s="10"/>
      <c r="DD1179" s="10"/>
      <c r="DE1179" s="10"/>
      <c r="DF1179" s="10"/>
      <c r="DG1179" s="10"/>
      <c r="DH1179" s="10"/>
      <c r="DI1179" s="10"/>
      <c r="DJ1179" s="10"/>
      <c r="DK1179" s="10"/>
      <c r="DL1179" s="10"/>
      <c r="DM1179" s="10"/>
      <c r="DN1179" s="10"/>
      <c r="DO1179" s="10"/>
      <c r="DP1179" s="10"/>
      <c r="DQ1179" s="10"/>
      <c r="DR1179" s="10"/>
      <c r="DS1179" s="10"/>
      <c r="DT1179" s="10"/>
      <c r="DU1179" s="10"/>
      <c r="DV1179" s="10"/>
      <c r="DW1179" s="10"/>
      <c r="DX1179" s="10"/>
      <c r="DY1179" s="10"/>
      <c r="DZ1179" s="10"/>
      <c r="EA1179" s="10"/>
      <c r="EB1179" s="10"/>
      <c r="EC1179" s="10"/>
      <c r="ED1179" s="10"/>
      <c r="EE1179" s="10"/>
      <c r="EF1179" s="10"/>
      <c r="EG1179" s="10"/>
      <c r="EH1179" s="10"/>
      <c r="EI1179" s="10"/>
      <c r="EJ1179" s="10"/>
      <c r="EK1179" s="10"/>
      <c r="EL1179" s="10"/>
      <c r="EM1179" s="10"/>
      <c r="EN1179" s="10"/>
      <c r="EO1179" s="10"/>
      <c r="EP1179" s="10"/>
      <c r="EQ1179" s="10"/>
      <c r="ER1179" s="10"/>
      <c r="ES1179" s="10"/>
      <c r="ET1179" s="10"/>
      <c r="EU1179" s="10"/>
      <c r="EV1179" s="10"/>
      <c r="EW1179" s="10"/>
      <c r="EX1179" s="10"/>
    </row>
    <row r="1180" spans="1:156" s="2" customFormat="1" x14ac:dyDescent="0.3">
      <c r="A1180" s="2" t="str">
        <f t="shared" si="18"/>
        <v>xan</v>
      </c>
      <c r="B1180" s="2" t="s">
        <v>2625</v>
      </c>
      <c r="D1180" s="2" t="s">
        <v>976</v>
      </c>
      <c r="E1180" s="2" t="s">
        <v>2424</v>
      </c>
      <c r="F1180" s="4">
        <v>399.60453882208498</v>
      </c>
      <c r="G1180" s="22">
        <v>633.82894736842104</v>
      </c>
      <c r="H1180" s="22">
        <v>447.25</v>
      </c>
      <c r="I1180" s="4">
        <v>-0.34345630295260099</v>
      </c>
      <c r="J1180" s="4">
        <v>0.14707150998682</v>
      </c>
      <c r="K1180" s="4">
        <v>-2.3353013985059299</v>
      </c>
      <c r="L1180" s="2">
        <v>1.9527681172355399E-2</v>
      </c>
      <c r="M1180" s="2">
        <v>0.373261292387356</v>
      </c>
      <c r="N1180" s="2">
        <v>336</v>
      </c>
      <c r="O1180" s="2">
        <v>339</v>
      </c>
      <c r="P1180" s="2">
        <v>307</v>
      </c>
      <c r="Q1180" s="2">
        <v>427</v>
      </c>
      <c r="R1180" s="2">
        <v>427</v>
      </c>
      <c r="S1180" s="2">
        <v>478</v>
      </c>
      <c r="T1180" s="2">
        <v>367</v>
      </c>
      <c r="U1180" s="2">
        <v>517</v>
      </c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  <c r="BI1180" s="10"/>
      <c r="BJ1180" s="10"/>
      <c r="BK1180" s="10"/>
      <c r="BL1180" s="10"/>
      <c r="BM1180" s="10"/>
      <c r="BN1180" s="10"/>
      <c r="BO1180" s="10"/>
      <c r="BP1180" s="10"/>
      <c r="BQ1180" s="10"/>
      <c r="BR1180" s="10"/>
      <c r="BS1180" s="10"/>
      <c r="BT1180" s="10"/>
      <c r="BU1180" s="10"/>
      <c r="BV1180" s="10"/>
      <c r="BW1180" s="10"/>
      <c r="BX1180" s="10"/>
      <c r="BY1180" s="10"/>
      <c r="BZ1180" s="10"/>
      <c r="CA1180" s="10"/>
      <c r="CB1180" s="10"/>
      <c r="CC1180" s="10"/>
      <c r="CD1180" s="10"/>
      <c r="CE1180" s="10"/>
      <c r="CF1180" s="10"/>
      <c r="CG1180" s="10"/>
      <c r="CH1180" s="10"/>
      <c r="CI1180" s="10"/>
      <c r="CJ1180" s="10"/>
      <c r="CK1180" s="10"/>
      <c r="CL1180" s="10"/>
      <c r="CM1180" s="10"/>
      <c r="CN1180" s="10"/>
      <c r="CO1180" s="10"/>
      <c r="CP1180" s="10"/>
      <c r="CQ1180" s="10"/>
      <c r="CR1180" s="10"/>
      <c r="CS1180" s="10"/>
      <c r="CT1180" s="10"/>
      <c r="CU1180" s="10"/>
      <c r="CV1180" s="10"/>
      <c r="CW1180" s="10"/>
      <c r="CX1180" s="10"/>
      <c r="CY1180" s="10"/>
      <c r="CZ1180" s="10"/>
      <c r="DA1180" s="10"/>
      <c r="DB1180" s="10"/>
      <c r="DC1180" s="10"/>
      <c r="DD1180" s="10"/>
      <c r="DE1180" s="10"/>
      <c r="DF1180" s="10"/>
      <c r="DG1180" s="10"/>
      <c r="DH1180" s="10"/>
      <c r="DI1180" s="10"/>
      <c r="DJ1180" s="10"/>
      <c r="DK1180" s="10"/>
      <c r="DL1180" s="10"/>
      <c r="DM1180" s="10"/>
      <c r="DN1180" s="10"/>
      <c r="DO1180" s="10"/>
      <c r="DP1180" s="10"/>
      <c r="DQ1180" s="10"/>
      <c r="DR1180" s="10"/>
      <c r="DS1180" s="10"/>
      <c r="DT1180" s="10"/>
      <c r="DU1180" s="10"/>
      <c r="DV1180" s="10"/>
      <c r="DW1180" s="10"/>
      <c r="DX1180" s="10"/>
      <c r="DY1180" s="10"/>
      <c r="DZ1180" s="10"/>
      <c r="EA1180" s="10"/>
      <c r="EB1180" s="10"/>
      <c r="EC1180" s="10"/>
      <c r="ED1180" s="10"/>
      <c r="EE1180" s="10"/>
      <c r="EF1180" s="10"/>
      <c r="EG1180" s="10"/>
      <c r="EH1180" s="10"/>
      <c r="EI1180" s="10"/>
      <c r="EJ1180" s="10"/>
      <c r="EK1180" s="10"/>
      <c r="EL1180" s="10"/>
      <c r="EM1180" s="10"/>
      <c r="EN1180" s="10"/>
      <c r="EO1180" s="10"/>
      <c r="EP1180" s="10"/>
      <c r="EQ1180" s="10"/>
      <c r="ER1180" s="10"/>
      <c r="ES1180" s="10"/>
      <c r="ET1180" s="10"/>
      <c r="EU1180" s="10"/>
      <c r="EV1180" s="10"/>
      <c r="EW1180" s="10"/>
      <c r="EX1180" s="10"/>
    </row>
    <row r="1181" spans="1:156" s="2" customFormat="1" x14ac:dyDescent="0.3">
      <c r="A1181" s="2" t="str">
        <f t="shared" si="18"/>
        <v>xan</v>
      </c>
      <c r="B1181" s="2" t="s">
        <v>2625</v>
      </c>
      <c r="D1181" s="2" t="s">
        <v>962</v>
      </c>
      <c r="E1181" s="2" t="s">
        <v>2425</v>
      </c>
      <c r="F1181" s="4">
        <v>586.32708547126401</v>
      </c>
      <c r="G1181" s="22">
        <v>300.5</v>
      </c>
      <c r="H1181" s="22">
        <v>665</v>
      </c>
      <c r="I1181" s="4">
        <v>-0.34269750776616098</v>
      </c>
      <c r="J1181" s="4">
        <v>0.146904938110059</v>
      </c>
      <c r="K1181" s="4">
        <v>-2.3327841267624199</v>
      </c>
      <c r="L1181" s="2">
        <v>1.96594781862332E-2</v>
      </c>
      <c r="M1181" s="2">
        <v>0.37456702249335599</v>
      </c>
      <c r="N1181" s="2">
        <v>303</v>
      </c>
      <c r="O1181" s="2">
        <v>578</v>
      </c>
      <c r="P1181" s="2">
        <v>533</v>
      </c>
      <c r="Q1181" s="2">
        <v>617</v>
      </c>
      <c r="R1181" s="2">
        <v>335</v>
      </c>
      <c r="S1181" s="2">
        <v>666</v>
      </c>
      <c r="T1181" s="2">
        <v>677</v>
      </c>
      <c r="U1181" s="2">
        <v>982</v>
      </c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  <c r="BI1181" s="10"/>
      <c r="BJ1181" s="10"/>
      <c r="BK1181" s="10"/>
      <c r="BL1181" s="10"/>
      <c r="BM1181" s="10"/>
      <c r="BN1181" s="10"/>
      <c r="BO1181" s="10"/>
      <c r="BP1181" s="10"/>
      <c r="BQ1181" s="10"/>
      <c r="BR1181" s="10"/>
      <c r="BS1181" s="10"/>
      <c r="BT1181" s="10"/>
      <c r="BU1181" s="10"/>
      <c r="BV1181" s="10"/>
      <c r="BW1181" s="10"/>
      <c r="BX1181" s="10"/>
      <c r="BY1181" s="10"/>
      <c r="BZ1181" s="10"/>
      <c r="CA1181" s="10"/>
      <c r="CB1181" s="10"/>
      <c r="CC1181" s="10"/>
      <c r="CD1181" s="10"/>
      <c r="CE1181" s="10"/>
      <c r="CF1181" s="10"/>
      <c r="CG1181" s="10"/>
      <c r="CH1181" s="10"/>
      <c r="CI1181" s="10"/>
      <c r="CJ1181" s="10"/>
      <c r="CK1181" s="10"/>
      <c r="CL1181" s="10"/>
      <c r="CM1181" s="10"/>
      <c r="CN1181" s="10"/>
      <c r="CO1181" s="10"/>
      <c r="CP1181" s="10"/>
      <c r="CQ1181" s="10"/>
      <c r="CR1181" s="10"/>
      <c r="CS1181" s="10"/>
      <c r="CT1181" s="10"/>
      <c r="CU1181" s="10"/>
      <c r="CV1181" s="10"/>
      <c r="CW1181" s="10"/>
      <c r="CX1181" s="10"/>
      <c r="CY1181" s="10"/>
      <c r="CZ1181" s="10"/>
      <c r="DA1181" s="10"/>
      <c r="DB1181" s="10"/>
      <c r="DC1181" s="10"/>
      <c r="DD1181" s="10"/>
      <c r="DE1181" s="10"/>
      <c r="DF1181" s="10"/>
      <c r="DG1181" s="10"/>
      <c r="DH1181" s="10"/>
      <c r="DI1181" s="10"/>
      <c r="DJ1181" s="10"/>
      <c r="DK1181" s="10"/>
      <c r="DL1181" s="10"/>
      <c r="DM1181" s="10"/>
      <c r="DN1181" s="10"/>
      <c r="DO1181" s="10"/>
      <c r="DP1181" s="10"/>
      <c r="DQ1181" s="10"/>
      <c r="DR1181" s="10"/>
      <c r="DS1181" s="10"/>
      <c r="DT1181" s="10"/>
      <c r="DU1181" s="10"/>
      <c r="DV1181" s="10"/>
      <c r="DW1181" s="10"/>
      <c r="DX1181" s="10"/>
      <c r="DY1181" s="10"/>
      <c r="DZ1181" s="10"/>
      <c r="EA1181" s="10"/>
      <c r="EB1181" s="10"/>
      <c r="EC1181" s="10"/>
      <c r="ED1181" s="10"/>
      <c r="EE1181" s="10"/>
      <c r="EF1181" s="10"/>
      <c r="EG1181" s="10"/>
      <c r="EH1181" s="10"/>
      <c r="EI1181" s="10"/>
      <c r="EJ1181" s="10"/>
      <c r="EK1181" s="10"/>
      <c r="EL1181" s="10"/>
      <c r="EM1181" s="10"/>
      <c r="EN1181" s="10"/>
      <c r="EO1181" s="10"/>
      <c r="EP1181" s="10"/>
      <c r="EQ1181" s="10"/>
      <c r="ER1181" s="10"/>
      <c r="ES1181" s="10"/>
      <c r="ET1181" s="10"/>
      <c r="EU1181" s="10"/>
      <c r="EV1181" s="10"/>
      <c r="EW1181" s="10"/>
      <c r="EX1181" s="10"/>
    </row>
    <row r="1182" spans="1:156" s="2" customFormat="1" x14ac:dyDescent="0.3">
      <c r="A1182" s="2" t="str">
        <f t="shared" si="18"/>
        <v>xan</v>
      </c>
      <c r="B1182" s="2" t="s">
        <v>2625</v>
      </c>
      <c r="D1182" s="2" t="s">
        <v>955</v>
      </c>
      <c r="E1182" s="2" t="s">
        <v>2426</v>
      </c>
      <c r="F1182" s="4">
        <v>632.81738907680403</v>
      </c>
      <c r="G1182" s="22">
        <v>617.60526315789468</v>
      </c>
      <c r="H1182" s="22">
        <v>697.25</v>
      </c>
      <c r="I1182" s="4">
        <v>-0.31692073254717201</v>
      </c>
      <c r="J1182" s="4">
        <v>0.13593486817976899</v>
      </c>
      <c r="K1182" s="4">
        <v>-2.33141604351326</v>
      </c>
      <c r="L1182" s="2">
        <v>1.9731432367196901E-2</v>
      </c>
      <c r="M1182" s="2">
        <v>0.37529111109108299</v>
      </c>
      <c r="N1182" s="2">
        <v>1031</v>
      </c>
      <c r="O1182" s="2">
        <v>460</v>
      </c>
      <c r="P1182" s="2">
        <v>426</v>
      </c>
      <c r="Q1182" s="2">
        <v>357</v>
      </c>
      <c r="R1182" s="2">
        <v>1211</v>
      </c>
      <c r="S1182" s="2">
        <v>539</v>
      </c>
      <c r="T1182" s="2">
        <v>551</v>
      </c>
      <c r="U1182" s="2">
        <v>488</v>
      </c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  <c r="BI1182" s="10"/>
      <c r="BJ1182" s="10"/>
      <c r="BK1182" s="10"/>
      <c r="BL1182" s="10"/>
      <c r="BM1182" s="10"/>
      <c r="BN1182" s="10"/>
      <c r="BO1182" s="10"/>
      <c r="BP1182" s="10"/>
      <c r="BQ1182" s="10"/>
      <c r="BR1182" s="10"/>
      <c r="BS1182" s="10"/>
      <c r="BT1182" s="10"/>
      <c r="BU1182" s="10"/>
      <c r="BV1182" s="10"/>
      <c r="BW1182" s="10"/>
      <c r="BX1182" s="10"/>
      <c r="BY1182" s="10"/>
      <c r="BZ1182" s="10"/>
      <c r="CA1182" s="10"/>
      <c r="CB1182" s="10"/>
      <c r="CC1182" s="10"/>
      <c r="CD1182" s="10"/>
      <c r="CE1182" s="10"/>
      <c r="CF1182" s="10"/>
      <c r="CG1182" s="10"/>
      <c r="CH1182" s="10"/>
      <c r="CI1182" s="10"/>
      <c r="CJ1182" s="10"/>
      <c r="CK1182" s="10"/>
      <c r="CL1182" s="10"/>
      <c r="CM1182" s="10"/>
      <c r="CN1182" s="10"/>
      <c r="CO1182" s="10"/>
      <c r="CP1182" s="10"/>
      <c r="CQ1182" s="10"/>
      <c r="CR1182" s="10"/>
      <c r="CS1182" s="10"/>
      <c r="CT1182" s="10"/>
      <c r="CU1182" s="10"/>
      <c r="CV1182" s="10"/>
      <c r="CW1182" s="10"/>
      <c r="CX1182" s="10"/>
      <c r="CY1182" s="10"/>
      <c r="CZ1182" s="10"/>
      <c r="DA1182" s="10"/>
      <c r="DB1182" s="10"/>
      <c r="DC1182" s="10"/>
      <c r="DD1182" s="10"/>
      <c r="DE1182" s="10"/>
      <c r="DF1182" s="10"/>
      <c r="DG1182" s="10"/>
      <c r="DH1182" s="10"/>
      <c r="DI1182" s="10"/>
      <c r="DJ1182" s="10"/>
      <c r="DK1182" s="10"/>
      <c r="DL1182" s="10"/>
      <c r="DM1182" s="10"/>
      <c r="DN1182" s="10"/>
      <c r="DO1182" s="10"/>
      <c r="DP1182" s="10"/>
      <c r="DQ1182" s="10"/>
      <c r="DR1182" s="10"/>
      <c r="DS1182" s="10"/>
      <c r="DT1182" s="10"/>
      <c r="DU1182" s="10"/>
      <c r="DV1182" s="10"/>
      <c r="DW1182" s="10"/>
      <c r="DX1182" s="10"/>
      <c r="DY1182" s="10"/>
      <c r="DZ1182" s="10"/>
      <c r="EA1182" s="10"/>
      <c r="EB1182" s="10"/>
      <c r="EC1182" s="10"/>
      <c r="ED1182" s="10"/>
      <c r="EE1182" s="10"/>
      <c r="EF1182" s="10"/>
      <c r="EG1182" s="10"/>
      <c r="EH1182" s="10"/>
      <c r="EI1182" s="10"/>
      <c r="EJ1182" s="10"/>
      <c r="EK1182" s="10"/>
      <c r="EL1182" s="10"/>
      <c r="EM1182" s="10"/>
      <c r="EN1182" s="10"/>
      <c r="EO1182" s="10"/>
      <c r="EP1182" s="10"/>
      <c r="EQ1182" s="10"/>
      <c r="ER1182" s="10"/>
      <c r="ES1182" s="10"/>
      <c r="ET1182" s="10"/>
      <c r="EU1182" s="10"/>
      <c r="EV1182" s="10"/>
      <c r="EW1182" s="10"/>
      <c r="EX1182" s="10"/>
      <c r="EY1182" s="7"/>
      <c r="EZ1182" s="7"/>
    </row>
    <row r="1183" spans="1:156" s="2" customFormat="1" x14ac:dyDescent="0.3">
      <c r="A1183" s="2" t="str">
        <f t="shared" si="18"/>
        <v>xan</v>
      </c>
      <c r="B1183" s="2" t="s">
        <v>2625</v>
      </c>
      <c r="D1183" s="2" t="s">
        <v>966</v>
      </c>
      <c r="E1183" s="2" t="s">
        <v>2427</v>
      </c>
      <c r="F1183" s="4">
        <v>619.67929373327399</v>
      </c>
      <c r="G1183" s="22">
        <v>407.46052631578948</v>
      </c>
      <c r="H1183" s="22">
        <v>689</v>
      </c>
      <c r="I1183" s="4">
        <v>-0.31543632702507801</v>
      </c>
      <c r="J1183" s="4">
        <v>0.135627143912363</v>
      </c>
      <c r="K1183" s="4">
        <v>-2.3257610381362901</v>
      </c>
      <c r="L1183" s="2">
        <v>2.00313022279563E-2</v>
      </c>
      <c r="M1183" s="2">
        <v>0.37960818997304802</v>
      </c>
      <c r="N1183" s="2">
        <v>739</v>
      </c>
      <c r="O1183" s="2">
        <v>490</v>
      </c>
      <c r="P1183" s="2">
        <v>469</v>
      </c>
      <c r="Q1183" s="2">
        <v>503</v>
      </c>
      <c r="R1183" s="2">
        <v>939</v>
      </c>
      <c r="S1183" s="2">
        <v>575</v>
      </c>
      <c r="T1183" s="2">
        <v>546</v>
      </c>
      <c r="U1183" s="2">
        <v>696</v>
      </c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  <c r="BH1183" s="10"/>
      <c r="BI1183" s="10"/>
      <c r="BJ1183" s="10"/>
      <c r="BK1183" s="10"/>
      <c r="BL1183" s="10"/>
      <c r="BM1183" s="10"/>
      <c r="BN1183" s="10"/>
      <c r="BO1183" s="10"/>
      <c r="BP1183" s="10"/>
      <c r="BQ1183" s="10"/>
      <c r="BR1183" s="10"/>
      <c r="BS1183" s="10"/>
      <c r="BT1183" s="10"/>
      <c r="BU1183" s="10"/>
      <c r="BV1183" s="10"/>
      <c r="BW1183" s="10"/>
      <c r="BX1183" s="10"/>
      <c r="BY1183" s="10"/>
      <c r="BZ1183" s="10"/>
      <c r="CA1183" s="10"/>
      <c r="CB1183" s="10"/>
      <c r="CC1183" s="10"/>
      <c r="CD1183" s="10"/>
      <c r="CE1183" s="10"/>
      <c r="CF1183" s="10"/>
      <c r="CG1183" s="10"/>
      <c r="CH1183" s="10"/>
      <c r="CI1183" s="10"/>
      <c r="CJ1183" s="10"/>
      <c r="CK1183" s="10"/>
      <c r="CL1183" s="10"/>
      <c r="CM1183" s="10"/>
      <c r="CN1183" s="10"/>
      <c r="CO1183" s="10"/>
      <c r="CP1183" s="10"/>
      <c r="CQ1183" s="10"/>
      <c r="CR1183" s="10"/>
      <c r="CS1183" s="10"/>
      <c r="CT1183" s="10"/>
      <c r="CU1183" s="10"/>
      <c r="CV1183" s="10"/>
      <c r="CW1183" s="10"/>
      <c r="CX1183" s="10"/>
      <c r="CY1183" s="10"/>
      <c r="CZ1183" s="10"/>
      <c r="DA1183" s="10"/>
      <c r="DB1183" s="10"/>
      <c r="DC1183" s="10"/>
      <c r="DD1183" s="10"/>
      <c r="DE1183" s="10"/>
      <c r="DF1183" s="10"/>
      <c r="DG1183" s="10"/>
      <c r="DH1183" s="10"/>
      <c r="DI1183" s="10"/>
      <c r="DJ1183" s="10"/>
      <c r="DK1183" s="10"/>
      <c r="DL1183" s="10"/>
      <c r="DM1183" s="10"/>
      <c r="DN1183" s="10"/>
      <c r="DO1183" s="10"/>
      <c r="DP1183" s="10"/>
      <c r="DQ1183" s="10"/>
      <c r="DR1183" s="10"/>
      <c r="DS1183" s="10"/>
      <c r="DT1183" s="10"/>
      <c r="DU1183" s="10"/>
      <c r="DV1183" s="10"/>
      <c r="DW1183" s="10"/>
      <c r="DX1183" s="10"/>
      <c r="DY1183" s="10"/>
      <c r="DZ1183" s="10"/>
      <c r="EA1183" s="10"/>
      <c r="EB1183" s="10"/>
      <c r="EC1183" s="10"/>
      <c r="ED1183" s="10"/>
      <c r="EE1183" s="10"/>
      <c r="EF1183" s="10"/>
      <c r="EG1183" s="10"/>
      <c r="EH1183" s="10"/>
      <c r="EI1183" s="10"/>
      <c r="EJ1183" s="10"/>
      <c r="EK1183" s="10"/>
      <c r="EL1183" s="10"/>
      <c r="EM1183" s="10"/>
      <c r="EN1183" s="10"/>
      <c r="EO1183" s="10"/>
      <c r="EP1183" s="10"/>
      <c r="EQ1183" s="10"/>
      <c r="ER1183" s="10"/>
      <c r="ES1183" s="10"/>
      <c r="ET1183" s="10"/>
      <c r="EU1183" s="10"/>
      <c r="EV1183" s="10"/>
      <c r="EW1183" s="10"/>
      <c r="EX1183" s="10"/>
    </row>
    <row r="1184" spans="1:156" s="2" customFormat="1" x14ac:dyDescent="0.3">
      <c r="A1184" s="2" t="str">
        <f t="shared" si="18"/>
        <v>xan</v>
      </c>
      <c r="B1184" s="2" t="s">
        <v>2625</v>
      </c>
      <c r="D1184" s="2" t="s">
        <v>997</v>
      </c>
      <c r="E1184" s="2" t="s">
        <v>2428</v>
      </c>
      <c r="F1184" s="4">
        <v>386.91085914564201</v>
      </c>
      <c r="G1184" s="22">
        <v>374.11842105263156</v>
      </c>
      <c r="H1184" s="22">
        <v>430.75</v>
      </c>
      <c r="I1184" s="4">
        <v>-0.34147133951896502</v>
      </c>
      <c r="J1184" s="4">
        <v>0.14686969424690999</v>
      </c>
      <c r="K1184" s="4">
        <v>-2.3249952365591602</v>
      </c>
      <c r="L1184" s="2">
        <v>2.0072214910954098E-2</v>
      </c>
      <c r="M1184" s="2">
        <v>0.37997668868864998</v>
      </c>
      <c r="N1184" s="2">
        <v>220</v>
      </c>
      <c r="O1184" s="2">
        <v>252</v>
      </c>
      <c r="P1184" s="2">
        <v>345</v>
      </c>
      <c r="Q1184" s="2">
        <v>556</v>
      </c>
      <c r="R1184" s="2">
        <v>284</v>
      </c>
      <c r="S1184" s="2">
        <v>332</v>
      </c>
      <c r="T1184" s="2">
        <v>432</v>
      </c>
      <c r="U1184" s="2">
        <v>675</v>
      </c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  <c r="BM1184" s="10"/>
      <c r="BN1184" s="10"/>
      <c r="BO1184" s="10"/>
      <c r="BP1184" s="10"/>
      <c r="BQ1184" s="10"/>
      <c r="BR1184" s="10"/>
      <c r="BS1184" s="10"/>
      <c r="BT1184" s="10"/>
      <c r="BU1184" s="10"/>
      <c r="BV1184" s="10"/>
      <c r="BW1184" s="10"/>
      <c r="BX1184" s="10"/>
      <c r="BY1184" s="10"/>
      <c r="BZ1184" s="10"/>
      <c r="CA1184" s="10"/>
      <c r="CB1184" s="10"/>
      <c r="CC1184" s="10"/>
      <c r="CD1184" s="10"/>
      <c r="CE1184" s="10"/>
      <c r="CF1184" s="10"/>
      <c r="CG1184" s="10"/>
      <c r="CH1184" s="10"/>
      <c r="CI1184" s="10"/>
      <c r="CJ1184" s="10"/>
      <c r="CK1184" s="10"/>
      <c r="CL1184" s="10"/>
      <c r="CM1184" s="10"/>
      <c r="CN1184" s="10"/>
      <c r="CO1184" s="10"/>
      <c r="CP1184" s="10"/>
      <c r="CQ1184" s="10"/>
      <c r="CR1184" s="10"/>
      <c r="CS1184" s="10"/>
      <c r="CT1184" s="10"/>
      <c r="CU1184" s="10"/>
      <c r="CV1184" s="10"/>
      <c r="CW1184" s="10"/>
      <c r="CX1184" s="10"/>
      <c r="CY1184" s="10"/>
      <c r="CZ1184" s="10"/>
      <c r="DA1184" s="10"/>
      <c r="DB1184" s="10"/>
      <c r="DC1184" s="10"/>
      <c r="DD1184" s="10"/>
      <c r="DE1184" s="10"/>
      <c r="DF1184" s="10"/>
      <c r="DG1184" s="10"/>
      <c r="DH1184" s="10"/>
      <c r="DI1184" s="10"/>
      <c r="DJ1184" s="10"/>
      <c r="DK1184" s="10"/>
      <c r="DL1184" s="10"/>
      <c r="DM1184" s="10"/>
      <c r="DN1184" s="10"/>
      <c r="DO1184" s="10"/>
      <c r="DP1184" s="10"/>
      <c r="DQ1184" s="10"/>
      <c r="DR1184" s="10"/>
      <c r="DS1184" s="10"/>
      <c r="DT1184" s="10"/>
      <c r="DU1184" s="10"/>
      <c r="DV1184" s="10"/>
      <c r="DW1184" s="10"/>
      <c r="DX1184" s="10"/>
      <c r="DY1184" s="10"/>
      <c r="DZ1184" s="10"/>
      <c r="EA1184" s="10"/>
      <c r="EB1184" s="10"/>
      <c r="EC1184" s="10"/>
      <c r="ED1184" s="10"/>
      <c r="EE1184" s="10"/>
      <c r="EF1184" s="10"/>
      <c r="EG1184" s="10"/>
      <c r="EH1184" s="10"/>
      <c r="EI1184" s="10"/>
      <c r="EJ1184" s="10"/>
      <c r="EK1184" s="10"/>
      <c r="EL1184" s="10"/>
      <c r="EM1184" s="10"/>
      <c r="EN1184" s="10"/>
      <c r="EO1184" s="10"/>
      <c r="EP1184" s="10"/>
      <c r="EQ1184" s="10"/>
      <c r="ER1184" s="10"/>
      <c r="ES1184" s="10"/>
      <c r="ET1184" s="10"/>
      <c r="EU1184" s="10"/>
      <c r="EV1184" s="10"/>
      <c r="EW1184" s="10"/>
      <c r="EX1184" s="10"/>
    </row>
    <row r="1185" spans="1:156" s="2" customFormat="1" x14ac:dyDescent="0.3">
      <c r="A1185" s="2" t="str">
        <f t="shared" si="18"/>
        <v>xan</v>
      </c>
      <c r="B1185" s="2" t="s">
        <v>2625</v>
      </c>
      <c r="D1185" s="2" t="s">
        <v>989</v>
      </c>
      <c r="E1185" s="2" t="s">
        <v>2429</v>
      </c>
      <c r="F1185" s="4">
        <v>449.75807256966999</v>
      </c>
      <c r="G1185" s="22">
        <v>310.10526315789474</v>
      </c>
      <c r="H1185" s="22">
        <v>503.75</v>
      </c>
      <c r="I1185" s="4">
        <v>-0.34626459722453801</v>
      </c>
      <c r="J1185" s="4">
        <v>0.14899693001758901</v>
      </c>
      <c r="K1185" s="4">
        <v>-2.32397135419945</v>
      </c>
      <c r="L1185" s="2">
        <v>2.0127029394665701E-2</v>
      </c>
      <c r="M1185" s="2">
        <v>0.38060728662989701</v>
      </c>
      <c r="N1185" s="2">
        <v>361</v>
      </c>
      <c r="O1185" s="2">
        <v>437</v>
      </c>
      <c r="P1185" s="2">
        <v>409</v>
      </c>
      <c r="Q1185" s="2">
        <v>376</v>
      </c>
      <c r="R1185" s="2">
        <v>485</v>
      </c>
      <c r="S1185" s="2">
        <v>461</v>
      </c>
      <c r="T1185" s="2">
        <v>530</v>
      </c>
      <c r="U1185" s="2">
        <v>539</v>
      </c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  <c r="BI1185" s="10"/>
      <c r="BJ1185" s="10"/>
      <c r="BK1185" s="10"/>
      <c r="BL1185" s="10"/>
      <c r="BM1185" s="10"/>
      <c r="BN1185" s="10"/>
      <c r="BO1185" s="10"/>
      <c r="BP1185" s="10"/>
      <c r="BQ1185" s="10"/>
      <c r="BR1185" s="10"/>
      <c r="BS1185" s="10"/>
      <c r="BT1185" s="10"/>
      <c r="BU1185" s="10"/>
      <c r="BV1185" s="10"/>
      <c r="BW1185" s="10"/>
      <c r="BX1185" s="10"/>
      <c r="BY1185" s="10"/>
      <c r="BZ1185" s="10"/>
      <c r="CA1185" s="10"/>
      <c r="CB1185" s="10"/>
      <c r="CC1185" s="10"/>
      <c r="CD1185" s="10"/>
      <c r="CE1185" s="10"/>
      <c r="CF1185" s="10"/>
      <c r="CG1185" s="10"/>
      <c r="CH1185" s="10"/>
      <c r="CI1185" s="10"/>
      <c r="CJ1185" s="10"/>
      <c r="CK1185" s="10"/>
      <c r="CL1185" s="10"/>
      <c r="CM1185" s="10"/>
      <c r="CN1185" s="10"/>
      <c r="CO1185" s="10"/>
      <c r="CP1185" s="10"/>
      <c r="CQ1185" s="10"/>
      <c r="CR1185" s="10"/>
      <c r="CS1185" s="10"/>
      <c r="CT1185" s="10"/>
      <c r="CU1185" s="10"/>
      <c r="CV1185" s="10"/>
      <c r="CW1185" s="10"/>
      <c r="CX1185" s="10"/>
      <c r="CY1185" s="10"/>
      <c r="CZ1185" s="10"/>
      <c r="DA1185" s="10"/>
      <c r="DB1185" s="10"/>
      <c r="DC1185" s="10"/>
      <c r="DD1185" s="10"/>
      <c r="DE1185" s="10"/>
      <c r="DF1185" s="10"/>
      <c r="DG1185" s="10"/>
      <c r="DH1185" s="10"/>
      <c r="DI1185" s="10"/>
      <c r="DJ1185" s="10"/>
      <c r="DK1185" s="10"/>
      <c r="DL1185" s="10"/>
      <c r="DM1185" s="10"/>
      <c r="DN1185" s="10"/>
      <c r="DO1185" s="10"/>
      <c r="DP1185" s="10"/>
      <c r="DQ1185" s="10"/>
      <c r="DR1185" s="10"/>
      <c r="DS1185" s="10"/>
      <c r="DT1185" s="10"/>
      <c r="DU1185" s="10"/>
      <c r="DV1185" s="10"/>
      <c r="DW1185" s="10"/>
      <c r="DX1185" s="10"/>
      <c r="DY1185" s="10"/>
      <c r="DZ1185" s="10"/>
      <c r="EA1185" s="10"/>
      <c r="EB1185" s="10"/>
      <c r="EC1185" s="10"/>
      <c r="ED1185" s="10"/>
      <c r="EE1185" s="10"/>
      <c r="EF1185" s="10"/>
      <c r="EG1185" s="10"/>
      <c r="EH1185" s="10"/>
      <c r="EI1185" s="10"/>
      <c r="EJ1185" s="10"/>
      <c r="EK1185" s="10"/>
      <c r="EL1185" s="10"/>
      <c r="EM1185" s="10"/>
      <c r="EN1185" s="10"/>
      <c r="EO1185" s="10"/>
      <c r="EP1185" s="10"/>
      <c r="EQ1185" s="10"/>
      <c r="ER1185" s="10"/>
      <c r="ES1185" s="10"/>
      <c r="ET1185" s="10"/>
      <c r="EU1185" s="10"/>
      <c r="EV1185" s="10"/>
      <c r="EW1185" s="10"/>
      <c r="EX1185" s="10"/>
      <c r="EY1185" s="7"/>
      <c r="EZ1185" s="7"/>
    </row>
    <row r="1186" spans="1:156" s="2" customFormat="1" x14ac:dyDescent="0.3">
      <c r="A1186" s="2" t="str">
        <f t="shared" si="18"/>
        <v>xan</v>
      </c>
      <c r="B1186" s="2" t="s">
        <v>2625</v>
      </c>
      <c r="D1186" s="2" t="s">
        <v>967</v>
      </c>
      <c r="E1186" s="2" t="s">
        <v>2430</v>
      </c>
      <c r="F1186" s="4">
        <v>710.54855058674502</v>
      </c>
      <c r="G1186" s="22">
        <v>250.06578947368422</v>
      </c>
      <c r="H1186" s="22">
        <v>787.5</v>
      </c>
      <c r="I1186" s="4">
        <v>-0.31849187117376498</v>
      </c>
      <c r="J1186" s="4">
        <v>0.13713451135670399</v>
      </c>
      <c r="K1186" s="4">
        <v>-2.3224778943159499</v>
      </c>
      <c r="L1186" s="2">
        <v>2.0207217364793102E-2</v>
      </c>
      <c r="M1186" s="2">
        <v>0.38171584563163002</v>
      </c>
      <c r="N1186" s="2">
        <v>568</v>
      </c>
      <c r="O1186" s="2">
        <v>815</v>
      </c>
      <c r="P1186" s="2">
        <v>579</v>
      </c>
      <c r="Q1186" s="2">
        <v>572</v>
      </c>
      <c r="R1186" s="2">
        <v>690</v>
      </c>
      <c r="S1186" s="2">
        <v>904</v>
      </c>
      <c r="T1186" s="2">
        <v>707</v>
      </c>
      <c r="U1186" s="2">
        <v>849</v>
      </c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  <c r="BI1186" s="10"/>
      <c r="BJ1186" s="10"/>
      <c r="BK1186" s="10"/>
      <c r="BL1186" s="10"/>
      <c r="BM1186" s="10"/>
      <c r="BN1186" s="10"/>
      <c r="BO1186" s="10"/>
      <c r="BP1186" s="10"/>
      <c r="BQ1186" s="10"/>
      <c r="BR1186" s="10"/>
      <c r="BS1186" s="10"/>
      <c r="BT1186" s="10"/>
      <c r="BU1186" s="10"/>
      <c r="BV1186" s="10"/>
      <c r="BW1186" s="10"/>
      <c r="BX1186" s="10"/>
      <c r="BY1186" s="10"/>
      <c r="BZ1186" s="10"/>
      <c r="CA1186" s="10"/>
      <c r="CB1186" s="10"/>
      <c r="CC1186" s="10"/>
      <c r="CD1186" s="10"/>
      <c r="CE1186" s="10"/>
      <c r="CF1186" s="10"/>
      <c r="CG1186" s="10"/>
      <c r="CH1186" s="10"/>
      <c r="CI1186" s="10"/>
      <c r="CJ1186" s="10"/>
      <c r="CK1186" s="10"/>
      <c r="CL1186" s="10"/>
      <c r="CM1186" s="10"/>
      <c r="CN1186" s="10"/>
      <c r="CO1186" s="10"/>
      <c r="CP1186" s="10"/>
      <c r="CQ1186" s="10"/>
      <c r="CR1186" s="10"/>
      <c r="CS1186" s="10"/>
      <c r="CT1186" s="10"/>
      <c r="CU1186" s="10"/>
      <c r="CV1186" s="10"/>
      <c r="CW1186" s="10"/>
      <c r="CX1186" s="10"/>
      <c r="CY1186" s="10"/>
      <c r="CZ1186" s="10"/>
      <c r="DA1186" s="10"/>
      <c r="DB1186" s="10"/>
      <c r="DC1186" s="10"/>
      <c r="DD1186" s="10"/>
      <c r="DE1186" s="10"/>
      <c r="DF1186" s="10"/>
      <c r="DG1186" s="10"/>
      <c r="DH1186" s="10"/>
      <c r="DI1186" s="10"/>
      <c r="DJ1186" s="10"/>
      <c r="DK1186" s="10"/>
      <c r="DL1186" s="10"/>
      <c r="DM1186" s="10"/>
      <c r="DN1186" s="10"/>
      <c r="DO1186" s="10"/>
      <c r="DP1186" s="10"/>
      <c r="DQ1186" s="10"/>
      <c r="DR1186" s="10"/>
      <c r="DS1186" s="10"/>
      <c r="DT1186" s="10"/>
      <c r="DU1186" s="10"/>
      <c r="DV1186" s="10"/>
      <c r="DW1186" s="10"/>
      <c r="DX1186" s="10"/>
      <c r="DY1186" s="10"/>
      <c r="DZ1186" s="10"/>
      <c r="EA1186" s="10"/>
      <c r="EB1186" s="10"/>
      <c r="EC1186" s="10"/>
      <c r="ED1186" s="10"/>
      <c r="EE1186" s="10"/>
      <c r="EF1186" s="10"/>
      <c r="EG1186" s="10"/>
      <c r="EH1186" s="10"/>
      <c r="EI1186" s="10"/>
      <c r="EJ1186" s="10"/>
      <c r="EK1186" s="10"/>
      <c r="EL1186" s="10"/>
      <c r="EM1186" s="10"/>
      <c r="EN1186" s="10"/>
      <c r="EO1186" s="10"/>
      <c r="EP1186" s="10"/>
      <c r="EQ1186" s="10"/>
      <c r="ER1186" s="10"/>
      <c r="ES1186" s="10"/>
      <c r="ET1186" s="10"/>
      <c r="EU1186" s="10"/>
      <c r="EV1186" s="10"/>
      <c r="EW1186" s="10"/>
      <c r="EX1186" s="10"/>
    </row>
    <row r="1187" spans="1:156" s="2" customFormat="1" x14ac:dyDescent="0.3">
      <c r="A1187" s="2" t="str">
        <f t="shared" si="18"/>
        <v>xan</v>
      </c>
      <c r="B1187" s="2" t="s">
        <v>2625</v>
      </c>
      <c r="D1187" s="2" t="s">
        <v>964</v>
      </c>
      <c r="E1187" s="2" t="s">
        <v>2431</v>
      </c>
      <c r="F1187" s="4">
        <v>937.82200998793803</v>
      </c>
      <c r="G1187" s="22">
        <v>345.36842105263156</v>
      </c>
      <c r="H1187" s="22">
        <v>1045</v>
      </c>
      <c r="I1187" s="4">
        <v>-0.32418626186447502</v>
      </c>
      <c r="J1187" s="4">
        <v>0.13979785868106601</v>
      </c>
      <c r="K1187" s="4">
        <v>-2.31896443137996</v>
      </c>
      <c r="L1187" s="2">
        <v>2.0396965002533098E-2</v>
      </c>
      <c r="M1187" s="2">
        <v>0.38422571126420202</v>
      </c>
      <c r="N1187" s="2">
        <v>1253</v>
      </c>
      <c r="O1187" s="2">
        <v>657</v>
      </c>
      <c r="P1187" s="2">
        <v>689</v>
      </c>
      <c r="Q1187" s="2">
        <v>724</v>
      </c>
      <c r="R1187" s="2">
        <v>1490</v>
      </c>
      <c r="S1187" s="2">
        <v>662</v>
      </c>
      <c r="T1187" s="2">
        <v>959</v>
      </c>
      <c r="U1187" s="2">
        <v>1069</v>
      </c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  <c r="BH1187" s="10"/>
      <c r="BI1187" s="10"/>
      <c r="BJ1187" s="10"/>
      <c r="BK1187" s="10"/>
      <c r="BL1187" s="10"/>
      <c r="BM1187" s="10"/>
      <c r="BN1187" s="10"/>
      <c r="BO1187" s="10"/>
      <c r="BP1187" s="10"/>
      <c r="BQ1187" s="10"/>
      <c r="BR1187" s="10"/>
      <c r="BS1187" s="10"/>
      <c r="BT1187" s="10"/>
      <c r="BU1187" s="10"/>
      <c r="BV1187" s="10"/>
      <c r="BW1187" s="10"/>
      <c r="BX1187" s="10"/>
      <c r="BY1187" s="10"/>
      <c r="BZ1187" s="10"/>
      <c r="CA1187" s="10"/>
      <c r="CB1187" s="10"/>
      <c r="CC1187" s="10"/>
      <c r="CD1187" s="10"/>
      <c r="CE1187" s="10"/>
      <c r="CF1187" s="10"/>
      <c r="CG1187" s="10"/>
      <c r="CH1187" s="10"/>
      <c r="CI1187" s="10"/>
      <c r="CJ1187" s="10"/>
      <c r="CK1187" s="10"/>
      <c r="CL1187" s="10"/>
      <c r="CM1187" s="10"/>
      <c r="CN1187" s="10"/>
      <c r="CO1187" s="10"/>
      <c r="CP1187" s="10"/>
      <c r="CQ1187" s="10"/>
      <c r="CR1187" s="10"/>
      <c r="CS1187" s="10"/>
      <c r="CT1187" s="10"/>
      <c r="CU1187" s="10"/>
      <c r="CV1187" s="10"/>
      <c r="CW1187" s="10"/>
      <c r="CX1187" s="10"/>
      <c r="CY1187" s="10"/>
      <c r="CZ1187" s="10"/>
      <c r="DA1187" s="10"/>
      <c r="DB1187" s="10"/>
      <c r="DC1187" s="10"/>
      <c r="DD1187" s="10"/>
      <c r="DE1187" s="10"/>
      <c r="DF1187" s="10"/>
      <c r="DG1187" s="10"/>
      <c r="DH1187" s="10"/>
      <c r="DI1187" s="10"/>
      <c r="DJ1187" s="10"/>
      <c r="DK1187" s="10"/>
      <c r="DL1187" s="10"/>
      <c r="DM1187" s="10"/>
      <c r="DN1187" s="10"/>
      <c r="DO1187" s="10"/>
      <c r="DP1187" s="10"/>
      <c r="DQ1187" s="10"/>
      <c r="DR1187" s="10"/>
      <c r="DS1187" s="10"/>
      <c r="DT1187" s="10"/>
      <c r="DU1187" s="10"/>
      <c r="DV1187" s="10"/>
      <c r="DW1187" s="10"/>
      <c r="DX1187" s="10"/>
      <c r="DY1187" s="10"/>
      <c r="DZ1187" s="10"/>
      <c r="EA1187" s="10"/>
      <c r="EB1187" s="10"/>
      <c r="EC1187" s="10"/>
      <c r="ED1187" s="10"/>
      <c r="EE1187" s="10"/>
      <c r="EF1187" s="10"/>
      <c r="EG1187" s="10"/>
      <c r="EH1187" s="10"/>
      <c r="EI1187" s="10"/>
      <c r="EJ1187" s="10"/>
      <c r="EK1187" s="10"/>
      <c r="EL1187" s="10"/>
      <c r="EM1187" s="10"/>
      <c r="EN1187" s="10"/>
      <c r="EO1187" s="10"/>
      <c r="EP1187" s="10"/>
      <c r="EQ1187" s="10"/>
      <c r="ER1187" s="10"/>
      <c r="ES1187" s="10"/>
      <c r="ET1187" s="10"/>
      <c r="EU1187" s="10"/>
      <c r="EV1187" s="10"/>
      <c r="EW1187" s="10"/>
      <c r="EX1187" s="10"/>
    </row>
    <row r="1188" spans="1:156" s="2" customFormat="1" x14ac:dyDescent="0.3">
      <c r="A1188" s="2" t="str">
        <f t="shared" si="18"/>
        <v>xan</v>
      </c>
      <c r="B1188" s="2" t="s">
        <v>2625</v>
      </c>
      <c r="D1188" s="2" t="s">
        <v>971</v>
      </c>
      <c r="E1188" s="2" t="s">
        <v>2432</v>
      </c>
      <c r="F1188" s="4">
        <v>864.25478323867003</v>
      </c>
      <c r="G1188" s="22">
        <v>290.96052631578948</v>
      </c>
      <c r="H1188" s="22">
        <v>965.25</v>
      </c>
      <c r="I1188" s="4">
        <v>-0.32575976833963999</v>
      </c>
      <c r="J1188" s="4">
        <v>0.140622932229618</v>
      </c>
      <c r="K1188" s="4">
        <v>-2.31654797105013</v>
      </c>
      <c r="L1188" s="2">
        <v>2.0528368389499101E-2</v>
      </c>
      <c r="M1188" s="2">
        <v>0.38572411942052398</v>
      </c>
      <c r="N1188" s="2">
        <v>830</v>
      </c>
      <c r="O1188" s="2">
        <v>568</v>
      </c>
      <c r="P1188" s="2">
        <v>790</v>
      </c>
      <c r="Q1188" s="2">
        <v>867</v>
      </c>
      <c r="R1188" s="2">
        <v>904</v>
      </c>
      <c r="S1188" s="2">
        <v>782</v>
      </c>
      <c r="T1188" s="2">
        <v>860</v>
      </c>
      <c r="U1188" s="2">
        <v>1315</v>
      </c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10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  <c r="CW1188" s="10"/>
      <c r="CX1188" s="10"/>
      <c r="CY1188" s="10"/>
      <c r="CZ1188" s="10"/>
      <c r="DA1188" s="10"/>
      <c r="DB1188" s="10"/>
      <c r="DC1188" s="10"/>
      <c r="DD1188" s="10"/>
      <c r="DE1188" s="10"/>
      <c r="DF1188" s="10"/>
      <c r="DG1188" s="10"/>
      <c r="DH1188" s="10"/>
      <c r="DI1188" s="10"/>
      <c r="DJ1188" s="10"/>
      <c r="DK1188" s="10"/>
      <c r="DL1188" s="10"/>
      <c r="DM1188" s="10"/>
      <c r="DN1188" s="10"/>
      <c r="DO1188" s="10"/>
      <c r="DP1188" s="10"/>
      <c r="DQ1188" s="10"/>
      <c r="DR1188" s="10"/>
      <c r="DS1188" s="10"/>
      <c r="DT1188" s="10"/>
      <c r="DU1188" s="10"/>
      <c r="DV1188" s="10"/>
      <c r="DW1188" s="10"/>
      <c r="DX1188" s="10"/>
      <c r="DY1188" s="10"/>
      <c r="DZ1188" s="10"/>
      <c r="EA1188" s="10"/>
      <c r="EB1188" s="10"/>
      <c r="EC1188" s="10"/>
      <c r="ED1188" s="10"/>
      <c r="EE1188" s="10"/>
      <c r="EF1188" s="10"/>
      <c r="EG1188" s="10"/>
      <c r="EH1188" s="10"/>
      <c r="EI1188" s="10"/>
      <c r="EJ1188" s="10"/>
      <c r="EK1188" s="10"/>
      <c r="EL1188" s="10"/>
      <c r="EM1188" s="10"/>
      <c r="EN1188" s="10"/>
      <c r="EO1188" s="10"/>
      <c r="EP1188" s="10"/>
      <c r="EQ1188" s="10"/>
      <c r="ER1188" s="10"/>
      <c r="ES1188" s="10"/>
      <c r="ET1188" s="10"/>
      <c r="EU1188" s="10"/>
      <c r="EV1188" s="10"/>
      <c r="EW1188" s="10"/>
      <c r="EX1188" s="10"/>
    </row>
    <row r="1189" spans="1:156" s="2" customFormat="1" x14ac:dyDescent="0.3">
      <c r="A1189" s="2" t="str">
        <f t="shared" si="18"/>
        <v>xan</v>
      </c>
      <c r="B1189" s="2" t="s">
        <v>2625</v>
      </c>
      <c r="D1189" s="2" t="s">
        <v>1014</v>
      </c>
      <c r="E1189" s="2" t="e">
        <v>#N/A</v>
      </c>
      <c r="F1189" s="4">
        <v>287.06224149073398</v>
      </c>
      <c r="G1189" s="22">
        <v>158.44736842105263</v>
      </c>
      <c r="H1189" s="22">
        <v>322.5</v>
      </c>
      <c r="I1189" s="4">
        <v>-0.37171054673027198</v>
      </c>
      <c r="J1189" s="4">
        <v>0.160839441501782</v>
      </c>
      <c r="K1189" s="4">
        <v>-2.31106588818984</v>
      </c>
      <c r="L1189" s="2">
        <v>2.0829215812851101E-2</v>
      </c>
      <c r="M1189" s="2">
        <v>0.39094411615005797</v>
      </c>
      <c r="N1189" s="2">
        <v>262</v>
      </c>
      <c r="O1189" s="2">
        <v>193</v>
      </c>
      <c r="P1189" s="2">
        <v>232</v>
      </c>
      <c r="Q1189" s="2">
        <v>319</v>
      </c>
      <c r="R1189" s="2">
        <v>340</v>
      </c>
      <c r="S1189" s="2">
        <v>286</v>
      </c>
      <c r="T1189" s="2">
        <v>287</v>
      </c>
      <c r="U1189" s="2">
        <v>377</v>
      </c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  <c r="BM1189" s="10"/>
      <c r="BN1189" s="10"/>
      <c r="BO1189" s="10"/>
      <c r="BP1189" s="10"/>
      <c r="BQ1189" s="10"/>
      <c r="BR1189" s="10"/>
      <c r="BS1189" s="10"/>
      <c r="BT1189" s="10"/>
      <c r="BU1189" s="10"/>
      <c r="BV1189" s="10"/>
      <c r="BW1189" s="10"/>
      <c r="BX1189" s="10"/>
      <c r="BY1189" s="10"/>
      <c r="BZ1189" s="10"/>
      <c r="CA1189" s="10"/>
      <c r="CB1189" s="10"/>
      <c r="CC1189" s="10"/>
      <c r="CD1189" s="10"/>
      <c r="CE1189" s="10"/>
      <c r="CF1189" s="10"/>
      <c r="CG1189" s="10"/>
      <c r="CH1189" s="10"/>
      <c r="CI1189" s="10"/>
      <c r="CJ1189" s="10"/>
      <c r="CK1189" s="10"/>
      <c r="CL1189" s="10"/>
      <c r="CM1189" s="10"/>
      <c r="CN1189" s="10"/>
      <c r="CO1189" s="10"/>
      <c r="CP1189" s="10"/>
      <c r="CQ1189" s="10"/>
      <c r="CR1189" s="10"/>
      <c r="CS1189" s="10"/>
      <c r="CT1189" s="10"/>
      <c r="CU1189" s="10"/>
      <c r="CV1189" s="10"/>
      <c r="CW1189" s="10"/>
      <c r="CX1189" s="10"/>
      <c r="CY1189" s="10"/>
      <c r="CZ1189" s="10"/>
      <c r="DA1189" s="10"/>
      <c r="DB1189" s="10"/>
      <c r="DC1189" s="10"/>
      <c r="DD1189" s="10"/>
      <c r="DE1189" s="10"/>
      <c r="DF1189" s="10"/>
      <c r="DG1189" s="10"/>
      <c r="DH1189" s="10"/>
      <c r="DI1189" s="10"/>
      <c r="DJ1189" s="10"/>
      <c r="DK1189" s="10"/>
      <c r="DL1189" s="10"/>
      <c r="DM1189" s="10"/>
      <c r="DN1189" s="10"/>
      <c r="DO1189" s="10"/>
      <c r="DP1189" s="10"/>
      <c r="DQ1189" s="10"/>
      <c r="DR1189" s="10"/>
      <c r="DS1189" s="10"/>
      <c r="DT1189" s="10"/>
      <c r="DU1189" s="10"/>
      <c r="DV1189" s="10"/>
      <c r="DW1189" s="10"/>
      <c r="DX1189" s="10"/>
      <c r="DY1189" s="10"/>
      <c r="DZ1189" s="10"/>
      <c r="EA1189" s="10"/>
      <c r="EB1189" s="10"/>
      <c r="EC1189" s="10"/>
      <c r="ED1189" s="10"/>
      <c r="EE1189" s="10"/>
      <c r="EF1189" s="10"/>
      <c r="EG1189" s="10"/>
      <c r="EH1189" s="10"/>
      <c r="EI1189" s="10"/>
      <c r="EJ1189" s="10"/>
      <c r="EK1189" s="10"/>
      <c r="EL1189" s="10"/>
      <c r="EM1189" s="10"/>
      <c r="EN1189" s="10"/>
      <c r="EO1189" s="10"/>
      <c r="EP1189" s="10"/>
      <c r="EQ1189" s="10"/>
      <c r="ER1189" s="10"/>
      <c r="ES1189" s="10"/>
      <c r="ET1189" s="10"/>
      <c r="EU1189" s="10"/>
      <c r="EV1189" s="10"/>
      <c r="EW1189" s="10"/>
      <c r="EX1189" s="10"/>
      <c r="EY1189" s="7"/>
      <c r="EZ1189" s="7"/>
    </row>
    <row r="1190" spans="1:156" s="2" customFormat="1" x14ac:dyDescent="0.3">
      <c r="A1190" s="2" t="str">
        <f t="shared" si="18"/>
        <v>xan</v>
      </c>
      <c r="B1190" s="2" t="s">
        <v>2625</v>
      </c>
      <c r="D1190" s="2" t="s">
        <v>1030</v>
      </c>
      <c r="E1190" s="2" t="s">
        <v>2433</v>
      </c>
      <c r="F1190" s="4">
        <v>183.97982194196001</v>
      </c>
      <c r="G1190" s="22">
        <v>234.68421052631578</v>
      </c>
      <c r="H1190" s="22">
        <v>217</v>
      </c>
      <c r="I1190" s="4">
        <v>-0.451638913391959</v>
      </c>
      <c r="J1190" s="4">
        <v>0.19574898325023299</v>
      </c>
      <c r="K1190" s="4">
        <v>-2.3072350409841502</v>
      </c>
      <c r="L1190" s="2">
        <v>2.1041720622671602E-2</v>
      </c>
      <c r="M1190" s="2">
        <v>0.39328242346492798</v>
      </c>
      <c r="N1190" s="2">
        <v>91</v>
      </c>
      <c r="O1190" s="2">
        <v>70</v>
      </c>
      <c r="P1190" s="2">
        <v>156</v>
      </c>
      <c r="Q1190" s="2">
        <v>287</v>
      </c>
      <c r="R1190" s="2">
        <v>92</v>
      </c>
      <c r="S1190" s="2">
        <v>107</v>
      </c>
      <c r="T1190" s="2">
        <v>223</v>
      </c>
      <c r="U1190" s="2">
        <v>446</v>
      </c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  <c r="BI1190" s="10"/>
      <c r="BJ1190" s="10"/>
      <c r="BK1190" s="10"/>
      <c r="BL1190" s="10"/>
      <c r="BM1190" s="10"/>
      <c r="BN1190" s="10"/>
      <c r="BO1190" s="10"/>
      <c r="BP1190" s="10"/>
      <c r="BQ1190" s="10"/>
      <c r="BR1190" s="10"/>
      <c r="BS1190" s="10"/>
      <c r="BT1190" s="10"/>
      <c r="BU1190" s="10"/>
      <c r="BV1190" s="10"/>
      <c r="BW1190" s="10"/>
      <c r="BX1190" s="10"/>
      <c r="BY1190" s="10"/>
      <c r="BZ1190" s="10"/>
      <c r="CA1190" s="10"/>
      <c r="CB1190" s="10"/>
      <c r="CC1190" s="10"/>
      <c r="CD1190" s="10"/>
      <c r="CE1190" s="10"/>
      <c r="CF1190" s="10"/>
      <c r="CG1190" s="10"/>
      <c r="CH1190" s="10"/>
      <c r="CI1190" s="10"/>
      <c r="CJ1190" s="10"/>
      <c r="CK1190" s="10"/>
      <c r="CL1190" s="10"/>
      <c r="CM1190" s="10"/>
      <c r="CN1190" s="10"/>
      <c r="CO1190" s="10"/>
      <c r="CP1190" s="10"/>
      <c r="CQ1190" s="10"/>
      <c r="CR1190" s="10"/>
      <c r="CS1190" s="10"/>
      <c r="CT1190" s="10"/>
      <c r="CU1190" s="10"/>
      <c r="CV1190" s="10"/>
      <c r="CW1190" s="10"/>
      <c r="CX1190" s="10"/>
      <c r="CY1190" s="10"/>
      <c r="CZ1190" s="10"/>
      <c r="DA1190" s="10"/>
      <c r="DB1190" s="10"/>
      <c r="DC1190" s="10"/>
      <c r="DD1190" s="10"/>
      <c r="DE1190" s="10"/>
      <c r="DF1190" s="10"/>
      <c r="DG1190" s="10"/>
      <c r="DH1190" s="10"/>
      <c r="DI1190" s="10"/>
      <c r="DJ1190" s="10"/>
      <c r="DK1190" s="10"/>
      <c r="DL1190" s="10"/>
      <c r="DM1190" s="10"/>
      <c r="DN1190" s="10"/>
      <c r="DO1190" s="10"/>
      <c r="DP1190" s="10"/>
      <c r="DQ1190" s="10"/>
      <c r="DR1190" s="10"/>
      <c r="DS1190" s="10"/>
      <c r="DT1190" s="10"/>
      <c r="DU1190" s="10"/>
      <c r="DV1190" s="10"/>
      <c r="DW1190" s="10"/>
      <c r="DX1190" s="10"/>
      <c r="DY1190" s="10"/>
      <c r="DZ1190" s="10"/>
      <c r="EA1190" s="10"/>
      <c r="EB1190" s="10"/>
      <c r="EC1190" s="10"/>
      <c r="ED1190" s="10"/>
      <c r="EE1190" s="10"/>
      <c r="EF1190" s="10"/>
      <c r="EG1190" s="10"/>
      <c r="EH1190" s="10"/>
      <c r="EI1190" s="10"/>
      <c r="EJ1190" s="10"/>
      <c r="EK1190" s="10"/>
      <c r="EL1190" s="10"/>
      <c r="EM1190" s="10"/>
      <c r="EN1190" s="10"/>
      <c r="EO1190" s="10"/>
      <c r="EP1190" s="10"/>
      <c r="EQ1190" s="10"/>
      <c r="ER1190" s="10"/>
      <c r="ES1190" s="10"/>
      <c r="ET1190" s="10"/>
      <c r="EU1190" s="10"/>
      <c r="EV1190" s="10"/>
      <c r="EW1190" s="10"/>
      <c r="EX1190" s="10"/>
      <c r="EY1190" s="7"/>
      <c r="EZ1190" s="7"/>
    </row>
    <row r="1191" spans="1:156" s="2" customFormat="1" x14ac:dyDescent="0.3">
      <c r="A1191" s="2" t="str">
        <f t="shared" si="18"/>
        <v>xan</v>
      </c>
      <c r="B1191" s="2" t="s">
        <v>2625</v>
      </c>
      <c r="D1191" s="2" t="s">
        <v>987</v>
      </c>
      <c r="E1191" s="2" t="s">
        <v>2434</v>
      </c>
      <c r="F1191" s="4">
        <v>1087.7908070108299</v>
      </c>
      <c r="G1191" s="22">
        <v>353.34210526315792</v>
      </c>
      <c r="H1191" s="22">
        <v>1214</v>
      </c>
      <c r="I1191" s="4">
        <v>-0.32293416120987201</v>
      </c>
      <c r="J1191" s="4">
        <v>0.14042305381044701</v>
      </c>
      <c r="K1191" s="4">
        <v>-2.2997232466243802</v>
      </c>
      <c r="L1191" s="2">
        <v>2.1463904241007001E-2</v>
      </c>
      <c r="M1191" s="2">
        <v>0.39822966988031899</v>
      </c>
      <c r="N1191" s="2">
        <v>1170</v>
      </c>
      <c r="O1191" s="2">
        <v>1172</v>
      </c>
      <c r="P1191" s="2">
        <v>821</v>
      </c>
      <c r="Q1191" s="2">
        <v>684</v>
      </c>
      <c r="R1191" s="2">
        <v>1778</v>
      </c>
      <c r="S1191" s="2">
        <v>1151</v>
      </c>
      <c r="T1191" s="2">
        <v>1048</v>
      </c>
      <c r="U1191" s="2">
        <v>879</v>
      </c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  <c r="BI1191" s="10"/>
      <c r="BJ1191" s="10"/>
      <c r="BK1191" s="10"/>
      <c r="BL1191" s="10"/>
      <c r="BM1191" s="10"/>
      <c r="BN1191" s="10"/>
      <c r="BO1191" s="10"/>
      <c r="BP1191" s="10"/>
      <c r="BQ1191" s="10"/>
      <c r="BR1191" s="10"/>
      <c r="BS1191" s="10"/>
      <c r="BT1191" s="10"/>
      <c r="BU1191" s="10"/>
      <c r="BV1191" s="10"/>
      <c r="BW1191" s="10"/>
      <c r="BX1191" s="10"/>
      <c r="BY1191" s="10"/>
      <c r="BZ1191" s="10"/>
      <c r="CA1191" s="10"/>
      <c r="CB1191" s="10"/>
      <c r="CC1191" s="10"/>
      <c r="CD1191" s="10"/>
      <c r="CE1191" s="10"/>
      <c r="CF1191" s="10"/>
      <c r="CG1191" s="10"/>
      <c r="CH1191" s="10"/>
      <c r="CI1191" s="10"/>
      <c r="CJ1191" s="10"/>
      <c r="CK1191" s="10"/>
      <c r="CL1191" s="10"/>
      <c r="CM1191" s="10"/>
      <c r="CN1191" s="10"/>
      <c r="CO1191" s="10"/>
      <c r="CP1191" s="10"/>
      <c r="CQ1191" s="10"/>
      <c r="CR1191" s="10"/>
      <c r="CS1191" s="10"/>
      <c r="CT1191" s="10"/>
      <c r="CU1191" s="10"/>
      <c r="CV1191" s="10"/>
      <c r="CW1191" s="10"/>
      <c r="CX1191" s="10"/>
      <c r="CY1191" s="10"/>
      <c r="CZ1191" s="10"/>
      <c r="DA1191" s="10"/>
      <c r="DB1191" s="10"/>
      <c r="DC1191" s="10"/>
      <c r="DD1191" s="10"/>
      <c r="DE1191" s="10"/>
      <c r="DF1191" s="10"/>
      <c r="DG1191" s="10"/>
      <c r="DH1191" s="10"/>
      <c r="DI1191" s="10"/>
      <c r="DJ1191" s="10"/>
      <c r="DK1191" s="10"/>
      <c r="DL1191" s="10"/>
      <c r="DM1191" s="10"/>
      <c r="DN1191" s="10"/>
      <c r="DO1191" s="10"/>
      <c r="DP1191" s="10"/>
      <c r="DQ1191" s="10"/>
      <c r="DR1191" s="10"/>
      <c r="DS1191" s="10"/>
      <c r="DT1191" s="10"/>
      <c r="DU1191" s="10"/>
      <c r="DV1191" s="10"/>
      <c r="DW1191" s="10"/>
      <c r="DX1191" s="10"/>
      <c r="DY1191" s="10"/>
      <c r="DZ1191" s="10"/>
      <c r="EA1191" s="10"/>
      <c r="EB1191" s="10"/>
      <c r="EC1191" s="10"/>
      <c r="ED1191" s="10"/>
      <c r="EE1191" s="10"/>
      <c r="EF1191" s="10"/>
      <c r="EG1191" s="10"/>
      <c r="EH1191" s="10"/>
      <c r="EI1191" s="10"/>
      <c r="EJ1191" s="10"/>
      <c r="EK1191" s="10"/>
      <c r="EL1191" s="10"/>
      <c r="EM1191" s="10"/>
      <c r="EN1191" s="10"/>
      <c r="EO1191" s="10"/>
      <c r="EP1191" s="10"/>
      <c r="EQ1191" s="10"/>
      <c r="ER1191" s="10"/>
      <c r="ES1191" s="10"/>
      <c r="ET1191" s="10"/>
      <c r="EU1191" s="10"/>
      <c r="EV1191" s="10"/>
      <c r="EW1191" s="10"/>
      <c r="EX1191" s="10"/>
    </row>
    <row r="1192" spans="1:156" s="2" customFormat="1" x14ac:dyDescent="0.3">
      <c r="A1192" s="2" t="str">
        <f t="shared" si="18"/>
        <v>xan</v>
      </c>
      <c r="B1192" s="2" t="s">
        <v>2625</v>
      </c>
      <c r="D1192" s="2" t="s">
        <v>1032</v>
      </c>
      <c r="E1192" s="2" t="s">
        <v>2435</v>
      </c>
      <c r="F1192" s="4">
        <v>238.50721901374399</v>
      </c>
      <c r="G1192" s="22">
        <v>167.39473684210526</v>
      </c>
      <c r="H1192" s="22">
        <v>277.75</v>
      </c>
      <c r="I1192" s="4">
        <v>-0.420767697198068</v>
      </c>
      <c r="J1192" s="4">
        <v>0.183266147335996</v>
      </c>
      <c r="K1192" s="4">
        <v>-2.29593792042041</v>
      </c>
      <c r="L1192" s="2">
        <v>2.1679431167976299E-2</v>
      </c>
      <c r="M1192" s="2">
        <v>0.39941540179317703</v>
      </c>
      <c r="N1192" s="2">
        <v>289</v>
      </c>
      <c r="O1192" s="2">
        <v>190</v>
      </c>
      <c r="P1192" s="2">
        <v>187</v>
      </c>
      <c r="Q1192" s="2">
        <v>129</v>
      </c>
      <c r="R1192" s="2">
        <v>468</v>
      </c>
      <c r="S1192" s="2">
        <v>207</v>
      </c>
      <c r="T1192" s="2">
        <v>291</v>
      </c>
      <c r="U1192" s="2">
        <v>145</v>
      </c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  <c r="BI1192" s="10"/>
      <c r="BJ1192" s="10"/>
      <c r="BK1192" s="10"/>
      <c r="BL1192" s="10"/>
      <c r="BM1192" s="10"/>
      <c r="BN1192" s="10"/>
      <c r="BO1192" s="10"/>
      <c r="BP1192" s="10"/>
      <c r="BQ1192" s="10"/>
      <c r="BR1192" s="10"/>
      <c r="BS1192" s="10"/>
      <c r="BT1192" s="10"/>
      <c r="BU1192" s="10"/>
      <c r="BV1192" s="10"/>
      <c r="BW1192" s="10"/>
      <c r="BX1192" s="10"/>
      <c r="BY1192" s="10"/>
      <c r="BZ1192" s="10"/>
      <c r="CA1192" s="10"/>
      <c r="CB1192" s="10"/>
      <c r="CC1192" s="10"/>
      <c r="CD1192" s="10"/>
      <c r="CE1192" s="10"/>
      <c r="CF1192" s="10"/>
      <c r="CG1192" s="10"/>
      <c r="CH1192" s="10"/>
      <c r="CI1192" s="10"/>
      <c r="CJ1192" s="10"/>
      <c r="CK1192" s="10"/>
      <c r="CL1192" s="10"/>
      <c r="CM1192" s="10"/>
      <c r="CN1192" s="10"/>
      <c r="CO1192" s="10"/>
      <c r="CP1192" s="10"/>
      <c r="CQ1192" s="10"/>
      <c r="CR1192" s="10"/>
      <c r="CS1192" s="10"/>
      <c r="CT1192" s="10"/>
      <c r="CU1192" s="10"/>
      <c r="CV1192" s="10"/>
      <c r="CW1192" s="10"/>
      <c r="CX1192" s="10"/>
      <c r="CY1192" s="10"/>
      <c r="CZ1192" s="10"/>
      <c r="DA1192" s="10"/>
      <c r="DB1192" s="10"/>
      <c r="DC1192" s="10"/>
      <c r="DD1192" s="10"/>
      <c r="DE1192" s="10"/>
      <c r="DF1192" s="10"/>
      <c r="DG1192" s="10"/>
      <c r="DH1192" s="10"/>
      <c r="DI1192" s="10"/>
      <c r="DJ1192" s="10"/>
      <c r="DK1192" s="10"/>
      <c r="DL1192" s="10"/>
      <c r="DM1192" s="10"/>
      <c r="DN1192" s="10"/>
      <c r="DO1192" s="10"/>
      <c r="DP1192" s="10"/>
      <c r="DQ1192" s="10"/>
      <c r="DR1192" s="10"/>
      <c r="DS1192" s="10"/>
      <c r="DT1192" s="10"/>
      <c r="DU1192" s="10"/>
      <c r="DV1192" s="10"/>
      <c r="DW1192" s="10"/>
      <c r="DX1192" s="10"/>
      <c r="DY1192" s="10"/>
      <c r="DZ1192" s="10"/>
      <c r="EA1192" s="10"/>
      <c r="EB1192" s="10"/>
      <c r="EC1192" s="10"/>
      <c r="ED1192" s="10"/>
      <c r="EE1192" s="10"/>
      <c r="EF1192" s="10"/>
      <c r="EG1192" s="10"/>
      <c r="EH1192" s="10"/>
      <c r="EI1192" s="10"/>
      <c r="EJ1192" s="10"/>
      <c r="EK1192" s="10"/>
      <c r="EL1192" s="10"/>
      <c r="EM1192" s="10"/>
      <c r="EN1192" s="10"/>
      <c r="EO1192" s="10"/>
      <c r="EP1192" s="10"/>
      <c r="EQ1192" s="10"/>
      <c r="ER1192" s="10"/>
      <c r="ES1192" s="10"/>
      <c r="ET1192" s="10"/>
      <c r="EU1192" s="10"/>
      <c r="EV1192" s="10"/>
      <c r="EW1192" s="10"/>
      <c r="EX1192" s="10"/>
      <c r="EY1192" s="1"/>
      <c r="EZ1192" s="1"/>
    </row>
    <row r="1193" spans="1:156" s="2" customFormat="1" x14ac:dyDescent="0.3">
      <c r="A1193" s="2" t="str">
        <f t="shared" si="18"/>
        <v>xan</v>
      </c>
      <c r="B1193" s="2" t="s">
        <v>2625</v>
      </c>
      <c r="D1193" s="2" t="s">
        <v>1088</v>
      </c>
      <c r="E1193" s="2" t="s">
        <v>2436</v>
      </c>
      <c r="F1193" s="4">
        <v>28.4168861081058</v>
      </c>
      <c r="G1193" s="22">
        <v>273.06578947368422</v>
      </c>
      <c r="H1193" s="22">
        <v>36.75</v>
      </c>
      <c r="I1193" s="4">
        <v>-0.91640391854368397</v>
      </c>
      <c r="J1193" s="4">
        <v>0.40012794065645102</v>
      </c>
      <c r="K1193" s="4">
        <v>-2.2902772474229902</v>
      </c>
      <c r="L1193" s="2">
        <v>2.2005249905004898E-2</v>
      </c>
      <c r="M1193" s="2">
        <v>0.40403830219770498</v>
      </c>
      <c r="N1193" s="2">
        <v>29</v>
      </c>
      <c r="O1193" s="2">
        <v>18</v>
      </c>
      <c r="P1193" s="2">
        <v>16</v>
      </c>
      <c r="Q1193" s="2">
        <v>17</v>
      </c>
      <c r="R1193" s="2">
        <v>37</v>
      </c>
      <c r="S1193" s="2">
        <v>42</v>
      </c>
      <c r="T1193" s="2">
        <v>37</v>
      </c>
      <c r="U1193" s="2">
        <v>31</v>
      </c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0"/>
      <c r="BO1193" s="10"/>
      <c r="BP1193" s="10"/>
      <c r="BQ1193" s="10"/>
      <c r="BR1193" s="10"/>
      <c r="BS1193" s="10"/>
      <c r="BT1193" s="10"/>
      <c r="BU1193" s="10"/>
      <c r="BV1193" s="10"/>
      <c r="BW1193" s="10"/>
      <c r="BX1193" s="10"/>
      <c r="BY1193" s="10"/>
      <c r="BZ1193" s="10"/>
      <c r="CA1193" s="10"/>
      <c r="CB1193" s="10"/>
      <c r="CC1193" s="10"/>
      <c r="CD1193" s="10"/>
      <c r="CE1193" s="10"/>
      <c r="CF1193" s="10"/>
      <c r="CG1193" s="10"/>
      <c r="CH1193" s="10"/>
      <c r="CI1193" s="10"/>
      <c r="CJ1193" s="10"/>
      <c r="CK1193" s="10"/>
      <c r="CL1193" s="10"/>
      <c r="CM1193" s="10"/>
      <c r="CN1193" s="10"/>
      <c r="CO1193" s="10"/>
      <c r="CP1193" s="10"/>
      <c r="CQ1193" s="10"/>
      <c r="CR1193" s="10"/>
      <c r="CS1193" s="10"/>
      <c r="CT1193" s="10"/>
      <c r="CU1193" s="10"/>
      <c r="CV1193" s="10"/>
      <c r="CW1193" s="10"/>
      <c r="CX1193" s="10"/>
      <c r="CY1193" s="10"/>
      <c r="CZ1193" s="10"/>
      <c r="DA1193" s="10"/>
      <c r="DB1193" s="10"/>
      <c r="DC1193" s="10"/>
      <c r="DD1193" s="10"/>
      <c r="DE1193" s="10"/>
      <c r="DF1193" s="10"/>
      <c r="DG1193" s="10"/>
      <c r="DH1193" s="10"/>
      <c r="DI1193" s="10"/>
      <c r="DJ1193" s="10"/>
      <c r="DK1193" s="10"/>
      <c r="DL1193" s="10"/>
      <c r="DM1193" s="10"/>
      <c r="DN1193" s="10"/>
      <c r="DO1193" s="10"/>
      <c r="DP1193" s="10"/>
      <c r="DQ1193" s="10"/>
      <c r="DR1193" s="10"/>
      <c r="DS1193" s="10"/>
      <c r="DT1193" s="10"/>
      <c r="DU1193" s="10"/>
      <c r="DV1193" s="10"/>
      <c r="DW1193" s="10"/>
      <c r="DX1193" s="10"/>
      <c r="DY1193" s="10"/>
      <c r="DZ1193" s="10"/>
      <c r="EA1193" s="10"/>
      <c r="EB1193" s="10"/>
      <c r="EC1193" s="10"/>
      <c r="ED1193" s="10"/>
      <c r="EE1193" s="10"/>
      <c r="EF1193" s="10"/>
      <c r="EG1193" s="10"/>
      <c r="EH1193" s="10"/>
      <c r="EI1193" s="10"/>
      <c r="EJ1193" s="10"/>
      <c r="EK1193" s="10"/>
      <c r="EL1193" s="10"/>
      <c r="EM1193" s="10"/>
      <c r="EN1193" s="10"/>
      <c r="EO1193" s="10"/>
      <c r="EP1193" s="10"/>
      <c r="EQ1193" s="10"/>
      <c r="ER1193" s="10"/>
      <c r="ES1193" s="10"/>
      <c r="ET1193" s="10"/>
      <c r="EU1193" s="10"/>
      <c r="EV1193" s="10"/>
      <c r="EW1193" s="10"/>
      <c r="EX1193" s="10"/>
    </row>
    <row r="1194" spans="1:156" s="2" customFormat="1" x14ac:dyDescent="0.3">
      <c r="A1194" s="2" t="str">
        <f t="shared" si="18"/>
        <v>xan</v>
      </c>
      <c r="B1194" s="2" t="s">
        <v>2625</v>
      </c>
      <c r="D1194" s="2" t="s">
        <v>1019</v>
      </c>
      <c r="E1194" s="2" t="s">
        <v>2437</v>
      </c>
      <c r="F1194" s="4">
        <v>430.38060120566598</v>
      </c>
      <c r="G1194" s="22">
        <v>275.56578947368422</v>
      </c>
      <c r="H1194" s="22">
        <v>484.75</v>
      </c>
      <c r="I1194" s="4">
        <v>-0.35175490694413802</v>
      </c>
      <c r="J1194" s="4">
        <v>0.15364204103255899</v>
      </c>
      <c r="K1194" s="4">
        <v>-2.2894443772040098</v>
      </c>
      <c r="L1194" s="2">
        <v>2.2053546223233699E-2</v>
      </c>
      <c r="M1194" s="2">
        <v>0.40450545922407899</v>
      </c>
      <c r="N1194" s="2">
        <v>450</v>
      </c>
      <c r="O1194" s="2">
        <v>246</v>
      </c>
      <c r="P1194" s="2">
        <v>439</v>
      </c>
      <c r="Q1194" s="2">
        <v>369</v>
      </c>
      <c r="R1194" s="2">
        <v>523</v>
      </c>
      <c r="S1194" s="2">
        <v>293</v>
      </c>
      <c r="T1194" s="2">
        <v>525</v>
      </c>
      <c r="U1194" s="2">
        <v>598</v>
      </c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10"/>
      <c r="BR1194" s="10"/>
      <c r="BS1194" s="10"/>
      <c r="BT1194" s="10"/>
      <c r="BU1194" s="10"/>
      <c r="BV1194" s="10"/>
      <c r="BW1194" s="10"/>
      <c r="BX1194" s="10"/>
      <c r="BY1194" s="10"/>
      <c r="BZ1194" s="10"/>
      <c r="CA1194" s="10"/>
      <c r="CB1194" s="10"/>
      <c r="CC1194" s="10"/>
      <c r="CD1194" s="10"/>
      <c r="CE1194" s="10"/>
      <c r="CF1194" s="10"/>
      <c r="CG1194" s="10"/>
      <c r="CH1194" s="10"/>
      <c r="CI1194" s="10"/>
      <c r="CJ1194" s="10"/>
      <c r="CK1194" s="10"/>
      <c r="CL1194" s="10"/>
      <c r="CM1194" s="10"/>
      <c r="CN1194" s="10"/>
      <c r="CO1194" s="10"/>
      <c r="CP1194" s="10"/>
      <c r="CQ1194" s="10"/>
      <c r="CR1194" s="10"/>
      <c r="CS1194" s="10"/>
      <c r="CT1194" s="10"/>
      <c r="CU1194" s="10"/>
      <c r="CV1194" s="10"/>
      <c r="CW1194" s="10"/>
      <c r="CX1194" s="10"/>
      <c r="CY1194" s="10"/>
      <c r="CZ1194" s="10"/>
      <c r="DA1194" s="10"/>
      <c r="DB1194" s="10"/>
      <c r="DC1194" s="10"/>
      <c r="DD1194" s="10"/>
      <c r="DE1194" s="10"/>
      <c r="DF1194" s="10"/>
      <c r="DG1194" s="10"/>
      <c r="DH1194" s="10"/>
      <c r="DI1194" s="10"/>
      <c r="DJ1194" s="10"/>
      <c r="DK1194" s="10"/>
      <c r="DL1194" s="10"/>
      <c r="DM1194" s="10"/>
      <c r="DN1194" s="10"/>
      <c r="DO1194" s="10"/>
      <c r="DP1194" s="10"/>
      <c r="DQ1194" s="10"/>
      <c r="DR1194" s="10"/>
      <c r="DS1194" s="10"/>
      <c r="DT1194" s="10"/>
      <c r="DU1194" s="10"/>
      <c r="DV1194" s="10"/>
      <c r="DW1194" s="10"/>
      <c r="DX1194" s="10"/>
      <c r="DY1194" s="10"/>
      <c r="DZ1194" s="10"/>
      <c r="EA1194" s="10"/>
      <c r="EB1194" s="10"/>
      <c r="EC1194" s="10"/>
      <c r="ED1194" s="10"/>
      <c r="EE1194" s="10"/>
      <c r="EF1194" s="10"/>
      <c r="EG1194" s="10"/>
      <c r="EH1194" s="10"/>
      <c r="EI1194" s="10"/>
      <c r="EJ1194" s="10"/>
      <c r="EK1194" s="10"/>
      <c r="EL1194" s="10"/>
      <c r="EM1194" s="10"/>
      <c r="EN1194" s="10"/>
      <c r="EO1194" s="10"/>
      <c r="EP1194" s="10"/>
      <c r="EQ1194" s="10"/>
      <c r="ER1194" s="10"/>
      <c r="ES1194" s="10"/>
      <c r="ET1194" s="10"/>
      <c r="EU1194" s="10"/>
      <c r="EV1194" s="10"/>
      <c r="EW1194" s="10"/>
      <c r="EX1194" s="10"/>
      <c r="EY1194" s="7"/>
      <c r="EZ1194" s="7"/>
    </row>
    <row r="1195" spans="1:156" s="2" customFormat="1" x14ac:dyDescent="0.3">
      <c r="A1195" s="2" t="str">
        <f t="shared" si="18"/>
        <v>xan</v>
      </c>
      <c r="B1195" s="2" t="s">
        <v>2625</v>
      </c>
      <c r="D1195" s="2" t="s">
        <v>1096</v>
      </c>
      <c r="E1195" s="2" t="e">
        <v>#N/A</v>
      </c>
      <c r="F1195" s="4">
        <v>13.980744087683201</v>
      </c>
      <c r="G1195" s="22">
        <v>765.15789473684208</v>
      </c>
      <c r="H1195" s="22">
        <v>20.25</v>
      </c>
      <c r="I1195" s="4">
        <v>-1.2973498516034501</v>
      </c>
      <c r="J1195" s="4">
        <v>0.56741521300035402</v>
      </c>
      <c r="K1195" s="4">
        <v>-2.2864206349762402</v>
      </c>
      <c r="L1195" s="2">
        <v>2.22296622773096E-2</v>
      </c>
      <c r="M1195" s="2">
        <v>0.407313687689834</v>
      </c>
      <c r="N1195" s="2">
        <v>7</v>
      </c>
      <c r="O1195" s="2">
        <v>9</v>
      </c>
      <c r="P1195" s="2">
        <v>10</v>
      </c>
      <c r="Q1195" s="2">
        <v>6</v>
      </c>
      <c r="R1195" s="2">
        <v>25</v>
      </c>
      <c r="S1195" s="2">
        <v>13</v>
      </c>
      <c r="T1195" s="2">
        <v>23</v>
      </c>
      <c r="U1195" s="2">
        <v>20</v>
      </c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0"/>
      <c r="BO1195" s="10"/>
      <c r="BP1195" s="10"/>
      <c r="BQ1195" s="10"/>
      <c r="BR1195" s="10"/>
      <c r="BS1195" s="10"/>
      <c r="BT1195" s="10"/>
      <c r="BU1195" s="10"/>
      <c r="BV1195" s="10"/>
      <c r="BW1195" s="10"/>
      <c r="BX1195" s="10"/>
      <c r="BY1195" s="10"/>
      <c r="BZ1195" s="10"/>
      <c r="CA1195" s="10"/>
      <c r="CB1195" s="10"/>
      <c r="CC1195" s="10"/>
      <c r="CD1195" s="10"/>
      <c r="CE1195" s="10"/>
      <c r="CF1195" s="10"/>
      <c r="CG1195" s="10"/>
      <c r="CH1195" s="10"/>
      <c r="CI1195" s="10"/>
      <c r="CJ1195" s="10"/>
      <c r="CK1195" s="10"/>
      <c r="CL1195" s="10"/>
      <c r="CM1195" s="10"/>
      <c r="CN1195" s="10"/>
      <c r="CO1195" s="10"/>
      <c r="CP1195" s="10"/>
      <c r="CQ1195" s="10"/>
      <c r="CR1195" s="10"/>
      <c r="CS1195" s="10"/>
      <c r="CT1195" s="10"/>
      <c r="CU1195" s="10"/>
      <c r="CV1195" s="10"/>
      <c r="CW1195" s="10"/>
      <c r="CX1195" s="10"/>
      <c r="CY1195" s="10"/>
      <c r="CZ1195" s="10"/>
      <c r="DA1195" s="10"/>
      <c r="DB1195" s="10"/>
      <c r="DC1195" s="10"/>
      <c r="DD1195" s="10"/>
      <c r="DE1195" s="10"/>
      <c r="DF1195" s="10"/>
      <c r="DG1195" s="10"/>
      <c r="DH1195" s="10"/>
      <c r="DI1195" s="10"/>
      <c r="DJ1195" s="10"/>
      <c r="DK1195" s="10"/>
      <c r="DL1195" s="10"/>
      <c r="DM1195" s="10"/>
      <c r="DN1195" s="10"/>
      <c r="DO1195" s="10"/>
      <c r="DP1195" s="10"/>
      <c r="DQ1195" s="10"/>
      <c r="DR1195" s="10"/>
      <c r="DS1195" s="10"/>
      <c r="DT1195" s="10"/>
      <c r="DU1195" s="10"/>
      <c r="DV1195" s="10"/>
      <c r="DW1195" s="10"/>
      <c r="DX1195" s="10"/>
      <c r="DY1195" s="10"/>
      <c r="DZ1195" s="10"/>
      <c r="EA1195" s="10"/>
      <c r="EB1195" s="10"/>
      <c r="EC1195" s="10"/>
      <c r="ED1195" s="10"/>
      <c r="EE1195" s="10"/>
      <c r="EF1195" s="10"/>
      <c r="EG1195" s="10"/>
      <c r="EH1195" s="10"/>
      <c r="EI1195" s="10"/>
      <c r="EJ1195" s="10"/>
      <c r="EK1195" s="10"/>
      <c r="EL1195" s="10"/>
      <c r="EM1195" s="10"/>
      <c r="EN1195" s="10"/>
      <c r="EO1195" s="10"/>
      <c r="EP1195" s="10"/>
      <c r="EQ1195" s="10"/>
      <c r="ER1195" s="10"/>
      <c r="ES1195" s="10"/>
      <c r="ET1195" s="10"/>
      <c r="EU1195" s="10"/>
      <c r="EV1195" s="10"/>
      <c r="EW1195" s="10"/>
      <c r="EX1195" s="10"/>
      <c r="EY1195" s="5"/>
      <c r="EZ1195" s="5"/>
    </row>
    <row r="1196" spans="1:156" s="2" customFormat="1" x14ac:dyDescent="0.3">
      <c r="A1196" s="2" t="str">
        <f t="shared" si="18"/>
        <v>xan</v>
      </c>
      <c r="B1196" s="2" t="s">
        <v>2625</v>
      </c>
      <c r="D1196" s="2" t="s">
        <v>1060</v>
      </c>
      <c r="E1196" s="2" t="s">
        <v>2438</v>
      </c>
      <c r="F1196" s="4">
        <v>121.86330132549899</v>
      </c>
      <c r="G1196" s="22">
        <v>430.90789473684208</v>
      </c>
      <c r="H1196" s="22">
        <v>155.75</v>
      </c>
      <c r="I1196" s="4">
        <v>-0.60581332023721202</v>
      </c>
      <c r="J1196" s="4">
        <v>0.26512077456546301</v>
      </c>
      <c r="K1196" s="4">
        <v>-2.2850465838829499</v>
      </c>
      <c r="L1196" s="2">
        <v>2.23100964058899E-2</v>
      </c>
      <c r="M1196" s="2">
        <v>0.40766500935461097</v>
      </c>
      <c r="N1196" s="2">
        <v>94</v>
      </c>
      <c r="O1196" s="2">
        <v>121</v>
      </c>
      <c r="P1196" s="2">
        <v>60</v>
      </c>
      <c r="Q1196" s="2">
        <v>77</v>
      </c>
      <c r="R1196" s="2">
        <v>104</v>
      </c>
      <c r="S1196" s="2">
        <v>350</v>
      </c>
      <c r="T1196" s="2">
        <v>92</v>
      </c>
      <c r="U1196" s="2">
        <v>77</v>
      </c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10"/>
      <c r="BR1196" s="10"/>
      <c r="BS1196" s="10"/>
      <c r="BT1196" s="10"/>
      <c r="BU1196" s="10"/>
      <c r="BV1196" s="10"/>
      <c r="BW1196" s="10"/>
      <c r="BX1196" s="10"/>
      <c r="BY1196" s="10"/>
      <c r="BZ1196" s="10"/>
      <c r="CA1196" s="10"/>
      <c r="CB1196" s="10"/>
      <c r="CC1196" s="10"/>
      <c r="CD1196" s="10"/>
      <c r="CE1196" s="10"/>
      <c r="CF1196" s="10"/>
      <c r="CG1196" s="10"/>
      <c r="CH1196" s="10"/>
      <c r="CI1196" s="10"/>
      <c r="CJ1196" s="10"/>
      <c r="CK1196" s="10"/>
      <c r="CL1196" s="10"/>
      <c r="CM1196" s="10"/>
      <c r="CN1196" s="10"/>
      <c r="CO1196" s="10"/>
      <c r="CP1196" s="10"/>
      <c r="CQ1196" s="10"/>
      <c r="CR1196" s="10"/>
      <c r="CS1196" s="10"/>
      <c r="CT1196" s="10"/>
      <c r="CU1196" s="10"/>
      <c r="CV1196" s="10"/>
      <c r="CW1196" s="10"/>
      <c r="CX1196" s="10"/>
      <c r="CY1196" s="10"/>
      <c r="CZ1196" s="10"/>
      <c r="DA1196" s="10"/>
      <c r="DB1196" s="10"/>
      <c r="DC1196" s="10"/>
      <c r="DD1196" s="10"/>
      <c r="DE1196" s="10"/>
      <c r="DF1196" s="10"/>
      <c r="DG1196" s="10"/>
      <c r="DH1196" s="10"/>
      <c r="DI1196" s="10"/>
      <c r="DJ1196" s="10"/>
      <c r="DK1196" s="10"/>
      <c r="DL1196" s="10"/>
      <c r="DM1196" s="10"/>
      <c r="DN1196" s="10"/>
      <c r="DO1196" s="10"/>
      <c r="DP1196" s="10"/>
      <c r="DQ1196" s="10"/>
      <c r="DR1196" s="10"/>
      <c r="DS1196" s="10"/>
      <c r="DT1196" s="10"/>
      <c r="DU1196" s="10"/>
      <c r="DV1196" s="10"/>
      <c r="DW1196" s="10"/>
      <c r="DX1196" s="10"/>
      <c r="DY1196" s="10"/>
      <c r="DZ1196" s="10"/>
      <c r="EA1196" s="10"/>
      <c r="EB1196" s="10"/>
      <c r="EC1196" s="10"/>
      <c r="ED1196" s="10"/>
      <c r="EE1196" s="10"/>
      <c r="EF1196" s="10"/>
      <c r="EG1196" s="10"/>
      <c r="EH1196" s="10"/>
      <c r="EI1196" s="10"/>
      <c r="EJ1196" s="10"/>
      <c r="EK1196" s="10"/>
      <c r="EL1196" s="10"/>
      <c r="EM1196" s="10"/>
      <c r="EN1196" s="10"/>
      <c r="EO1196" s="10"/>
      <c r="EP1196" s="10"/>
      <c r="EQ1196" s="10"/>
      <c r="ER1196" s="10"/>
      <c r="ES1196" s="10"/>
      <c r="ET1196" s="10"/>
      <c r="EU1196" s="10"/>
      <c r="EV1196" s="10"/>
      <c r="EW1196" s="10"/>
      <c r="EX1196" s="10"/>
      <c r="EY1196" s="5"/>
      <c r="EZ1196" s="5"/>
    </row>
    <row r="1197" spans="1:156" s="2" customFormat="1" x14ac:dyDescent="0.3">
      <c r="A1197" s="2" t="str">
        <f t="shared" si="18"/>
        <v>xan</v>
      </c>
      <c r="B1197" s="2" t="s">
        <v>2625</v>
      </c>
      <c r="D1197" s="2" t="s">
        <v>1082</v>
      </c>
      <c r="E1197" s="2" t="s">
        <v>2439</v>
      </c>
      <c r="F1197" s="4">
        <v>68.006645069191194</v>
      </c>
      <c r="G1197" s="22">
        <v>431.9736842105263</v>
      </c>
      <c r="H1197" s="22">
        <v>82</v>
      </c>
      <c r="I1197" s="4">
        <v>-0.614283395165243</v>
      </c>
      <c r="J1197" s="4">
        <v>0.269240327624374</v>
      </c>
      <c r="K1197" s="4">
        <v>-2.2815430384643198</v>
      </c>
      <c r="L1197" s="2">
        <v>2.2516332977647699E-2</v>
      </c>
      <c r="M1197" s="2">
        <v>0.41044190906731598</v>
      </c>
      <c r="N1197" s="2">
        <v>78</v>
      </c>
      <c r="O1197" s="2">
        <v>38</v>
      </c>
      <c r="P1197" s="2">
        <v>48</v>
      </c>
      <c r="Q1197" s="2">
        <v>52</v>
      </c>
      <c r="R1197" s="2">
        <v>105</v>
      </c>
      <c r="S1197" s="2">
        <v>70</v>
      </c>
      <c r="T1197" s="2">
        <v>62</v>
      </c>
      <c r="U1197" s="2">
        <v>91</v>
      </c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  <c r="BI1197" s="10"/>
      <c r="BJ1197" s="10"/>
      <c r="BK1197" s="10"/>
      <c r="BL1197" s="10"/>
      <c r="BM1197" s="10"/>
      <c r="BN1197" s="10"/>
      <c r="BO1197" s="10"/>
      <c r="BP1197" s="10"/>
      <c r="BQ1197" s="10"/>
      <c r="BR1197" s="10"/>
      <c r="BS1197" s="10"/>
      <c r="BT1197" s="10"/>
      <c r="BU1197" s="10"/>
      <c r="BV1197" s="10"/>
      <c r="BW1197" s="10"/>
      <c r="BX1197" s="10"/>
      <c r="BY1197" s="10"/>
      <c r="BZ1197" s="10"/>
      <c r="CA1197" s="10"/>
      <c r="CB1197" s="10"/>
      <c r="CC1197" s="10"/>
      <c r="CD1197" s="10"/>
      <c r="CE1197" s="10"/>
      <c r="CF1197" s="10"/>
      <c r="CG1197" s="10"/>
      <c r="CH1197" s="10"/>
      <c r="CI1197" s="10"/>
      <c r="CJ1197" s="10"/>
      <c r="CK1197" s="10"/>
      <c r="CL1197" s="10"/>
      <c r="CM1197" s="10"/>
      <c r="CN1197" s="10"/>
      <c r="CO1197" s="10"/>
      <c r="CP1197" s="10"/>
      <c r="CQ1197" s="10"/>
      <c r="CR1197" s="10"/>
      <c r="CS1197" s="10"/>
      <c r="CT1197" s="10"/>
      <c r="CU1197" s="10"/>
      <c r="CV1197" s="10"/>
      <c r="CW1197" s="10"/>
      <c r="CX1197" s="10"/>
      <c r="CY1197" s="10"/>
      <c r="CZ1197" s="10"/>
      <c r="DA1197" s="10"/>
      <c r="DB1197" s="10"/>
      <c r="DC1197" s="10"/>
      <c r="DD1197" s="10"/>
      <c r="DE1197" s="10"/>
      <c r="DF1197" s="10"/>
      <c r="DG1197" s="10"/>
      <c r="DH1197" s="10"/>
      <c r="DI1197" s="10"/>
      <c r="DJ1197" s="10"/>
      <c r="DK1197" s="10"/>
      <c r="DL1197" s="10"/>
      <c r="DM1197" s="10"/>
      <c r="DN1197" s="10"/>
      <c r="DO1197" s="10"/>
      <c r="DP1197" s="10"/>
      <c r="DQ1197" s="10"/>
      <c r="DR1197" s="10"/>
      <c r="DS1197" s="10"/>
      <c r="DT1197" s="10"/>
      <c r="DU1197" s="10"/>
      <c r="DV1197" s="10"/>
      <c r="DW1197" s="10"/>
      <c r="DX1197" s="10"/>
      <c r="DY1197" s="10"/>
      <c r="DZ1197" s="10"/>
      <c r="EA1197" s="10"/>
      <c r="EB1197" s="10"/>
      <c r="EC1197" s="10"/>
      <c r="ED1197" s="10"/>
      <c r="EE1197" s="10"/>
      <c r="EF1197" s="10"/>
      <c r="EG1197" s="10"/>
      <c r="EH1197" s="10"/>
      <c r="EI1197" s="10"/>
      <c r="EJ1197" s="10"/>
      <c r="EK1197" s="10"/>
      <c r="EL1197" s="10"/>
      <c r="EM1197" s="10"/>
      <c r="EN1197" s="10"/>
      <c r="EO1197" s="10"/>
      <c r="EP1197" s="10"/>
      <c r="EQ1197" s="10"/>
      <c r="ER1197" s="10"/>
      <c r="ES1197" s="10"/>
      <c r="ET1197" s="10"/>
      <c r="EU1197" s="10"/>
      <c r="EV1197" s="10"/>
      <c r="EW1197" s="10"/>
      <c r="EX1197" s="10"/>
      <c r="EY1197" s="1"/>
      <c r="EZ1197" s="1"/>
    </row>
    <row r="1198" spans="1:156" s="2" customFormat="1" x14ac:dyDescent="0.3">
      <c r="A1198" s="2" t="str">
        <f t="shared" si="18"/>
        <v>xan</v>
      </c>
      <c r="B1198" s="2" t="s">
        <v>2625</v>
      </c>
      <c r="D1198" s="2" t="s">
        <v>1111</v>
      </c>
      <c r="E1198" s="2" t="s">
        <v>2440</v>
      </c>
      <c r="F1198" s="4">
        <v>11.9388326514903</v>
      </c>
      <c r="G1198" s="22">
        <v>438.85526315789474</v>
      </c>
      <c r="H1198" s="22">
        <v>17</v>
      </c>
      <c r="I1198" s="4">
        <v>-1.41082350880866</v>
      </c>
      <c r="J1198" s="4">
        <v>0.61967365059083201</v>
      </c>
      <c r="K1198" s="4">
        <v>-2.2767201856388501</v>
      </c>
      <c r="L1198" s="2">
        <v>2.2802940328741202E-2</v>
      </c>
      <c r="M1198" s="2">
        <v>0.41353693014213</v>
      </c>
      <c r="N1198" s="2">
        <v>11</v>
      </c>
      <c r="O1198" s="2">
        <v>5</v>
      </c>
      <c r="P1198" s="2">
        <v>3</v>
      </c>
      <c r="Q1198" s="2">
        <v>9</v>
      </c>
      <c r="R1198" s="2">
        <v>31</v>
      </c>
      <c r="S1198" s="2">
        <v>14</v>
      </c>
      <c r="T1198" s="2">
        <v>11</v>
      </c>
      <c r="U1198" s="2">
        <v>12</v>
      </c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  <c r="BI1198" s="10"/>
      <c r="BJ1198" s="10"/>
      <c r="BK1198" s="10"/>
      <c r="BL1198" s="10"/>
      <c r="BM1198" s="10"/>
      <c r="BN1198" s="10"/>
      <c r="BO1198" s="10"/>
      <c r="BP1198" s="10"/>
      <c r="BQ1198" s="10"/>
      <c r="BR1198" s="10"/>
      <c r="BS1198" s="10"/>
      <c r="BT1198" s="10"/>
      <c r="BU1198" s="10"/>
      <c r="BV1198" s="10"/>
      <c r="BW1198" s="10"/>
      <c r="BX1198" s="10"/>
      <c r="BY1198" s="10"/>
      <c r="BZ1198" s="10"/>
      <c r="CA1198" s="10"/>
      <c r="CB1198" s="10"/>
      <c r="CC1198" s="10"/>
      <c r="CD1198" s="10"/>
      <c r="CE1198" s="10"/>
      <c r="CF1198" s="10"/>
      <c r="CG1198" s="10"/>
      <c r="CH1198" s="10"/>
      <c r="CI1198" s="10"/>
      <c r="CJ1198" s="10"/>
      <c r="CK1198" s="10"/>
      <c r="CL1198" s="10"/>
      <c r="CM1198" s="10"/>
      <c r="CN1198" s="10"/>
      <c r="CO1198" s="10"/>
      <c r="CP1198" s="10"/>
      <c r="CQ1198" s="10"/>
      <c r="CR1198" s="10"/>
      <c r="CS1198" s="10"/>
      <c r="CT1198" s="10"/>
      <c r="CU1198" s="10"/>
      <c r="CV1198" s="10"/>
      <c r="CW1198" s="10"/>
      <c r="CX1198" s="10"/>
      <c r="CY1198" s="10"/>
      <c r="CZ1198" s="10"/>
      <c r="DA1198" s="10"/>
      <c r="DB1198" s="10"/>
      <c r="DC1198" s="10"/>
      <c r="DD1198" s="10"/>
      <c r="DE1198" s="10"/>
      <c r="DF1198" s="10"/>
      <c r="DG1198" s="10"/>
      <c r="DH1198" s="10"/>
      <c r="DI1198" s="10"/>
      <c r="DJ1198" s="10"/>
      <c r="DK1198" s="10"/>
      <c r="DL1198" s="10"/>
      <c r="DM1198" s="10"/>
      <c r="DN1198" s="10"/>
      <c r="DO1198" s="10"/>
      <c r="DP1198" s="10"/>
      <c r="DQ1198" s="10"/>
      <c r="DR1198" s="10"/>
      <c r="DS1198" s="10"/>
      <c r="DT1198" s="10"/>
      <c r="DU1198" s="10"/>
      <c r="DV1198" s="10"/>
      <c r="DW1198" s="10"/>
      <c r="DX1198" s="10"/>
      <c r="DY1198" s="10"/>
      <c r="DZ1198" s="10"/>
      <c r="EA1198" s="10"/>
      <c r="EB1198" s="10"/>
      <c r="EC1198" s="10"/>
      <c r="ED1198" s="10"/>
      <c r="EE1198" s="10"/>
      <c r="EF1198" s="10"/>
      <c r="EG1198" s="10"/>
      <c r="EH1198" s="10"/>
      <c r="EI1198" s="10"/>
      <c r="EJ1198" s="10"/>
      <c r="EK1198" s="10"/>
      <c r="EL1198" s="10"/>
      <c r="EM1198" s="10"/>
      <c r="EN1198" s="10"/>
      <c r="EO1198" s="10"/>
      <c r="EP1198" s="10"/>
      <c r="EQ1198" s="10"/>
      <c r="ER1198" s="10"/>
      <c r="ES1198" s="10"/>
      <c r="ET1198" s="10"/>
      <c r="EU1198" s="10"/>
      <c r="EV1198" s="10"/>
      <c r="EW1198" s="10"/>
      <c r="EX1198" s="10"/>
      <c r="EY1198" s="1"/>
      <c r="EZ1198" s="1"/>
    </row>
    <row r="1199" spans="1:156" s="2" customFormat="1" x14ac:dyDescent="0.3">
      <c r="A1199" s="2" t="str">
        <f t="shared" si="18"/>
        <v>xan</v>
      </c>
      <c r="B1199" s="2" t="s">
        <v>2625</v>
      </c>
      <c r="D1199" s="2" t="s">
        <v>1066</v>
      </c>
      <c r="E1199" s="2" t="s">
        <v>2441</v>
      </c>
      <c r="F1199" s="4">
        <v>170.977950693384</v>
      </c>
      <c r="G1199" s="22">
        <v>286.57894736842104</v>
      </c>
      <c r="H1199" s="22">
        <v>199.5</v>
      </c>
      <c r="I1199" s="4">
        <v>-0.48433852265706001</v>
      </c>
      <c r="J1199" s="4">
        <v>0.21329171771076399</v>
      </c>
      <c r="K1199" s="4">
        <v>-2.2707797933056701</v>
      </c>
      <c r="L1199" s="2">
        <v>2.31603117836553E-2</v>
      </c>
      <c r="M1199" s="2">
        <v>0.41830359037826398</v>
      </c>
      <c r="N1199" s="2">
        <v>182</v>
      </c>
      <c r="O1199" s="2">
        <v>129</v>
      </c>
      <c r="P1199" s="2">
        <v>148</v>
      </c>
      <c r="Q1199" s="2">
        <v>112</v>
      </c>
      <c r="R1199" s="2">
        <v>189</v>
      </c>
      <c r="S1199" s="2">
        <v>187</v>
      </c>
      <c r="T1199" s="2">
        <v>177</v>
      </c>
      <c r="U1199" s="2">
        <v>245</v>
      </c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0"/>
      <c r="BO1199" s="10"/>
      <c r="BP1199" s="10"/>
      <c r="BQ1199" s="10"/>
      <c r="BR1199" s="10"/>
      <c r="BS1199" s="10"/>
      <c r="BT1199" s="10"/>
      <c r="BU1199" s="10"/>
      <c r="BV1199" s="10"/>
      <c r="BW1199" s="10"/>
      <c r="BX1199" s="10"/>
      <c r="BY1199" s="10"/>
      <c r="BZ1199" s="10"/>
      <c r="CA1199" s="10"/>
      <c r="CB1199" s="10"/>
      <c r="CC1199" s="10"/>
      <c r="CD1199" s="10"/>
      <c r="CE1199" s="10"/>
      <c r="CF1199" s="10"/>
      <c r="CG1199" s="10"/>
      <c r="CH1199" s="10"/>
      <c r="CI1199" s="10"/>
      <c r="CJ1199" s="10"/>
      <c r="CK1199" s="10"/>
      <c r="CL1199" s="10"/>
      <c r="CM1199" s="10"/>
      <c r="CN1199" s="10"/>
      <c r="CO1199" s="10"/>
      <c r="CP1199" s="10"/>
      <c r="CQ1199" s="10"/>
      <c r="CR1199" s="10"/>
      <c r="CS1199" s="10"/>
      <c r="CT1199" s="10"/>
      <c r="CU1199" s="10"/>
      <c r="CV1199" s="10"/>
      <c r="CW1199" s="10"/>
      <c r="CX1199" s="10"/>
      <c r="CY1199" s="10"/>
      <c r="CZ1199" s="10"/>
      <c r="DA1199" s="10"/>
      <c r="DB1199" s="10"/>
      <c r="DC1199" s="10"/>
      <c r="DD1199" s="10"/>
      <c r="DE1199" s="10"/>
      <c r="DF1199" s="10"/>
      <c r="DG1199" s="10"/>
      <c r="DH1199" s="10"/>
      <c r="DI1199" s="10"/>
      <c r="DJ1199" s="10"/>
      <c r="DK1199" s="10"/>
      <c r="DL1199" s="10"/>
      <c r="DM1199" s="10"/>
      <c r="DN1199" s="10"/>
      <c r="DO1199" s="10"/>
      <c r="DP1199" s="10"/>
      <c r="DQ1199" s="10"/>
      <c r="DR1199" s="10"/>
      <c r="DS1199" s="10"/>
      <c r="DT1199" s="10"/>
      <c r="DU1199" s="10"/>
      <c r="DV1199" s="10"/>
      <c r="DW1199" s="10"/>
      <c r="DX1199" s="10"/>
      <c r="DY1199" s="10"/>
      <c r="DZ1199" s="10"/>
      <c r="EA1199" s="10"/>
      <c r="EB1199" s="10"/>
      <c r="EC1199" s="10"/>
      <c r="ED1199" s="10"/>
      <c r="EE1199" s="10"/>
      <c r="EF1199" s="10"/>
      <c r="EG1199" s="10"/>
      <c r="EH1199" s="10"/>
      <c r="EI1199" s="10"/>
      <c r="EJ1199" s="10"/>
      <c r="EK1199" s="10"/>
      <c r="EL1199" s="10"/>
      <c r="EM1199" s="10"/>
      <c r="EN1199" s="10"/>
      <c r="EO1199" s="10"/>
      <c r="EP1199" s="10"/>
      <c r="EQ1199" s="10"/>
      <c r="ER1199" s="10"/>
      <c r="ES1199" s="10"/>
      <c r="ET1199" s="10"/>
      <c r="EU1199" s="10"/>
      <c r="EV1199" s="10"/>
      <c r="EW1199" s="10"/>
      <c r="EX1199" s="10"/>
      <c r="EY1199" s="1"/>
      <c r="EZ1199" s="1"/>
    </row>
    <row r="1200" spans="1:156" s="2" customFormat="1" x14ac:dyDescent="0.3">
      <c r="A1200" s="2" t="str">
        <f t="shared" si="18"/>
        <v>xan</v>
      </c>
      <c r="B1200" s="2" t="s">
        <v>2625</v>
      </c>
      <c r="D1200" s="2" t="s">
        <v>1020</v>
      </c>
      <c r="E1200" s="2" t="s">
        <v>2442</v>
      </c>
      <c r="F1200" s="4">
        <v>818.67599438391096</v>
      </c>
      <c r="G1200" s="22">
        <v>317.2236842105263</v>
      </c>
      <c r="H1200" s="22">
        <v>915.75</v>
      </c>
      <c r="I1200" s="4">
        <v>-0.31455785516943502</v>
      </c>
      <c r="J1200" s="4">
        <v>0.13877799346668299</v>
      </c>
      <c r="K1200" s="4">
        <v>-2.2666263383102701</v>
      </c>
      <c r="L1200" s="2">
        <v>2.3413061724460199E-2</v>
      </c>
      <c r="M1200" s="2">
        <v>0.421578018843281</v>
      </c>
      <c r="N1200" s="2">
        <v>681</v>
      </c>
      <c r="O1200" s="2">
        <v>663</v>
      </c>
      <c r="P1200" s="2">
        <v>699</v>
      </c>
      <c r="Q1200" s="2">
        <v>842</v>
      </c>
      <c r="R1200" s="2">
        <v>795</v>
      </c>
      <c r="S1200" s="2">
        <v>828</v>
      </c>
      <c r="T1200" s="2">
        <v>750</v>
      </c>
      <c r="U1200" s="2">
        <v>1290</v>
      </c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0"/>
      <c r="BO1200" s="10"/>
      <c r="BP1200" s="10"/>
      <c r="BQ1200" s="10"/>
      <c r="BR1200" s="10"/>
      <c r="BS1200" s="10"/>
      <c r="BT1200" s="10"/>
      <c r="BU1200" s="10"/>
      <c r="BV1200" s="10"/>
      <c r="BW1200" s="10"/>
      <c r="BX1200" s="10"/>
      <c r="BY1200" s="10"/>
      <c r="BZ1200" s="10"/>
      <c r="CA1200" s="10"/>
      <c r="CB1200" s="10"/>
      <c r="CC1200" s="10"/>
      <c r="CD1200" s="10"/>
      <c r="CE1200" s="10"/>
      <c r="CF1200" s="10"/>
      <c r="CG1200" s="10"/>
      <c r="CH1200" s="10"/>
      <c r="CI1200" s="10"/>
      <c r="CJ1200" s="10"/>
      <c r="CK1200" s="10"/>
      <c r="CL1200" s="10"/>
      <c r="CM1200" s="10"/>
      <c r="CN1200" s="10"/>
      <c r="CO1200" s="10"/>
      <c r="CP1200" s="10"/>
      <c r="CQ1200" s="10"/>
      <c r="CR1200" s="10"/>
      <c r="CS1200" s="10"/>
      <c r="CT1200" s="10"/>
      <c r="CU1200" s="10"/>
      <c r="CV1200" s="10"/>
      <c r="CW1200" s="10"/>
      <c r="CX1200" s="10"/>
      <c r="CY1200" s="10"/>
      <c r="CZ1200" s="10"/>
      <c r="DA1200" s="10"/>
      <c r="DB1200" s="10"/>
      <c r="DC1200" s="10"/>
      <c r="DD1200" s="10"/>
      <c r="DE1200" s="10"/>
      <c r="DF1200" s="10"/>
      <c r="DG1200" s="10"/>
      <c r="DH1200" s="10"/>
      <c r="DI1200" s="10"/>
      <c r="DJ1200" s="10"/>
      <c r="DK1200" s="10"/>
      <c r="DL1200" s="10"/>
      <c r="DM1200" s="10"/>
      <c r="DN1200" s="10"/>
      <c r="DO1200" s="10"/>
      <c r="DP1200" s="10"/>
      <c r="DQ1200" s="10"/>
      <c r="DR1200" s="10"/>
      <c r="DS1200" s="10"/>
      <c r="DT1200" s="10"/>
      <c r="DU1200" s="10"/>
      <c r="DV1200" s="10"/>
      <c r="DW1200" s="10"/>
      <c r="DX1200" s="10"/>
      <c r="DY1200" s="10"/>
      <c r="DZ1200" s="10"/>
      <c r="EA1200" s="10"/>
      <c r="EB1200" s="10"/>
      <c r="EC1200" s="10"/>
      <c r="ED1200" s="10"/>
      <c r="EE1200" s="10"/>
      <c r="EF1200" s="10"/>
      <c r="EG1200" s="10"/>
      <c r="EH1200" s="10"/>
      <c r="EI1200" s="10"/>
      <c r="EJ1200" s="10"/>
      <c r="EK1200" s="10"/>
      <c r="EL1200" s="10"/>
      <c r="EM1200" s="10"/>
      <c r="EN1200" s="10"/>
      <c r="EO1200" s="10"/>
      <c r="EP1200" s="10"/>
      <c r="EQ1200" s="10"/>
      <c r="ER1200" s="10"/>
      <c r="ES1200" s="10"/>
      <c r="ET1200" s="10"/>
      <c r="EU1200" s="10"/>
      <c r="EV1200" s="10"/>
      <c r="EW1200" s="10"/>
      <c r="EX1200" s="10"/>
    </row>
    <row r="1201" spans="1:156" s="2" customFormat="1" x14ac:dyDescent="0.3">
      <c r="A1201" s="2" t="str">
        <f t="shared" si="18"/>
        <v>xan</v>
      </c>
      <c r="B1201" s="2" t="s">
        <v>2625</v>
      </c>
      <c r="D1201" s="2" t="s">
        <v>1076</v>
      </c>
      <c r="E1201" s="2" t="s">
        <v>2443</v>
      </c>
      <c r="F1201" s="4">
        <v>167.38221938532601</v>
      </c>
      <c r="G1201" s="22">
        <v>674.38157894736844</v>
      </c>
      <c r="H1201" s="22">
        <v>192</v>
      </c>
      <c r="I1201" s="4">
        <v>-0.43566635770761503</v>
      </c>
      <c r="J1201" s="4">
        <v>0.19243393519893401</v>
      </c>
      <c r="K1201" s="4">
        <v>-2.2639788416592501</v>
      </c>
      <c r="L1201" s="2">
        <v>2.3575416149509601E-2</v>
      </c>
      <c r="M1201" s="2">
        <v>0.42320980308957401</v>
      </c>
      <c r="N1201" s="2">
        <v>133</v>
      </c>
      <c r="O1201" s="2">
        <v>174</v>
      </c>
      <c r="P1201" s="2">
        <v>128</v>
      </c>
      <c r="Q1201" s="2">
        <v>135</v>
      </c>
      <c r="R1201" s="2">
        <v>182</v>
      </c>
      <c r="S1201" s="2">
        <v>219</v>
      </c>
      <c r="T1201" s="2">
        <v>210</v>
      </c>
      <c r="U1201" s="2">
        <v>157</v>
      </c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0"/>
      <c r="BO1201" s="10"/>
      <c r="BP1201" s="10"/>
      <c r="BQ1201" s="10"/>
      <c r="BR1201" s="10"/>
      <c r="BS1201" s="10"/>
      <c r="BT1201" s="10"/>
      <c r="BU1201" s="10"/>
      <c r="BV1201" s="10"/>
      <c r="BW1201" s="10"/>
      <c r="BX1201" s="10"/>
      <c r="BY1201" s="10"/>
      <c r="BZ1201" s="10"/>
      <c r="CA1201" s="10"/>
      <c r="CB1201" s="10"/>
      <c r="CC1201" s="10"/>
      <c r="CD1201" s="10"/>
      <c r="CE1201" s="10"/>
      <c r="CF1201" s="10"/>
      <c r="CG1201" s="10"/>
      <c r="CH1201" s="10"/>
      <c r="CI1201" s="10"/>
      <c r="CJ1201" s="10"/>
      <c r="CK1201" s="10"/>
      <c r="CL1201" s="10"/>
      <c r="CM1201" s="10"/>
      <c r="CN1201" s="10"/>
      <c r="CO1201" s="10"/>
      <c r="CP1201" s="10"/>
      <c r="CQ1201" s="10"/>
      <c r="CR1201" s="10"/>
      <c r="CS1201" s="10"/>
      <c r="CT1201" s="10"/>
      <c r="CU1201" s="10"/>
      <c r="CV1201" s="10"/>
      <c r="CW1201" s="10"/>
      <c r="CX1201" s="10"/>
      <c r="CY1201" s="10"/>
      <c r="CZ1201" s="10"/>
      <c r="DA1201" s="10"/>
      <c r="DB1201" s="10"/>
      <c r="DC1201" s="10"/>
      <c r="DD1201" s="10"/>
      <c r="DE1201" s="10"/>
      <c r="DF1201" s="10"/>
      <c r="DG1201" s="10"/>
      <c r="DH1201" s="10"/>
      <c r="DI1201" s="10"/>
      <c r="DJ1201" s="10"/>
      <c r="DK1201" s="10"/>
      <c r="DL1201" s="10"/>
      <c r="DM1201" s="10"/>
      <c r="DN1201" s="10"/>
      <c r="DO1201" s="10"/>
      <c r="DP1201" s="10"/>
      <c r="DQ1201" s="10"/>
      <c r="DR1201" s="10"/>
      <c r="DS1201" s="10"/>
      <c r="DT1201" s="10"/>
      <c r="DU1201" s="10"/>
      <c r="DV1201" s="10"/>
      <c r="DW1201" s="10"/>
      <c r="DX1201" s="10"/>
      <c r="DY1201" s="10"/>
      <c r="DZ1201" s="10"/>
      <c r="EA1201" s="10"/>
      <c r="EB1201" s="10"/>
      <c r="EC1201" s="10"/>
      <c r="ED1201" s="10"/>
      <c r="EE1201" s="10"/>
      <c r="EF1201" s="10"/>
      <c r="EG1201" s="10"/>
      <c r="EH1201" s="10"/>
      <c r="EI1201" s="10"/>
      <c r="EJ1201" s="10"/>
      <c r="EK1201" s="10"/>
      <c r="EL1201" s="10"/>
      <c r="EM1201" s="10"/>
      <c r="EN1201" s="10"/>
      <c r="EO1201" s="10"/>
      <c r="EP1201" s="10"/>
      <c r="EQ1201" s="10"/>
      <c r="ER1201" s="10"/>
      <c r="ES1201" s="10"/>
      <c r="ET1201" s="10"/>
      <c r="EU1201" s="10"/>
      <c r="EV1201" s="10"/>
      <c r="EW1201" s="10"/>
      <c r="EX1201" s="10"/>
      <c r="EY1201" s="1"/>
      <c r="EZ1201" s="1"/>
    </row>
    <row r="1202" spans="1:156" s="2" customFormat="1" x14ac:dyDescent="0.3">
      <c r="A1202" s="2" t="str">
        <f t="shared" si="18"/>
        <v>xan</v>
      </c>
      <c r="B1202" s="2" t="s">
        <v>2625</v>
      </c>
      <c r="D1202" s="2" t="s">
        <v>1109</v>
      </c>
      <c r="E1202" s="2" t="s">
        <v>2446</v>
      </c>
      <c r="F1202" s="4">
        <v>4.2971762136553497</v>
      </c>
      <c r="G1202" s="22">
        <v>883.23684210526312</v>
      </c>
      <c r="H1202" s="22">
        <v>7.5</v>
      </c>
      <c r="I1202" s="4">
        <v>-2.6356777212637499</v>
      </c>
      <c r="J1202" s="4">
        <v>1.1680978113429801</v>
      </c>
      <c r="K1202" s="4">
        <v>-2.25638443602036</v>
      </c>
      <c r="L1202" s="2">
        <v>2.40465655089813E-2</v>
      </c>
      <c r="M1202" s="2">
        <v>0.42624253709210103</v>
      </c>
      <c r="N1202" s="2">
        <v>0</v>
      </c>
      <c r="O1202" s="2">
        <v>3</v>
      </c>
      <c r="P1202" s="2">
        <v>2</v>
      </c>
      <c r="Q1202" s="2">
        <v>0</v>
      </c>
      <c r="R1202" s="2">
        <v>5</v>
      </c>
      <c r="S1202" s="2">
        <v>6</v>
      </c>
      <c r="T1202" s="2">
        <v>5</v>
      </c>
      <c r="U1202" s="2">
        <v>14</v>
      </c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  <c r="BI1202" s="10"/>
      <c r="BJ1202" s="10"/>
      <c r="BK1202" s="10"/>
      <c r="BL1202" s="10"/>
      <c r="BM1202" s="10"/>
      <c r="BN1202" s="10"/>
      <c r="BO1202" s="10"/>
      <c r="BP1202" s="10"/>
      <c r="BQ1202" s="10"/>
      <c r="BR1202" s="10"/>
      <c r="BS1202" s="10"/>
      <c r="BT1202" s="10"/>
      <c r="BU1202" s="10"/>
      <c r="BV1202" s="10"/>
      <c r="BW1202" s="10"/>
      <c r="BX1202" s="10"/>
      <c r="BY1202" s="10"/>
      <c r="BZ1202" s="10"/>
      <c r="CA1202" s="10"/>
      <c r="CB1202" s="10"/>
      <c r="CC1202" s="10"/>
      <c r="CD1202" s="10"/>
      <c r="CE1202" s="10"/>
      <c r="CF1202" s="10"/>
      <c r="CG1202" s="10"/>
      <c r="CH1202" s="10"/>
      <c r="CI1202" s="10"/>
      <c r="CJ1202" s="10"/>
      <c r="CK1202" s="10"/>
      <c r="CL1202" s="10"/>
      <c r="CM1202" s="10"/>
      <c r="CN1202" s="10"/>
      <c r="CO1202" s="10"/>
      <c r="CP1202" s="10"/>
      <c r="CQ1202" s="10"/>
      <c r="CR1202" s="10"/>
      <c r="CS1202" s="10"/>
      <c r="CT1202" s="10"/>
      <c r="CU1202" s="10"/>
      <c r="CV1202" s="10"/>
      <c r="CW1202" s="10"/>
      <c r="CX1202" s="10"/>
      <c r="CY1202" s="10"/>
      <c r="CZ1202" s="10"/>
      <c r="DA1202" s="10"/>
      <c r="DB1202" s="10"/>
      <c r="DC1202" s="10"/>
      <c r="DD1202" s="10"/>
      <c r="DE1202" s="10"/>
      <c r="DF1202" s="10"/>
      <c r="DG1202" s="10"/>
      <c r="DH1202" s="10"/>
      <c r="DI1202" s="10"/>
      <c r="DJ1202" s="10"/>
      <c r="DK1202" s="10"/>
      <c r="DL1202" s="10"/>
      <c r="DM1202" s="10"/>
      <c r="DN1202" s="10"/>
      <c r="DO1202" s="10"/>
      <c r="DP1202" s="10"/>
      <c r="DQ1202" s="10"/>
      <c r="DR1202" s="10"/>
      <c r="DS1202" s="10"/>
      <c r="DT1202" s="10"/>
      <c r="DU1202" s="10"/>
      <c r="DV1202" s="10"/>
      <c r="DW1202" s="10"/>
      <c r="DX1202" s="10"/>
      <c r="DY1202" s="10"/>
      <c r="DZ1202" s="10"/>
      <c r="EA1202" s="10"/>
      <c r="EB1202" s="10"/>
      <c r="EC1202" s="10"/>
      <c r="ED1202" s="10"/>
      <c r="EE1202" s="10"/>
      <c r="EF1202" s="10"/>
      <c r="EG1202" s="10"/>
      <c r="EH1202" s="10"/>
      <c r="EI1202" s="10"/>
      <c r="EJ1202" s="10"/>
      <c r="EK1202" s="10"/>
      <c r="EL1202" s="10"/>
      <c r="EM1202" s="10"/>
      <c r="EN1202" s="10"/>
      <c r="EO1202" s="10"/>
      <c r="EP1202" s="10"/>
      <c r="EQ1202" s="10"/>
      <c r="ER1202" s="10"/>
      <c r="ES1202" s="10"/>
      <c r="ET1202" s="10"/>
      <c r="EU1202" s="10"/>
      <c r="EV1202" s="10"/>
      <c r="EW1202" s="10"/>
      <c r="EX1202" s="10"/>
      <c r="EY1202" s="1"/>
      <c r="EZ1202" s="1"/>
    </row>
    <row r="1203" spans="1:156" s="2" customFormat="1" x14ac:dyDescent="0.3">
      <c r="A1203" s="2" t="str">
        <f t="shared" si="18"/>
        <v>xan</v>
      </c>
      <c r="B1203" s="2" t="s">
        <v>2625</v>
      </c>
      <c r="D1203" s="2" t="s">
        <v>1089</v>
      </c>
      <c r="E1203" s="2" t="s">
        <v>2447</v>
      </c>
      <c r="F1203" s="4">
        <v>121.622468606146</v>
      </c>
      <c r="G1203" s="22">
        <v>1248.4078947368421</v>
      </c>
      <c r="H1203" s="22">
        <v>141.75</v>
      </c>
      <c r="I1203" s="4">
        <v>-0.54257100534388503</v>
      </c>
      <c r="J1203" s="4">
        <v>0.240469433352972</v>
      </c>
      <c r="K1203" s="4">
        <v>-2.25629926339733</v>
      </c>
      <c r="L1203" s="2">
        <v>2.4051895499362302E-2</v>
      </c>
      <c r="M1203" s="2">
        <v>0.42624253709210103</v>
      </c>
      <c r="N1203" s="2">
        <v>163</v>
      </c>
      <c r="O1203" s="2">
        <v>37</v>
      </c>
      <c r="P1203" s="2">
        <v>151</v>
      </c>
      <c r="Q1203" s="2">
        <v>55</v>
      </c>
      <c r="R1203" s="2">
        <v>255</v>
      </c>
      <c r="S1203" s="2">
        <v>63</v>
      </c>
      <c r="T1203" s="2">
        <v>141</v>
      </c>
      <c r="U1203" s="2">
        <v>108</v>
      </c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0"/>
      <c r="BO1203" s="10"/>
      <c r="BP1203" s="10"/>
      <c r="BQ1203" s="10"/>
      <c r="BR1203" s="10"/>
      <c r="BS1203" s="10"/>
      <c r="BT1203" s="10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0"/>
      <c r="DC1203" s="10"/>
      <c r="DD1203" s="10"/>
      <c r="DE1203" s="10"/>
      <c r="DF1203" s="10"/>
      <c r="DG1203" s="10"/>
      <c r="DH1203" s="10"/>
      <c r="DI1203" s="10"/>
      <c r="DJ1203" s="10"/>
      <c r="DK1203" s="10"/>
      <c r="DL1203" s="10"/>
      <c r="DM1203" s="10"/>
      <c r="DN1203" s="10"/>
      <c r="DO1203" s="10"/>
      <c r="DP1203" s="10"/>
      <c r="DQ1203" s="10"/>
      <c r="DR1203" s="10"/>
      <c r="DS1203" s="10"/>
      <c r="DT1203" s="10"/>
      <c r="DU1203" s="10"/>
      <c r="DV1203" s="10"/>
      <c r="DW1203" s="10"/>
      <c r="DX1203" s="10"/>
      <c r="DY1203" s="10"/>
      <c r="DZ1203" s="10"/>
      <c r="EA1203" s="10"/>
      <c r="EB1203" s="10"/>
      <c r="EC1203" s="10"/>
      <c r="ED1203" s="10"/>
      <c r="EE1203" s="10"/>
      <c r="EF1203" s="10"/>
      <c r="EG1203" s="10"/>
      <c r="EH1203" s="10"/>
      <c r="EI1203" s="10"/>
      <c r="EJ1203" s="10"/>
      <c r="EK1203" s="10"/>
      <c r="EL1203" s="10"/>
      <c r="EM1203" s="10"/>
      <c r="EN1203" s="10"/>
      <c r="EO1203" s="10"/>
      <c r="EP1203" s="10"/>
      <c r="EQ1203" s="10"/>
      <c r="ER1203" s="10"/>
      <c r="ES1203" s="10"/>
      <c r="ET1203" s="10"/>
      <c r="EU1203" s="10"/>
      <c r="EV1203" s="10"/>
      <c r="EW1203" s="10"/>
      <c r="EX1203" s="10"/>
      <c r="EY1203" s="7"/>
      <c r="EZ1203" s="7"/>
    </row>
    <row r="1204" spans="1:156" s="2" customFormat="1" x14ac:dyDescent="0.3">
      <c r="A1204" s="2" t="str">
        <f t="shared" si="18"/>
        <v>xan</v>
      </c>
      <c r="B1204" s="2" t="s">
        <v>2625</v>
      </c>
      <c r="D1204" s="2" t="s">
        <v>1081</v>
      </c>
      <c r="E1204" s="2" t="s">
        <v>2445</v>
      </c>
      <c r="F1204" s="4">
        <v>176.07780735726899</v>
      </c>
      <c r="G1204" s="22">
        <v>285.28947368421052</v>
      </c>
      <c r="H1204" s="22">
        <v>201.75</v>
      </c>
      <c r="I1204" s="4">
        <v>-0.419951605650214</v>
      </c>
      <c r="J1204" s="4">
        <v>0.18596970139854099</v>
      </c>
      <c r="K1204" s="4">
        <v>-2.2581721780057098</v>
      </c>
      <c r="L1204" s="2">
        <v>2.3934927100039301E-2</v>
      </c>
      <c r="M1204" s="2">
        <v>0.42624253709210103</v>
      </c>
      <c r="N1204" s="2">
        <v>94</v>
      </c>
      <c r="O1204" s="2">
        <v>132</v>
      </c>
      <c r="P1204" s="2">
        <v>159</v>
      </c>
      <c r="Q1204" s="2">
        <v>216</v>
      </c>
      <c r="R1204" s="2">
        <v>115</v>
      </c>
      <c r="S1204" s="2">
        <v>201</v>
      </c>
      <c r="T1204" s="2">
        <v>208</v>
      </c>
      <c r="U1204" s="2">
        <v>283</v>
      </c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0"/>
      <c r="DC1204" s="10"/>
      <c r="DD1204" s="10"/>
      <c r="DE1204" s="10"/>
      <c r="DF1204" s="10"/>
      <c r="DG1204" s="10"/>
      <c r="DH1204" s="10"/>
      <c r="DI1204" s="10"/>
      <c r="DJ1204" s="10"/>
      <c r="DK1204" s="10"/>
      <c r="DL1204" s="10"/>
      <c r="DM1204" s="10"/>
      <c r="DN1204" s="10"/>
      <c r="DO1204" s="10"/>
      <c r="DP1204" s="10"/>
      <c r="DQ1204" s="10"/>
      <c r="DR1204" s="10"/>
      <c r="DS1204" s="10"/>
      <c r="DT1204" s="10"/>
      <c r="DU1204" s="10"/>
      <c r="DV1204" s="10"/>
      <c r="DW1204" s="10"/>
      <c r="DX1204" s="10"/>
      <c r="DY1204" s="10"/>
      <c r="DZ1204" s="10"/>
      <c r="EA1204" s="10"/>
      <c r="EB1204" s="10"/>
      <c r="EC1204" s="10"/>
      <c r="ED1204" s="10"/>
      <c r="EE1204" s="10"/>
      <c r="EF1204" s="10"/>
      <c r="EG1204" s="10"/>
      <c r="EH1204" s="10"/>
      <c r="EI1204" s="10"/>
      <c r="EJ1204" s="10"/>
      <c r="EK1204" s="10"/>
      <c r="EL1204" s="10"/>
      <c r="EM1204" s="10"/>
      <c r="EN1204" s="10"/>
      <c r="EO1204" s="10"/>
      <c r="EP1204" s="10"/>
      <c r="EQ1204" s="10"/>
      <c r="ER1204" s="10"/>
      <c r="ES1204" s="10"/>
      <c r="ET1204" s="10"/>
      <c r="EU1204" s="10"/>
      <c r="EV1204" s="10"/>
      <c r="EW1204" s="10"/>
      <c r="EX1204" s="10"/>
      <c r="EY1204" s="1"/>
      <c r="EZ1204" s="1"/>
    </row>
    <row r="1205" spans="1:156" s="2" customFormat="1" x14ac:dyDescent="0.3">
      <c r="A1205" s="2" t="str">
        <f t="shared" si="18"/>
        <v>xan</v>
      </c>
      <c r="B1205" s="2" t="s">
        <v>2625</v>
      </c>
      <c r="D1205" s="2" t="s">
        <v>1061</v>
      </c>
      <c r="E1205" s="2" t="s">
        <v>2444</v>
      </c>
      <c r="F1205" s="4">
        <v>267.88219131490501</v>
      </c>
      <c r="G1205" s="22">
        <v>279.39473684210526</v>
      </c>
      <c r="H1205" s="22">
        <v>304.25</v>
      </c>
      <c r="I1205" s="4">
        <v>-0.42889410224039898</v>
      </c>
      <c r="J1205" s="4">
        <v>0.18984681650270499</v>
      </c>
      <c r="K1205" s="4">
        <v>-2.2591587793850998</v>
      </c>
      <c r="L1205" s="2">
        <v>2.3873509893769199E-2</v>
      </c>
      <c r="M1205" s="2">
        <v>0.42624253709210103</v>
      </c>
      <c r="N1205" s="2">
        <v>225</v>
      </c>
      <c r="O1205" s="2">
        <v>132</v>
      </c>
      <c r="P1205" s="2">
        <v>254</v>
      </c>
      <c r="Q1205" s="2">
        <v>315</v>
      </c>
      <c r="R1205" s="2">
        <v>229</v>
      </c>
      <c r="S1205" s="2">
        <v>264</v>
      </c>
      <c r="T1205" s="2">
        <v>362</v>
      </c>
      <c r="U1205" s="2">
        <v>362</v>
      </c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0"/>
      <c r="BO1205" s="10"/>
      <c r="BP1205" s="10"/>
      <c r="BQ1205" s="10"/>
      <c r="BR1205" s="10"/>
      <c r="BS1205" s="10"/>
      <c r="BT1205" s="10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  <c r="CW1205" s="10"/>
      <c r="CX1205" s="10"/>
      <c r="CY1205" s="10"/>
      <c r="CZ1205" s="10"/>
      <c r="DA1205" s="10"/>
      <c r="DB1205" s="10"/>
      <c r="DC1205" s="10"/>
      <c r="DD1205" s="10"/>
      <c r="DE1205" s="10"/>
      <c r="DF1205" s="10"/>
      <c r="DG1205" s="10"/>
      <c r="DH1205" s="10"/>
      <c r="DI1205" s="10"/>
      <c r="DJ1205" s="10"/>
      <c r="DK1205" s="10"/>
      <c r="DL1205" s="10"/>
      <c r="DM1205" s="10"/>
      <c r="DN1205" s="10"/>
      <c r="DO1205" s="10"/>
      <c r="DP1205" s="10"/>
      <c r="DQ1205" s="10"/>
      <c r="DR1205" s="10"/>
      <c r="DS1205" s="10"/>
      <c r="DT1205" s="10"/>
      <c r="DU1205" s="10"/>
      <c r="DV1205" s="10"/>
      <c r="DW1205" s="10"/>
      <c r="DX1205" s="10"/>
      <c r="DY1205" s="10"/>
      <c r="DZ1205" s="10"/>
      <c r="EA1205" s="10"/>
      <c r="EB1205" s="10"/>
      <c r="EC1205" s="10"/>
      <c r="ED1205" s="10"/>
      <c r="EE1205" s="10"/>
      <c r="EF1205" s="10"/>
      <c r="EG1205" s="10"/>
      <c r="EH1205" s="10"/>
      <c r="EI1205" s="10"/>
      <c r="EJ1205" s="10"/>
      <c r="EK1205" s="10"/>
      <c r="EL1205" s="10"/>
      <c r="EM1205" s="10"/>
      <c r="EN1205" s="10"/>
      <c r="EO1205" s="10"/>
      <c r="EP1205" s="10"/>
      <c r="EQ1205" s="10"/>
      <c r="ER1205" s="10"/>
      <c r="ES1205" s="10"/>
      <c r="ET1205" s="10"/>
      <c r="EU1205" s="10"/>
      <c r="EV1205" s="10"/>
      <c r="EW1205" s="10"/>
      <c r="EX1205" s="10"/>
    </row>
    <row r="1206" spans="1:156" s="2" customFormat="1" x14ac:dyDescent="0.3">
      <c r="A1206" s="2" t="str">
        <f t="shared" si="18"/>
        <v>xan</v>
      </c>
      <c r="B1206" s="2" t="s">
        <v>2625</v>
      </c>
      <c r="D1206" s="2" t="s">
        <v>1142</v>
      </c>
      <c r="E1206" s="2" t="s">
        <v>2448</v>
      </c>
      <c r="F1206" s="4">
        <v>14.372031059644399</v>
      </c>
      <c r="G1206" s="22">
        <v>1066.2368421052631</v>
      </c>
      <c r="H1206" s="22">
        <v>20.25</v>
      </c>
      <c r="I1206" s="4">
        <v>-1.2944639110346601</v>
      </c>
      <c r="J1206" s="4">
        <v>0.57475532278253905</v>
      </c>
      <c r="K1206" s="4">
        <v>-2.25219995313453</v>
      </c>
      <c r="L1206" s="2">
        <v>2.4309638989739899E-2</v>
      </c>
      <c r="M1206" s="2">
        <v>0.42985075935903799</v>
      </c>
      <c r="N1206" s="2">
        <v>4</v>
      </c>
      <c r="O1206" s="2">
        <v>14</v>
      </c>
      <c r="P1206" s="2">
        <v>11</v>
      </c>
      <c r="Q1206" s="2">
        <v>6</v>
      </c>
      <c r="R1206" s="2">
        <v>23</v>
      </c>
      <c r="S1206" s="2">
        <v>21</v>
      </c>
      <c r="T1206" s="2">
        <v>19</v>
      </c>
      <c r="U1206" s="2">
        <v>18</v>
      </c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  <c r="BM1206" s="10"/>
      <c r="BN1206" s="10"/>
      <c r="BO1206" s="10"/>
      <c r="BP1206" s="10"/>
      <c r="BQ1206" s="10"/>
      <c r="BR1206" s="10"/>
      <c r="BS1206" s="10"/>
      <c r="BT1206" s="10"/>
      <c r="BU1206" s="10"/>
      <c r="BV1206" s="10"/>
      <c r="BW1206" s="10"/>
      <c r="BX1206" s="10"/>
      <c r="BY1206" s="10"/>
      <c r="BZ1206" s="10"/>
      <c r="CA1206" s="10"/>
      <c r="CB1206" s="10"/>
      <c r="CC1206" s="10"/>
      <c r="CD1206" s="10"/>
      <c r="CE1206" s="10"/>
      <c r="CF1206" s="10"/>
      <c r="CG1206" s="10"/>
      <c r="CH1206" s="10"/>
      <c r="CI1206" s="10"/>
      <c r="CJ1206" s="10"/>
      <c r="CK1206" s="10"/>
      <c r="CL1206" s="10"/>
      <c r="CM1206" s="10"/>
      <c r="CN1206" s="10"/>
      <c r="CO1206" s="10"/>
      <c r="CP1206" s="10"/>
      <c r="CQ1206" s="10"/>
      <c r="CR1206" s="10"/>
      <c r="CS1206" s="10"/>
      <c r="CT1206" s="10"/>
      <c r="CU1206" s="10"/>
      <c r="CV1206" s="10"/>
      <c r="CW1206" s="10"/>
      <c r="CX1206" s="10"/>
      <c r="CY1206" s="10"/>
      <c r="CZ1206" s="10"/>
      <c r="DA1206" s="10"/>
      <c r="DB1206" s="10"/>
      <c r="DC1206" s="10"/>
      <c r="DD1206" s="10"/>
      <c r="DE1206" s="10"/>
      <c r="DF1206" s="10"/>
      <c r="DG1206" s="10"/>
      <c r="DH1206" s="10"/>
      <c r="DI1206" s="10"/>
      <c r="DJ1206" s="10"/>
      <c r="DK1206" s="10"/>
      <c r="DL1206" s="10"/>
      <c r="DM1206" s="10"/>
      <c r="DN1206" s="10"/>
      <c r="DO1206" s="10"/>
      <c r="DP1206" s="10"/>
      <c r="DQ1206" s="10"/>
      <c r="DR1206" s="10"/>
      <c r="DS1206" s="10"/>
      <c r="DT1206" s="10"/>
      <c r="DU1206" s="10"/>
      <c r="DV1206" s="10"/>
      <c r="DW1206" s="10"/>
      <c r="DX1206" s="10"/>
      <c r="DY1206" s="10"/>
      <c r="DZ1206" s="10"/>
      <c r="EA1206" s="10"/>
      <c r="EB1206" s="10"/>
      <c r="EC1206" s="10"/>
      <c r="ED1206" s="10"/>
      <c r="EE1206" s="10"/>
      <c r="EF1206" s="10"/>
      <c r="EG1206" s="10"/>
      <c r="EH1206" s="10"/>
      <c r="EI1206" s="10"/>
      <c r="EJ1206" s="10"/>
      <c r="EK1206" s="10"/>
      <c r="EL1206" s="10"/>
      <c r="EM1206" s="10"/>
      <c r="EN1206" s="10"/>
      <c r="EO1206" s="10"/>
      <c r="EP1206" s="10"/>
      <c r="EQ1206" s="10"/>
      <c r="ER1206" s="10"/>
      <c r="ES1206" s="10"/>
      <c r="ET1206" s="10"/>
      <c r="EU1206" s="10"/>
      <c r="EV1206" s="10"/>
      <c r="EW1206" s="10"/>
      <c r="EX1206" s="10"/>
      <c r="EY1206" s="1"/>
      <c r="EZ1206" s="1"/>
    </row>
    <row r="1207" spans="1:156" s="2" customFormat="1" x14ac:dyDescent="0.3">
      <c r="A1207" s="2" t="str">
        <f t="shared" si="18"/>
        <v>xan</v>
      </c>
      <c r="B1207" s="2" t="s">
        <v>2625</v>
      </c>
      <c r="D1207" s="2" t="s">
        <v>1013</v>
      </c>
      <c r="E1207" s="2" t="s">
        <v>2449</v>
      </c>
      <c r="F1207" s="4">
        <v>2498.2016278086899</v>
      </c>
      <c r="G1207" s="22">
        <v>1001.5</v>
      </c>
      <c r="H1207" s="22">
        <v>2763.5</v>
      </c>
      <c r="I1207" s="4">
        <v>-0.28505258570581599</v>
      </c>
      <c r="J1207" s="4">
        <v>0.126654002873233</v>
      </c>
      <c r="K1207" s="4">
        <v>-2.2506401632731898</v>
      </c>
      <c r="L1207" s="2">
        <v>2.4408337446187801E-2</v>
      </c>
      <c r="M1207" s="2">
        <v>0.43073536669743101</v>
      </c>
      <c r="N1207" s="2">
        <v>2503</v>
      </c>
      <c r="O1207" s="2">
        <v>2749</v>
      </c>
      <c r="P1207" s="2">
        <v>1891</v>
      </c>
      <c r="Q1207" s="2">
        <v>1789</v>
      </c>
      <c r="R1207" s="2">
        <v>3724</v>
      </c>
      <c r="S1207" s="2">
        <v>3102</v>
      </c>
      <c r="T1207" s="2">
        <v>2312</v>
      </c>
      <c r="U1207" s="2">
        <v>1916</v>
      </c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  <c r="BM1207" s="10"/>
      <c r="BN1207" s="10"/>
      <c r="BO1207" s="10"/>
      <c r="BP1207" s="10"/>
      <c r="BQ1207" s="10"/>
      <c r="BR1207" s="10"/>
      <c r="BS1207" s="10"/>
      <c r="BT1207" s="10"/>
      <c r="BU1207" s="10"/>
      <c r="BV1207" s="10"/>
      <c r="BW1207" s="10"/>
      <c r="BX1207" s="10"/>
      <c r="BY1207" s="10"/>
      <c r="BZ1207" s="10"/>
      <c r="CA1207" s="10"/>
      <c r="CB1207" s="10"/>
      <c r="CC1207" s="10"/>
      <c r="CD1207" s="10"/>
      <c r="CE1207" s="10"/>
      <c r="CF1207" s="10"/>
      <c r="CG1207" s="10"/>
      <c r="CH1207" s="10"/>
      <c r="CI1207" s="10"/>
      <c r="CJ1207" s="10"/>
      <c r="CK1207" s="10"/>
      <c r="CL1207" s="10"/>
      <c r="CM1207" s="10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  <c r="CX1207" s="10"/>
      <c r="CY1207" s="10"/>
      <c r="CZ1207" s="10"/>
      <c r="DA1207" s="10"/>
      <c r="DB1207" s="10"/>
      <c r="DC1207" s="10"/>
      <c r="DD1207" s="10"/>
      <c r="DE1207" s="10"/>
      <c r="DF1207" s="10"/>
      <c r="DG1207" s="10"/>
      <c r="DH1207" s="10"/>
      <c r="DI1207" s="10"/>
      <c r="DJ1207" s="10"/>
      <c r="DK1207" s="10"/>
      <c r="DL1207" s="10"/>
      <c r="DM1207" s="10"/>
      <c r="DN1207" s="10"/>
      <c r="DO1207" s="10"/>
      <c r="DP1207" s="10"/>
      <c r="DQ1207" s="10"/>
      <c r="DR1207" s="10"/>
      <c r="DS1207" s="10"/>
      <c r="DT1207" s="10"/>
      <c r="DU1207" s="10"/>
      <c r="DV1207" s="10"/>
      <c r="DW1207" s="10"/>
      <c r="DX1207" s="10"/>
      <c r="DY1207" s="10"/>
      <c r="DZ1207" s="10"/>
      <c r="EA1207" s="10"/>
      <c r="EB1207" s="10"/>
      <c r="EC1207" s="10"/>
      <c r="ED1207" s="10"/>
      <c r="EE1207" s="10"/>
      <c r="EF1207" s="10"/>
      <c r="EG1207" s="10"/>
      <c r="EH1207" s="10"/>
      <c r="EI1207" s="10"/>
      <c r="EJ1207" s="10"/>
      <c r="EK1207" s="10"/>
      <c r="EL1207" s="10"/>
      <c r="EM1207" s="10"/>
      <c r="EN1207" s="10"/>
      <c r="EO1207" s="10"/>
      <c r="EP1207" s="10"/>
      <c r="EQ1207" s="10"/>
      <c r="ER1207" s="10"/>
      <c r="ES1207" s="10"/>
      <c r="ET1207" s="10"/>
      <c r="EU1207" s="10"/>
      <c r="EV1207" s="10"/>
      <c r="EW1207" s="10"/>
      <c r="EX1207" s="10"/>
    </row>
    <row r="1208" spans="1:156" s="2" customFormat="1" x14ac:dyDescent="0.3">
      <c r="A1208" s="2" t="str">
        <f t="shared" si="18"/>
        <v>xan</v>
      </c>
      <c r="B1208" s="2" t="s">
        <v>2625</v>
      </c>
      <c r="D1208" s="2" t="s">
        <v>1069</v>
      </c>
      <c r="E1208" s="2" t="s">
        <v>2450</v>
      </c>
      <c r="F1208" s="4">
        <v>280.37317352026599</v>
      </c>
      <c r="G1208" s="22">
        <v>372.34210526315792</v>
      </c>
      <c r="H1208" s="22">
        <v>316</v>
      </c>
      <c r="I1208" s="4">
        <v>-0.36272076661570102</v>
      </c>
      <c r="J1208" s="4">
        <v>0.161227206192461</v>
      </c>
      <c r="K1208" s="4">
        <v>-2.24974912846106</v>
      </c>
      <c r="L1208" s="2">
        <v>2.4464874955933798E-2</v>
      </c>
      <c r="M1208" s="2">
        <v>0.431104712437065</v>
      </c>
      <c r="N1208" s="2">
        <v>237</v>
      </c>
      <c r="O1208" s="2">
        <v>247</v>
      </c>
      <c r="P1208" s="2">
        <v>242</v>
      </c>
      <c r="Q1208" s="2">
        <v>254</v>
      </c>
      <c r="R1208" s="2">
        <v>292</v>
      </c>
      <c r="S1208" s="2">
        <v>288</v>
      </c>
      <c r="T1208" s="2">
        <v>344</v>
      </c>
      <c r="U1208" s="2">
        <v>340</v>
      </c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0"/>
      <c r="BO1208" s="10"/>
      <c r="BP1208" s="10"/>
      <c r="BQ1208" s="10"/>
      <c r="BR1208" s="10"/>
      <c r="BS1208" s="10"/>
      <c r="BT1208" s="10"/>
      <c r="BU1208" s="10"/>
      <c r="BV1208" s="10"/>
      <c r="BW1208" s="10"/>
      <c r="BX1208" s="10"/>
      <c r="BY1208" s="10"/>
      <c r="BZ1208" s="10"/>
      <c r="CA1208" s="10"/>
      <c r="CB1208" s="10"/>
      <c r="CC1208" s="10"/>
      <c r="CD1208" s="10"/>
      <c r="CE1208" s="10"/>
      <c r="CF1208" s="10"/>
      <c r="CG1208" s="10"/>
      <c r="CH1208" s="10"/>
      <c r="CI1208" s="10"/>
      <c r="CJ1208" s="10"/>
      <c r="CK1208" s="10"/>
      <c r="CL1208" s="10"/>
      <c r="CM1208" s="10"/>
      <c r="CN1208" s="10"/>
      <c r="CO1208" s="10"/>
      <c r="CP1208" s="10"/>
      <c r="CQ1208" s="10"/>
      <c r="CR1208" s="10"/>
      <c r="CS1208" s="10"/>
      <c r="CT1208" s="10"/>
      <c r="CU1208" s="10"/>
      <c r="CV1208" s="10"/>
      <c r="CW1208" s="10"/>
      <c r="CX1208" s="10"/>
      <c r="CY1208" s="10"/>
      <c r="CZ1208" s="10"/>
      <c r="DA1208" s="10"/>
      <c r="DB1208" s="10"/>
      <c r="DC1208" s="10"/>
      <c r="DD1208" s="10"/>
      <c r="DE1208" s="10"/>
      <c r="DF1208" s="10"/>
      <c r="DG1208" s="10"/>
      <c r="DH1208" s="10"/>
      <c r="DI1208" s="10"/>
      <c r="DJ1208" s="10"/>
      <c r="DK1208" s="10"/>
      <c r="DL1208" s="10"/>
      <c r="DM1208" s="10"/>
      <c r="DN1208" s="10"/>
      <c r="DO1208" s="10"/>
      <c r="DP1208" s="10"/>
      <c r="DQ1208" s="10"/>
      <c r="DR1208" s="10"/>
      <c r="DS1208" s="10"/>
      <c r="DT1208" s="10"/>
      <c r="DU1208" s="10"/>
      <c r="DV1208" s="10"/>
      <c r="DW1208" s="10"/>
      <c r="DX1208" s="10"/>
      <c r="DY1208" s="10"/>
      <c r="DZ1208" s="10"/>
      <c r="EA1208" s="10"/>
      <c r="EB1208" s="10"/>
      <c r="EC1208" s="10"/>
      <c r="ED1208" s="10"/>
      <c r="EE1208" s="10"/>
      <c r="EF1208" s="10"/>
      <c r="EG1208" s="10"/>
      <c r="EH1208" s="10"/>
      <c r="EI1208" s="10"/>
      <c r="EJ1208" s="10"/>
      <c r="EK1208" s="10"/>
      <c r="EL1208" s="10"/>
      <c r="EM1208" s="10"/>
      <c r="EN1208" s="10"/>
      <c r="EO1208" s="10"/>
      <c r="EP1208" s="10"/>
      <c r="EQ1208" s="10"/>
      <c r="ER1208" s="10"/>
      <c r="ES1208" s="10"/>
      <c r="ET1208" s="10"/>
      <c r="EU1208" s="10"/>
      <c r="EV1208" s="10"/>
      <c r="EW1208" s="10"/>
      <c r="EX1208" s="10"/>
      <c r="EY1208" s="7"/>
      <c r="EZ1208" s="7"/>
    </row>
    <row r="1209" spans="1:156" s="2" customFormat="1" x14ac:dyDescent="0.3">
      <c r="A1209" s="2" t="str">
        <f t="shared" si="18"/>
        <v>xan</v>
      </c>
      <c r="B1209" s="2" t="s">
        <v>2625</v>
      </c>
      <c r="D1209" s="2" t="s">
        <v>1124</v>
      </c>
      <c r="E1209" s="2" t="s">
        <v>2451</v>
      </c>
      <c r="F1209" s="4">
        <v>95.311516521597298</v>
      </c>
      <c r="G1209" s="22">
        <v>1286.75</v>
      </c>
      <c r="H1209" s="22">
        <v>112.75</v>
      </c>
      <c r="I1209" s="4">
        <v>-0.53540069214530805</v>
      </c>
      <c r="J1209" s="4">
        <v>0.238238456495795</v>
      </c>
      <c r="K1209" s="4">
        <v>-2.2473310985153998</v>
      </c>
      <c r="L1209" s="2">
        <v>2.4618874821589601E-2</v>
      </c>
      <c r="M1209" s="2">
        <v>0.43272500927719498</v>
      </c>
      <c r="N1209" s="2">
        <v>53</v>
      </c>
      <c r="O1209" s="2">
        <v>84</v>
      </c>
      <c r="P1209" s="2">
        <v>83</v>
      </c>
      <c r="Q1209" s="2">
        <v>92</v>
      </c>
      <c r="R1209" s="2">
        <v>80</v>
      </c>
      <c r="S1209" s="2">
        <v>146</v>
      </c>
      <c r="T1209" s="2">
        <v>126</v>
      </c>
      <c r="U1209" s="2">
        <v>99</v>
      </c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0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  <c r="BY1209" s="10"/>
      <c r="BZ1209" s="10"/>
      <c r="CA1209" s="10"/>
      <c r="CB1209" s="10"/>
      <c r="CC1209" s="10"/>
      <c r="CD1209" s="10"/>
      <c r="CE1209" s="10"/>
      <c r="CF1209" s="10"/>
      <c r="CG1209" s="10"/>
      <c r="CH1209" s="10"/>
      <c r="CI1209" s="10"/>
      <c r="CJ1209" s="10"/>
      <c r="CK1209" s="10"/>
      <c r="CL1209" s="10"/>
      <c r="CM1209" s="10"/>
      <c r="CN1209" s="10"/>
      <c r="CO1209" s="10"/>
      <c r="CP1209" s="10"/>
      <c r="CQ1209" s="10"/>
      <c r="CR1209" s="10"/>
      <c r="CS1209" s="10"/>
      <c r="CT1209" s="10"/>
      <c r="CU1209" s="10"/>
      <c r="CV1209" s="10"/>
      <c r="CW1209" s="10"/>
      <c r="CX1209" s="10"/>
      <c r="CY1209" s="10"/>
      <c r="CZ1209" s="10"/>
      <c r="DA1209" s="10"/>
      <c r="DB1209" s="10"/>
      <c r="DC1209" s="10"/>
      <c r="DD1209" s="10"/>
      <c r="DE1209" s="10"/>
      <c r="DF1209" s="10"/>
      <c r="DG1209" s="10"/>
      <c r="DH1209" s="10"/>
      <c r="DI1209" s="10"/>
      <c r="DJ1209" s="10"/>
      <c r="DK1209" s="10"/>
      <c r="DL1209" s="10"/>
      <c r="DM1209" s="10"/>
      <c r="DN1209" s="10"/>
      <c r="DO1209" s="10"/>
      <c r="DP1209" s="10"/>
      <c r="DQ1209" s="10"/>
      <c r="DR1209" s="10"/>
      <c r="DS1209" s="10"/>
      <c r="DT1209" s="10"/>
      <c r="DU1209" s="10"/>
      <c r="DV1209" s="10"/>
      <c r="DW1209" s="10"/>
      <c r="DX1209" s="10"/>
      <c r="DY1209" s="10"/>
      <c r="DZ1209" s="10"/>
      <c r="EA1209" s="10"/>
      <c r="EB1209" s="10"/>
      <c r="EC1209" s="10"/>
      <c r="ED1209" s="10"/>
      <c r="EE1209" s="10"/>
      <c r="EF1209" s="10"/>
      <c r="EG1209" s="10"/>
      <c r="EH1209" s="10"/>
      <c r="EI1209" s="10"/>
      <c r="EJ1209" s="10"/>
      <c r="EK1209" s="10"/>
      <c r="EL1209" s="10"/>
      <c r="EM1209" s="10"/>
      <c r="EN1209" s="10"/>
      <c r="EO1209" s="10"/>
      <c r="EP1209" s="10"/>
      <c r="EQ1209" s="10"/>
      <c r="ER1209" s="10"/>
      <c r="ES1209" s="10"/>
      <c r="ET1209" s="10"/>
      <c r="EU1209" s="10"/>
      <c r="EV1209" s="10"/>
      <c r="EW1209" s="10"/>
      <c r="EX1209" s="10"/>
      <c r="EY1209" s="1"/>
      <c r="EZ1209" s="1"/>
    </row>
    <row r="1210" spans="1:156" s="2" customFormat="1" x14ac:dyDescent="0.3">
      <c r="A1210" s="2" t="str">
        <f t="shared" si="18"/>
        <v>xan</v>
      </c>
      <c r="B1210" s="2" t="s">
        <v>2625</v>
      </c>
      <c r="D1210" s="2" t="s">
        <v>1037</v>
      </c>
      <c r="E1210" s="2" t="s">
        <v>2452</v>
      </c>
      <c r="F1210" s="4">
        <v>767.79175329248801</v>
      </c>
      <c r="G1210" s="22">
        <v>1258.7763157894738</v>
      </c>
      <c r="H1210" s="22">
        <v>845.5</v>
      </c>
      <c r="I1210" s="4">
        <v>-0.29520177774734402</v>
      </c>
      <c r="J1210" s="4">
        <v>0.13143516898715399</v>
      </c>
      <c r="K1210" s="4">
        <v>-2.2459877369366499</v>
      </c>
      <c r="L1210" s="2">
        <v>2.4704793399086E-2</v>
      </c>
      <c r="M1210" s="2">
        <v>0.43337447290765302</v>
      </c>
      <c r="N1210" s="2">
        <v>778</v>
      </c>
      <c r="O1210" s="2">
        <v>638</v>
      </c>
      <c r="P1210" s="2">
        <v>663</v>
      </c>
      <c r="Q1210" s="2">
        <v>681</v>
      </c>
      <c r="R1210" s="2">
        <v>844</v>
      </c>
      <c r="S1210" s="2">
        <v>816</v>
      </c>
      <c r="T1210" s="2">
        <v>846</v>
      </c>
      <c r="U1210" s="2">
        <v>876</v>
      </c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  <c r="BM1210" s="10"/>
      <c r="BN1210" s="10"/>
      <c r="BO1210" s="10"/>
      <c r="BP1210" s="10"/>
      <c r="BQ1210" s="10"/>
      <c r="BR1210" s="10"/>
      <c r="BS1210" s="10"/>
      <c r="BT1210" s="10"/>
      <c r="BU1210" s="10"/>
      <c r="BV1210" s="10"/>
      <c r="BW1210" s="10"/>
      <c r="BX1210" s="10"/>
      <c r="BY1210" s="10"/>
      <c r="BZ1210" s="10"/>
      <c r="CA1210" s="10"/>
      <c r="CB1210" s="10"/>
      <c r="CC1210" s="10"/>
      <c r="CD1210" s="10"/>
      <c r="CE1210" s="10"/>
      <c r="CF1210" s="10"/>
      <c r="CG1210" s="10"/>
      <c r="CH1210" s="10"/>
      <c r="CI1210" s="10"/>
      <c r="CJ1210" s="10"/>
      <c r="CK1210" s="10"/>
      <c r="CL1210" s="10"/>
      <c r="CM1210" s="10"/>
      <c r="CN1210" s="10"/>
      <c r="CO1210" s="10"/>
      <c r="CP1210" s="10"/>
      <c r="CQ1210" s="10"/>
      <c r="CR1210" s="10"/>
      <c r="CS1210" s="10"/>
      <c r="CT1210" s="10"/>
      <c r="CU1210" s="10"/>
      <c r="CV1210" s="10"/>
      <c r="CW1210" s="10"/>
      <c r="CX1210" s="10"/>
      <c r="CY1210" s="10"/>
      <c r="CZ1210" s="10"/>
      <c r="DA1210" s="10"/>
      <c r="DB1210" s="10"/>
      <c r="DC1210" s="10"/>
      <c r="DD1210" s="10"/>
      <c r="DE1210" s="10"/>
      <c r="DF1210" s="10"/>
      <c r="DG1210" s="10"/>
      <c r="DH1210" s="10"/>
      <c r="DI1210" s="10"/>
      <c r="DJ1210" s="10"/>
      <c r="DK1210" s="10"/>
      <c r="DL1210" s="10"/>
      <c r="DM1210" s="10"/>
      <c r="DN1210" s="10"/>
      <c r="DO1210" s="10"/>
      <c r="DP1210" s="10"/>
      <c r="DQ1210" s="10"/>
      <c r="DR1210" s="10"/>
      <c r="DS1210" s="10"/>
      <c r="DT1210" s="10"/>
      <c r="DU1210" s="10"/>
      <c r="DV1210" s="10"/>
      <c r="DW1210" s="10"/>
      <c r="DX1210" s="10"/>
      <c r="DY1210" s="10"/>
      <c r="DZ1210" s="10"/>
      <c r="EA1210" s="10"/>
      <c r="EB1210" s="10"/>
      <c r="EC1210" s="10"/>
      <c r="ED1210" s="10"/>
      <c r="EE1210" s="10"/>
      <c r="EF1210" s="10"/>
      <c r="EG1210" s="10"/>
      <c r="EH1210" s="10"/>
      <c r="EI1210" s="10"/>
      <c r="EJ1210" s="10"/>
      <c r="EK1210" s="10"/>
      <c r="EL1210" s="10"/>
      <c r="EM1210" s="10"/>
      <c r="EN1210" s="10"/>
      <c r="EO1210" s="10"/>
      <c r="EP1210" s="10"/>
      <c r="EQ1210" s="10"/>
      <c r="ER1210" s="10"/>
      <c r="ES1210" s="10"/>
      <c r="ET1210" s="10"/>
      <c r="EU1210" s="10"/>
      <c r="EV1210" s="10"/>
      <c r="EW1210" s="10"/>
      <c r="EX1210" s="10"/>
    </row>
    <row r="1211" spans="1:156" s="2" customFormat="1" x14ac:dyDescent="0.3">
      <c r="A1211" s="2" t="str">
        <f t="shared" si="18"/>
        <v>xan</v>
      </c>
      <c r="B1211" s="2" t="s">
        <v>2625</v>
      </c>
      <c r="D1211" s="2" t="s">
        <v>1067</v>
      </c>
      <c r="E1211" s="2" t="s">
        <v>2453</v>
      </c>
      <c r="F1211" s="4">
        <v>368.87552157221103</v>
      </c>
      <c r="G1211" s="22">
        <v>302.32894736842104</v>
      </c>
      <c r="H1211" s="22">
        <v>415.25</v>
      </c>
      <c r="I1211" s="4">
        <v>-0.34660948168757499</v>
      </c>
      <c r="J1211" s="4">
        <v>0.154490678669882</v>
      </c>
      <c r="K1211" s="4">
        <v>-2.2435624250717101</v>
      </c>
      <c r="L1211" s="2">
        <v>2.4860569146168701E-2</v>
      </c>
      <c r="M1211" s="2">
        <v>0.43488585904300198</v>
      </c>
      <c r="N1211" s="2">
        <v>264</v>
      </c>
      <c r="O1211" s="2">
        <v>350</v>
      </c>
      <c r="P1211" s="2">
        <v>339</v>
      </c>
      <c r="Q1211" s="2">
        <v>338</v>
      </c>
      <c r="R1211" s="2">
        <v>312</v>
      </c>
      <c r="S1211" s="2">
        <v>407</v>
      </c>
      <c r="T1211" s="2">
        <v>423</v>
      </c>
      <c r="U1211" s="2">
        <v>519</v>
      </c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0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  <c r="CX1211" s="10"/>
      <c r="CY1211" s="10"/>
      <c r="CZ1211" s="10"/>
      <c r="DA1211" s="10"/>
      <c r="DB1211" s="10"/>
      <c r="DC1211" s="10"/>
      <c r="DD1211" s="10"/>
      <c r="DE1211" s="10"/>
      <c r="DF1211" s="10"/>
      <c r="DG1211" s="10"/>
      <c r="DH1211" s="10"/>
      <c r="DI1211" s="10"/>
      <c r="DJ1211" s="10"/>
      <c r="DK1211" s="10"/>
      <c r="DL1211" s="10"/>
      <c r="DM1211" s="10"/>
      <c r="DN1211" s="10"/>
      <c r="DO1211" s="10"/>
      <c r="DP1211" s="10"/>
      <c r="DQ1211" s="10"/>
      <c r="DR1211" s="10"/>
      <c r="DS1211" s="10"/>
      <c r="DT1211" s="10"/>
      <c r="DU1211" s="10"/>
      <c r="DV1211" s="10"/>
      <c r="DW1211" s="10"/>
      <c r="DX1211" s="10"/>
      <c r="DY1211" s="10"/>
      <c r="DZ1211" s="10"/>
      <c r="EA1211" s="10"/>
      <c r="EB1211" s="10"/>
      <c r="EC1211" s="10"/>
      <c r="ED1211" s="10"/>
      <c r="EE1211" s="10"/>
      <c r="EF1211" s="10"/>
      <c r="EG1211" s="10"/>
      <c r="EH1211" s="10"/>
      <c r="EI1211" s="10"/>
      <c r="EJ1211" s="10"/>
      <c r="EK1211" s="10"/>
      <c r="EL1211" s="10"/>
      <c r="EM1211" s="10"/>
      <c r="EN1211" s="10"/>
      <c r="EO1211" s="10"/>
      <c r="EP1211" s="10"/>
      <c r="EQ1211" s="10"/>
      <c r="ER1211" s="10"/>
      <c r="ES1211" s="10"/>
      <c r="ET1211" s="10"/>
      <c r="EU1211" s="10"/>
      <c r="EV1211" s="10"/>
      <c r="EW1211" s="10"/>
      <c r="EX1211" s="10"/>
    </row>
    <row r="1212" spans="1:156" s="2" customFormat="1" x14ac:dyDescent="0.3">
      <c r="A1212" s="2" t="str">
        <f t="shared" si="18"/>
        <v>xan</v>
      </c>
      <c r="B1212" s="2" t="s">
        <v>2625</v>
      </c>
      <c r="D1212" s="2" t="s">
        <v>1050</v>
      </c>
      <c r="E1212" s="2" t="e">
        <v>#N/A</v>
      </c>
      <c r="F1212" s="4">
        <v>476.78674255263797</v>
      </c>
      <c r="G1212" s="22">
        <v>352.10526315789474</v>
      </c>
      <c r="H1212" s="22">
        <v>527.5</v>
      </c>
      <c r="I1212" s="4">
        <v>-0.31619952133746498</v>
      </c>
      <c r="J1212" s="4">
        <v>0.14097900066889801</v>
      </c>
      <c r="K1212" s="4">
        <v>-2.2428838326077201</v>
      </c>
      <c r="L1212" s="2">
        <v>2.4904306585426101E-2</v>
      </c>
      <c r="M1212" s="2">
        <v>0.43514928584604301</v>
      </c>
      <c r="N1212" s="2">
        <v>417</v>
      </c>
      <c r="O1212" s="2">
        <v>533</v>
      </c>
      <c r="P1212" s="2">
        <v>422</v>
      </c>
      <c r="Q1212" s="2">
        <v>332</v>
      </c>
      <c r="R1212" s="2">
        <v>527</v>
      </c>
      <c r="S1212" s="2">
        <v>609</v>
      </c>
      <c r="T1212" s="2">
        <v>545</v>
      </c>
      <c r="U1212" s="2">
        <v>429</v>
      </c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  <c r="BM1212" s="10"/>
      <c r="BN1212" s="10"/>
      <c r="BO1212" s="10"/>
      <c r="BP1212" s="10"/>
      <c r="BQ1212" s="10"/>
      <c r="BR1212" s="10"/>
      <c r="BS1212" s="10"/>
      <c r="BT1212" s="10"/>
      <c r="BU1212" s="10"/>
      <c r="BV1212" s="10"/>
      <c r="BW1212" s="10"/>
      <c r="BX1212" s="10"/>
      <c r="BY1212" s="10"/>
      <c r="BZ1212" s="10"/>
      <c r="CA1212" s="10"/>
      <c r="CB1212" s="10"/>
      <c r="CC1212" s="10"/>
      <c r="CD1212" s="10"/>
      <c r="CE1212" s="10"/>
      <c r="CF1212" s="10"/>
      <c r="CG1212" s="10"/>
      <c r="CH1212" s="10"/>
      <c r="CI1212" s="10"/>
      <c r="CJ1212" s="10"/>
      <c r="CK1212" s="10"/>
      <c r="CL1212" s="10"/>
      <c r="CM1212" s="10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  <c r="CX1212" s="10"/>
      <c r="CY1212" s="10"/>
      <c r="CZ1212" s="10"/>
      <c r="DA1212" s="10"/>
      <c r="DB1212" s="10"/>
      <c r="DC1212" s="10"/>
      <c r="DD1212" s="10"/>
      <c r="DE1212" s="10"/>
      <c r="DF1212" s="10"/>
      <c r="DG1212" s="10"/>
      <c r="DH1212" s="10"/>
      <c r="DI1212" s="10"/>
      <c r="DJ1212" s="10"/>
      <c r="DK1212" s="10"/>
      <c r="DL1212" s="10"/>
      <c r="DM1212" s="10"/>
      <c r="DN1212" s="10"/>
      <c r="DO1212" s="10"/>
      <c r="DP1212" s="10"/>
      <c r="DQ1212" s="10"/>
      <c r="DR1212" s="10"/>
      <c r="DS1212" s="10"/>
      <c r="DT1212" s="10"/>
      <c r="DU1212" s="10"/>
      <c r="DV1212" s="10"/>
      <c r="DW1212" s="10"/>
      <c r="DX1212" s="10"/>
      <c r="DY1212" s="10"/>
      <c r="DZ1212" s="10"/>
      <c r="EA1212" s="10"/>
      <c r="EB1212" s="10"/>
      <c r="EC1212" s="10"/>
      <c r="ED1212" s="10"/>
      <c r="EE1212" s="10"/>
      <c r="EF1212" s="10"/>
      <c r="EG1212" s="10"/>
      <c r="EH1212" s="10"/>
      <c r="EI1212" s="10"/>
      <c r="EJ1212" s="10"/>
      <c r="EK1212" s="10"/>
      <c r="EL1212" s="10"/>
      <c r="EM1212" s="10"/>
      <c r="EN1212" s="10"/>
      <c r="EO1212" s="10"/>
      <c r="EP1212" s="10"/>
      <c r="EQ1212" s="10"/>
      <c r="ER1212" s="10"/>
      <c r="ES1212" s="10"/>
      <c r="ET1212" s="10"/>
      <c r="EU1212" s="10"/>
      <c r="EV1212" s="10"/>
      <c r="EW1212" s="10"/>
      <c r="EX1212" s="10"/>
    </row>
    <row r="1213" spans="1:156" s="2" customFormat="1" x14ac:dyDescent="0.3">
      <c r="A1213" s="2" t="str">
        <f t="shared" si="18"/>
        <v>xan</v>
      </c>
      <c r="B1213" s="2" t="s">
        <v>2625</v>
      </c>
      <c r="D1213" s="2" t="s">
        <v>1015</v>
      </c>
      <c r="E1213" s="2" t="s">
        <v>2454</v>
      </c>
      <c r="F1213" s="4">
        <v>4653.9767380842404</v>
      </c>
      <c r="G1213" s="22">
        <v>549.42105263157896</v>
      </c>
      <c r="H1213" s="22">
        <v>5090.75</v>
      </c>
      <c r="I1213" s="4">
        <v>-0.27787777912164502</v>
      </c>
      <c r="J1213" s="4">
        <v>0.12394219978232</v>
      </c>
      <c r="K1213" s="4">
        <v>-2.2419948944724499</v>
      </c>
      <c r="L1213" s="2">
        <v>2.4961702278926901E-2</v>
      </c>
      <c r="M1213" s="2">
        <v>0.43572202202860499</v>
      </c>
      <c r="N1213" s="2">
        <v>4755</v>
      </c>
      <c r="O1213" s="2">
        <v>3242</v>
      </c>
      <c r="P1213" s="2">
        <v>4064</v>
      </c>
      <c r="Q1213" s="2">
        <v>4808</v>
      </c>
      <c r="R1213" s="2">
        <v>4786</v>
      </c>
      <c r="S1213" s="2">
        <v>4574</v>
      </c>
      <c r="T1213" s="2">
        <v>4779</v>
      </c>
      <c r="U1213" s="2">
        <v>6224</v>
      </c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  <c r="BM1213" s="10"/>
      <c r="BN1213" s="10"/>
      <c r="BO1213" s="10"/>
      <c r="BP1213" s="10"/>
      <c r="BQ1213" s="10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  <c r="CD1213" s="10"/>
      <c r="CE1213" s="10"/>
      <c r="CF1213" s="10"/>
      <c r="CG1213" s="10"/>
      <c r="CH1213" s="10"/>
      <c r="CI1213" s="10"/>
      <c r="CJ1213" s="10"/>
      <c r="CK1213" s="10"/>
      <c r="CL1213" s="10"/>
      <c r="CM1213" s="10"/>
      <c r="CN1213" s="10"/>
      <c r="CO1213" s="10"/>
      <c r="CP1213" s="10"/>
      <c r="CQ1213" s="10"/>
      <c r="CR1213" s="10"/>
      <c r="CS1213" s="10"/>
      <c r="CT1213" s="10"/>
      <c r="CU1213" s="10"/>
      <c r="CV1213" s="10"/>
      <c r="CW1213" s="10"/>
      <c r="CX1213" s="10"/>
      <c r="CY1213" s="10"/>
      <c r="CZ1213" s="10"/>
      <c r="DA1213" s="10"/>
      <c r="DB1213" s="10"/>
      <c r="DC1213" s="10"/>
      <c r="DD1213" s="10"/>
      <c r="DE1213" s="10"/>
      <c r="DF1213" s="10"/>
      <c r="DG1213" s="10"/>
      <c r="DH1213" s="10"/>
      <c r="DI1213" s="10"/>
      <c r="DJ1213" s="10"/>
      <c r="DK1213" s="10"/>
      <c r="DL1213" s="10"/>
      <c r="DM1213" s="10"/>
      <c r="DN1213" s="10"/>
      <c r="DO1213" s="10"/>
      <c r="DP1213" s="10"/>
      <c r="DQ1213" s="10"/>
      <c r="DR1213" s="10"/>
      <c r="DS1213" s="10"/>
      <c r="DT1213" s="10"/>
      <c r="DU1213" s="10"/>
      <c r="DV1213" s="10"/>
      <c r="DW1213" s="10"/>
      <c r="DX1213" s="10"/>
      <c r="DY1213" s="10"/>
      <c r="DZ1213" s="10"/>
      <c r="EA1213" s="10"/>
      <c r="EB1213" s="10"/>
      <c r="EC1213" s="10"/>
      <c r="ED1213" s="10"/>
      <c r="EE1213" s="10"/>
      <c r="EF1213" s="10"/>
      <c r="EG1213" s="10"/>
      <c r="EH1213" s="10"/>
      <c r="EI1213" s="10"/>
      <c r="EJ1213" s="10"/>
      <c r="EK1213" s="10"/>
      <c r="EL1213" s="10"/>
      <c r="EM1213" s="10"/>
      <c r="EN1213" s="10"/>
      <c r="EO1213" s="10"/>
      <c r="EP1213" s="10"/>
      <c r="EQ1213" s="10"/>
      <c r="ER1213" s="10"/>
      <c r="ES1213" s="10"/>
      <c r="ET1213" s="10"/>
      <c r="EU1213" s="10"/>
      <c r="EV1213" s="10"/>
      <c r="EW1213" s="10"/>
      <c r="EX1213" s="10"/>
    </row>
    <row r="1214" spans="1:156" s="2" customFormat="1" x14ac:dyDescent="0.3">
      <c r="A1214" s="2" t="str">
        <f t="shared" si="18"/>
        <v>xan</v>
      </c>
      <c r="B1214" s="2" t="s">
        <v>2625</v>
      </c>
      <c r="D1214" s="2" t="s">
        <v>1064</v>
      </c>
      <c r="E1214" s="2" t="s">
        <v>2455</v>
      </c>
      <c r="F1214" s="4">
        <v>433.63584048035898</v>
      </c>
      <c r="G1214" s="22">
        <v>467.5263157894737</v>
      </c>
      <c r="H1214" s="22">
        <v>491.25</v>
      </c>
      <c r="I1214" s="4">
        <v>-0.34883539340485697</v>
      </c>
      <c r="J1214" s="4">
        <v>0.155795923135232</v>
      </c>
      <c r="K1214" s="4">
        <v>-2.2390534128551298</v>
      </c>
      <c r="L1214" s="2">
        <v>2.5152441000159301E-2</v>
      </c>
      <c r="M1214" s="2">
        <v>0.43775634779038403</v>
      </c>
      <c r="N1214" s="2">
        <v>421</v>
      </c>
      <c r="O1214" s="2">
        <v>327</v>
      </c>
      <c r="P1214" s="2">
        <v>442</v>
      </c>
      <c r="Q1214" s="2">
        <v>315</v>
      </c>
      <c r="R1214" s="2">
        <v>594</v>
      </c>
      <c r="S1214" s="2">
        <v>328</v>
      </c>
      <c r="T1214" s="2">
        <v>649</v>
      </c>
      <c r="U1214" s="2">
        <v>394</v>
      </c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  <c r="CW1214" s="10"/>
      <c r="CX1214" s="10"/>
      <c r="CY1214" s="10"/>
      <c r="CZ1214" s="10"/>
      <c r="DA1214" s="10"/>
      <c r="DB1214" s="10"/>
      <c r="DC1214" s="10"/>
      <c r="DD1214" s="10"/>
      <c r="DE1214" s="10"/>
      <c r="DF1214" s="10"/>
      <c r="DG1214" s="10"/>
      <c r="DH1214" s="10"/>
      <c r="DI1214" s="10"/>
      <c r="DJ1214" s="10"/>
      <c r="DK1214" s="10"/>
      <c r="DL1214" s="10"/>
      <c r="DM1214" s="10"/>
      <c r="DN1214" s="10"/>
      <c r="DO1214" s="10"/>
      <c r="DP1214" s="10"/>
      <c r="DQ1214" s="10"/>
      <c r="DR1214" s="10"/>
      <c r="DS1214" s="10"/>
      <c r="DT1214" s="10"/>
      <c r="DU1214" s="10"/>
      <c r="DV1214" s="10"/>
      <c r="DW1214" s="10"/>
      <c r="DX1214" s="10"/>
      <c r="DY1214" s="10"/>
      <c r="DZ1214" s="10"/>
      <c r="EA1214" s="10"/>
      <c r="EB1214" s="10"/>
      <c r="EC1214" s="10"/>
      <c r="ED1214" s="10"/>
      <c r="EE1214" s="10"/>
      <c r="EF1214" s="10"/>
      <c r="EG1214" s="10"/>
      <c r="EH1214" s="10"/>
      <c r="EI1214" s="10"/>
      <c r="EJ1214" s="10"/>
      <c r="EK1214" s="10"/>
      <c r="EL1214" s="10"/>
      <c r="EM1214" s="10"/>
      <c r="EN1214" s="10"/>
      <c r="EO1214" s="10"/>
      <c r="EP1214" s="10"/>
      <c r="EQ1214" s="10"/>
      <c r="ER1214" s="10"/>
      <c r="ES1214" s="10"/>
      <c r="ET1214" s="10"/>
      <c r="EU1214" s="10"/>
      <c r="EV1214" s="10"/>
      <c r="EW1214" s="10"/>
      <c r="EX1214" s="10"/>
    </row>
    <row r="1215" spans="1:156" s="2" customFormat="1" x14ac:dyDescent="0.3">
      <c r="A1215" s="2" t="str">
        <f t="shared" si="18"/>
        <v>xan</v>
      </c>
      <c r="B1215" s="2" t="s">
        <v>2625</v>
      </c>
      <c r="D1215" s="2" t="s">
        <v>1156</v>
      </c>
      <c r="E1215" s="2" t="e">
        <v>#N/A</v>
      </c>
      <c r="F1215" s="4">
        <v>20.0683318144007</v>
      </c>
      <c r="G1215" s="22">
        <v>542.97368421052636</v>
      </c>
      <c r="H1215" s="22">
        <v>27.5</v>
      </c>
      <c r="I1215" s="4">
        <v>-1.0514117814046899</v>
      </c>
      <c r="J1215" s="4">
        <v>0.47004729971109499</v>
      </c>
      <c r="K1215" s="4">
        <v>-2.2368212349074699</v>
      </c>
      <c r="L1215" s="2">
        <v>2.5298026099771199E-2</v>
      </c>
      <c r="M1215" s="2">
        <v>0.43894930976053498</v>
      </c>
      <c r="N1215" s="2">
        <v>8</v>
      </c>
      <c r="O1215" s="2">
        <v>14</v>
      </c>
      <c r="P1215" s="2">
        <v>10</v>
      </c>
      <c r="Q1215" s="2">
        <v>19</v>
      </c>
      <c r="R1215" s="2">
        <v>19</v>
      </c>
      <c r="S1215" s="2">
        <v>27</v>
      </c>
      <c r="T1215" s="2">
        <v>15</v>
      </c>
      <c r="U1215" s="2">
        <v>49</v>
      </c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0"/>
      <c r="DC1215" s="10"/>
      <c r="DD1215" s="10"/>
      <c r="DE1215" s="10"/>
      <c r="DF1215" s="10"/>
      <c r="DG1215" s="10"/>
      <c r="DH1215" s="10"/>
      <c r="DI1215" s="10"/>
      <c r="DJ1215" s="10"/>
      <c r="DK1215" s="10"/>
      <c r="DL1215" s="10"/>
      <c r="DM1215" s="10"/>
      <c r="DN1215" s="10"/>
      <c r="DO1215" s="10"/>
      <c r="DP1215" s="10"/>
      <c r="DQ1215" s="10"/>
      <c r="DR1215" s="10"/>
      <c r="DS1215" s="10"/>
      <c r="DT1215" s="10"/>
      <c r="DU1215" s="10"/>
      <c r="DV1215" s="10"/>
      <c r="DW1215" s="10"/>
      <c r="DX1215" s="10"/>
      <c r="DY1215" s="10"/>
      <c r="DZ1215" s="10"/>
      <c r="EA1215" s="10"/>
      <c r="EB1215" s="10"/>
      <c r="EC1215" s="10"/>
      <c r="ED1215" s="10"/>
      <c r="EE1215" s="10"/>
      <c r="EF1215" s="10"/>
      <c r="EG1215" s="10"/>
      <c r="EH1215" s="10"/>
      <c r="EI1215" s="10"/>
      <c r="EJ1215" s="10"/>
      <c r="EK1215" s="10"/>
      <c r="EL1215" s="10"/>
      <c r="EM1215" s="10"/>
      <c r="EN1215" s="10"/>
      <c r="EO1215" s="10"/>
      <c r="EP1215" s="10"/>
      <c r="EQ1215" s="10"/>
      <c r="ER1215" s="10"/>
      <c r="ES1215" s="10"/>
      <c r="ET1215" s="10"/>
      <c r="EU1215" s="10"/>
      <c r="EV1215" s="10"/>
      <c r="EW1215" s="10"/>
      <c r="EX1215" s="10"/>
      <c r="EY1215" s="5"/>
      <c r="EZ1215" s="5"/>
    </row>
    <row r="1216" spans="1:156" s="2" customFormat="1" x14ac:dyDescent="0.3">
      <c r="A1216" s="2" t="str">
        <f t="shared" si="18"/>
        <v>xan</v>
      </c>
      <c r="B1216" s="2" t="s">
        <v>2625</v>
      </c>
      <c r="D1216" s="2" t="s">
        <v>1115</v>
      </c>
      <c r="E1216" s="2" t="s">
        <v>2456</v>
      </c>
      <c r="F1216" s="4">
        <v>173.04132894040899</v>
      </c>
      <c r="G1216" s="22">
        <v>337.25</v>
      </c>
      <c r="H1216" s="22">
        <v>197</v>
      </c>
      <c r="I1216" s="4">
        <v>-0.42976886112368001</v>
      </c>
      <c r="J1216" s="4">
        <v>0.19256056911392599</v>
      </c>
      <c r="K1216" s="4">
        <v>-2.2318632682759301</v>
      </c>
      <c r="L1216" s="2">
        <v>2.5624001223238501E-2</v>
      </c>
      <c r="M1216" s="2">
        <v>0.44248275283055799</v>
      </c>
      <c r="N1216" s="2">
        <v>161</v>
      </c>
      <c r="O1216" s="2">
        <v>97</v>
      </c>
      <c r="P1216" s="2">
        <v>153</v>
      </c>
      <c r="Q1216" s="2">
        <v>184</v>
      </c>
      <c r="R1216" s="2">
        <v>196</v>
      </c>
      <c r="S1216" s="2">
        <v>157</v>
      </c>
      <c r="T1216" s="2">
        <v>228</v>
      </c>
      <c r="U1216" s="2">
        <v>207</v>
      </c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  <c r="BM1216" s="10"/>
      <c r="BN1216" s="10"/>
      <c r="BO1216" s="10"/>
      <c r="BP1216" s="10"/>
      <c r="BQ1216" s="10"/>
      <c r="BR1216" s="10"/>
      <c r="BS1216" s="10"/>
      <c r="BT1216" s="10"/>
      <c r="BU1216" s="10"/>
      <c r="BV1216" s="10"/>
      <c r="BW1216" s="10"/>
      <c r="BX1216" s="10"/>
      <c r="BY1216" s="10"/>
      <c r="BZ1216" s="10"/>
      <c r="CA1216" s="10"/>
      <c r="CB1216" s="10"/>
      <c r="CC1216" s="10"/>
      <c r="CD1216" s="10"/>
      <c r="CE1216" s="10"/>
      <c r="CF1216" s="10"/>
      <c r="CG1216" s="10"/>
      <c r="CH1216" s="10"/>
      <c r="CI1216" s="10"/>
      <c r="CJ1216" s="10"/>
      <c r="CK1216" s="10"/>
      <c r="CL1216" s="10"/>
      <c r="CM1216" s="10"/>
      <c r="CN1216" s="10"/>
      <c r="CO1216" s="10"/>
      <c r="CP1216" s="10"/>
      <c r="CQ1216" s="10"/>
      <c r="CR1216" s="10"/>
      <c r="CS1216" s="10"/>
      <c r="CT1216" s="10"/>
      <c r="CU1216" s="10"/>
      <c r="CV1216" s="10"/>
      <c r="CW1216" s="10"/>
      <c r="CX1216" s="10"/>
      <c r="CY1216" s="10"/>
      <c r="CZ1216" s="10"/>
      <c r="DA1216" s="10"/>
      <c r="DB1216" s="10"/>
      <c r="DC1216" s="10"/>
      <c r="DD1216" s="10"/>
      <c r="DE1216" s="10"/>
      <c r="DF1216" s="10"/>
      <c r="DG1216" s="10"/>
      <c r="DH1216" s="10"/>
      <c r="DI1216" s="10"/>
      <c r="DJ1216" s="10"/>
      <c r="DK1216" s="10"/>
      <c r="DL1216" s="10"/>
      <c r="DM1216" s="10"/>
      <c r="DN1216" s="10"/>
      <c r="DO1216" s="10"/>
      <c r="DP1216" s="10"/>
      <c r="DQ1216" s="10"/>
      <c r="DR1216" s="10"/>
      <c r="DS1216" s="10"/>
      <c r="DT1216" s="10"/>
      <c r="DU1216" s="10"/>
      <c r="DV1216" s="10"/>
      <c r="DW1216" s="10"/>
      <c r="DX1216" s="10"/>
      <c r="DY1216" s="10"/>
      <c r="DZ1216" s="10"/>
      <c r="EA1216" s="10"/>
      <c r="EB1216" s="10"/>
      <c r="EC1216" s="10"/>
      <c r="ED1216" s="10"/>
      <c r="EE1216" s="10"/>
      <c r="EF1216" s="10"/>
      <c r="EG1216" s="10"/>
      <c r="EH1216" s="10"/>
      <c r="EI1216" s="10"/>
      <c r="EJ1216" s="10"/>
      <c r="EK1216" s="10"/>
      <c r="EL1216" s="10"/>
      <c r="EM1216" s="10"/>
      <c r="EN1216" s="10"/>
      <c r="EO1216" s="10"/>
      <c r="EP1216" s="10"/>
      <c r="EQ1216" s="10"/>
      <c r="ER1216" s="10"/>
      <c r="ES1216" s="10"/>
      <c r="ET1216" s="10"/>
      <c r="EU1216" s="10"/>
      <c r="EV1216" s="10"/>
      <c r="EW1216" s="10"/>
      <c r="EX1216" s="10"/>
      <c r="EY1216" s="1"/>
      <c r="EZ1216" s="1"/>
    </row>
    <row r="1217" spans="1:156" s="2" customFormat="1" x14ac:dyDescent="0.3">
      <c r="A1217" s="2" t="str">
        <f t="shared" si="18"/>
        <v>xan</v>
      </c>
      <c r="B1217" s="2" t="s">
        <v>2625</v>
      </c>
      <c r="D1217" s="2" t="s">
        <v>1053</v>
      </c>
      <c r="E1217" s="2" t="s">
        <v>2457</v>
      </c>
      <c r="F1217" s="4">
        <v>862.19488266912299</v>
      </c>
      <c r="G1217" s="22">
        <v>539.1973684210526</v>
      </c>
      <c r="H1217" s="22">
        <v>954.75</v>
      </c>
      <c r="I1217" s="4">
        <v>-0.33565531212638899</v>
      </c>
      <c r="J1217" s="4">
        <v>0.15051245881766301</v>
      </c>
      <c r="K1217" s="4">
        <v>-2.2300832420325798</v>
      </c>
      <c r="L1217" s="2">
        <v>2.57419171312517E-2</v>
      </c>
      <c r="M1217" s="2">
        <v>0.44322172492524697</v>
      </c>
      <c r="N1217" s="2">
        <v>995</v>
      </c>
      <c r="O1217" s="2">
        <v>879</v>
      </c>
      <c r="P1217" s="2">
        <v>692</v>
      </c>
      <c r="Q1217" s="2">
        <v>513</v>
      </c>
      <c r="R1217" s="2">
        <v>1035</v>
      </c>
      <c r="S1217" s="2">
        <v>925</v>
      </c>
      <c r="T1217" s="2">
        <v>1111</v>
      </c>
      <c r="U1217" s="2">
        <v>748</v>
      </c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  <c r="CW1217" s="10"/>
      <c r="CX1217" s="10"/>
      <c r="CY1217" s="10"/>
      <c r="CZ1217" s="10"/>
      <c r="DA1217" s="10"/>
      <c r="DB1217" s="10"/>
      <c r="DC1217" s="10"/>
      <c r="DD1217" s="10"/>
      <c r="DE1217" s="10"/>
      <c r="DF1217" s="10"/>
      <c r="DG1217" s="10"/>
      <c r="DH1217" s="10"/>
      <c r="DI1217" s="10"/>
      <c r="DJ1217" s="10"/>
      <c r="DK1217" s="10"/>
      <c r="DL1217" s="10"/>
      <c r="DM1217" s="10"/>
      <c r="DN1217" s="10"/>
      <c r="DO1217" s="10"/>
      <c r="DP1217" s="10"/>
      <c r="DQ1217" s="10"/>
      <c r="DR1217" s="10"/>
      <c r="DS1217" s="10"/>
      <c r="DT1217" s="10"/>
      <c r="DU1217" s="10"/>
      <c r="DV1217" s="10"/>
      <c r="DW1217" s="10"/>
      <c r="DX1217" s="10"/>
      <c r="DY1217" s="10"/>
      <c r="DZ1217" s="10"/>
      <c r="EA1217" s="10"/>
      <c r="EB1217" s="10"/>
      <c r="EC1217" s="10"/>
      <c r="ED1217" s="10"/>
      <c r="EE1217" s="10"/>
      <c r="EF1217" s="10"/>
      <c r="EG1217" s="10"/>
      <c r="EH1217" s="10"/>
      <c r="EI1217" s="10"/>
      <c r="EJ1217" s="10"/>
      <c r="EK1217" s="10"/>
      <c r="EL1217" s="10"/>
      <c r="EM1217" s="10"/>
      <c r="EN1217" s="10"/>
      <c r="EO1217" s="10"/>
      <c r="EP1217" s="10"/>
      <c r="EQ1217" s="10"/>
      <c r="ER1217" s="10"/>
      <c r="ES1217" s="10"/>
      <c r="ET1217" s="10"/>
      <c r="EU1217" s="10"/>
      <c r="EV1217" s="10"/>
      <c r="EW1217" s="10"/>
      <c r="EX1217" s="10"/>
    </row>
    <row r="1218" spans="1:156" s="2" customFormat="1" x14ac:dyDescent="0.3">
      <c r="A1218" s="2" t="str">
        <f t="shared" si="18"/>
        <v>xan</v>
      </c>
      <c r="B1218" s="2" t="s">
        <v>2625</v>
      </c>
      <c r="D1218" s="2" t="s">
        <v>1152</v>
      </c>
      <c r="E1218" s="2" t="s">
        <v>2459</v>
      </c>
      <c r="F1218" s="4">
        <v>63.908795654723697</v>
      </c>
      <c r="G1218" s="22">
        <v>507.21052631578948</v>
      </c>
      <c r="H1218" s="22">
        <v>80</v>
      </c>
      <c r="I1218" s="4">
        <v>-0.66507233123515197</v>
      </c>
      <c r="J1218" s="4">
        <v>0.29888051822884598</v>
      </c>
      <c r="K1218" s="4">
        <v>-2.22521138271689</v>
      </c>
      <c r="L1218" s="2">
        <v>2.60670510726237E-2</v>
      </c>
      <c r="M1218" s="2">
        <v>0.44664743851446198</v>
      </c>
      <c r="N1218" s="2">
        <v>51</v>
      </c>
      <c r="O1218" s="2">
        <v>58</v>
      </c>
      <c r="P1218" s="2">
        <v>40</v>
      </c>
      <c r="Q1218" s="2">
        <v>43</v>
      </c>
      <c r="R1218" s="2">
        <v>60</v>
      </c>
      <c r="S1218" s="2">
        <v>74</v>
      </c>
      <c r="T1218" s="2">
        <v>61</v>
      </c>
      <c r="U1218" s="2">
        <v>125</v>
      </c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0"/>
      <c r="BO1218" s="10"/>
      <c r="BP1218" s="10"/>
      <c r="BQ1218" s="10"/>
      <c r="BR1218" s="10"/>
      <c r="BS1218" s="10"/>
      <c r="BT1218" s="10"/>
      <c r="BU1218" s="10"/>
      <c r="BV1218" s="10"/>
      <c r="BW1218" s="10"/>
      <c r="BX1218" s="10"/>
      <c r="BY1218" s="10"/>
      <c r="BZ1218" s="10"/>
      <c r="CA1218" s="10"/>
      <c r="CB1218" s="10"/>
      <c r="CC1218" s="10"/>
      <c r="CD1218" s="10"/>
      <c r="CE1218" s="10"/>
      <c r="CF1218" s="10"/>
      <c r="CG1218" s="10"/>
      <c r="CH1218" s="10"/>
      <c r="CI1218" s="10"/>
      <c r="CJ1218" s="10"/>
      <c r="CK1218" s="10"/>
      <c r="CL1218" s="10"/>
      <c r="CM1218" s="10"/>
      <c r="CN1218" s="10"/>
      <c r="CO1218" s="10"/>
      <c r="CP1218" s="10"/>
      <c r="CQ1218" s="10"/>
      <c r="CR1218" s="10"/>
      <c r="CS1218" s="10"/>
      <c r="CT1218" s="10"/>
      <c r="CU1218" s="10"/>
      <c r="CV1218" s="10"/>
      <c r="CW1218" s="10"/>
      <c r="CX1218" s="10"/>
      <c r="CY1218" s="10"/>
      <c r="CZ1218" s="10"/>
      <c r="DA1218" s="10"/>
      <c r="DB1218" s="10"/>
      <c r="DC1218" s="10"/>
      <c r="DD1218" s="10"/>
      <c r="DE1218" s="10"/>
      <c r="DF1218" s="10"/>
      <c r="DG1218" s="10"/>
      <c r="DH1218" s="10"/>
      <c r="DI1218" s="10"/>
      <c r="DJ1218" s="10"/>
      <c r="DK1218" s="10"/>
      <c r="DL1218" s="10"/>
      <c r="DM1218" s="10"/>
      <c r="DN1218" s="10"/>
      <c r="DO1218" s="10"/>
      <c r="DP1218" s="10"/>
      <c r="DQ1218" s="10"/>
      <c r="DR1218" s="10"/>
      <c r="DS1218" s="10"/>
      <c r="DT1218" s="10"/>
      <c r="DU1218" s="10"/>
      <c r="DV1218" s="10"/>
      <c r="DW1218" s="10"/>
      <c r="DX1218" s="10"/>
      <c r="DY1218" s="10"/>
      <c r="DZ1218" s="10"/>
      <c r="EA1218" s="10"/>
      <c r="EB1218" s="10"/>
      <c r="EC1218" s="10"/>
      <c r="ED1218" s="10"/>
      <c r="EE1218" s="10"/>
      <c r="EF1218" s="10"/>
      <c r="EG1218" s="10"/>
      <c r="EH1218" s="10"/>
      <c r="EI1218" s="10"/>
      <c r="EJ1218" s="10"/>
      <c r="EK1218" s="10"/>
      <c r="EL1218" s="10"/>
      <c r="EM1218" s="10"/>
      <c r="EN1218" s="10"/>
      <c r="EO1218" s="10"/>
      <c r="EP1218" s="10"/>
      <c r="EQ1218" s="10"/>
      <c r="ER1218" s="10"/>
      <c r="ES1218" s="10"/>
      <c r="ET1218" s="10"/>
      <c r="EU1218" s="10"/>
      <c r="EV1218" s="10"/>
      <c r="EW1218" s="10"/>
      <c r="EX1218" s="10"/>
      <c r="EY1218" s="1"/>
      <c r="EZ1218" s="1"/>
    </row>
    <row r="1219" spans="1:156" s="2" customFormat="1" x14ac:dyDescent="0.3">
      <c r="A1219" s="2" t="str">
        <f t="shared" si="18"/>
        <v>xan</v>
      </c>
      <c r="B1219" s="2" t="s">
        <v>2625</v>
      </c>
      <c r="D1219" s="2" t="s">
        <v>1110</v>
      </c>
      <c r="E1219" s="2" t="s">
        <v>2458</v>
      </c>
      <c r="F1219" s="4">
        <v>220.07698533623801</v>
      </c>
      <c r="G1219" s="22">
        <v>538.0526315789474</v>
      </c>
      <c r="H1219" s="22">
        <v>248.25</v>
      </c>
      <c r="I1219" s="4">
        <v>-0.38328110856464598</v>
      </c>
      <c r="J1219" s="4">
        <v>0.17222683824575399</v>
      </c>
      <c r="K1219" s="4">
        <v>-2.22544356308588</v>
      </c>
      <c r="L1219" s="2">
        <v>2.6051475840042301E-2</v>
      </c>
      <c r="M1219" s="2">
        <v>0.44664743851446198</v>
      </c>
      <c r="N1219" s="2">
        <v>151</v>
      </c>
      <c r="O1219" s="2">
        <v>241</v>
      </c>
      <c r="P1219" s="2">
        <v>203</v>
      </c>
      <c r="Q1219" s="2">
        <v>172</v>
      </c>
      <c r="R1219" s="2">
        <v>215</v>
      </c>
      <c r="S1219" s="2">
        <v>290</v>
      </c>
      <c r="T1219" s="2">
        <v>272</v>
      </c>
      <c r="U1219" s="2">
        <v>216</v>
      </c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0"/>
      <c r="BO1219" s="10"/>
      <c r="BP1219" s="10"/>
      <c r="BQ1219" s="10"/>
      <c r="BR1219" s="10"/>
      <c r="BS1219" s="10"/>
      <c r="BT1219" s="10"/>
      <c r="BU1219" s="10"/>
      <c r="BV1219" s="10"/>
      <c r="BW1219" s="10"/>
      <c r="BX1219" s="10"/>
      <c r="BY1219" s="10"/>
      <c r="BZ1219" s="10"/>
      <c r="CA1219" s="10"/>
      <c r="CB1219" s="10"/>
      <c r="CC1219" s="10"/>
      <c r="CD1219" s="10"/>
      <c r="CE1219" s="10"/>
      <c r="CF1219" s="10"/>
      <c r="CG1219" s="10"/>
      <c r="CH1219" s="10"/>
      <c r="CI1219" s="10"/>
      <c r="CJ1219" s="10"/>
      <c r="CK1219" s="10"/>
      <c r="CL1219" s="10"/>
      <c r="CM1219" s="10"/>
      <c r="CN1219" s="10"/>
      <c r="CO1219" s="10"/>
      <c r="CP1219" s="10"/>
      <c r="CQ1219" s="10"/>
      <c r="CR1219" s="10"/>
      <c r="CS1219" s="10"/>
      <c r="CT1219" s="10"/>
      <c r="CU1219" s="10"/>
      <c r="CV1219" s="10"/>
      <c r="CW1219" s="10"/>
      <c r="CX1219" s="10"/>
      <c r="CY1219" s="10"/>
      <c r="CZ1219" s="10"/>
      <c r="DA1219" s="10"/>
      <c r="DB1219" s="10"/>
      <c r="DC1219" s="10"/>
      <c r="DD1219" s="10"/>
      <c r="DE1219" s="10"/>
      <c r="DF1219" s="10"/>
      <c r="DG1219" s="10"/>
      <c r="DH1219" s="10"/>
      <c r="DI1219" s="10"/>
      <c r="DJ1219" s="10"/>
      <c r="DK1219" s="10"/>
      <c r="DL1219" s="10"/>
      <c r="DM1219" s="10"/>
      <c r="DN1219" s="10"/>
      <c r="DO1219" s="10"/>
      <c r="DP1219" s="10"/>
      <c r="DQ1219" s="10"/>
      <c r="DR1219" s="10"/>
      <c r="DS1219" s="10"/>
      <c r="DT1219" s="10"/>
      <c r="DU1219" s="10"/>
      <c r="DV1219" s="10"/>
      <c r="DW1219" s="10"/>
      <c r="DX1219" s="10"/>
      <c r="DY1219" s="10"/>
      <c r="DZ1219" s="10"/>
      <c r="EA1219" s="10"/>
      <c r="EB1219" s="10"/>
      <c r="EC1219" s="10"/>
      <c r="ED1219" s="10"/>
      <c r="EE1219" s="10"/>
      <c r="EF1219" s="10"/>
      <c r="EG1219" s="10"/>
      <c r="EH1219" s="10"/>
      <c r="EI1219" s="10"/>
      <c r="EJ1219" s="10"/>
      <c r="EK1219" s="10"/>
      <c r="EL1219" s="10"/>
      <c r="EM1219" s="10"/>
      <c r="EN1219" s="10"/>
      <c r="EO1219" s="10"/>
      <c r="EP1219" s="10"/>
      <c r="EQ1219" s="10"/>
      <c r="ER1219" s="10"/>
      <c r="ES1219" s="10"/>
      <c r="ET1219" s="10"/>
      <c r="EU1219" s="10"/>
      <c r="EV1219" s="10"/>
      <c r="EW1219" s="10"/>
      <c r="EX1219" s="10"/>
      <c r="EY1219" s="1"/>
      <c r="EZ1219" s="1"/>
    </row>
    <row r="1220" spans="1:156" s="2" customFormat="1" x14ac:dyDescent="0.3">
      <c r="A1220" s="2" t="str">
        <f t="shared" si="18"/>
        <v>xan</v>
      </c>
      <c r="B1220" s="2" t="s">
        <v>2625</v>
      </c>
      <c r="D1220" s="2" t="s">
        <v>1049</v>
      </c>
      <c r="E1220" s="2" t="s">
        <v>2460</v>
      </c>
      <c r="F1220" s="4">
        <v>910.26551670631102</v>
      </c>
      <c r="G1220" s="22">
        <v>759.53947368421052</v>
      </c>
      <c r="H1220" s="22">
        <v>1007.25</v>
      </c>
      <c r="I1220" s="4">
        <v>-0.29990928959312002</v>
      </c>
      <c r="J1220" s="4">
        <v>0.13485959871744499</v>
      </c>
      <c r="K1220" s="4">
        <v>-2.2238631320673199</v>
      </c>
      <c r="L1220" s="2">
        <v>2.61576542386611E-2</v>
      </c>
      <c r="M1220" s="2">
        <v>0.44776642168694503</v>
      </c>
      <c r="N1220" s="2">
        <v>920</v>
      </c>
      <c r="O1220" s="2">
        <v>804</v>
      </c>
      <c r="P1220" s="2">
        <v>746</v>
      </c>
      <c r="Q1220" s="2">
        <v>783</v>
      </c>
      <c r="R1220" s="2">
        <v>1074</v>
      </c>
      <c r="S1220" s="2">
        <v>868</v>
      </c>
      <c r="T1220" s="2">
        <v>918</v>
      </c>
      <c r="U1220" s="2">
        <v>1169</v>
      </c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0"/>
      <c r="BO1220" s="10"/>
      <c r="BP1220" s="10"/>
      <c r="BQ1220" s="10"/>
      <c r="BR1220" s="10"/>
      <c r="BS1220" s="10"/>
      <c r="BT1220" s="10"/>
      <c r="BU1220" s="10"/>
      <c r="BV1220" s="10"/>
      <c r="BW1220" s="10"/>
      <c r="BX1220" s="10"/>
      <c r="BY1220" s="10"/>
      <c r="BZ1220" s="10"/>
      <c r="CA1220" s="10"/>
      <c r="CB1220" s="10"/>
      <c r="CC1220" s="10"/>
      <c r="CD1220" s="10"/>
      <c r="CE1220" s="10"/>
      <c r="CF1220" s="10"/>
      <c r="CG1220" s="10"/>
      <c r="CH1220" s="10"/>
      <c r="CI1220" s="10"/>
      <c r="CJ1220" s="10"/>
      <c r="CK1220" s="10"/>
      <c r="CL1220" s="10"/>
      <c r="CM1220" s="10"/>
      <c r="CN1220" s="10"/>
      <c r="CO1220" s="10"/>
      <c r="CP1220" s="10"/>
      <c r="CQ1220" s="10"/>
      <c r="CR1220" s="10"/>
      <c r="CS1220" s="10"/>
      <c r="CT1220" s="10"/>
      <c r="CU1220" s="10"/>
      <c r="CV1220" s="10"/>
      <c r="CW1220" s="10"/>
      <c r="CX1220" s="10"/>
      <c r="CY1220" s="10"/>
      <c r="CZ1220" s="10"/>
      <c r="DA1220" s="10"/>
      <c r="DB1220" s="10"/>
      <c r="DC1220" s="10"/>
      <c r="DD1220" s="10"/>
      <c r="DE1220" s="10"/>
      <c r="DF1220" s="10"/>
      <c r="DG1220" s="10"/>
      <c r="DH1220" s="10"/>
      <c r="DI1220" s="10"/>
      <c r="DJ1220" s="10"/>
      <c r="DK1220" s="10"/>
      <c r="DL1220" s="10"/>
      <c r="DM1220" s="10"/>
      <c r="DN1220" s="10"/>
      <c r="DO1220" s="10"/>
      <c r="DP1220" s="10"/>
      <c r="DQ1220" s="10"/>
      <c r="DR1220" s="10"/>
      <c r="DS1220" s="10"/>
      <c r="DT1220" s="10"/>
      <c r="DU1220" s="10"/>
      <c r="DV1220" s="10"/>
      <c r="DW1220" s="10"/>
      <c r="DX1220" s="10"/>
      <c r="DY1220" s="10"/>
      <c r="DZ1220" s="10"/>
      <c r="EA1220" s="10"/>
      <c r="EB1220" s="10"/>
      <c r="EC1220" s="10"/>
      <c r="ED1220" s="10"/>
      <c r="EE1220" s="10"/>
      <c r="EF1220" s="10"/>
      <c r="EG1220" s="10"/>
      <c r="EH1220" s="10"/>
      <c r="EI1220" s="10"/>
      <c r="EJ1220" s="10"/>
      <c r="EK1220" s="10"/>
      <c r="EL1220" s="10"/>
      <c r="EM1220" s="10"/>
      <c r="EN1220" s="10"/>
      <c r="EO1220" s="10"/>
      <c r="EP1220" s="10"/>
      <c r="EQ1220" s="10"/>
      <c r="ER1220" s="10"/>
      <c r="ES1220" s="10"/>
      <c r="ET1220" s="10"/>
      <c r="EU1220" s="10"/>
      <c r="EV1220" s="10"/>
      <c r="EW1220" s="10"/>
      <c r="EX1220" s="10"/>
    </row>
    <row r="1221" spans="1:156" s="2" customFormat="1" x14ac:dyDescent="0.3">
      <c r="A1221" s="2" t="str">
        <f t="shared" si="18"/>
        <v>xan</v>
      </c>
      <c r="B1221" s="2" t="s">
        <v>2625</v>
      </c>
      <c r="D1221" s="2" t="s">
        <v>1106</v>
      </c>
      <c r="E1221" s="2" t="e">
        <v>#N/A</v>
      </c>
      <c r="F1221" s="4">
        <v>255.555258923678</v>
      </c>
      <c r="G1221" s="22">
        <v>180.09210526315789</v>
      </c>
      <c r="H1221" s="22">
        <v>287.75</v>
      </c>
      <c r="I1221" s="4">
        <v>-0.368205856884396</v>
      </c>
      <c r="J1221" s="4">
        <v>0.165779038696586</v>
      </c>
      <c r="K1221" s="4">
        <v>-2.2210640125516599</v>
      </c>
      <c r="L1221" s="2">
        <v>2.6346626068654198E-2</v>
      </c>
      <c r="M1221" s="2">
        <v>0.450130580516582</v>
      </c>
      <c r="N1221" s="2">
        <v>201</v>
      </c>
      <c r="O1221" s="2">
        <v>198</v>
      </c>
      <c r="P1221" s="2">
        <v>221</v>
      </c>
      <c r="Q1221" s="2">
        <v>273</v>
      </c>
      <c r="R1221" s="2">
        <v>247</v>
      </c>
      <c r="S1221" s="2">
        <v>295</v>
      </c>
      <c r="T1221" s="2">
        <v>271</v>
      </c>
      <c r="U1221" s="2">
        <v>338</v>
      </c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0"/>
      <c r="BO1221" s="10"/>
      <c r="BP1221" s="10"/>
      <c r="BQ1221" s="10"/>
      <c r="BR1221" s="10"/>
      <c r="BS1221" s="10"/>
      <c r="BT1221" s="10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  <c r="CX1221" s="10"/>
      <c r="CY1221" s="10"/>
      <c r="CZ1221" s="10"/>
      <c r="DA1221" s="10"/>
      <c r="DB1221" s="10"/>
      <c r="DC1221" s="10"/>
      <c r="DD1221" s="10"/>
      <c r="DE1221" s="10"/>
      <c r="DF1221" s="10"/>
      <c r="DG1221" s="10"/>
      <c r="DH1221" s="10"/>
      <c r="DI1221" s="10"/>
      <c r="DJ1221" s="10"/>
      <c r="DK1221" s="10"/>
      <c r="DL1221" s="10"/>
      <c r="DM1221" s="10"/>
      <c r="DN1221" s="10"/>
      <c r="DO1221" s="10"/>
      <c r="DP1221" s="10"/>
      <c r="DQ1221" s="10"/>
      <c r="DR1221" s="10"/>
      <c r="DS1221" s="10"/>
      <c r="DT1221" s="10"/>
      <c r="DU1221" s="10"/>
      <c r="DV1221" s="10"/>
      <c r="DW1221" s="10"/>
      <c r="DX1221" s="10"/>
      <c r="DY1221" s="10"/>
      <c r="DZ1221" s="10"/>
      <c r="EA1221" s="10"/>
      <c r="EB1221" s="10"/>
      <c r="EC1221" s="10"/>
      <c r="ED1221" s="10"/>
      <c r="EE1221" s="10"/>
      <c r="EF1221" s="10"/>
      <c r="EG1221" s="10"/>
      <c r="EH1221" s="10"/>
      <c r="EI1221" s="10"/>
      <c r="EJ1221" s="10"/>
      <c r="EK1221" s="10"/>
      <c r="EL1221" s="10"/>
      <c r="EM1221" s="10"/>
      <c r="EN1221" s="10"/>
      <c r="EO1221" s="10"/>
      <c r="EP1221" s="10"/>
      <c r="EQ1221" s="10"/>
      <c r="ER1221" s="10"/>
      <c r="ES1221" s="10"/>
      <c r="ET1221" s="10"/>
      <c r="EU1221" s="10"/>
      <c r="EV1221" s="10"/>
      <c r="EW1221" s="10"/>
      <c r="EX1221" s="10"/>
    </row>
    <row r="1222" spans="1:156" s="2" customFormat="1" x14ac:dyDescent="0.3">
      <c r="A1222" s="2" t="str">
        <f t="shared" si="18"/>
        <v>xan</v>
      </c>
      <c r="B1222" s="2" t="s">
        <v>2625</v>
      </c>
      <c r="D1222" s="2" t="s">
        <v>1153</v>
      </c>
      <c r="E1222" s="2" t="s">
        <v>2461</v>
      </c>
      <c r="F1222" s="4">
        <v>94.997106117296795</v>
      </c>
      <c r="G1222" s="22">
        <v>552.77631578947364</v>
      </c>
      <c r="H1222" s="22">
        <v>112.25</v>
      </c>
      <c r="I1222" s="4">
        <v>-0.52100927252545803</v>
      </c>
      <c r="J1222" s="4">
        <v>0.23487091515111799</v>
      </c>
      <c r="K1222" s="4">
        <v>-2.2182792287850401</v>
      </c>
      <c r="L1222" s="2">
        <v>2.6535799528600301E-2</v>
      </c>
      <c r="M1222" s="2">
        <v>0.45229765547534001</v>
      </c>
      <c r="N1222" s="2">
        <v>73</v>
      </c>
      <c r="O1222" s="2">
        <v>78</v>
      </c>
      <c r="P1222" s="2">
        <v>69</v>
      </c>
      <c r="Q1222" s="2">
        <v>92</v>
      </c>
      <c r="R1222" s="2">
        <v>113</v>
      </c>
      <c r="S1222" s="2">
        <v>88</v>
      </c>
      <c r="T1222" s="2">
        <v>112</v>
      </c>
      <c r="U1222" s="2">
        <v>136</v>
      </c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0"/>
      <c r="BO1222" s="10"/>
      <c r="BP1222" s="10"/>
      <c r="BQ1222" s="10"/>
      <c r="BR1222" s="10"/>
      <c r="BS1222" s="10"/>
      <c r="BT1222" s="10"/>
      <c r="BU1222" s="10"/>
      <c r="BV1222" s="10"/>
      <c r="BW1222" s="10"/>
      <c r="BX1222" s="10"/>
      <c r="BY1222" s="10"/>
      <c r="BZ1222" s="10"/>
      <c r="CA1222" s="10"/>
      <c r="CB1222" s="10"/>
      <c r="CC1222" s="10"/>
      <c r="CD1222" s="10"/>
      <c r="CE1222" s="10"/>
      <c r="CF1222" s="10"/>
      <c r="CG1222" s="10"/>
      <c r="CH1222" s="10"/>
      <c r="CI1222" s="10"/>
      <c r="CJ1222" s="10"/>
      <c r="CK1222" s="10"/>
      <c r="CL1222" s="10"/>
      <c r="CM1222" s="10"/>
      <c r="CN1222" s="10"/>
      <c r="CO1222" s="10"/>
      <c r="CP1222" s="10"/>
      <c r="CQ1222" s="10"/>
      <c r="CR1222" s="10"/>
      <c r="CS1222" s="10"/>
      <c r="CT1222" s="10"/>
      <c r="CU1222" s="10"/>
      <c r="CV1222" s="10"/>
      <c r="CW1222" s="10"/>
      <c r="CX1222" s="10"/>
      <c r="CY1222" s="10"/>
      <c r="CZ1222" s="10"/>
      <c r="DA1222" s="10"/>
      <c r="DB1222" s="10"/>
      <c r="DC1222" s="10"/>
      <c r="DD1222" s="10"/>
      <c r="DE1222" s="10"/>
      <c r="DF1222" s="10"/>
      <c r="DG1222" s="10"/>
      <c r="DH1222" s="10"/>
      <c r="DI1222" s="10"/>
      <c r="DJ1222" s="10"/>
      <c r="DK1222" s="10"/>
      <c r="DL1222" s="10"/>
      <c r="DM1222" s="10"/>
      <c r="DN1222" s="10"/>
      <c r="DO1222" s="10"/>
      <c r="DP1222" s="10"/>
      <c r="DQ1222" s="10"/>
      <c r="DR1222" s="10"/>
      <c r="DS1222" s="10"/>
      <c r="DT1222" s="10"/>
      <c r="DU1222" s="10"/>
      <c r="DV1222" s="10"/>
      <c r="DW1222" s="10"/>
      <c r="DX1222" s="10"/>
      <c r="DY1222" s="10"/>
      <c r="DZ1222" s="10"/>
      <c r="EA1222" s="10"/>
      <c r="EB1222" s="10"/>
      <c r="EC1222" s="10"/>
      <c r="ED1222" s="10"/>
      <c r="EE1222" s="10"/>
      <c r="EF1222" s="10"/>
      <c r="EG1222" s="10"/>
      <c r="EH1222" s="10"/>
      <c r="EI1222" s="10"/>
      <c r="EJ1222" s="10"/>
      <c r="EK1222" s="10"/>
      <c r="EL1222" s="10"/>
      <c r="EM1222" s="10"/>
      <c r="EN1222" s="10"/>
      <c r="EO1222" s="10"/>
      <c r="EP1222" s="10"/>
      <c r="EQ1222" s="10"/>
      <c r="ER1222" s="10"/>
      <c r="ES1222" s="10"/>
      <c r="ET1222" s="10"/>
      <c r="EU1222" s="10"/>
      <c r="EV1222" s="10"/>
      <c r="EW1222" s="10"/>
      <c r="EX1222" s="10"/>
      <c r="EY1222" s="1"/>
      <c r="EZ1222" s="1"/>
    </row>
    <row r="1223" spans="1:156" s="2" customFormat="1" x14ac:dyDescent="0.3">
      <c r="A1223" s="2" t="str">
        <f t="shared" si="18"/>
        <v>xan</v>
      </c>
      <c r="B1223" s="2" t="s">
        <v>2625</v>
      </c>
      <c r="D1223" s="2" t="s">
        <v>1077</v>
      </c>
      <c r="E1223" s="2" t="e">
        <v>#N/A</v>
      </c>
      <c r="F1223" s="4">
        <v>526.90632262547899</v>
      </c>
      <c r="G1223" s="22">
        <v>313.86842105263156</v>
      </c>
      <c r="H1223" s="22">
        <v>584.25</v>
      </c>
      <c r="I1223" s="4">
        <v>-0.30889539173423702</v>
      </c>
      <c r="J1223" s="4">
        <v>0.139286730471956</v>
      </c>
      <c r="K1223" s="4">
        <v>-2.21769432513481</v>
      </c>
      <c r="L1223" s="2">
        <v>2.6575681451658398E-2</v>
      </c>
      <c r="M1223" s="2">
        <v>0.45229765547534001</v>
      </c>
      <c r="N1223" s="2">
        <v>432</v>
      </c>
      <c r="O1223" s="2">
        <v>452</v>
      </c>
      <c r="P1223" s="2">
        <v>466</v>
      </c>
      <c r="Q1223" s="2">
        <v>528</v>
      </c>
      <c r="R1223" s="2">
        <v>497</v>
      </c>
      <c r="S1223" s="2">
        <v>533</v>
      </c>
      <c r="T1223" s="2">
        <v>638</v>
      </c>
      <c r="U1223" s="2">
        <v>669</v>
      </c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  <c r="BY1223" s="10"/>
      <c r="BZ1223" s="10"/>
      <c r="CA1223" s="10"/>
      <c r="CB1223" s="10"/>
      <c r="CC1223" s="10"/>
      <c r="CD1223" s="10"/>
      <c r="CE1223" s="10"/>
      <c r="CF1223" s="10"/>
      <c r="CG1223" s="10"/>
      <c r="CH1223" s="10"/>
      <c r="CI1223" s="10"/>
      <c r="CJ1223" s="10"/>
      <c r="CK1223" s="10"/>
      <c r="CL1223" s="10"/>
      <c r="CM1223" s="10"/>
      <c r="CN1223" s="10"/>
      <c r="CO1223" s="10"/>
      <c r="CP1223" s="10"/>
      <c r="CQ1223" s="10"/>
      <c r="CR1223" s="10"/>
      <c r="CS1223" s="10"/>
      <c r="CT1223" s="10"/>
      <c r="CU1223" s="10"/>
      <c r="CV1223" s="10"/>
      <c r="CW1223" s="10"/>
      <c r="CX1223" s="10"/>
      <c r="CY1223" s="10"/>
      <c r="CZ1223" s="10"/>
      <c r="DA1223" s="10"/>
      <c r="DB1223" s="10"/>
      <c r="DC1223" s="10"/>
      <c r="DD1223" s="10"/>
      <c r="DE1223" s="10"/>
      <c r="DF1223" s="10"/>
      <c r="DG1223" s="10"/>
      <c r="DH1223" s="10"/>
      <c r="DI1223" s="10"/>
      <c r="DJ1223" s="10"/>
      <c r="DK1223" s="10"/>
      <c r="DL1223" s="10"/>
      <c r="DM1223" s="10"/>
      <c r="DN1223" s="10"/>
      <c r="DO1223" s="10"/>
      <c r="DP1223" s="10"/>
      <c r="DQ1223" s="10"/>
      <c r="DR1223" s="10"/>
      <c r="DS1223" s="10"/>
      <c r="DT1223" s="10"/>
      <c r="DU1223" s="10"/>
      <c r="DV1223" s="10"/>
      <c r="DW1223" s="10"/>
      <c r="DX1223" s="10"/>
      <c r="DY1223" s="10"/>
      <c r="DZ1223" s="10"/>
      <c r="EA1223" s="10"/>
      <c r="EB1223" s="10"/>
      <c r="EC1223" s="10"/>
      <c r="ED1223" s="10"/>
      <c r="EE1223" s="10"/>
      <c r="EF1223" s="10"/>
      <c r="EG1223" s="10"/>
      <c r="EH1223" s="10"/>
      <c r="EI1223" s="10"/>
      <c r="EJ1223" s="10"/>
      <c r="EK1223" s="10"/>
      <c r="EL1223" s="10"/>
      <c r="EM1223" s="10"/>
      <c r="EN1223" s="10"/>
      <c r="EO1223" s="10"/>
      <c r="EP1223" s="10"/>
      <c r="EQ1223" s="10"/>
      <c r="ER1223" s="10"/>
      <c r="ES1223" s="10"/>
      <c r="ET1223" s="10"/>
      <c r="EU1223" s="10"/>
      <c r="EV1223" s="10"/>
      <c r="EW1223" s="10"/>
      <c r="EX1223" s="10"/>
    </row>
    <row r="1224" spans="1:156" s="2" customFormat="1" x14ac:dyDescent="0.3">
      <c r="A1224" s="2" t="str">
        <f t="shared" ref="A1224:A1287" si="19">IF(I1224&gt;0, "eryth","xan")</f>
        <v>xan</v>
      </c>
      <c r="B1224" s="2" t="s">
        <v>2625</v>
      </c>
      <c r="D1224" s="2" t="s">
        <v>1121</v>
      </c>
      <c r="E1224" s="2" t="s">
        <v>2462</v>
      </c>
      <c r="F1224" s="4">
        <v>267.41775094750699</v>
      </c>
      <c r="G1224" s="22">
        <v>499.05263157894734</v>
      </c>
      <c r="H1224" s="22">
        <v>302.75</v>
      </c>
      <c r="I1224" s="4">
        <v>-0.37069935275079802</v>
      </c>
      <c r="J1224" s="4">
        <v>0.167556302169867</v>
      </c>
      <c r="K1224" s="4">
        <v>-2.21238680939011</v>
      </c>
      <c r="L1224" s="2">
        <v>2.6939949515310601E-2</v>
      </c>
      <c r="M1224" s="2">
        <v>0.45761718466506501</v>
      </c>
      <c r="N1224" s="2">
        <v>293</v>
      </c>
      <c r="O1224" s="2">
        <v>223</v>
      </c>
      <c r="P1224" s="2">
        <v>205</v>
      </c>
      <c r="Q1224" s="2">
        <v>208</v>
      </c>
      <c r="R1224" s="2">
        <v>403</v>
      </c>
      <c r="S1224" s="2">
        <v>263</v>
      </c>
      <c r="T1224" s="2">
        <v>309</v>
      </c>
      <c r="U1224" s="2">
        <v>236</v>
      </c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  <c r="BM1224" s="10"/>
      <c r="BN1224" s="10"/>
      <c r="BO1224" s="10"/>
      <c r="BP1224" s="10"/>
      <c r="BQ1224" s="10"/>
      <c r="BR1224" s="10"/>
      <c r="BS1224" s="10"/>
      <c r="BT1224" s="10"/>
      <c r="BU1224" s="10"/>
      <c r="BV1224" s="10"/>
      <c r="BW1224" s="10"/>
      <c r="BX1224" s="10"/>
      <c r="BY1224" s="10"/>
      <c r="BZ1224" s="10"/>
      <c r="CA1224" s="10"/>
      <c r="CB1224" s="10"/>
      <c r="CC1224" s="10"/>
      <c r="CD1224" s="10"/>
      <c r="CE1224" s="10"/>
      <c r="CF1224" s="10"/>
      <c r="CG1224" s="10"/>
      <c r="CH1224" s="10"/>
      <c r="CI1224" s="10"/>
      <c r="CJ1224" s="10"/>
      <c r="CK1224" s="10"/>
      <c r="CL1224" s="10"/>
      <c r="CM1224" s="10"/>
      <c r="CN1224" s="10"/>
      <c r="CO1224" s="10"/>
      <c r="CP1224" s="10"/>
      <c r="CQ1224" s="10"/>
      <c r="CR1224" s="10"/>
      <c r="CS1224" s="10"/>
      <c r="CT1224" s="10"/>
      <c r="CU1224" s="10"/>
      <c r="CV1224" s="10"/>
      <c r="CW1224" s="10"/>
      <c r="CX1224" s="10"/>
      <c r="CY1224" s="10"/>
      <c r="CZ1224" s="10"/>
      <c r="DA1224" s="10"/>
      <c r="DB1224" s="10"/>
      <c r="DC1224" s="10"/>
      <c r="DD1224" s="10"/>
      <c r="DE1224" s="10"/>
      <c r="DF1224" s="10"/>
      <c r="DG1224" s="10"/>
      <c r="DH1224" s="10"/>
      <c r="DI1224" s="10"/>
      <c r="DJ1224" s="10"/>
      <c r="DK1224" s="10"/>
      <c r="DL1224" s="10"/>
      <c r="DM1224" s="10"/>
      <c r="DN1224" s="10"/>
      <c r="DO1224" s="10"/>
      <c r="DP1224" s="10"/>
      <c r="DQ1224" s="10"/>
      <c r="DR1224" s="10"/>
      <c r="DS1224" s="10"/>
      <c r="DT1224" s="10"/>
      <c r="DU1224" s="10"/>
      <c r="DV1224" s="10"/>
      <c r="DW1224" s="10"/>
      <c r="DX1224" s="10"/>
      <c r="DY1224" s="10"/>
      <c r="DZ1224" s="10"/>
      <c r="EA1224" s="10"/>
      <c r="EB1224" s="10"/>
      <c r="EC1224" s="10"/>
      <c r="ED1224" s="10"/>
      <c r="EE1224" s="10"/>
      <c r="EF1224" s="10"/>
      <c r="EG1224" s="10"/>
      <c r="EH1224" s="10"/>
      <c r="EI1224" s="10"/>
      <c r="EJ1224" s="10"/>
      <c r="EK1224" s="10"/>
      <c r="EL1224" s="10"/>
      <c r="EM1224" s="10"/>
      <c r="EN1224" s="10"/>
      <c r="EO1224" s="10"/>
      <c r="EP1224" s="10"/>
      <c r="EQ1224" s="10"/>
      <c r="ER1224" s="10"/>
      <c r="ES1224" s="10"/>
      <c r="ET1224" s="10"/>
      <c r="EU1224" s="10"/>
      <c r="EV1224" s="10"/>
      <c r="EW1224" s="10"/>
      <c r="EX1224" s="10"/>
      <c r="EY1224" s="1"/>
      <c r="EZ1224" s="1"/>
    </row>
    <row r="1225" spans="1:156" s="2" customFormat="1" x14ac:dyDescent="0.3">
      <c r="A1225" s="2" t="str">
        <f t="shared" si="19"/>
        <v>xan</v>
      </c>
      <c r="B1225" s="2" t="s">
        <v>2625</v>
      </c>
      <c r="D1225" s="2" t="s">
        <v>1122</v>
      </c>
      <c r="E1225" s="2" t="s">
        <v>2463</v>
      </c>
      <c r="F1225" s="4">
        <v>292.00785975500997</v>
      </c>
      <c r="G1225" s="22">
        <v>861.36842105263156</v>
      </c>
      <c r="H1225" s="22">
        <v>326.75</v>
      </c>
      <c r="I1225" s="4">
        <v>-0.39475381933048798</v>
      </c>
      <c r="J1225" s="4">
        <v>0.17871358130755399</v>
      </c>
      <c r="K1225" s="4">
        <v>-2.2088630110945102</v>
      </c>
      <c r="L1225" s="2">
        <v>2.71841706634211E-2</v>
      </c>
      <c r="M1225" s="2">
        <v>0.46044001984933303</v>
      </c>
      <c r="N1225" s="2">
        <v>138</v>
      </c>
      <c r="O1225" s="2">
        <v>281</v>
      </c>
      <c r="P1225" s="2">
        <v>204</v>
      </c>
      <c r="Q1225" s="2">
        <v>406</v>
      </c>
      <c r="R1225" s="2">
        <v>202</v>
      </c>
      <c r="S1225" s="2">
        <v>302</v>
      </c>
      <c r="T1225" s="2">
        <v>360</v>
      </c>
      <c r="U1225" s="2">
        <v>443</v>
      </c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  <c r="BR1225" s="10"/>
      <c r="BS1225" s="10"/>
      <c r="BT1225" s="10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  <c r="CW1225" s="10"/>
      <c r="CX1225" s="10"/>
      <c r="CY1225" s="10"/>
      <c r="CZ1225" s="10"/>
      <c r="DA1225" s="10"/>
      <c r="DB1225" s="10"/>
      <c r="DC1225" s="10"/>
      <c r="DD1225" s="10"/>
      <c r="DE1225" s="10"/>
      <c r="DF1225" s="10"/>
      <c r="DG1225" s="10"/>
      <c r="DH1225" s="10"/>
      <c r="DI1225" s="10"/>
      <c r="DJ1225" s="10"/>
      <c r="DK1225" s="10"/>
      <c r="DL1225" s="10"/>
      <c r="DM1225" s="10"/>
      <c r="DN1225" s="10"/>
      <c r="DO1225" s="10"/>
      <c r="DP1225" s="10"/>
      <c r="DQ1225" s="10"/>
      <c r="DR1225" s="10"/>
      <c r="DS1225" s="10"/>
      <c r="DT1225" s="10"/>
      <c r="DU1225" s="10"/>
      <c r="DV1225" s="10"/>
      <c r="DW1225" s="10"/>
      <c r="DX1225" s="10"/>
      <c r="DY1225" s="10"/>
      <c r="DZ1225" s="10"/>
      <c r="EA1225" s="10"/>
      <c r="EB1225" s="10"/>
      <c r="EC1225" s="10"/>
      <c r="ED1225" s="10"/>
      <c r="EE1225" s="10"/>
      <c r="EF1225" s="10"/>
      <c r="EG1225" s="10"/>
      <c r="EH1225" s="10"/>
      <c r="EI1225" s="10"/>
      <c r="EJ1225" s="10"/>
      <c r="EK1225" s="10"/>
      <c r="EL1225" s="10"/>
      <c r="EM1225" s="10"/>
      <c r="EN1225" s="10"/>
      <c r="EO1225" s="10"/>
      <c r="EP1225" s="10"/>
      <c r="EQ1225" s="10"/>
      <c r="ER1225" s="10"/>
      <c r="ES1225" s="10"/>
      <c r="ET1225" s="10"/>
      <c r="EU1225" s="10"/>
      <c r="EV1225" s="10"/>
      <c r="EW1225" s="10"/>
      <c r="EX1225" s="10"/>
      <c r="EY1225" s="1"/>
      <c r="EZ1225" s="1"/>
    </row>
    <row r="1226" spans="1:156" s="2" customFormat="1" x14ac:dyDescent="0.3">
      <c r="A1226" s="2" t="str">
        <f t="shared" si="19"/>
        <v>xan</v>
      </c>
      <c r="B1226" s="2" t="s">
        <v>2625</v>
      </c>
      <c r="D1226" s="2" t="s">
        <v>1168</v>
      </c>
      <c r="E1226" s="2" t="s">
        <v>2465</v>
      </c>
      <c r="F1226" s="4">
        <v>82.205974456805393</v>
      </c>
      <c r="G1226" s="22">
        <v>584.59210526315792</v>
      </c>
      <c r="H1226" s="22">
        <v>98</v>
      </c>
      <c r="I1226" s="4">
        <v>-0.56843496987074504</v>
      </c>
      <c r="J1226" s="4">
        <v>0.257968647320099</v>
      </c>
      <c r="K1226" s="4">
        <v>-2.2035040915859998</v>
      </c>
      <c r="L1226" s="2">
        <v>2.7559238907354899E-2</v>
      </c>
      <c r="M1226" s="2">
        <v>0.46415474835561599</v>
      </c>
      <c r="N1226" s="2">
        <v>98</v>
      </c>
      <c r="O1226" s="2">
        <v>64</v>
      </c>
      <c r="P1226" s="2">
        <v>50</v>
      </c>
      <c r="Q1226" s="2">
        <v>52</v>
      </c>
      <c r="R1226" s="2">
        <v>138</v>
      </c>
      <c r="S1226" s="2">
        <v>67</v>
      </c>
      <c r="T1226" s="2">
        <v>95</v>
      </c>
      <c r="U1226" s="2">
        <v>92</v>
      </c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  <c r="BR1226" s="10"/>
      <c r="BS1226" s="10"/>
      <c r="BT1226" s="10"/>
      <c r="BU1226" s="10"/>
      <c r="BV1226" s="10"/>
      <c r="BW1226" s="10"/>
      <c r="BX1226" s="10"/>
      <c r="BY1226" s="10"/>
      <c r="BZ1226" s="10"/>
      <c r="CA1226" s="10"/>
      <c r="CB1226" s="10"/>
      <c r="CC1226" s="10"/>
      <c r="CD1226" s="10"/>
      <c r="CE1226" s="10"/>
      <c r="CF1226" s="10"/>
      <c r="CG1226" s="10"/>
      <c r="CH1226" s="10"/>
      <c r="CI1226" s="10"/>
      <c r="CJ1226" s="10"/>
      <c r="CK1226" s="10"/>
      <c r="CL1226" s="10"/>
      <c r="CM1226" s="10"/>
      <c r="CN1226" s="10"/>
      <c r="CO1226" s="10"/>
      <c r="CP1226" s="10"/>
      <c r="CQ1226" s="10"/>
      <c r="CR1226" s="10"/>
      <c r="CS1226" s="10"/>
      <c r="CT1226" s="10"/>
      <c r="CU1226" s="10"/>
      <c r="CV1226" s="10"/>
      <c r="CW1226" s="10"/>
      <c r="CX1226" s="10"/>
      <c r="CY1226" s="10"/>
      <c r="CZ1226" s="10"/>
      <c r="DA1226" s="10"/>
      <c r="DB1226" s="10"/>
      <c r="DC1226" s="10"/>
      <c r="DD1226" s="10"/>
      <c r="DE1226" s="10"/>
      <c r="DF1226" s="10"/>
      <c r="DG1226" s="10"/>
      <c r="DH1226" s="10"/>
      <c r="DI1226" s="10"/>
      <c r="DJ1226" s="10"/>
      <c r="DK1226" s="10"/>
      <c r="DL1226" s="10"/>
      <c r="DM1226" s="10"/>
      <c r="DN1226" s="10"/>
      <c r="DO1226" s="10"/>
      <c r="DP1226" s="10"/>
      <c r="DQ1226" s="10"/>
      <c r="DR1226" s="10"/>
      <c r="DS1226" s="10"/>
      <c r="DT1226" s="10"/>
      <c r="DU1226" s="10"/>
      <c r="DV1226" s="10"/>
      <c r="DW1226" s="10"/>
      <c r="DX1226" s="10"/>
      <c r="DY1226" s="10"/>
      <c r="DZ1226" s="10"/>
      <c r="EA1226" s="10"/>
      <c r="EB1226" s="10"/>
      <c r="EC1226" s="10"/>
      <c r="ED1226" s="10"/>
      <c r="EE1226" s="10"/>
      <c r="EF1226" s="10"/>
      <c r="EG1226" s="10"/>
      <c r="EH1226" s="10"/>
      <c r="EI1226" s="10"/>
      <c r="EJ1226" s="10"/>
      <c r="EK1226" s="10"/>
      <c r="EL1226" s="10"/>
      <c r="EM1226" s="10"/>
      <c r="EN1226" s="10"/>
      <c r="EO1226" s="10"/>
      <c r="EP1226" s="10"/>
      <c r="EQ1226" s="10"/>
      <c r="ER1226" s="10"/>
      <c r="ES1226" s="10"/>
      <c r="ET1226" s="10"/>
      <c r="EU1226" s="10"/>
      <c r="EV1226" s="10"/>
      <c r="EW1226" s="10"/>
      <c r="EX1226" s="10"/>
      <c r="EY1226" s="1"/>
      <c r="EZ1226" s="1"/>
    </row>
    <row r="1227" spans="1:156" s="2" customFormat="1" x14ac:dyDescent="0.3">
      <c r="A1227" s="2" t="str">
        <f t="shared" si="19"/>
        <v>xan</v>
      </c>
      <c r="B1227" s="2" t="s">
        <v>2625</v>
      </c>
      <c r="D1227" s="2" t="s">
        <v>1147</v>
      </c>
      <c r="E1227" s="2" t="e">
        <v>#N/A</v>
      </c>
      <c r="F1227" s="4">
        <v>178.657452640163</v>
      </c>
      <c r="G1227" s="22">
        <v>393.05263157894734</v>
      </c>
      <c r="H1227" s="22">
        <v>205</v>
      </c>
      <c r="I1227" s="4">
        <v>-0.43954768589399101</v>
      </c>
      <c r="J1227" s="4">
        <v>0.19936818444927901</v>
      </c>
      <c r="K1227" s="4">
        <v>-2.2047032584871502</v>
      </c>
      <c r="L1227" s="2">
        <v>2.7474924334504901E-2</v>
      </c>
      <c r="M1227" s="2">
        <v>0.46415474835561599</v>
      </c>
      <c r="N1227" s="2">
        <v>137</v>
      </c>
      <c r="O1227" s="2">
        <v>201</v>
      </c>
      <c r="P1227" s="2">
        <v>147</v>
      </c>
      <c r="Q1227" s="2">
        <v>123</v>
      </c>
      <c r="R1227" s="2">
        <v>221</v>
      </c>
      <c r="S1227" s="2">
        <v>200</v>
      </c>
      <c r="T1227" s="2">
        <v>237</v>
      </c>
      <c r="U1227" s="2">
        <v>162</v>
      </c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  <c r="BY1227" s="10"/>
      <c r="BZ1227" s="10"/>
      <c r="CA1227" s="10"/>
      <c r="CB1227" s="10"/>
      <c r="CC1227" s="10"/>
      <c r="CD1227" s="10"/>
      <c r="CE1227" s="10"/>
      <c r="CF1227" s="10"/>
      <c r="CG1227" s="10"/>
      <c r="CH1227" s="10"/>
      <c r="CI1227" s="10"/>
      <c r="CJ1227" s="10"/>
      <c r="CK1227" s="10"/>
      <c r="CL1227" s="10"/>
      <c r="CM1227" s="10"/>
      <c r="CN1227" s="10"/>
      <c r="CO1227" s="10"/>
      <c r="CP1227" s="10"/>
      <c r="CQ1227" s="10"/>
      <c r="CR1227" s="10"/>
      <c r="CS1227" s="10"/>
      <c r="CT1227" s="10"/>
      <c r="CU1227" s="10"/>
      <c r="CV1227" s="10"/>
      <c r="CW1227" s="10"/>
      <c r="CX1227" s="10"/>
      <c r="CY1227" s="10"/>
      <c r="CZ1227" s="10"/>
      <c r="DA1227" s="10"/>
      <c r="DB1227" s="10"/>
      <c r="DC1227" s="10"/>
      <c r="DD1227" s="10"/>
      <c r="DE1227" s="10"/>
      <c r="DF1227" s="10"/>
      <c r="DG1227" s="10"/>
      <c r="DH1227" s="10"/>
      <c r="DI1227" s="10"/>
      <c r="DJ1227" s="10"/>
      <c r="DK1227" s="10"/>
      <c r="DL1227" s="10"/>
      <c r="DM1227" s="10"/>
      <c r="DN1227" s="10"/>
      <c r="DO1227" s="10"/>
      <c r="DP1227" s="10"/>
      <c r="DQ1227" s="10"/>
      <c r="DR1227" s="10"/>
      <c r="DS1227" s="10"/>
      <c r="DT1227" s="10"/>
      <c r="DU1227" s="10"/>
      <c r="DV1227" s="10"/>
      <c r="DW1227" s="10"/>
      <c r="DX1227" s="10"/>
      <c r="DY1227" s="10"/>
      <c r="DZ1227" s="10"/>
      <c r="EA1227" s="10"/>
      <c r="EB1227" s="10"/>
      <c r="EC1227" s="10"/>
      <c r="ED1227" s="10"/>
      <c r="EE1227" s="10"/>
      <c r="EF1227" s="10"/>
      <c r="EG1227" s="10"/>
      <c r="EH1227" s="10"/>
      <c r="EI1227" s="10"/>
      <c r="EJ1227" s="10"/>
      <c r="EK1227" s="10"/>
      <c r="EL1227" s="10"/>
      <c r="EM1227" s="10"/>
      <c r="EN1227" s="10"/>
      <c r="EO1227" s="10"/>
      <c r="EP1227" s="10"/>
      <c r="EQ1227" s="10"/>
      <c r="ER1227" s="10"/>
      <c r="ES1227" s="10"/>
      <c r="ET1227" s="10"/>
      <c r="EU1227" s="10"/>
      <c r="EV1227" s="10"/>
      <c r="EW1227" s="10"/>
      <c r="EX1227" s="10"/>
    </row>
    <row r="1228" spans="1:156" s="2" customFormat="1" x14ac:dyDescent="0.3">
      <c r="A1228" s="2" t="str">
        <f t="shared" si="19"/>
        <v>xan</v>
      </c>
      <c r="B1228" s="2" t="s">
        <v>2625</v>
      </c>
      <c r="D1228" s="2" t="s">
        <v>1068</v>
      </c>
      <c r="E1228" s="2" t="s">
        <v>2466</v>
      </c>
      <c r="F1228" s="4">
        <v>1129.83786946431</v>
      </c>
      <c r="G1228" s="22">
        <v>492.18421052631578</v>
      </c>
      <c r="H1228" s="22">
        <v>1248.25</v>
      </c>
      <c r="I1228" s="4">
        <v>-0.28886532536600601</v>
      </c>
      <c r="J1228" s="4">
        <v>0.13109496086931399</v>
      </c>
      <c r="K1228" s="4">
        <v>-2.20348153316107</v>
      </c>
      <c r="L1228" s="2">
        <v>2.7560827148121601E-2</v>
      </c>
      <c r="M1228" s="2">
        <v>0.46415474835561599</v>
      </c>
      <c r="N1228" s="2">
        <v>910</v>
      </c>
      <c r="O1228" s="2">
        <v>1036</v>
      </c>
      <c r="P1228" s="2">
        <v>1047</v>
      </c>
      <c r="Q1228" s="2">
        <v>1052</v>
      </c>
      <c r="R1228" s="2">
        <v>1044</v>
      </c>
      <c r="S1228" s="2">
        <v>1277</v>
      </c>
      <c r="T1228" s="2">
        <v>1132</v>
      </c>
      <c r="U1228" s="2">
        <v>1540</v>
      </c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  <c r="CW1228" s="10"/>
      <c r="CX1228" s="10"/>
      <c r="CY1228" s="10"/>
      <c r="CZ1228" s="10"/>
      <c r="DA1228" s="10"/>
      <c r="DB1228" s="10"/>
      <c r="DC1228" s="10"/>
      <c r="DD1228" s="10"/>
      <c r="DE1228" s="10"/>
      <c r="DF1228" s="10"/>
      <c r="DG1228" s="10"/>
      <c r="DH1228" s="10"/>
      <c r="DI1228" s="10"/>
      <c r="DJ1228" s="10"/>
      <c r="DK1228" s="10"/>
      <c r="DL1228" s="10"/>
      <c r="DM1228" s="10"/>
      <c r="DN1228" s="10"/>
      <c r="DO1228" s="10"/>
      <c r="DP1228" s="10"/>
      <c r="DQ1228" s="10"/>
      <c r="DR1228" s="10"/>
      <c r="DS1228" s="10"/>
      <c r="DT1228" s="10"/>
      <c r="DU1228" s="10"/>
      <c r="DV1228" s="10"/>
      <c r="DW1228" s="10"/>
      <c r="DX1228" s="10"/>
      <c r="DY1228" s="10"/>
      <c r="DZ1228" s="10"/>
      <c r="EA1228" s="10"/>
      <c r="EB1228" s="10"/>
      <c r="EC1228" s="10"/>
      <c r="ED1228" s="10"/>
      <c r="EE1228" s="10"/>
      <c r="EF1228" s="10"/>
      <c r="EG1228" s="10"/>
      <c r="EH1228" s="10"/>
      <c r="EI1228" s="10"/>
      <c r="EJ1228" s="10"/>
      <c r="EK1228" s="10"/>
      <c r="EL1228" s="10"/>
      <c r="EM1228" s="10"/>
      <c r="EN1228" s="10"/>
      <c r="EO1228" s="10"/>
      <c r="EP1228" s="10"/>
      <c r="EQ1228" s="10"/>
      <c r="ER1228" s="10"/>
      <c r="ES1228" s="10"/>
      <c r="ET1228" s="10"/>
      <c r="EU1228" s="10"/>
      <c r="EV1228" s="10"/>
      <c r="EW1228" s="10"/>
      <c r="EX1228" s="10"/>
    </row>
    <row r="1229" spans="1:156" s="2" customFormat="1" x14ac:dyDescent="0.3">
      <c r="A1229" s="2" t="str">
        <f t="shared" si="19"/>
        <v>xan</v>
      </c>
      <c r="B1229" s="2" t="s">
        <v>2625</v>
      </c>
      <c r="D1229" s="2" t="s">
        <v>1043</v>
      </c>
      <c r="E1229" s="2" t="s">
        <v>2464</v>
      </c>
      <c r="F1229" s="4">
        <v>3198.6831811945799</v>
      </c>
      <c r="G1229" s="22">
        <v>889.51315789473688</v>
      </c>
      <c r="H1229" s="22">
        <v>3499.25</v>
      </c>
      <c r="I1229" s="4">
        <v>-0.26617647759274299</v>
      </c>
      <c r="J1229" s="4">
        <v>0.120765422488153</v>
      </c>
      <c r="K1229" s="4">
        <v>-2.2040785525248698</v>
      </c>
      <c r="L1229" s="2">
        <v>2.75188202009247E-2</v>
      </c>
      <c r="M1229" s="2">
        <v>0.46415474835561599</v>
      </c>
      <c r="N1229" s="2">
        <v>2795</v>
      </c>
      <c r="O1229" s="2">
        <v>2412</v>
      </c>
      <c r="P1229" s="2">
        <v>2656</v>
      </c>
      <c r="Q1229" s="2">
        <v>3731</v>
      </c>
      <c r="R1229" s="2">
        <v>3196</v>
      </c>
      <c r="S1229" s="2">
        <v>3355</v>
      </c>
      <c r="T1229" s="2">
        <v>2812</v>
      </c>
      <c r="U1229" s="2">
        <v>4634</v>
      </c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Y1229" s="10"/>
      <c r="CZ1229" s="10"/>
      <c r="DA1229" s="10"/>
      <c r="DB1229" s="10"/>
      <c r="DC1229" s="10"/>
      <c r="DD1229" s="10"/>
      <c r="DE1229" s="10"/>
      <c r="DF1229" s="10"/>
      <c r="DG1229" s="10"/>
      <c r="DH1229" s="10"/>
      <c r="DI1229" s="10"/>
      <c r="DJ1229" s="10"/>
      <c r="DK1229" s="10"/>
      <c r="DL1229" s="10"/>
      <c r="DM1229" s="10"/>
      <c r="DN1229" s="10"/>
      <c r="DO1229" s="10"/>
      <c r="DP1229" s="10"/>
      <c r="DQ1229" s="10"/>
      <c r="DR1229" s="10"/>
      <c r="DS1229" s="10"/>
      <c r="DT1229" s="10"/>
      <c r="DU1229" s="10"/>
      <c r="DV1229" s="10"/>
      <c r="DW1229" s="10"/>
      <c r="DX1229" s="10"/>
      <c r="DY1229" s="10"/>
      <c r="DZ1229" s="10"/>
      <c r="EA1229" s="10"/>
      <c r="EB1229" s="10"/>
      <c r="EC1229" s="10"/>
      <c r="ED1229" s="10"/>
      <c r="EE1229" s="10"/>
      <c r="EF1229" s="10"/>
      <c r="EG1229" s="10"/>
      <c r="EH1229" s="10"/>
      <c r="EI1229" s="10"/>
      <c r="EJ1229" s="10"/>
      <c r="EK1229" s="10"/>
      <c r="EL1229" s="10"/>
      <c r="EM1229" s="10"/>
      <c r="EN1229" s="10"/>
      <c r="EO1229" s="10"/>
      <c r="EP1229" s="10"/>
      <c r="EQ1229" s="10"/>
      <c r="ER1229" s="10"/>
      <c r="ES1229" s="10"/>
      <c r="ET1229" s="10"/>
      <c r="EU1229" s="10"/>
      <c r="EV1229" s="10"/>
      <c r="EW1229" s="10"/>
      <c r="EX1229" s="10"/>
    </row>
    <row r="1230" spans="1:156" s="2" customFormat="1" x14ac:dyDescent="0.3">
      <c r="A1230" s="2" t="str">
        <f t="shared" si="19"/>
        <v>xan</v>
      </c>
      <c r="B1230" s="2" t="s">
        <v>2625</v>
      </c>
      <c r="D1230" s="2" t="s">
        <v>1177</v>
      </c>
      <c r="E1230" s="2" t="s">
        <v>2467</v>
      </c>
      <c r="F1230" s="4">
        <v>61.342094752806503</v>
      </c>
      <c r="G1230" s="22">
        <v>460.61842105263156</v>
      </c>
      <c r="H1230" s="22">
        <v>74.5</v>
      </c>
      <c r="I1230" s="4">
        <v>-0.62408434705759896</v>
      </c>
      <c r="J1230" s="4">
        <v>0.28340999139774098</v>
      </c>
      <c r="K1230" s="4">
        <v>-2.2020548533934798</v>
      </c>
      <c r="L1230" s="2">
        <v>2.76614339934294E-2</v>
      </c>
      <c r="M1230" s="2">
        <v>0.46460832657908002</v>
      </c>
      <c r="N1230" s="2">
        <v>41</v>
      </c>
      <c r="O1230" s="2">
        <v>30</v>
      </c>
      <c r="P1230" s="2">
        <v>66</v>
      </c>
      <c r="Q1230" s="2">
        <v>57</v>
      </c>
      <c r="R1230" s="2">
        <v>83</v>
      </c>
      <c r="S1230" s="2">
        <v>40</v>
      </c>
      <c r="T1230" s="2">
        <v>87</v>
      </c>
      <c r="U1230" s="2">
        <v>88</v>
      </c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0"/>
      <c r="DC1230" s="10"/>
      <c r="DD1230" s="10"/>
      <c r="DE1230" s="10"/>
      <c r="DF1230" s="10"/>
      <c r="DG1230" s="10"/>
      <c r="DH1230" s="10"/>
      <c r="DI1230" s="10"/>
      <c r="DJ1230" s="10"/>
      <c r="DK1230" s="10"/>
      <c r="DL1230" s="10"/>
      <c r="DM1230" s="10"/>
      <c r="DN1230" s="10"/>
      <c r="DO1230" s="10"/>
      <c r="DP1230" s="10"/>
      <c r="DQ1230" s="10"/>
      <c r="DR1230" s="10"/>
      <c r="DS1230" s="10"/>
      <c r="DT1230" s="10"/>
      <c r="DU1230" s="10"/>
      <c r="DV1230" s="10"/>
      <c r="DW1230" s="10"/>
      <c r="DX1230" s="10"/>
      <c r="DY1230" s="10"/>
      <c r="DZ1230" s="10"/>
      <c r="EA1230" s="10"/>
      <c r="EB1230" s="10"/>
      <c r="EC1230" s="10"/>
      <c r="ED1230" s="10"/>
      <c r="EE1230" s="10"/>
      <c r="EF1230" s="10"/>
      <c r="EG1230" s="10"/>
      <c r="EH1230" s="10"/>
      <c r="EI1230" s="10"/>
      <c r="EJ1230" s="10"/>
      <c r="EK1230" s="10"/>
      <c r="EL1230" s="10"/>
      <c r="EM1230" s="10"/>
      <c r="EN1230" s="10"/>
      <c r="EO1230" s="10"/>
      <c r="EP1230" s="10"/>
      <c r="EQ1230" s="10"/>
      <c r="ER1230" s="10"/>
      <c r="ES1230" s="10"/>
      <c r="ET1230" s="10"/>
      <c r="EU1230" s="10"/>
      <c r="EV1230" s="10"/>
      <c r="EW1230" s="10"/>
      <c r="EX1230" s="10"/>
      <c r="EY1230" s="1"/>
      <c r="EZ1230" s="1"/>
    </row>
    <row r="1231" spans="1:156" s="2" customFormat="1" x14ac:dyDescent="0.3">
      <c r="A1231" s="2" t="str">
        <f t="shared" si="19"/>
        <v>xan</v>
      </c>
      <c r="B1231" s="2" t="s">
        <v>2625</v>
      </c>
      <c r="D1231" s="2" t="s">
        <v>1113</v>
      </c>
      <c r="E1231" s="2" t="e">
        <v>#N/A</v>
      </c>
      <c r="F1231" s="4">
        <v>387.96809727424602</v>
      </c>
      <c r="G1231" s="22">
        <v>689.53947368421052</v>
      </c>
      <c r="H1231" s="22">
        <v>433.75</v>
      </c>
      <c r="I1231" s="4">
        <v>-0.33827454527936102</v>
      </c>
      <c r="J1231" s="4">
        <v>0.153622684869474</v>
      </c>
      <c r="K1231" s="4">
        <v>-2.2019830311309598</v>
      </c>
      <c r="L1231" s="2">
        <v>2.76665071307543E-2</v>
      </c>
      <c r="M1231" s="2">
        <v>0.46460832657908002</v>
      </c>
      <c r="N1231" s="2">
        <v>397</v>
      </c>
      <c r="O1231" s="2">
        <v>302</v>
      </c>
      <c r="P1231" s="2">
        <v>355</v>
      </c>
      <c r="Q1231" s="2">
        <v>316</v>
      </c>
      <c r="R1231" s="2">
        <v>485</v>
      </c>
      <c r="S1231" s="2">
        <v>389</v>
      </c>
      <c r="T1231" s="2">
        <v>385</v>
      </c>
      <c r="U1231" s="2">
        <v>476</v>
      </c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0"/>
      <c r="DC1231" s="10"/>
      <c r="DD1231" s="10"/>
      <c r="DE1231" s="10"/>
      <c r="DF1231" s="10"/>
      <c r="DG1231" s="10"/>
      <c r="DH1231" s="10"/>
      <c r="DI1231" s="10"/>
      <c r="DJ1231" s="10"/>
      <c r="DK1231" s="10"/>
      <c r="DL1231" s="10"/>
      <c r="DM1231" s="10"/>
      <c r="DN1231" s="10"/>
      <c r="DO1231" s="10"/>
      <c r="DP1231" s="10"/>
      <c r="DQ1231" s="10"/>
      <c r="DR1231" s="10"/>
      <c r="DS1231" s="10"/>
      <c r="DT1231" s="10"/>
      <c r="DU1231" s="10"/>
      <c r="DV1231" s="10"/>
      <c r="DW1231" s="10"/>
      <c r="DX1231" s="10"/>
      <c r="DY1231" s="10"/>
      <c r="DZ1231" s="10"/>
      <c r="EA1231" s="10"/>
      <c r="EB1231" s="10"/>
      <c r="EC1231" s="10"/>
      <c r="ED1231" s="10"/>
      <c r="EE1231" s="10"/>
      <c r="EF1231" s="10"/>
      <c r="EG1231" s="10"/>
      <c r="EH1231" s="10"/>
      <c r="EI1231" s="10"/>
      <c r="EJ1231" s="10"/>
      <c r="EK1231" s="10"/>
      <c r="EL1231" s="10"/>
      <c r="EM1231" s="10"/>
      <c r="EN1231" s="10"/>
      <c r="EO1231" s="10"/>
      <c r="EP1231" s="10"/>
      <c r="EQ1231" s="10"/>
      <c r="ER1231" s="10"/>
      <c r="ES1231" s="10"/>
      <c r="ET1231" s="10"/>
      <c r="EU1231" s="10"/>
      <c r="EV1231" s="10"/>
      <c r="EW1231" s="10"/>
      <c r="EX1231" s="10"/>
      <c r="EY1231" s="7"/>
      <c r="EZ1231" s="7"/>
    </row>
    <row r="1232" spans="1:156" s="2" customFormat="1" x14ac:dyDescent="0.3">
      <c r="A1232" s="2" t="str">
        <f t="shared" si="19"/>
        <v>xan</v>
      </c>
      <c r="B1232" s="2" t="s">
        <v>2625</v>
      </c>
      <c r="D1232" s="2" t="s">
        <v>1099</v>
      </c>
      <c r="E1232" s="2" t="s">
        <v>2468</v>
      </c>
      <c r="F1232" s="4">
        <v>648.303838057245</v>
      </c>
      <c r="G1232" s="22">
        <v>717.52631578947364</v>
      </c>
      <c r="H1232" s="22">
        <v>748.25</v>
      </c>
      <c r="I1232" s="4">
        <v>-0.38426155223710201</v>
      </c>
      <c r="J1232" s="4">
        <v>0.17457403592180401</v>
      </c>
      <c r="K1232" s="4">
        <v>-2.2011380455752398</v>
      </c>
      <c r="L1232" s="2">
        <v>2.7726252631889999E-2</v>
      </c>
      <c r="M1232" s="2">
        <v>0.46512035505412402</v>
      </c>
      <c r="N1232" s="2">
        <v>731</v>
      </c>
      <c r="O1232" s="2">
        <v>633</v>
      </c>
      <c r="P1232" s="2">
        <v>409</v>
      </c>
      <c r="Q1232" s="2">
        <v>421</v>
      </c>
      <c r="R1232" s="2">
        <v>1258</v>
      </c>
      <c r="S1232" s="2">
        <v>613</v>
      </c>
      <c r="T1232" s="2">
        <v>703</v>
      </c>
      <c r="U1232" s="2">
        <v>419</v>
      </c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0"/>
      <c r="DC1232" s="10"/>
      <c r="DD1232" s="10"/>
      <c r="DE1232" s="10"/>
      <c r="DF1232" s="10"/>
      <c r="DG1232" s="10"/>
      <c r="DH1232" s="10"/>
      <c r="DI1232" s="10"/>
      <c r="DJ1232" s="10"/>
      <c r="DK1232" s="10"/>
      <c r="DL1232" s="10"/>
      <c r="DM1232" s="10"/>
      <c r="DN1232" s="10"/>
      <c r="DO1232" s="10"/>
      <c r="DP1232" s="10"/>
      <c r="DQ1232" s="10"/>
      <c r="DR1232" s="10"/>
      <c r="DS1232" s="10"/>
      <c r="DT1232" s="10"/>
      <c r="DU1232" s="10"/>
      <c r="DV1232" s="10"/>
      <c r="DW1232" s="10"/>
      <c r="DX1232" s="10"/>
      <c r="DY1232" s="10"/>
      <c r="DZ1232" s="10"/>
      <c r="EA1232" s="10"/>
      <c r="EB1232" s="10"/>
      <c r="EC1232" s="10"/>
      <c r="ED1232" s="10"/>
      <c r="EE1232" s="10"/>
      <c r="EF1232" s="10"/>
      <c r="EG1232" s="10"/>
      <c r="EH1232" s="10"/>
      <c r="EI1232" s="10"/>
      <c r="EJ1232" s="10"/>
      <c r="EK1232" s="10"/>
      <c r="EL1232" s="10"/>
      <c r="EM1232" s="10"/>
      <c r="EN1232" s="10"/>
      <c r="EO1232" s="10"/>
      <c r="EP1232" s="10"/>
      <c r="EQ1232" s="10"/>
      <c r="ER1232" s="10"/>
      <c r="ES1232" s="10"/>
      <c r="ET1232" s="10"/>
      <c r="EU1232" s="10"/>
      <c r="EV1232" s="10"/>
      <c r="EW1232" s="10"/>
      <c r="EX1232" s="10"/>
    </row>
    <row r="1233" spans="1:156" s="2" customFormat="1" x14ac:dyDescent="0.3">
      <c r="A1233" s="2" t="str">
        <f t="shared" si="19"/>
        <v>xan</v>
      </c>
      <c r="B1233" s="2" t="s">
        <v>2625</v>
      </c>
      <c r="D1233" s="2" t="s">
        <v>1185</v>
      </c>
      <c r="E1233" s="2" t="s">
        <v>2469</v>
      </c>
      <c r="F1233" s="4">
        <v>48.597117874080098</v>
      </c>
      <c r="G1233" s="22">
        <v>707.5</v>
      </c>
      <c r="H1233" s="22">
        <v>64</v>
      </c>
      <c r="I1233" s="4">
        <v>-0.74162206140652198</v>
      </c>
      <c r="J1233" s="4">
        <v>0.33718845005098602</v>
      </c>
      <c r="K1233" s="4">
        <v>-2.1994290174956501</v>
      </c>
      <c r="L1233" s="2">
        <v>2.7847431223197699E-2</v>
      </c>
      <c r="M1233" s="2">
        <v>0.46587857528411902</v>
      </c>
      <c r="N1233" s="2">
        <v>59</v>
      </c>
      <c r="O1233" s="2">
        <v>22</v>
      </c>
      <c r="P1233" s="2">
        <v>27</v>
      </c>
      <c r="Q1233" s="2">
        <v>25</v>
      </c>
      <c r="R1233" s="2">
        <v>152</v>
      </c>
      <c r="S1233" s="2">
        <v>39</v>
      </c>
      <c r="T1233" s="2">
        <v>38</v>
      </c>
      <c r="U1233" s="2">
        <v>27</v>
      </c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  <c r="CW1233" s="10"/>
      <c r="CX1233" s="10"/>
      <c r="CY1233" s="10"/>
      <c r="CZ1233" s="10"/>
      <c r="DA1233" s="10"/>
      <c r="DB1233" s="10"/>
      <c r="DC1233" s="10"/>
      <c r="DD1233" s="10"/>
      <c r="DE1233" s="10"/>
      <c r="DF1233" s="10"/>
      <c r="DG1233" s="10"/>
      <c r="DH1233" s="10"/>
      <c r="DI1233" s="10"/>
      <c r="DJ1233" s="10"/>
      <c r="DK1233" s="10"/>
      <c r="DL1233" s="10"/>
      <c r="DM1233" s="10"/>
      <c r="DN1233" s="10"/>
      <c r="DO1233" s="10"/>
      <c r="DP1233" s="10"/>
      <c r="DQ1233" s="10"/>
      <c r="DR1233" s="10"/>
      <c r="DS1233" s="10"/>
      <c r="DT1233" s="10"/>
      <c r="DU1233" s="10"/>
      <c r="DV1233" s="10"/>
      <c r="DW1233" s="10"/>
      <c r="DX1233" s="10"/>
      <c r="DY1233" s="10"/>
      <c r="DZ1233" s="10"/>
      <c r="EA1233" s="10"/>
      <c r="EB1233" s="10"/>
      <c r="EC1233" s="10"/>
      <c r="ED1233" s="10"/>
      <c r="EE1233" s="10"/>
      <c r="EF1233" s="10"/>
      <c r="EG1233" s="10"/>
      <c r="EH1233" s="10"/>
      <c r="EI1233" s="10"/>
      <c r="EJ1233" s="10"/>
      <c r="EK1233" s="10"/>
      <c r="EL1233" s="10"/>
      <c r="EM1233" s="10"/>
      <c r="EN1233" s="10"/>
      <c r="EO1233" s="10"/>
      <c r="EP1233" s="10"/>
      <c r="EQ1233" s="10"/>
      <c r="ER1233" s="10"/>
      <c r="ES1233" s="10"/>
      <c r="ET1233" s="10"/>
      <c r="EU1233" s="10"/>
      <c r="EV1233" s="10"/>
      <c r="EW1233" s="10"/>
      <c r="EX1233" s="10"/>
      <c r="EY1233" s="1"/>
      <c r="EZ1233" s="1"/>
    </row>
    <row r="1234" spans="1:156" s="2" customFormat="1" x14ac:dyDescent="0.3">
      <c r="A1234" s="2" t="str">
        <f t="shared" si="19"/>
        <v>xan</v>
      </c>
      <c r="B1234" s="2" t="s">
        <v>2625</v>
      </c>
      <c r="D1234" s="2" t="s">
        <v>1094</v>
      </c>
      <c r="E1234" s="2" t="s">
        <v>2470</v>
      </c>
      <c r="F1234" s="4">
        <v>576.46218886448696</v>
      </c>
      <c r="G1234" s="22">
        <v>712.43421052631584</v>
      </c>
      <c r="H1234" s="22">
        <v>634.75</v>
      </c>
      <c r="I1234" s="4">
        <v>-0.30505909893954097</v>
      </c>
      <c r="J1234" s="4">
        <v>0.138731403801574</v>
      </c>
      <c r="K1234" s="4">
        <v>-2.1989188502400299</v>
      </c>
      <c r="L1234" s="2">
        <v>2.78836930040459E-2</v>
      </c>
      <c r="M1234" s="2">
        <v>0.46604472726309099</v>
      </c>
      <c r="N1234" s="2">
        <v>402</v>
      </c>
      <c r="O1234" s="2">
        <v>566</v>
      </c>
      <c r="P1234" s="2">
        <v>493</v>
      </c>
      <c r="Q1234" s="2">
        <v>612</v>
      </c>
      <c r="R1234" s="2">
        <v>529</v>
      </c>
      <c r="S1234" s="2">
        <v>687</v>
      </c>
      <c r="T1234" s="2">
        <v>661</v>
      </c>
      <c r="U1234" s="2">
        <v>662</v>
      </c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  <c r="CW1234" s="10"/>
      <c r="CX1234" s="10"/>
      <c r="CY1234" s="10"/>
      <c r="CZ1234" s="10"/>
      <c r="DA1234" s="10"/>
      <c r="DB1234" s="10"/>
      <c r="DC1234" s="10"/>
      <c r="DD1234" s="10"/>
      <c r="DE1234" s="10"/>
      <c r="DF1234" s="10"/>
      <c r="DG1234" s="10"/>
      <c r="DH1234" s="10"/>
      <c r="DI1234" s="10"/>
      <c r="DJ1234" s="10"/>
      <c r="DK1234" s="10"/>
      <c r="DL1234" s="10"/>
      <c r="DM1234" s="10"/>
      <c r="DN1234" s="10"/>
      <c r="DO1234" s="10"/>
      <c r="DP1234" s="10"/>
      <c r="DQ1234" s="10"/>
      <c r="DR1234" s="10"/>
      <c r="DS1234" s="10"/>
      <c r="DT1234" s="10"/>
      <c r="DU1234" s="10"/>
      <c r="DV1234" s="10"/>
      <c r="DW1234" s="10"/>
      <c r="DX1234" s="10"/>
      <c r="DY1234" s="10"/>
      <c r="DZ1234" s="10"/>
      <c r="EA1234" s="10"/>
      <c r="EB1234" s="10"/>
      <c r="EC1234" s="10"/>
      <c r="ED1234" s="10"/>
      <c r="EE1234" s="10"/>
      <c r="EF1234" s="10"/>
      <c r="EG1234" s="10"/>
      <c r="EH1234" s="10"/>
      <c r="EI1234" s="10"/>
      <c r="EJ1234" s="10"/>
      <c r="EK1234" s="10"/>
      <c r="EL1234" s="10"/>
      <c r="EM1234" s="10"/>
      <c r="EN1234" s="10"/>
      <c r="EO1234" s="10"/>
      <c r="EP1234" s="10"/>
      <c r="EQ1234" s="10"/>
      <c r="ER1234" s="10"/>
      <c r="ES1234" s="10"/>
      <c r="ET1234" s="10"/>
      <c r="EU1234" s="10"/>
      <c r="EV1234" s="10"/>
      <c r="EW1234" s="10"/>
      <c r="EX1234" s="10"/>
    </row>
    <row r="1235" spans="1:156" s="2" customFormat="1" x14ac:dyDescent="0.3">
      <c r="A1235" s="2" t="str">
        <f t="shared" si="19"/>
        <v>xan</v>
      </c>
      <c r="B1235" s="2" t="s">
        <v>2625</v>
      </c>
      <c r="D1235" s="2" t="s">
        <v>1207</v>
      </c>
      <c r="E1235" s="2" t="s">
        <v>2471</v>
      </c>
      <c r="F1235" s="4">
        <v>6.6229667086060502</v>
      </c>
      <c r="G1235" s="22">
        <v>1239.3947368421052</v>
      </c>
      <c r="H1235" s="22">
        <v>10.75</v>
      </c>
      <c r="I1235" s="4">
        <v>-1.9387203697390201</v>
      </c>
      <c r="J1235" s="4">
        <v>0.88246980827677701</v>
      </c>
      <c r="K1235" s="4">
        <v>-2.1969254376246701</v>
      </c>
      <c r="L1235" s="2">
        <v>2.8025771790413899E-2</v>
      </c>
      <c r="M1235" s="2">
        <v>0.46736829401740299</v>
      </c>
      <c r="N1235" s="2">
        <v>2</v>
      </c>
      <c r="O1235" s="2">
        <v>3</v>
      </c>
      <c r="P1235" s="2">
        <v>3</v>
      </c>
      <c r="Q1235" s="2">
        <v>1</v>
      </c>
      <c r="R1235" s="2">
        <v>8</v>
      </c>
      <c r="S1235" s="2">
        <v>17</v>
      </c>
      <c r="T1235" s="2">
        <v>17</v>
      </c>
      <c r="U1235" s="2">
        <v>1</v>
      </c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0"/>
      <c r="DC1235" s="10"/>
      <c r="DD1235" s="10"/>
      <c r="DE1235" s="10"/>
      <c r="DF1235" s="10"/>
      <c r="DG1235" s="10"/>
      <c r="DH1235" s="10"/>
      <c r="DI1235" s="10"/>
      <c r="DJ1235" s="10"/>
      <c r="DK1235" s="10"/>
      <c r="DL1235" s="10"/>
      <c r="DM1235" s="10"/>
      <c r="DN1235" s="10"/>
      <c r="DO1235" s="10"/>
      <c r="DP1235" s="10"/>
      <c r="DQ1235" s="10"/>
      <c r="DR1235" s="10"/>
      <c r="DS1235" s="10"/>
      <c r="DT1235" s="10"/>
      <c r="DU1235" s="10"/>
      <c r="DV1235" s="10"/>
      <c r="DW1235" s="10"/>
      <c r="DX1235" s="10"/>
      <c r="DY1235" s="10"/>
      <c r="DZ1235" s="10"/>
      <c r="EA1235" s="10"/>
      <c r="EB1235" s="10"/>
      <c r="EC1235" s="10"/>
      <c r="ED1235" s="10"/>
      <c r="EE1235" s="10"/>
      <c r="EF1235" s="10"/>
      <c r="EG1235" s="10"/>
      <c r="EH1235" s="10"/>
      <c r="EI1235" s="10"/>
      <c r="EJ1235" s="10"/>
      <c r="EK1235" s="10"/>
      <c r="EL1235" s="10"/>
      <c r="EM1235" s="10"/>
      <c r="EN1235" s="10"/>
      <c r="EO1235" s="10"/>
      <c r="EP1235" s="10"/>
      <c r="EQ1235" s="10"/>
      <c r="ER1235" s="10"/>
      <c r="ES1235" s="10"/>
      <c r="ET1235" s="10"/>
      <c r="EU1235" s="10"/>
      <c r="EV1235" s="10"/>
      <c r="EW1235" s="10"/>
      <c r="EX1235" s="10"/>
      <c r="EY1235" s="1"/>
      <c r="EZ1235" s="1"/>
    </row>
    <row r="1236" spans="1:156" s="2" customFormat="1" x14ac:dyDescent="0.3">
      <c r="A1236" s="2" t="str">
        <f t="shared" si="19"/>
        <v>xan</v>
      </c>
      <c r="B1236" s="2" t="s">
        <v>2625</v>
      </c>
      <c r="D1236" s="2" t="s">
        <v>1174</v>
      </c>
      <c r="E1236" s="2" t="s">
        <v>2472</v>
      </c>
      <c r="F1236" s="4">
        <v>86.593947607605898</v>
      </c>
      <c r="G1236" s="22">
        <v>374.76315789473682</v>
      </c>
      <c r="H1236" s="22">
        <v>101.75</v>
      </c>
      <c r="I1236" s="4">
        <v>-0.55852508473506901</v>
      </c>
      <c r="J1236" s="4">
        <v>0.25425677746243602</v>
      </c>
      <c r="K1236" s="4">
        <v>-2.1966969388557902</v>
      </c>
      <c r="L1236" s="2">
        <v>2.8042097641044199E-2</v>
      </c>
      <c r="M1236" s="2">
        <v>0.46736829401740299</v>
      </c>
      <c r="N1236" s="2">
        <v>63</v>
      </c>
      <c r="O1236" s="2">
        <v>40</v>
      </c>
      <c r="P1236" s="2">
        <v>98</v>
      </c>
      <c r="Q1236" s="2">
        <v>85</v>
      </c>
      <c r="R1236" s="2">
        <v>120</v>
      </c>
      <c r="S1236" s="2">
        <v>70</v>
      </c>
      <c r="T1236" s="2">
        <v>107</v>
      </c>
      <c r="U1236" s="2">
        <v>110</v>
      </c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0"/>
      <c r="DC1236" s="10"/>
      <c r="DD1236" s="10"/>
      <c r="DE1236" s="10"/>
      <c r="DF1236" s="10"/>
      <c r="DG1236" s="10"/>
      <c r="DH1236" s="10"/>
      <c r="DI1236" s="10"/>
      <c r="DJ1236" s="10"/>
      <c r="DK1236" s="10"/>
      <c r="DL1236" s="10"/>
      <c r="DM1236" s="10"/>
      <c r="DN1236" s="10"/>
      <c r="DO1236" s="10"/>
      <c r="DP1236" s="10"/>
      <c r="DQ1236" s="10"/>
      <c r="DR1236" s="10"/>
      <c r="DS1236" s="10"/>
      <c r="DT1236" s="10"/>
      <c r="DU1236" s="10"/>
      <c r="DV1236" s="10"/>
      <c r="DW1236" s="10"/>
      <c r="DX1236" s="10"/>
      <c r="DY1236" s="10"/>
      <c r="DZ1236" s="10"/>
      <c r="EA1236" s="10"/>
      <c r="EB1236" s="10"/>
      <c r="EC1236" s="10"/>
      <c r="ED1236" s="10"/>
      <c r="EE1236" s="10"/>
      <c r="EF1236" s="10"/>
      <c r="EG1236" s="10"/>
      <c r="EH1236" s="10"/>
      <c r="EI1236" s="10"/>
      <c r="EJ1236" s="10"/>
      <c r="EK1236" s="10"/>
      <c r="EL1236" s="10"/>
      <c r="EM1236" s="10"/>
      <c r="EN1236" s="10"/>
      <c r="EO1236" s="10"/>
      <c r="EP1236" s="10"/>
      <c r="EQ1236" s="10"/>
      <c r="ER1236" s="10"/>
      <c r="ES1236" s="10"/>
      <c r="ET1236" s="10"/>
      <c r="EU1236" s="10"/>
      <c r="EV1236" s="10"/>
      <c r="EW1236" s="10"/>
      <c r="EX1236" s="10"/>
      <c r="EY1236" s="1"/>
      <c r="EZ1236" s="1"/>
    </row>
    <row r="1237" spans="1:156" s="2" customFormat="1" x14ac:dyDescent="0.3">
      <c r="A1237" s="2" t="str">
        <f t="shared" si="19"/>
        <v>xan</v>
      </c>
      <c r="B1237" s="2" t="s">
        <v>2625</v>
      </c>
      <c r="D1237" s="2" t="s">
        <v>1098</v>
      </c>
      <c r="E1237" s="2" t="e">
        <v>#N/A</v>
      </c>
      <c r="F1237" s="4">
        <v>564.81850477164096</v>
      </c>
      <c r="G1237" s="22">
        <v>463.31578947368422</v>
      </c>
      <c r="H1237" s="22">
        <v>623</v>
      </c>
      <c r="I1237" s="4">
        <v>-0.29817626549926601</v>
      </c>
      <c r="J1237" s="4">
        <v>0.13572095162262399</v>
      </c>
      <c r="K1237" s="4">
        <v>-2.1969803625335098</v>
      </c>
      <c r="L1237" s="2">
        <v>2.80218487201262E-2</v>
      </c>
      <c r="M1237" s="2">
        <v>0.46736829401740299</v>
      </c>
      <c r="N1237" s="2">
        <v>609</v>
      </c>
      <c r="O1237" s="2">
        <v>430</v>
      </c>
      <c r="P1237" s="2">
        <v>638</v>
      </c>
      <c r="Q1237" s="2">
        <v>348</v>
      </c>
      <c r="R1237" s="2">
        <v>742</v>
      </c>
      <c r="S1237" s="2">
        <v>555</v>
      </c>
      <c r="T1237" s="2">
        <v>786</v>
      </c>
      <c r="U1237" s="2">
        <v>409</v>
      </c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0"/>
      <c r="DC1237" s="10"/>
      <c r="DD1237" s="10"/>
      <c r="DE1237" s="10"/>
      <c r="DF1237" s="10"/>
      <c r="DG1237" s="10"/>
      <c r="DH1237" s="10"/>
      <c r="DI1237" s="10"/>
      <c r="DJ1237" s="10"/>
      <c r="DK1237" s="10"/>
      <c r="DL1237" s="10"/>
      <c r="DM1237" s="10"/>
      <c r="DN1237" s="10"/>
      <c r="DO1237" s="10"/>
      <c r="DP1237" s="10"/>
      <c r="DQ1237" s="10"/>
      <c r="DR1237" s="10"/>
      <c r="DS1237" s="10"/>
      <c r="DT1237" s="10"/>
      <c r="DU1237" s="10"/>
      <c r="DV1237" s="10"/>
      <c r="DW1237" s="10"/>
      <c r="DX1237" s="10"/>
      <c r="DY1237" s="10"/>
      <c r="DZ1237" s="10"/>
      <c r="EA1237" s="10"/>
      <c r="EB1237" s="10"/>
      <c r="EC1237" s="10"/>
      <c r="ED1237" s="10"/>
      <c r="EE1237" s="10"/>
      <c r="EF1237" s="10"/>
      <c r="EG1237" s="10"/>
      <c r="EH1237" s="10"/>
      <c r="EI1237" s="10"/>
      <c r="EJ1237" s="10"/>
      <c r="EK1237" s="10"/>
      <c r="EL1237" s="10"/>
      <c r="EM1237" s="10"/>
      <c r="EN1237" s="10"/>
      <c r="EO1237" s="10"/>
      <c r="EP1237" s="10"/>
      <c r="EQ1237" s="10"/>
      <c r="ER1237" s="10"/>
      <c r="ES1237" s="10"/>
      <c r="ET1237" s="10"/>
      <c r="EU1237" s="10"/>
      <c r="EV1237" s="10"/>
      <c r="EW1237" s="10"/>
      <c r="EX1237" s="10"/>
    </row>
    <row r="1238" spans="1:156" s="2" customFormat="1" x14ac:dyDescent="0.3">
      <c r="A1238" s="2" t="str">
        <f t="shared" si="19"/>
        <v>xan</v>
      </c>
      <c r="B1238" s="2" t="s">
        <v>2625</v>
      </c>
      <c r="D1238" s="2" t="s">
        <v>1063</v>
      </c>
      <c r="E1238" s="2" t="s">
        <v>2473</v>
      </c>
      <c r="F1238" s="4">
        <v>2467.10907779226</v>
      </c>
      <c r="G1238" s="22">
        <v>1249.5921052631579</v>
      </c>
      <c r="H1238" s="22">
        <v>2700</v>
      </c>
      <c r="I1238" s="4">
        <v>-0.269888324823994</v>
      </c>
      <c r="J1238" s="4">
        <v>0.123018364341547</v>
      </c>
      <c r="K1238" s="4">
        <v>-2.1938864678340102</v>
      </c>
      <c r="L1238" s="2">
        <v>2.8243572467863302E-2</v>
      </c>
      <c r="M1238" s="2">
        <v>0.46895988056395999</v>
      </c>
      <c r="N1238" s="2">
        <v>2829</v>
      </c>
      <c r="O1238" s="2">
        <v>1859</v>
      </c>
      <c r="P1238" s="2">
        <v>1869</v>
      </c>
      <c r="Q1238" s="2">
        <v>2380</v>
      </c>
      <c r="R1238" s="2">
        <v>3429</v>
      </c>
      <c r="S1238" s="2">
        <v>2642</v>
      </c>
      <c r="T1238" s="2">
        <v>1989</v>
      </c>
      <c r="U1238" s="2">
        <v>2740</v>
      </c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0"/>
      <c r="DC1238" s="10"/>
      <c r="DD1238" s="10"/>
      <c r="DE1238" s="10"/>
      <c r="DF1238" s="10"/>
      <c r="DG1238" s="10"/>
      <c r="DH1238" s="10"/>
      <c r="DI1238" s="10"/>
      <c r="DJ1238" s="10"/>
      <c r="DK1238" s="10"/>
      <c r="DL1238" s="10"/>
      <c r="DM1238" s="10"/>
      <c r="DN1238" s="10"/>
      <c r="DO1238" s="10"/>
      <c r="DP1238" s="10"/>
      <c r="DQ1238" s="10"/>
      <c r="DR1238" s="10"/>
      <c r="DS1238" s="10"/>
      <c r="DT1238" s="10"/>
      <c r="DU1238" s="10"/>
      <c r="DV1238" s="10"/>
      <c r="DW1238" s="10"/>
      <c r="DX1238" s="10"/>
      <c r="DY1238" s="10"/>
      <c r="DZ1238" s="10"/>
      <c r="EA1238" s="10"/>
      <c r="EB1238" s="10"/>
      <c r="EC1238" s="10"/>
      <c r="ED1238" s="10"/>
      <c r="EE1238" s="10"/>
      <c r="EF1238" s="10"/>
      <c r="EG1238" s="10"/>
      <c r="EH1238" s="10"/>
      <c r="EI1238" s="10"/>
      <c r="EJ1238" s="10"/>
      <c r="EK1238" s="10"/>
      <c r="EL1238" s="10"/>
      <c r="EM1238" s="10"/>
      <c r="EN1238" s="10"/>
      <c r="EO1238" s="10"/>
      <c r="EP1238" s="10"/>
      <c r="EQ1238" s="10"/>
      <c r="ER1238" s="10"/>
      <c r="ES1238" s="10"/>
      <c r="ET1238" s="10"/>
      <c r="EU1238" s="10"/>
      <c r="EV1238" s="10"/>
      <c r="EW1238" s="10"/>
      <c r="EX1238" s="10"/>
    </row>
    <row r="1239" spans="1:156" s="2" customFormat="1" x14ac:dyDescent="0.3">
      <c r="A1239" s="2" t="str">
        <f t="shared" si="19"/>
        <v>xan</v>
      </c>
      <c r="B1239" s="2" t="s">
        <v>2625</v>
      </c>
      <c r="D1239" s="2" t="s">
        <v>1179</v>
      </c>
      <c r="E1239" s="2" t="s">
        <v>2474</v>
      </c>
      <c r="F1239" s="4">
        <v>74.480720246521898</v>
      </c>
      <c r="G1239" s="22">
        <v>479.34210526315792</v>
      </c>
      <c r="H1239" s="22">
        <v>89.5</v>
      </c>
      <c r="I1239" s="4">
        <v>-0.58321273581927102</v>
      </c>
      <c r="J1239" s="4">
        <v>0.266002103021518</v>
      </c>
      <c r="K1239" s="4">
        <v>-2.1925117478191201</v>
      </c>
      <c r="L1239" s="2">
        <v>2.8342575764399199E-2</v>
      </c>
      <c r="M1239" s="2">
        <v>0.47016269074964001</v>
      </c>
      <c r="N1239" s="2">
        <v>81</v>
      </c>
      <c r="O1239" s="2">
        <v>62</v>
      </c>
      <c r="P1239" s="2">
        <v>54</v>
      </c>
      <c r="Q1239" s="2">
        <v>41</v>
      </c>
      <c r="R1239" s="2">
        <v>121</v>
      </c>
      <c r="S1239" s="2">
        <v>66</v>
      </c>
      <c r="T1239" s="2">
        <v>94</v>
      </c>
      <c r="U1239" s="2">
        <v>77</v>
      </c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0"/>
      <c r="DC1239" s="10"/>
      <c r="DD1239" s="10"/>
      <c r="DE1239" s="10"/>
      <c r="DF1239" s="10"/>
      <c r="DG1239" s="10"/>
      <c r="DH1239" s="10"/>
      <c r="DI1239" s="10"/>
      <c r="DJ1239" s="10"/>
      <c r="DK1239" s="10"/>
      <c r="DL1239" s="10"/>
      <c r="DM1239" s="10"/>
      <c r="DN1239" s="10"/>
      <c r="DO1239" s="10"/>
      <c r="DP1239" s="10"/>
      <c r="DQ1239" s="10"/>
      <c r="DR1239" s="10"/>
      <c r="DS1239" s="10"/>
      <c r="DT1239" s="10"/>
      <c r="DU1239" s="10"/>
      <c r="DV1239" s="10"/>
      <c r="DW1239" s="10"/>
      <c r="DX1239" s="10"/>
      <c r="DY1239" s="10"/>
      <c r="DZ1239" s="10"/>
      <c r="EA1239" s="10"/>
      <c r="EB1239" s="10"/>
      <c r="EC1239" s="10"/>
      <c r="ED1239" s="10"/>
      <c r="EE1239" s="10"/>
      <c r="EF1239" s="10"/>
      <c r="EG1239" s="10"/>
      <c r="EH1239" s="10"/>
      <c r="EI1239" s="10"/>
      <c r="EJ1239" s="10"/>
      <c r="EK1239" s="10"/>
      <c r="EL1239" s="10"/>
      <c r="EM1239" s="10"/>
      <c r="EN1239" s="10"/>
      <c r="EO1239" s="10"/>
      <c r="EP1239" s="10"/>
      <c r="EQ1239" s="10"/>
      <c r="ER1239" s="10"/>
      <c r="ES1239" s="10"/>
      <c r="ET1239" s="10"/>
      <c r="EU1239" s="10"/>
      <c r="EV1239" s="10"/>
      <c r="EW1239" s="10"/>
      <c r="EX1239" s="10"/>
    </row>
    <row r="1240" spans="1:156" s="2" customFormat="1" x14ac:dyDescent="0.3">
      <c r="A1240" s="2" t="str">
        <f t="shared" si="19"/>
        <v>xan</v>
      </c>
      <c r="B1240" s="2" t="s">
        <v>2625</v>
      </c>
      <c r="D1240" s="2" t="s">
        <v>1169</v>
      </c>
      <c r="E1240" s="2" t="s">
        <v>2475</v>
      </c>
      <c r="F1240" s="4">
        <v>139.237649257675</v>
      </c>
      <c r="G1240" s="22">
        <v>828.0526315789474</v>
      </c>
      <c r="H1240" s="22">
        <v>160</v>
      </c>
      <c r="I1240" s="4">
        <v>-0.45128333410182497</v>
      </c>
      <c r="J1240" s="4">
        <v>0.206027247718131</v>
      </c>
      <c r="K1240" s="4">
        <v>-2.1904060705564099</v>
      </c>
      <c r="L1240" s="2">
        <v>2.84948001584528E-2</v>
      </c>
      <c r="M1240" s="2">
        <v>0.47097276150791301</v>
      </c>
      <c r="N1240" s="2">
        <v>74</v>
      </c>
      <c r="O1240" s="2">
        <v>154</v>
      </c>
      <c r="P1240" s="2">
        <v>107</v>
      </c>
      <c r="Q1240" s="2">
        <v>138</v>
      </c>
      <c r="R1240" s="2">
        <v>127</v>
      </c>
      <c r="S1240" s="2">
        <v>211</v>
      </c>
      <c r="T1240" s="2">
        <v>125</v>
      </c>
      <c r="U1240" s="2">
        <v>177</v>
      </c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0"/>
      <c r="DC1240" s="10"/>
      <c r="DD1240" s="10"/>
      <c r="DE1240" s="10"/>
      <c r="DF1240" s="10"/>
      <c r="DG1240" s="10"/>
      <c r="DH1240" s="10"/>
      <c r="DI1240" s="10"/>
      <c r="DJ1240" s="10"/>
      <c r="DK1240" s="10"/>
      <c r="DL1240" s="10"/>
      <c r="DM1240" s="10"/>
      <c r="DN1240" s="10"/>
      <c r="DO1240" s="10"/>
      <c r="DP1240" s="10"/>
      <c r="DQ1240" s="10"/>
      <c r="DR1240" s="10"/>
      <c r="DS1240" s="10"/>
      <c r="DT1240" s="10"/>
      <c r="DU1240" s="10"/>
      <c r="DV1240" s="10"/>
      <c r="DW1240" s="10"/>
      <c r="DX1240" s="10"/>
      <c r="DY1240" s="10"/>
      <c r="DZ1240" s="10"/>
      <c r="EA1240" s="10"/>
      <c r="EB1240" s="10"/>
      <c r="EC1240" s="10"/>
      <c r="ED1240" s="10"/>
      <c r="EE1240" s="10"/>
      <c r="EF1240" s="10"/>
      <c r="EG1240" s="10"/>
      <c r="EH1240" s="10"/>
      <c r="EI1240" s="10"/>
      <c r="EJ1240" s="10"/>
      <c r="EK1240" s="10"/>
      <c r="EL1240" s="10"/>
      <c r="EM1240" s="10"/>
      <c r="EN1240" s="10"/>
      <c r="EO1240" s="10"/>
      <c r="EP1240" s="10"/>
      <c r="EQ1240" s="10"/>
      <c r="ER1240" s="10"/>
      <c r="ES1240" s="10"/>
      <c r="ET1240" s="10"/>
      <c r="EU1240" s="10"/>
      <c r="EV1240" s="10"/>
      <c r="EW1240" s="10"/>
      <c r="EX1240" s="10"/>
    </row>
    <row r="1241" spans="1:156" s="2" customFormat="1" x14ac:dyDescent="0.3">
      <c r="A1241" s="2" t="str">
        <f t="shared" si="19"/>
        <v>xan</v>
      </c>
      <c r="B1241" s="2" t="s">
        <v>2625</v>
      </c>
      <c r="D1241" s="2" t="s">
        <v>1210</v>
      </c>
      <c r="E1241" s="2" t="s">
        <v>2476</v>
      </c>
      <c r="F1241" s="4">
        <v>13.095514866640899</v>
      </c>
      <c r="G1241" s="22">
        <v>760.14473684210532</v>
      </c>
      <c r="H1241" s="22">
        <v>18.75</v>
      </c>
      <c r="I1241" s="4">
        <v>-1.2821444841423</v>
      </c>
      <c r="J1241" s="4">
        <v>0.58595704487511802</v>
      </c>
      <c r="K1241" s="4">
        <v>-2.1881202647125102</v>
      </c>
      <c r="L1241" s="2">
        <v>2.8660843155400299E-2</v>
      </c>
      <c r="M1241" s="2">
        <v>0.47235890602227798</v>
      </c>
      <c r="N1241" s="2">
        <v>7</v>
      </c>
      <c r="O1241" s="2">
        <v>5</v>
      </c>
      <c r="P1241" s="2">
        <v>12</v>
      </c>
      <c r="Q1241" s="2">
        <v>7</v>
      </c>
      <c r="R1241" s="2">
        <v>27</v>
      </c>
      <c r="S1241" s="2">
        <v>14</v>
      </c>
      <c r="T1241" s="2">
        <v>23</v>
      </c>
      <c r="U1241" s="2">
        <v>11</v>
      </c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0"/>
      <c r="DC1241" s="10"/>
      <c r="DD1241" s="10"/>
      <c r="DE1241" s="10"/>
      <c r="DF1241" s="10"/>
      <c r="DG1241" s="10"/>
      <c r="DH1241" s="10"/>
      <c r="DI1241" s="10"/>
      <c r="DJ1241" s="10"/>
      <c r="DK1241" s="10"/>
      <c r="DL1241" s="10"/>
      <c r="DM1241" s="10"/>
      <c r="DN1241" s="10"/>
      <c r="DO1241" s="10"/>
      <c r="DP1241" s="10"/>
      <c r="DQ1241" s="10"/>
      <c r="DR1241" s="10"/>
      <c r="DS1241" s="10"/>
      <c r="DT1241" s="10"/>
      <c r="DU1241" s="10"/>
      <c r="DV1241" s="10"/>
      <c r="DW1241" s="10"/>
      <c r="DX1241" s="10"/>
      <c r="DY1241" s="10"/>
      <c r="DZ1241" s="10"/>
      <c r="EA1241" s="10"/>
      <c r="EB1241" s="10"/>
      <c r="EC1241" s="10"/>
      <c r="ED1241" s="10"/>
      <c r="EE1241" s="10"/>
      <c r="EF1241" s="10"/>
      <c r="EG1241" s="10"/>
      <c r="EH1241" s="10"/>
      <c r="EI1241" s="10"/>
      <c r="EJ1241" s="10"/>
      <c r="EK1241" s="10"/>
      <c r="EL1241" s="10"/>
      <c r="EM1241" s="10"/>
      <c r="EN1241" s="10"/>
      <c r="EO1241" s="10"/>
      <c r="EP1241" s="10"/>
      <c r="EQ1241" s="10"/>
      <c r="ER1241" s="10"/>
      <c r="ES1241" s="10"/>
      <c r="ET1241" s="10"/>
      <c r="EU1241" s="10"/>
      <c r="EV1241" s="10"/>
      <c r="EW1241" s="10"/>
      <c r="EX1241" s="10"/>
      <c r="EY1241" s="5"/>
      <c r="EZ1241" s="5"/>
    </row>
    <row r="1242" spans="1:156" s="2" customFormat="1" x14ac:dyDescent="0.3">
      <c r="A1242" s="2" t="str">
        <f t="shared" si="19"/>
        <v>xan</v>
      </c>
      <c r="B1242" s="2" t="s">
        <v>2625</v>
      </c>
      <c r="D1242" s="2" t="s">
        <v>1166</v>
      </c>
      <c r="E1242" s="2" t="s">
        <v>2477</v>
      </c>
      <c r="F1242" s="4">
        <v>155.81419984030501</v>
      </c>
      <c r="G1242" s="22">
        <v>1089.8421052631579</v>
      </c>
      <c r="H1242" s="22">
        <v>187.75</v>
      </c>
      <c r="I1242" s="4">
        <v>-0.48271738148566401</v>
      </c>
      <c r="J1242" s="4">
        <v>0.220683402246136</v>
      </c>
      <c r="K1242" s="4">
        <v>-2.1873751110075399</v>
      </c>
      <c r="L1242" s="2">
        <v>2.87151515751396E-2</v>
      </c>
      <c r="M1242" s="2">
        <v>0.47235890602227798</v>
      </c>
      <c r="N1242" s="2">
        <v>186</v>
      </c>
      <c r="O1242" s="2">
        <v>124</v>
      </c>
      <c r="P1242" s="2">
        <v>72</v>
      </c>
      <c r="Q1242" s="2">
        <v>114</v>
      </c>
      <c r="R1242" s="2">
        <v>380</v>
      </c>
      <c r="S1242" s="2">
        <v>163</v>
      </c>
      <c r="T1242" s="2">
        <v>99</v>
      </c>
      <c r="U1242" s="2">
        <v>109</v>
      </c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  <c r="CX1242" s="10"/>
      <c r="CY1242" s="10"/>
      <c r="CZ1242" s="10"/>
      <c r="DA1242" s="10"/>
      <c r="DB1242" s="10"/>
      <c r="DC1242" s="10"/>
      <c r="DD1242" s="10"/>
      <c r="DE1242" s="10"/>
      <c r="DF1242" s="10"/>
      <c r="DG1242" s="10"/>
      <c r="DH1242" s="10"/>
      <c r="DI1242" s="10"/>
      <c r="DJ1242" s="10"/>
      <c r="DK1242" s="10"/>
      <c r="DL1242" s="10"/>
      <c r="DM1242" s="10"/>
      <c r="DN1242" s="10"/>
      <c r="DO1242" s="10"/>
      <c r="DP1242" s="10"/>
      <c r="DQ1242" s="10"/>
      <c r="DR1242" s="10"/>
      <c r="DS1242" s="10"/>
      <c r="DT1242" s="10"/>
      <c r="DU1242" s="10"/>
      <c r="DV1242" s="10"/>
      <c r="DW1242" s="10"/>
      <c r="DX1242" s="10"/>
      <c r="DY1242" s="10"/>
      <c r="DZ1242" s="10"/>
      <c r="EA1242" s="10"/>
      <c r="EB1242" s="10"/>
      <c r="EC1242" s="10"/>
      <c r="ED1242" s="10"/>
      <c r="EE1242" s="10"/>
      <c r="EF1242" s="10"/>
      <c r="EG1242" s="10"/>
      <c r="EH1242" s="10"/>
      <c r="EI1242" s="10"/>
      <c r="EJ1242" s="10"/>
      <c r="EK1242" s="10"/>
      <c r="EL1242" s="10"/>
      <c r="EM1242" s="10"/>
      <c r="EN1242" s="10"/>
      <c r="EO1242" s="10"/>
      <c r="EP1242" s="10"/>
      <c r="EQ1242" s="10"/>
      <c r="ER1242" s="10"/>
      <c r="ES1242" s="10"/>
      <c r="ET1242" s="10"/>
      <c r="EU1242" s="10"/>
      <c r="EV1242" s="10"/>
      <c r="EW1242" s="10"/>
      <c r="EX1242" s="10"/>
      <c r="EY1242" s="1"/>
      <c r="EZ1242" s="1"/>
    </row>
    <row r="1243" spans="1:156" s="2" customFormat="1" x14ac:dyDescent="0.3">
      <c r="A1243" s="2" t="str">
        <f t="shared" si="19"/>
        <v>xan</v>
      </c>
      <c r="B1243" s="2" t="s">
        <v>2625</v>
      </c>
      <c r="D1243" s="2" t="s">
        <v>1160</v>
      </c>
      <c r="E1243" s="2" t="s">
        <v>2478</v>
      </c>
      <c r="F1243" s="4">
        <v>211.79607826425001</v>
      </c>
      <c r="G1243" s="22">
        <v>645.85526315789468</v>
      </c>
      <c r="H1243" s="22">
        <v>239.75</v>
      </c>
      <c r="I1243" s="4">
        <v>-0.38502724935250099</v>
      </c>
      <c r="J1243" s="4">
        <v>0.17630750154400901</v>
      </c>
      <c r="K1243" s="4">
        <v>-2.1838392920359899</v>
      </c>
      <c r="L1243" s="2">
        <v>2.89740592218601E-2</v>
      </c>
      <c r="M1243" s="2">
        <v>0.47516387310445701</v>
      </c>
      <c r="N1243" s="2">
        <v>201</v>
      </c>
      <c r="O1243" s="2">
        <v>191</v>
      </c>
      <c r="P1243" s="2">
        <v>162</v>
      </c>
      <c r="Q1243" s="2">
        <v>180</v>
      </c>
      <c r="R1243" s="2">
        <v>228</v>
      </c>
      <c r="S1243" s="2">
        <v>242</v>
      </c>
      <c r="T1243" s="2">
        <v>235</v>
      </c>
      <c r="U1243" s="2">
        <v>254</v>
      </c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  <c r="CX1243" s="10"/>
      <c r="CY1243" s="10"/>
      <c r="CZ1243" s="10"/>
      <c r="DA1243" s="10"/>
      <c r="DB1243" s="10"/>
      <c r="DC1243" s="10"/>
      <c r="DD1243" s="10"/>
      <c r="DE1243" s="10"/>
      <c r="DF1243" s="10"/>
      <c r="DG1243" s="10"/>
      <c r="DH1243" s="10"/>
      <c r="DI1243" s="10"/>
      <c r="DJ1243" s="10"/>
      <c r="DK1243" s="10"/>
      <c r="DL1243" s="10"/>
      <c r="DM1243" s="10"/>
      <c r="DN1243" s="10"/>
      <c r="DO1243" s="10"/>
      <c r="DP1243" s="10"/>
      <c r="DQ1243" s="10"/>
      <c r="DR1243" s="10"/>
      <c r="DS1243" s="10"/>
      <c r="DT1243" s="10"/>
      <c r="DU1243" s="10"/>
      <c r="DV1243" s="10"/>
      <c r="DW1243" s="10"/>
      <c r="DX1243" s="10"/>
      <c r="DY1243" s="10"/>
      <c r="DZ1243" s="10"/>
      <c r="EA1243" s="10"/>
      <c r="EB1243" s="10"/>
      <c r="EC1243" s="10"/>
      <c r="ED1243" s="10"/>
      <c r="EE1243" s="10"/>
      <c r="EF1243" s="10"/>
      <c r="EG1243" s="10"/>
      <c r="EH1243" s="10"/>
      <c r="EI1243" s="10"/>
      <c r="EJ1243" s="10"/>
      <c r="EK1243" s="10"/>
      <c r="EL1243" s="10"/>
      <c r="EM1243" s="10"/>
      <c r="EN1243" s="10"/>
      <c r="EO1243" s="10"/>
      <c r="EP1243" s="10"/>
      <c r="EQ1243" s="10"/>
      <c r="ER1243" s="10"/>
      <c r="ES1243" s="10"/>
      <c r="ET1243" s="10"/>
      <c r="EU1243" s="10"/>
      <c r="EV1243" s="10"/>
      <c r="EW1243" s="10"/>
      <c r="EX1243" s="10"/>
      <c r="EY1243" s="1"/>
      <c r="EZ1243" s="1"/>
    </row>
    <row r="1244" spans="1:156" s="2" customFormat="1" x14ac:dyDescent="0.3">
      <c r="A1244" s="2" t="str">
        <f t="shared" si="19"/>
        <v>xan</v>
      </c>
      <c r="B1244" s="2" t="s">
        <v>2625</v>
      </c>
      <c r="D1244" s="2" t="s">
        <v>1145</v>
      </c>
      <c r="E1244" s="2" t="s">
        <v>2479</v>
      </c>
      <c r="F1244" s="4">
        <v>329.14359649451001</v>
      </c>
      <c r="G1244" s="22">
        <v>624.78947368421052</v>
      </c>
      <c r="H1244" s="22">
        <v>367</v>
      </c>
      <c r="I1244" s="4">
        <v>-0.33875097060142401</v>
      </c>
      <c r="J1244" s="4">
        <v>0.155142572200415</v>
      </c>
      <c r="K1244" s="4">
        <v>-2.1834817213409399</v>
      </c>
      <c r="L1244" s="2">
        <v>2.90003535999151E-2</v>
      </c>
      <c r="M1244" s="2">
        <v>0.47516387310445701</v>
      </c>
      <c r="N1244" s="2">
        <v>329</v>
      </c>
      <c r="O1244" s="2">
        <v>251</v>
      </c>
      <c r="P1244" s="2">
        <v>235</v>
      </c>
      <c r="Q1244" s="2">
        <v>349</v>
      </c>
      <c r="R1244" s="2">
        <v>375</v>
      </c>
      <c r="S1244" s="2">
        <v>356</v>
      </c>
      <c r="T1244" s="2">
        <v>292</v>
      </c>
      <c r="U1244" s="2">
        <v>445</v>
      </c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  <c r="CW1244" s="10"/>
      <c r="CX1244" s="10"/>
      <c r="CY1244" s="10"/>
      <c r="CZ1244" s="10"/>
      <c r="DA1244" s="10"/>
      <c r="DB1244" s="10"/>
      <c r="DC1244" s="10"/>
      <c r="DD1244" s="10"/>
      <c r="DE1244" s="10"/>
      <c r="DF1244" s="10"/>
      <c r="DG1244" s="10"/>
      <c r="DH1244" s="10"/>
      <c r="DI1244" s="10"/>
      <c r="DJ1244" s="10"/>
      <c r="DK1244" s="10"/>
      <c r="DL1244" s="10"/>
      <c r="DM1244" s="10"/>
      <c r="DN1244" s="10"/>
      <c r="DO1244" s="10"/>
      <c r="DP1244" s="10"/>
      <c r="DQ1244" s="10"/>
      <c r="DR1244" s="10"/>
      <c r="DS1244" s="10"/>
      <c r="DT1244" s="10"/>
      <c r="DU1244" s="10"/>
      <c r="DV1244" s="10"/>
      <c r="DW1244" s="10"/>
      <c r="DX1244" s="10"/>
      <c r="DY1244" s="10"/>
      <c r="DZ1244" s="10"/>
      <c r="EA1244" s="10"/>
      <c r="EB1244" s="10"/>
      <c r="EC1244" s="10"/>
      <c r="ED1244" s="10"/>
      <c r="EE1244" s="10"/>
      <c r="EF1244" s="10"/>
      <c r="EG1244" s="10"/>
      <c r="EH1244" s="10"/>
      <c r="EI1244" s="10"/>
      <c r="EJ1244" s="10"/>
      <c r="EK1244" s="10"/>
      <c r="EL1244" s="10"/>
      <c r="EM1244" s="10"/>
      <c r="EN1244" s="10"/>
      <c r="EO1244" s="10"/>
      <c r="EP1244" s="10"/>
      <c r="EQ1244" s="10"/>
      <c r="ER1244" s="10"/>
      <c r="ES1244" s="10"/>
      <c r="ET1244" s="10"/>
      <c r="EU1244" s="10"/>
      <c r="EV1244" s="10"/>
      <c r="EW1244" s="10"/>
      <c r="EX1244" s="10"/>
      <c r="EY1244" s="1"/>
      <c r="EZ1244" s="1"/>
    </row>
    <row r="1245" spans="1:156" s="2" customFormat="1" x14ac:dyDescent="0.3">
      <c r="A1245" s="2" t="str">
        <f t="shared" si="19"/>
        <v>xan</v>
      </c>
      <c r="B1245" s="2" t="s">
        <v>2625</v>
      </c>
      <c r="D1245" s="2" t="s">
        <v>1086</v>
      </c>
      <c r="E1245" s="2" t="e">
        <v>#N/A</v>
      </c>
      <c r="F1245" s="4">
        <v>1622.23565271607</v>
      </c>
      <c r="G1245" s="22">
        <v>2056.0657894736842</v>
      </c>
      <c r="H1245" s="22">
        <v>1781.5</v>
      </c>
      <c r="I1245" s="4">
        <v>-0.289829282008426</v>
      </c>
      <c r="J1245" s="4">
        <v>0.13275336057234999</v>
      </c>
      <c r="K1245" s="4">
        <v>-2.1832161593413701</v>
      </c>
      <c r="L1245" s="2">
        <v>2.9019895300899299E-2</v>
      </c>
      <c r="M1245" s="2">
        <v>0.47516387310445701</v>
      </c>
      <c r="N1245" s="2">
        <v>883</v>
      </c>
      <c r="O1245" s="2">
        <v>2150</v>
      </c>
      <c r="P1245" s="2">
        <v>1296</v>
      </c>
      <c r="Q1245" s="2">
        <v>1523</v>
      </c>
      <c r="R1245" s="2">
        <v>1323</v>
      </c>
      <c r="S1245" s="2">
        <v>2785</v>
      </c>
      <c r="T1245" s="2">
        <v>1423</v>
      </c>
      <c r="U1245" s="2">
        <v>1595</v>
      </c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  <c r="CW1245" s="10"/>
      <c r="CX1245" s="10"/>
      <c r="CY1245" s="10"/>
      <c r="CZ1245" s="10"/>
      <c r="DA1245" s="10"/>
      <c r="DB1245" s="10"/>
      <c r="DC1245" s="10"/>
      <c r="DD1245" s="10"/>
      <c r="DE1245" s="10"/>
      <c r="DF1245" s="10"/>
      <c r="DG1245" s="10"/>
      <c r="DH1245" s="10"/>
      <c r="DI1245" s="10"/>
      <c r="DJ1245" s="10"/>
      <c r="DK1245" s="10"/>
      <c r="DL1245" s="10"/>
      <c r="DM1245" s="10"/>
      <c r="DN1245" s="10"/>
      <c r="DO1245" s="10"/>
      <c r="DP1245" s="10"/>
      <c r="DQ1245" s="10"/>
      <c r="DR1245" s="10"/>
      <c r="DS1245" s="10"/>
      <c r="DT1245" s="10"/>
      <c r="DU1245" s="10"/>
      <c r="DV1245" s="10"/>
      <c r="DW1245" s="10"/>
      <c r="DX1245" s="10"/>
      <c r="DY1245" s="10"/>
      <c r="DZ1245" s="10"/>
      <c r="EA1245" s="10"/>
      <c r="EB1245" s="10"/>
      <c r="EC1245" s="10"/>
      <c r="ED1245" s="10"/>
      <c r="EE1245" s="10"/>
      <c r="EF1245" s="10"/>
      <c r="EG1245" s="10"/>
      <c r="EH1245" s="10"/>
      <c r="EI1245" s="10"/>
      <c r="EJ1245" s="10"/>
      <c r="EK1245" s="10"/>
      <c r="EL1245" s="10"/>
      <c r="EM1245" s="10"/>
      <c r="EN1245" s="10"/>
      <c r="EO1245" s="10"/>
      <c r="EP1245" s="10"/>
      <c r="EQ1245" s="10"/>
      <c r="ER1245" s="10"/>
      <c r="ES1245" s="10"/>
      <c r="ET1245" s="10"/>
      <c r="EU1245" s="10"/>
      <c r="EV1245" s="10"/>
      <c r="EW1245" s="10"/>
      <c r="EX1245" s="10"/>
    </row>
    <row r="1246" spans="1:156" s="2" customFormat="1" x14ac:dyDescent="0.3">
      <c r="A1246" s="2" t="str">
        <f t="shared" si="19"/>
        <v>xan</v>
      </c>
      <c r="B1246" s="2" t="s">
        <v>2625</v>
      </c>
      <c r="D1246" s="2" t="s">
        <v>1139</v>
      </c>
      <c r="E1246" s="2" t="s">
        <v>2480</v>
      </c>
      <c r="F1246" s="4">
        <v>464.430842353304</v>
      </c>
      <c r="G1246" s="22">
        <v>309.25</v>
      </c>
      <c r="H1246" s="22">
        <v>516</v>
      </c>
      <c r="I1246" s="4">
        <v>-0.31723202066478601</v>
      </c>
      <c r="J1246" s="4">
        <v>0.145599699778801</v>
      </c>
      <c r="K1246" s="4">
        <v>-2.1787958433069101</v>
      </c>
      <c r="L1246" s="2">
        <v>2.93468378911475E-2</v>
      </c>
      <c r="M1246" s="2">
        <v>0.47913086354421802</v>
      </c>
      <c r="N1246" s="2">
        <v>463</v>
      </c>
      <c r="O1246" s="2">
        <v>428</v>
      </c>
      <c r="P1246" s="2">
        <v>343</v>
      </c>
      <c r="Q1246" s="2">
        <v>417</v>
      </c>
      <c r="R1246" s="2">
        <v>553</v>
      </c>
      <c r="S1246" s="2">
        <v>474</v>
      </c>
      <c r="T1246" s="2">
        <v>437</v>
      </c>
      <c r="U1246" s="2">
        <v>600</v>
      </c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0"/>
      <c r="DC1246" s="10"/>
      <c r="DD1246" s="10"/>
      <c r="DE1246" s="10"/>
      <c r="DF1246" s="10"/>
      <c r="DG1246" s="10"/>
      <c r="DH1246" s="10"/>
      <c r="DI1246" s="10"/>
      <c r="DJ1246" s="10"/>
      <c r="DK1246" s="10"/>
      <c r="DL1246" s="10"/>
      <c r="DM1246" s="10"/>
      <c r="DN1246" s="10"/>
      <c r="DO1246" s="10"/>
      <c r="DP1246" s="10"/>
      <c r="DQ1246" s="10"/>
      <c r="DR1246" s="10"/>
      <c r="DS1246" s="10"/>
      <c r="DT1246" s="10"/>
      <c r="DU1246" s="10"/>
      <c r="DV1246" s="10"/>
      <c r="DW1246" s="10"/>
      <c r="DX1246" s="10"/>
      <c r="DY1246" s="10"/>
      <c r="DZ1246" s="10"/>
      <c r="EA1246" s="10"/>
      <c r="EB1246" s="10"/>
      <c r="EC1246" s="10"/>
      <c r="ED1246" s="10"/>
      <c r="EE1246" s="10"/>
      <c r="EF1246" s="10"/>
      <c r="EG1246" s="10"/>
      <c r="EH1246" s="10"/>
      <c r="EI1246" s="10"/>
      <c r="EJ1246" s="10"/>
      <c r="EK1246" s="10"/>
      <c r="EL1246" s="10"/>
      <c r="EM1246" s="10"/>
      <c r="EN1246" s="10"/>
      <c r="EO1246" s="10"/>
      <c r="EP1246" s="10"/>
      <c r="EQ1246" s="10"/>
      <c r="ER1246" s="10"/>
      <c r="ES1246" s="10"/>
      <c r="ET1246" s="10"/>
      <c r="EU1246" s="10"/>
      <c r="EV1246" s="10"/>
      <c r="EW1246" s="10"/>
      <c r="EX1246" s="10"/>
    </row>
    <row r="1247" spans="1:156" s="2" customFormat="1" x14ac:dyDescent="0.3">
      <c r="A1247" s="2" t="str">
        <f t="shared" si="19"/>
        <v>xan</v>
      </c>
      <c r="B1247" s="2" t="s">
        <v>2625</v>
      </c>
      <c r="D1247" s="2" t="s">
        <v>1093</v>
      </c>
      <c r="E1247" s="2" t="s">
        <v>2481</v>
      </c>
      <c r="F1247" s="4">
        <v>993.65295675879497</v>
      </c>
      <c r="G1247" s="22">
        <v>653.98684210526312</v>
      </c>
      <c r="H1247" s="22">
        <v>1085.5</v>
      </c>
      <c r="I1247" s="4">
        <v>-0.26873825517544597</v>
      </c>
      <c r="J1247" s="4">
        <v>0.123360541968243</v>
      </c>
      <c r="K1247" s="4">
        <v>-2.17847823045904</v>
      </c>
      <c r="L1247" s="2">
        <v>2.93704512398574E-2</v>
      </c>
      <c r="M1247" s="2">
        <v>0.47913086354421802</v>
      </c>
      <c r="N1247" s="2">
        <v>958</v>
      </c>
      <c r="O1247" s="2">
        <v>825</v>
      </c>
      <c r="P1247" s="2">
        <v>860</v>
      </c>
      <c r="Q1247" s="2">
        <v>964</v>
      </c>
      <c r="R1247" s="2">
        <v>1118</v>
      </c>
      <c r="S1247" s="2">
        <v>1046</v>
      </c>
      <c r="T1247" s="2">
        <v>1029</v>
      </c>
      <c r="U1247" s="2">
        <v>1149</v>
      </c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  <c r="CW1247" s="10"/>
      <c r="CX1247" s="10"/>
      <c r="CY1247" s="10"/>
      <c r="CZ1247" s="10"/>
      <c r="DA1247" s="10"/>
      <c r="DB1247" s="10"/>
      <c r="DC1247" s="10"/>
      <c r="DD1247" s="10"/>
      <c r="DE1247" s="10"/>
      <c r="DF1247" s="10"/>
      <c r="DG1247" s="10"/>
      <c r="DH1247" s="10"/>
      <c r="DI1247" s="10"/>
      <c r="DJ1247" s="10"/>
      <c r="DK1247" s="10"/>
      <c r="DL1247" s="10"/>
      <c r="DM1247" s="10"/>
      <c r="DN1247" s="10"/>
      <c r="DO1247" s="10"/>
      <c r="DP1247" s="10"/>
      <c r="DQ1247" s="10"/>
      <c r="DR1247" s="10"/>
      <c r="DS1247" s="10"/>
      <c r="DT1247" s="10"/>
      <c r="DU1247" s="10"/>
      <c r="DV1247" s="10"/>
      <c r="DW1247" s="10"/>
      <c r="DX1247" s="10"/>
      <c r="DY1247" s="10"/>
      <c r="DZ1247" s="10"/>
      <c r="EA1247" s="10"/>
      <c r="EB1247" s="10"/>
      <c r="EC1247" s="10"/>
      <c r="ED1247" s="10"/>
      <c r="EE1247" s="10"/>
      <c r="EF1247" s="10"/>
      <c r="EG1247" s="10"/>
      <c r="EH1247" s="10"/>
      <c r="EI1247" s="10"/>
      <c r="EJ1247" s="10"/>
      <c r="EK1247" s="10"/>
      <c r="EL1247" s="10"/>
      <c r="EM1247" s="10"/>
      <c r="EN1247" s="10"/>
      <c r="EO1247" s="10"/>
      <c r="EP1247" s="10"/>
      <c r="EQ1247" s="10"/>
      <c r="ER1247" s="10"/>
      <c r="ES1247" s="10"/>
      <c r="ET1247" s="10"/>
      <c r="EU1247" s="10"/>
      <c r="EV1247" s="10"/>
      <c r="EW1247" s="10"/>
      <c r="EX1247" s="10"/>
    </row>
    <row r="1248" spans="1:156" s="2" customFormat="1" x14ac:dyDescent="0.3">
      <c r="A1248" s="2" t="str">
        <f t="shared" si="19"/>
        <v>xan</v>
      </c>
      <c r="B1248" s="2" t="s">
        <v>2625</v>
      </c>
      <c r="D1248" s="2" t="s">
        <v>1215</v>
      </c>
      <c r="E1248" s="2" t="s">
        <v>2482</v>
      </c>
      <c r="F1248" s="4">
        <v>32.878187166858197</v>
      </c>
      <c r="G1248" s="22">
        <v>1224.6052631578948</v>
      </c>
      <c r="H1248" s="22">
        <v>41.25</v>
      </c>
      <c r="I1248" s="4">
        <v>-0.81439744519218904</v>
      </c>
      <c r="J1248" s="4">
        <v>0.37407166634428801</v>
      </c>
      <c r="K1248" s="4">
        <v>-2.1771160942262702</v>
      </c>
      <c r="L1248" s="2">
        <v>2.9471906529197199E-2</v>
      </c>
      <c r="M1248" s="2">
        <v>0.47946024408712301</v>
      </c>
      <c r="N1248" s="2">
        <v>27</v>
      </c>
      <c r="O1248" s="2">
        <v>28</v>
      </c>
      <c r="P1248" s="2">
        <v>31</v>
      </c>
      <c r="Q1248" s="2">
        <v>12</v>
      </c>
      <c r="R1248" s="2">
        <v>44</v>
      </c>
      <c r="S1248" s="2">
        <v>48</v>
      </c>
      <c r="T1248" s="2">
        <v>41</v>
      </c>
      <c r="U1248" s="2">
        <v>32</v>
      </c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  <c r="BU1248" s="10"/>
      <c r="BV1248" s="10"/>
      <c r="BW1248" s="10"/>
      <c r="BX1248" s="10"/>
      <c r="BY1248" s="10"/>
      <c r="BZ1248" s="10"/>
      <c r="CA1248" s="10"/>
      <c r="CB1248" s="10"/>
      <c r="CC1248" s="10"/>
      <c r="CD1248" s="10"/>
      <c r="CE1248" s="10"/>
      <c r="CF1248" s="10"/>
      <c r="CG1248" s="10"/>
      <c r="CH1248" s="10"/>
      <c r="CI1248" s="10"/>
      <c r="CJ1248" s="10"/>
      <c r="CK1248" s="10"/>
      <c r="CL1248" s="1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  <c r="CW1248" s="10"/>
      <c r="CX1248" s="10"/>
      <c r="CY1248" s="10"/>
      <c r="CZ1248" s="10"/>
      <c r="DA1248" s="10"/>
      <c r="DB1248" s="10"/>
      <c r="DC1248" s="10"/>
      <c r="DD1248" s="10"/>
      <c r="DE1248" s="10"/>
      <c r="DF1248" s="10"/>
      <c r="DG1248" s="10"/>
      <c r="DH1248" s="10"/>
      <c r="DI1248" s="10"/>
      <c r="DJ1248" s="10"/>
      <c r="DK1248" s="10"/>
      <c r="DL1248" s="10"/>
      <c r="DM1248" s="10"/>
      <c r="DN1248" s="10"/>
      <c r="DO1248" s="10"/>
      <c r="DP1248" s="10"/>
      <c r="DQ1248" s="10"/>
      <c r="DR1248" s="10"/>
      <c r="DS1248" s="10"/>
      <c r="DT1248" s="10"/>
      <c r="DU1248" s="10"/>
      <c r="DV1248" s="10"/>
      <c r="DW1248" s="10"/>
      <c r="DX1248" s="10"/>
      <c r="DY1248" s="10"/>
      <c r="DZ1248" s="10"/>
      <c r="EA1248" s="10"/>
      <c r="EB1248" s="10"/>
      <c r="EC1248" s="10"/>
      <c r="ED1248" s="10"/>
      <c r="EE1248" s="10"/>
      <c r="EF1248" s="10"/>
      <c r="EG1248" s="10"/>
      <c r="EH1248" s="10"/>
      <c r="EI1248" s="10"/>
      <c r="EJ1248" s="10"/>
      <c r="EK1248" s="10"/>
      <c r="EL1248" s="10"/>
      <c r="EM1248" s="10"/>
      <c r="EN1248" s="10"/>
      <c r="EO1248" s="10"/>
      <c r="EP1248" s="10"/>
      <c r="EQ1248" s="10"/>
      <c r="ER1248" s="10"/>
      <c r="ES1248" s="10"/>
      <c r="ET1248" s="10"/>
      <c r="EU1248" s="10"/>
      <c r="EV1248" s="10"/>
      <c r="EW1248" s="10"/>
      <c r="EX1248" s="10"/>
      <c r="EY1248" s="5"/>
      <c r="EZ1248" s="5"/>
    </row>
    <row r="1249" spans="1:156" s="2" customFormat="1" x14ac:dyDescent="0.3">
      <c r="A1249" s="2" t="str">
        <f t="shared" si="19"/>
        <v>xan</v>
      </c>
      <c r="B1249" s="2" t="s">
        <v>2625</v>
      </c>
      <c r="D1249" s="2" t="s">
        <v>1072</v>
      </c>
      <c r="E1249" s="2" t="e">
        <v>#N/A</v>
      </c>
      <c r="F1249" s="4">
        <v>2986.3684522526501</v>
      </c>
      <c r="G1249" s="22">
        <v>462.30263157894734</v>
      </c>
      <c r="H1249" s="22">
        <v>3257.75</v>
      </c>
      <c r="I1249" s="4">
        <v>-0.254599944381735</v>
      </c>
      <c r="J1249" s="4">
        <v>0.116931972769638</v>
      </c>
      <c r="K1249" s="4">
        <v>-2.1773338664465198</v>
      </c>
      <c r="L1249" s="2">
        <v>2.9455666096106101E-2</v>
      </c>
      <c r="M1249" s="2">
        <v>0.47946024408712301</v>
      </c>
      <c r="N1249" s="2">
        <v>2378</v>
      </c>
      <c r="O1249" s="2">
        <v>3083</v>
      </c>
      <c r="P1249" s="2">
        <v>2596</v>
      </c>
      <c r="Q1249" s="2">
        <v>2803</v>
      </c>
      <c r="R1249" s="2">
        <v>2718</v>
      </c>
      <c r="S1249" s="2">
        <v>3619</v>
      </c>
      <c r="T1249" s="2">
        <v>2897</v>
      </c>
      <c r="U1249" s="2">
        <v>3797</v>
      </c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0"/>
      <c r="BO1249" s="10"/>
      <c r="BP1249" s="10"/>
      <c r="BQ1249" s="10"/>
      <c r="BR1249" s="10"/>
      <c r="BS1249" s="10"/>
      <c r="BT1249" s="10"/>
      <c r="BU1249" s="10"/>
      <c r="BV1249" s="10"/>
      <c r="BW1249" s="10"/>
      <c r="BX1249" s="10"/>
      <c r="BY1249" s="10"/>
      <c r="BZ1249" s="10"/>
      <c r="CA1249" s="10"/>
      <c r="CB1249" s="10"/>
      <c r="CC1249" s="10"/>
      <c r="CD1249" s="10"/>
      <c r="CE1249" s="10"/>
      <c r="CF1249" s="10"/>
      <c r="CG1249" s="10"/>
      <c r="CH1249" s="10"/>
      <c r="CI1249" s="10"/>
      <c r="CJ1249" s="10"/>
      <c r="CK1249" s="10"/>
      <c r="CL1249" s="10"/>
      <c r="CM1249" s="10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  <c r="CX1249" s="10"/>
      <c r="CY1249" s="10"/>
      <c r="CZ1249" s="10"/>
      <c r="DA1249" s="10"/>
      <c r="DB1249" s="10"/>
      <c r="DC1249" s="10"/>
      <c r="DD1249" s="10"/>
      <c r="DE1249" s="10"/>
      <c r="DF1249" s="10"/>
      <c r="DG1249" s="10"/>
      <c r="DH1249" s="10"/>
      <c r="DI1249" s="10"/>
      <c r="DJ1249" s="10"/>
      <c r="DK1249" s="10"/>
      <c r="DL1249" s="10"/>
      <c r="DM1249" s="10"/>
      <c r="DN1249" s="10"/>
      <c r="DO1249" s="10"/>
      <c r="DP1249" s="10"/>
      <c r="DQ1249" s="10"/>
      <c r="DR1249" s="10"/>
      <c r="DS1249" s="10"/>
      <c r="DT1249" s="10"/>
      <c r="DU1249" s="10"/>
      <c r="DV1249" s="10"/>
      <c r="DW1249" s="10"/>
      <c r="DX1249" s="10"/>
      <c r="DY1249" s="10"/>
      <c r="DZ1249" s="10"/>
      <c r="EA1249" s="10"/>
      <c r="EB1249" s="10"/>
      <c r="EC1249" s="10"/>
      <c r="ED1249" s="10"/>
      <c r="EE1249" s="10"/>
      <c r="EF1249" s="10"/>
      <c r="EG1249" s="10"/>
      <c r="EH1249" s="10"/>
      <c r="EI1249" s="10"/>
      <c r="EJ1249" s="10"/>
      <c r="EK1249" s="10"/>
      <c r="EL1249" s="10"/>
      <c r="EM1249" s="10"/>
      <c r="EN1249" s="10"/>
      <c r="EO1249" s="10"/>
      <c r="EP1249" s="10"/>
      <c r="EQ1249" s="10"/>
      <c r="ER1249" s="10"/>
      <c r="ES1249" s="10"/>
      <c r="ET1249" s="10"/>
      <c r="EU1249" s="10"/>
      <c r="EV1249" s="10"/>
      <c r="EW1249" s="10"/>
      <c r="EX1249" s="10"/>
    </row>
    <row r="1250" spans="1:156" s="2" customFormat="1" x14ac:dyDescent="0.3">
      <c r="A1250" s="2" t="str">
        <f t="shared" si="19"/>
        <v>xan</v>
      </c>
      <c r="B1250" s="2" t="s">
        <v>2625</v>
      </c>
      <c r="D1250" s="2" t="s">
        <v>1128</v>
      </c>
      <c r="E1250" s="2" t="s">
        <v>2483</v>
      </c>
      <c r="F1250" s="4">
        <v>695.37779799148302</v>
      </c>
      <c r="G1250" s="22">
        <v>977.57894736842104</v>
      </c>
      <c r="H1250" s="22">
        <v>764.75</v>
      </c>
      <c r="I1250" s="4">
        <v>-0.294246971136853</v>
      </c>
      <c r="J1250" s="4">
        <v>0.13553292568057601</v>
      </c>
      <c r="K1250" s="4">
        <v>-2.171036813817</v>
      </c>
      <c r="L1250" s="2">
        <v>2.9928389678343E-2</v>
      </c>
      <c r="M1250" s="2">
        <v>0.48398744389627402</v>
      </c>
      <c r="N1250" s="2">
        <v>721</v>
      </c>
      <c r="O1250" s="2">
        <v>655</v>
      </c>
      <c r="P1250" s="2">
        <v>507</v>
      </c>
      <c r="Q1250" s="2">
        <v>621</v>
      </c>
      <c r="R1250" s="2">
        <v>902</v>
      </c>
      <c r="S1250" s="2">
        <v>723</v>
      </c>
      <c r="T1250" s="2">
        <v>713</v>
      </c>
      <c r="U1250" s="2">
        <v>721</v>
      </c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  <c r="BY1250" s="10"/>
      <c r="BZ1250" s="10"/>
      <c r="CA1250" s="10"/>
      <c r="CB1250" s="10"/>
      <c r="CC1250" s="10"/>
      <c r="CD1250" s="10"/>
      <c r="CE1250" s="10"/>
      <c r="CF1250" s="10"/>
      <c r="CG1250" s="10"/>
      <c r="CH1250" s="10"/>
      <c r="CI1250" s="10"/>
      <c r="CJ1250" s="10"/>
      <c r="CK1250" s="10"/>
      <c r="CL1250" s="10"/>
      <c r="CM1250" s="10"/>
      <c r="CN1250" s="10"/>
      <c r="CO1250" s="10"/>
      <c r="CP1250" s="10"/>
      <c r="CQ1250" s="10"/>
      <c r="CR1250" s="10"/>
      <c r="CS1250" s="10"/>
      <c r="CT1250" s="10"/>
      <c r="CU1250" s="10"/>
      <c r="CV1250" s="10"/>
      <c r="CW1250" s="10"/>
      <c r="CX1250" s="10"/>
      <c r="CY1250" s="10"/>
      <c r="CZ1250" s="10"/>
      <c r="DA1250" s="10"/>
      <c r="DB1250" s="10"/>
      <c r="DC1250" s="10"/>
      <c r="DD1250" s="10"/>
      <c r="DE1250" s="10"/>
      <c r="DF1250" s="10"/>
      <c r="DG1250" s="10"/>
      <c r="DH1250" s="10"/>
      <c r="DI1250" s="10"/>
      <c r="DJ1250" s="10"/>
      <c r="DK1250" s="10"/>
      <c r="DL1250" s="10"/>
      <c r="DM1250" s="10"/>
      <c r="DN1250" s="10"/>
      <c r="DO1250" s="10"/>
      <c r="DP1250" s="10"/>
      <c r="DQ1250" s="10"/>
      <c r="DR1250" s="10"/>
      <c r="DS1250" s="10"/>
      <c r="DT1250" s="10"/>
      <c r="DU1250" s="10"/>
      <c r="DV1250" s="10"/>
      <c r="DW1250" s="10"/>
      <c r="DX1250" s="10"/>
      <c r="DY1250" s="10"/>
      <c r="DZ1250" s="10"/>
      <c r="EA1250" s="10"/>
      <c r="EB1250" s="10"/>
      <c r="EC1250" s="10"/>
      <c r="ED1250" s="10"/>
      <c r="EE1250" s="10"/>
      <c r="EF1250" s="10"/>
      <c r="EG1250" s="10"/>
      <c r="EH1250" s="10"/>
      <c r="EI1250" s="10"/>
      <c r="EJ1250" s="10"/>
      <c r="EK1250" s="10"/>
      <c r="EL1250" s="10"/>
      <c r="EM1250" s="10"/>
      <c r="EN1250" s="10"/>
      <c r="EO1250" s="10"/>
      <c r="EP1250" s="10"/>
      <c r="EQ1250" s="10"/>
      <c r="ER1250" s="10"/>
      <c r="ES1250" s="10"/>
      <c r="ET1250" s="10"/>
      <c r="EU1250" s="10"/>
      <c r="EV1250" s="10"/>
      <c r="EW1250" s="10"/>
      <c r="EX1250" s="10"/>
    </row>
    <row r="1251" spans="1:156" s="2" customFormat="1" x14ac:dyDescent="0.3">
      <c r="A1251" s="2" t="str">
        <f t="shared" si="19"/>
        <v>xan</v>
      </c>
      <c r="B1251" s="2" t="s">
        <v>2625</v>
      </c>
      <c r="D1251" s="2" t="s">
        <v>1223</v>
      </c>
      <c r="E1251" s="2" t="s">
        <v>2484</v>
      </c>
      <c r="F1251" s="4">
        <v>29.787584776420498</v>
      </c>
      <c r="G1251" s="22">
        <v>1307</v>
      </c>
      <c r="H1251" s="22">
        <v>37.75</v>
      </c>
      <c r="I1251" s="4">
        <v>-0.84306041949646404</v>
      </c>
      <c r="J1251" s="4">
        <v>0.388904151346327</v>
      </c>
      <c r="K1251" s="4">
        <v>-2.16778457256863</v>
      </c>
      <c r="L1251" s="2">
        <v>3.0175081175210901E-2</v>
      </c>
      <c r="M1251" s="2">
        <v>0.48701538203554301</v>
      </c>
      <c r="N1251" s="2">
        <v>17</v>
      </c>
      <c r="O1251" s="2">
        <v>26</v>
      </c>
      <c r="P1251" s="2">
        <v>32</v>
      </c>
      <c r="Q1251" s="2">
        <v>12</v>
      </c>
      <c r="R1251" s="2">
        <v>30</v>
      </c>
      <c r="S1251" s="2">
        <v>48</v>
      </c>
      <c r="T1251" s="2">
        <v>44</v>
      </c>
      <c r="U1251" s="2">
        <v>29</v>
      </c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0"/>
      <c r="BO1251" s="10"/>
      <c r="BP1251" s="10"/>
      <c r="BQ1251" s="10"/>
      <c r="BR1251" s="10"/>
      <c r="BS1251" s="10"/>
      <c r="BT1251" s="10"/>
      <c r="BU1251" s="10"/>
      <c r="BV1251" s="10"/>
      <c r="BW1251" s="10"/>
      <c r="BX1251" s="10"/>
      <c r="BY1251" s="10"/>
      <c r="BZ1251" s="10"/>
      <c r="CA1251" s="10"/>
      <c r="CB1251" s="10"/>
      <c r="CC1251" s="10"/>
      <c r="CD1251" s="10"/>
      <c r="CE1251" s="10"/>
      <c r="CF1251" s="10"/>
      <c r="CG1251" s="10"/>
      <c r="CH1251" s="10"/>
      <c r="CI1251" s="10"/>
      <c r="CJ1251" s="10"/>
      <c r="CK1251" s="10"/>
      <c r="CL1251" s="10"/>
      <c r="CM1251" s="10"/>
      <c r="CN1251" s="10"/>
      <c r="CO1251" s="10"/>
      <c r="CP1251" s="10"/>
      <c r="CQ1251" s="10"/>
      <c r="CR1251" s="10"/>
      <c r="CS1251" s="10"/>
      <c r="CT1251" s="10"/>
      <c r="CU1251" s="10"/>
      <c r="CV1251" s="10"/>
      <c r="CW1251" s="10"/>
      <c r="CX1251" s="10"/>
      <c r="CY1251" s="10"/>
      <c r="CZ1251" s="10"/>
      <c r="DA1251" s="10"/>
      <c r="DB1251" s="10"/>
      <c r="DC1251" s="10"/>
      <c r="DD1251" s="10"/>
      <c r="DE1251" s="10"/>
      <c r="DF1251" s="10"/>
      <c r="DG1251" s="10"/>
      <c r="DH1251" s="10"/>
      <c r="DI1251" s="10"/>
      <c r="DJ1251" s="10"/>
      <c r="DK1251" s="10"/>
      <c r="DL1251" s="10"/>
      <c r="DM1251" s="10"/>
      <c r="DN1251" s="10"/>
      <c r="DO1251" s="10"/>
      <c r="DP1251" s="10"/>
      <c r="DQ1251" s="10"/>
      <c r="DR1251" s="10"/>
      <c r="DS1251" s="10"/>
      <c r="DT1251" s="10"/>
      <c r="DU1251" s="10"/>
      <c r="DV1251" s="10"/>
      <c r="DW1251" s="10"/>
      <c r="DX1251" s="10"/>
      <c r="DY1251" s="10"/>
      <c r="DZ1251" s="10"/>
      <c r="EA1251" s="10"/>
      <c r="EB1251" s="10"/>
      <c r="EC1251" s="10"/>
      <c r="ED1251" s="10"/>
      <c r="EE1251" s="10"/>
      <c r="EF1251" s="10"/>
      <c r="EG1251" s="10"/>
      <c r="EH1251" s="10"/>
      <c r="EI1251" s="10"/>
      <c r="EJ1251" s="10"/>
      <c r="EK1251" s="10"/>
      <c r="EL1251" s="10"/>
      <c r="EM1251" s="10"/>
      <c r="EN1251" s="10"/>
      <c r="EO1251" s="10"/>
      <c r="EP1251" s="10"/>
      <c r="EQ1251" s="10"/>
      <c r="ER1251" s="10"/>
      <c r="ES1251" s="10"/>
      <c r="ET1251" s="10"/>
      <c r="EU1251" s="10"/>
      <c r="EV1251" s="10"/>
      <c r="EW1251" s="10"/>
      <c r="EX1251" s="10"/>
      <c r="EY1251" s="1"/>
      <c r="EZ1251" s="1"/>
    </row>
    <row r="1252" spans="1:156" s="2" customFormat="1" x14ac:dyDescent="0.3">
      <c r="A1252" s="2" t="str">
        <f t="shared" si="19"/>
        <v>xan</v>
      </c>
      <c r="B1252" s="2" t="s">
        <v>2625</v>
      </c>
      <c r="D1252" s="2" t="s">
        <v>1158</v>
      </c>
      <c r="E1252" s="2" t="e">
        <v>#N/A</v>
      </c>
      <c r="F1252" s="4">
        <v>336.49540673850299</v>
      </c>
      <c r="G1252" s="22">
        <v>1177.8026315789473</v>
      </c>
      <c r="H1252" s="22">
        <v>376.25</v>
      </c>
      <c r="I1252" s="4">
        <v>-0.33940995436868099</v>
      </c>
      <c r="J1252" s="4">
        <v>0.156578377105421</v>
      </c>
      <c r="K1252" s="4">
        <v>-2.1676681074562598</v>
      </c>
      <c r="L1252" s="2">
        <v>3.0183947688869499E-2</v>
      </c>
      <c r="M1252" s="2">
        <v>0.48701538203554301</v>
      </c>
      <c r="N1252" s="2">
        <v>277</v>
      </c>
      <c r="O1252" s="2">
        <v>272</v>
      </c>
      <c r="P1252" s="2">
        <v>312</v>
      </c>
      <c r="Q1252" s="2">
        <v>327</v>
      </c>
      <c r="R1252" s="2">
        <v>340</v>
      </c>
      <c r="S1252" s="2">
        <v>392</v>
      </c>
      <c r="T1252" s="2">
        <v>341</v>
      </c>
      <c r="U1252" s="2">
        <v>432</v>
      </c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0"/>
      <c r="BO1252" s="10"/>
      <c r="BP1252" s="10"/>
      <c r="BQ1252" s="10"/>
      <c r="BR1252" s="10"/>
      <c r="BS1252" s="10"/>
      <c r="BT1252" s="10"/>
      <c r="BU1252" s="10"/>
      <c r="BV1252" s="10"/>
      <c r="BW1252" s="10"/>
      <c r="BX1252" s="10"/>
      <c r="BY1252" s="10"/>
      <c r="BZ1252" s="10"/>
      <c r="CA1252" s="10"/>
      <c r="CB1252" s="10"/>
      <c r="CC1252" s="10"/>
      <c r="CD1252" s="10"/>
      <c r="CE1252" s="10"/>
      <c r="CF1252" s="10"/>
      <c r="CG1252" s="10"/>
      <c r="CH1252" s="10"/>
      <c r="CI1252" s="10"/>
      <c r="CJ1252" s="10"/>
      <c r="CK1252" s="10"/>
      <c r="CL1252" s="10"/>
      <c r="CM1252" s="10"/>
      <c r="CN1252" s="10"/>
      <c r="CO1252" s="10"/>
      <c r="CP1252" s="10"/>
      <c r="CQ1252" s="10"/>
      <c r="CR1252" s="10"/>
      <c r="CS1252" s="10"/>
      <c r="CT1252" s="10"/>
      <c r="CU1252" s="10"/>
      <c r="CV1252" s="10"/>
      <c r="CW1252" s="10"/>
      <c r="CX1252" s="10"/>
      <c r="CY1252" s="10"/>
      <c r="CZ1252" s="10"/>
      <c r="DA1252" s="10"/>
      <c r="DB1252" s="10"/>
      <c r="DC1252" s="10"/>
      <c r="DD1252" s="10"/>
      <c r="DE1252" s="10"/>
      <c r="DF1252" s="10"/>
      <c r="DG1252" s="10"/>
      <c r="DH1252" s="10"/>
      <c r="DI1252" s="10"/>
      <c r="DJ1252" s="10"/>
      <c r="DK1252" s="10"/>
      <c r="DL1252" s="10"/>
      <c r="DM1252" s="10"/>
      <c r="DN1252" s="10"/>
      <c r="DO1252" s="10"/>
      <c r="DP1252" s="10"/>
      <c r="DQ1252" s="10"/>
      <c r="DR1252" s="10"/>
      <c r="DS1252" s="10"/>
      <c r="DT1252" s="10"/>
      <c r="DU1252" s="10"/>
      <c r="DV1252" s="10"/>
      <c r="DW1252" s="10"/>
      <c r="DX1252" s="10"/>
      <c r="DY1252" s="10"/>
      <c r="DZ1252" s="10"/>
      <c r="EA1252" s="10"/>
      <c r="EB1252" s="10"/>
      <c r="EC1252" s="10"/>
      <c r="ED1252" s="10"/>
      <c r="EE1252" s="10"/>
      <c r="EF1252" s="10"/>
      <c r="EG1252" s="10"/>
      <c r="EH1252" s="10"/>
      <c r="EI1252" s="10"/>
      <c r="EJ1252" s="10"/>
      <c r="EK1252" s="10"/>
      <c r="EL1252" s="10"/>
      <c r="EM1252" s="10"/>
      <c r="EN1252" s="10"/>
      <c r="EO1252" s="10"/>
      <c r="EP1252" s="10"/>
      <c r="EQ1252" s="10"/>
      <c r="ER1252" s="10"/>
      <c r="ES1252" s="10"/>
      <c r="ET1252" s="10"/>
      <c r="EU1252" s="10"/>
      <c r="EV1252" s="10"/>
      <c r="EW1252" s="10"/>
      <c r="EX1252" s="10"/>
      <c r="EY1252" s="7"/>
      <c r="EZ1252" s="7"/>
    </row>
    <row r="1253" spans="1:156" s="2" customFormat="1" x14ac:dyDescent="0.3">
      <c r="A1253" s="2" t="str">
        <f t="shared" si="19"/>
        <v>xan</v>
      </c>
      <c r="B1253" s="2" t="s">
        <v>2625</v>
      </c>
      <c r="D1253" s="2" t="s">
        <v>1141</v>
      </c>
      <c r="E1253" s="2" t="s">
        <v>2485</v>
      </c>
      <c r="F1253" s="4">
        <v>697.678500339425</v>
      </c>
      <c r="G1253" s="22">
        <v>724.75</v>
      </c>
      <c r="H1253" s="22">
        <v>776.5</v>
      </c>
      <c r="I1253" s="4">
        <v>-0.31337376953901502</v>
      </c>
      <c r="J1253" s="4">
        <v>0.14463925987516399</v>
      </c>
      <c r="K1253" s="4">
        <v>-2.16658858604145</v>
      </c>
      <c r="L1253" s="2">
        <v>3.0266238485856099E-2</v>
      </c>
      <c r="M1253" s="2">
        <v>0.48789837996325403</v>
      </c>
      <c r="N1253" s="2">
        <v>743</v>
      </c>
      <c r="O1253" s="2">
        <v>540</v>
      </c>
      <c r="P1253" s="2">
        <v>556</v>
      </c>
      <c r="Q1253" s="2">
        <v>638</v>
      </c>
      <c r="R1253" s="2">
        <v>795</v>
      </c>
      <c r="S1253" s="2">
        <v>704</v>
      </c>
      <c r="T1253" s="2">
        <v>614</v>
      </c>
      <c r="U1253" s="2">
        <v>993</v>
      </c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  <c r="CW1253" s="10"/>
      <c r="CX1253" s="10"/>
      <c r="CY1253" s="10"/>
      <c r="CZ1253" s="10"/>
      <c r="DA1253" s="10"/>
      <c r="DB1253" s="10"/>
      <c r="DC1253" s="10"/>
      <c r="DD1253" s="10"/>
      <c r="DE1253" s="10"/>
      <c r="DF1253" s="10"/>
      <c r="DG1253" s="10"/>
      <c r="DH1253" s="10"/>
      <c r="DI1253" s="10"/>
      <c r="DJ1253" s="10"/>
      <c r="DK1253" s="10"/>
      <c r="DL1253" s="10"/>
      <c r="DM1253" s="10"/>
      <c r="DN1253" s="10"/>
      <c r="DO1253" s="10"/>
      <c r="DP1253" s="10"/>
      <c r="DQ1253" s="10"/>
      <c r="DR1253" s="10"/>
      <c r="DS1253" s="10"/>
      <c r="DT1253" s="10"/>
      <c r="DU1253" s="10"/>
      <c r="DV1253" s="10"/>
      <c r="DW1253" s="10"/>
      <c r="DX1253" s="10"/>
      <c r="DY1253" s="10"/>
      <c r="DZ1253" s="10"/>
      <c r="EA1253" s="10"/>
      <c r="EB1253" s="10"/>
      <c r="EC1253" s="10"/>
      <c r="ED1253" s="10"/>
      <c r="EE1253" s="10"/>
      <c r="EF1253" s="10"/>
      <c r="EG1253" s="10"/>
      <c r="EH1253" s="10"/>
      <c r="EI1253" s="10"/>
      <c r="EJ1253" s="10"/>
      <c r="EK1253" s="10"/>
      <c r="EL1253" s="10"/>
      <c r="EM1253" s="10"/>
      <c r="EN1253" s="10"/>
      <c r="EO1253" s="10"/>
      <c r="EP1253" s="10"/>
      <c r="EQ1253" s="10"/>
      <c r="ER1253" s="10"/>
      <c r="ES1253" s="10"/>
      <c r="ET1253" s="10"/>
      <c r="EU1253" s="10"/>
      <c r="EV1253" s="10"/>
      <c r="EW1253" s="10"/>
      <c r="EX1253" s="10"/>
    </row>
    <row r="1254" spans="1:156" s="2" customFormat="1" x14ac:dyDescent="0.3">
      <c r="A1254" s="2" t="str">
        <f t="shared" si="19"/>
        <v>xan</v>
      </c>
      <c r="B1254" s="2" t="s">
        <v>2625</v>
      </c>
      <c r="D1254" s="2" t="s">
        <v>1181</v>
      </c>
      <c r="E1254" s="2" t="s">
        <v>2486</v>
      </c>
      <c r="F1254" s="4">
        <v>201.847980035403</v>
      </c>
      <c r="G1254" s="22">
        <v>343.76315789473682</v>
      </c>
      <c r="H1254" s="22">
        <v>228.25</v>
      </c>
      <c r="I1254" s="4">
        <v>-0.37982437446647499</v>
      </c>
      <c r="J1254" s="4">
        <v>0.17542339930523601</v>
      </c>
      <c r="K1254" s="4">
        <v>-2.1651864914872698</v>
      </c>
      <c r="L1254" s="2">
        <v>3.0373406415711599E-2</v>
      </c>
      <c r="M1254" s="2">
        <v>0.48918043089908603</v>
      </c>
      <c r="N1254" s="2">
        <v>166</v>
      </c>
      <c r="O1254" s="2">
        <v>170</v>
      </c>
      <c r="P1254" s="2">
        <v>173</v>
      </c>
      <c r="Q1254" s="2">
        <v>193</v>
      </c>
      <c r="R1254" s="2">
        <v>230</v>
      </c>
      <c r="S1254" s="2">
        <v>230</v>
      </c>
      <c r="T1254" s="2">
        <v>218</v>
      </c>
      <c r="U1254" s="2">
        <v>235</v>
      </c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0"/>
      <c r="DC1254" s="10"/>
      <c r="DD1254" s="10"/>
      <c r="DE1254" s="10"/>
      <c r="DF1254" s="10"/>
      <c r="DG1254" s="10"/>
      <c r="DH1254" s="10"/>
      <c r="DI1254" s="10"/>
      <c r="DJ1254" s="10"/>
      <c r="DK1254" s="10"/>
      <c r="DL1254" s="10"/>
      <c r="DM1254" s="10"/>
      <c r="DN1254" s="10"/>
      <c r="DO1254" s="10"/>
      <c r="DP1254" s="10"/>
      <c r="DQ1254" s="10"/>
      <c r="DR1254" s="10"/>
      <c r="DS1254" s="10"/>
      <c r="DT1254" s="10"/>
      <c r="DU1254" s="10"/>
      <c r="DV1254" s="10"/>
      <c r="DW1254" s="10"/>
      <c r="DX1254" s="10"/>
      <c r="DY1254" s="10"/>
      <c r="DZ1254" s="10"/>
      <c r="EA1254" s="10"/>
      <c r="EB1254" s="10"/>
      <c r="EC1254" s="10"/>
      <c r="ED1254" s="10"/>
      <c r="EE1254" s="10"/>
      <c r="EF1254" s="10"/>
      <c r="EG1254" s="10"/>
      <c r="EH1254" s="10"/>
      <c r="EI1254" s="10"/>
      <c r="EJ1254" s="10"/>
      <c r="EK1254" s="10"/>
      <c r="EL1254" s="10"/>
      <c r="EM1254" s="10"/>
      <c r="EN1254" s="10"/>
      <c r="EO1254" s="10"/>
      <c r="EP1254" s="10"/>
      <c r="EQ1254" s="10"/>
      <c r="ER1254" s="10"/>
      <c r="ES1254" s="10"/>
      <c r="ET1254" s="10"/>
      <c r="EU1254" s="10"/>
      <c r="EV1254" s="10"/>
      <c r="EW1254" s="10"/>
      <c r="EX1254" s="10"/>
      <c r="EY1254" s="7"/>
      <c r="EZ1254" s="7"/>
    </row>
    <row r="1255" spans="1:156" s="2" customFormat="1" x14ac:dyDescent="0.3">
      <c r="A1255" s="2" t="str">
        <f t="shared" si="19"/>
        <v>xan</v>
      </c>
      <c r="B1255" s="2" t="s">
        <v>2625</v>
      </c>
      <c r="D1255" s="2" t="s">
        <v>1120</v>
      </c>
      <c r="E1255" s="2" t="s">
        <v>2487</v>
      </c>
      <c r="F1255" s="4">
        <v>1214.1563716113901</v>
      </c>
      <c r="G1255" s="22">
        <v>1348.5921052631579</v>
      </c>
      <c r="H1255" s="22">
        <v>1332</v>
      </c>
      <c r="I1255" s="4">
        <v>-0.27007843797768</v>
      </c>
      <c r="J1255" s="4">
        <v>0.12508137006863099</v>
      </c>
      <c r="K1255" s="4">
        <v>-2.1592219355247702</v>
      </c>
      <c r="L1255" s="2">
        <v>3.0832953063816299E-2</v>
      </c>
      <c r="M1255" s="2">
        <v>0.493438760605379</v>
      </c>
      <c r="N1255" s="2">
        <v>943</v>
      </c>
      <c r="O1255" s="2">
        <v>1282</v>
      </c>
      <c r="P1255" s="2">
        <v>981</v>
      </c>
      <c r="Q1255" s="2">
        <v>1180</v>
      </c>
      <c r="R1255" s="2">
        <v>994</v>
      </c>
      <c r="S1255" s="2">
        <v>1604</v>
      </c>
      <c r="T1255" s="2">
        <v>1270</v>
      </c>
      <c r="U1255" s="2">
        <v>1460</v>
      </c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  <c r="CW1255" s="10"/>
      <c r="CX1255" s="10"/>
      <c r="CY1255" s="10"/>
      <c r="CZ1255" s="10"/>
      <c r="DA1255" s="10"/>
      <c r="DB1255" s="10"/>
      <c r="DC1255" s="10"/>
      <c r="DD1255" s="10"/>
      <c r="DE1255" s="10"/>
      <c r="DF1255" s="10"/>
      <c r="DG1255" s="10"/>
      <c r="DH1255" s="10"/>
      <c r="DI1255" s="10"/>
      <c r="DJ1255" s="10"/>
      <c r="DK1255" s="10"/>
      <c r="DL1255" s="10"/>
      <c r="DM1255" s="10"/>
      <c r="DN1255" s="10"/>
      <c r="DO1255" s="10"/>
      <c r="DP1255" s="10"/>
      <c r="DQ1255" s="10"/>
      <c r="DR1255" s="10"/>
      <c r="DS1255" s="10"/>
      <c r="DT1255" s="10"/>
      <c r="DU1255" s="10"/>
      <c r="DV1255" s="10"/>
      <c r="DW1255" s="10"/>
      <c r="DX1255" s="10"/>
      <c r="DY1255" s="10"/>
      <c r="DZ1255" s="10"/>
      <c r="EA1255" s="10"/>
      <c r="EB1255" s="10"/>
      <c r="EC1255" s="10"/>
      <c r="ED1255" s="10"/>
      <c r="EE1255" s="10"/>
      <c r="EF1255" s="10"/>
      <c r="EG1255" s="10"/>
      <c r="EH1255" s="10"/>
      <c r="EI1255" s="10"/>
      <c r="EJ1255" s="10"/>
      <c r="EK1255" s="10"/>
      <c r="EL1255" s="10"/>
      <c r="EM1255" s="10"/>
      <c r="EN1255" s="10"/>
      <c r="EO1255" s="10"/>
      <c r="EP1255" s="10"/>
      <c r="EQ1255" s="10"/>
      <c r="ER1255" s="10"/>
      <c r="ES1255" s="10"/>
      <c r="ET1255" s="10"/>
      <c r="EU1255" s="10"/>
      <c r="EV1255" s="10"/>
      <c r="EW1255" s="10"/>
      <c r="EX1255" s="10"/>
    </row>
    <row r="1256" spans="1:156" s="2" customFormat="1" x14ac:dyDescent="0.3">
      <c r="A1256" s="2" t="str">
        <f t="shared" si="19"/>
        <v>xan</v>
      </c>
      <c r="B1256" s="2" t="s">
        <v>2625</v>
      </c>
      <c r="D1256" s="2" t="s">
        <v>1226</v>
      </c>
      <c r="E1256" s="2" t="s">
        <v>2488</v>
      </c>
      <c r="F1256" s="4">
        <v>48.4729412804448</v>
      </c>
      <c r="G1256" s="22">
        <v>1336.3157894736842</v>
      </c>
      <c r="H1256" s="22">
        <v>60.25</v>
      </c>
      <c r="I1256" s="4">
        <v>-0.71309231229095105</v>
      </c>
      <c r="J1256" s="4">
        <v>0.33050076321738098</v>
      </c>
      <c r="K1256" s="4">
        <v>-2.15761169610954</v>
      </c>
      <c r="L1256" s="2">
        <v>3.09580345756276E-2</v>
      </c>
      <c r="M1256" s="2">
        <v>0.494992964759357</v>
      </c>
      <c r="N1256" s="2">
        <v>28</v>
      </c>
      <c r="O1256" s="2">
        <v>17</v>
      </c>
      <c r="P1256" s="2">
        <v>28</v>
      </c>
      <c r="Q1256" s="2">
        <v>73</v>
      </c>
      <c r="R1256" s="2">
        <v>37</v>
      </c>
      <c r="S1256" s="2">
        <v>48</v>
      </c>
      <c r="T1256" s="2">
        <v>33</v>
      </c>
      <c r="U1256" s="2">
        <v>123</v>
      </c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  <c r="CX1256" s="10"/>
      <c r="CY1256" s="10"/>
      <c r="CZ1256" s="10"/>
      <c r="DA1256" s="10"/>
      <c r="DB1256" s="10"/>
      <c r="DC1256" s="10"/>
      <c r="DD1256" s="10"/>
      <c r="DE1256" s="10"/>
      <c r="DF1256" s="10"/>
      <c r="DG1256" s="10"/>
      <c r="DH1256" s="10"/>
      <c r="DI1256" s="10"/>
      <c r="DJ1256" s="10"/>
      <c r="DK1256" s="10"/>
      <c r="DL1256" s="10"/>
      <c r="DM1256" s="10"/>
      <c r="DN1256" s="10"/>
      <c r="DO1256" s="10"/>
      <c r="DP1256" s="10"/>
      <c r="DQ1256" s="10"/>
      <c r="DR1256" s="10"/>
      <c r="DS1256" s="10"/>
      <c r="DT1256" s="10"/>
      <c r="DU1256" s="10"/>
      <c r="DV1256" s="10"/>
      <c r="DW1256" s="10"/>
      <c r="DX1256" s="10"/>
      <c r="DY1256" s="10"/>
      <c r="DZ1256" s="10"/>
      <c r="EA1256" s="10"/>
      <c r="EB1256" s="10"/>
      <c r="EC1256" s="10"/>
      <c r="ED1256" s="10"/>
      <c r="EE1256" s="10"/>
      <c r="EF1256" s="10"/>
      <c r="EG1256" s="10"/>
      <c r="EH1256" s="10"/>
      <c r="EI1256" s="10"/>
      <c r="EJ1256" s="10"/>
      <c r="EK1256" s="10"/>
      <c r="EL1256" s="10"/>
      <c r="EM1256" s="10"/>
      <c r="EN1256" s="10"/>
      <c r="EO1256" s="10"/>
      <c r="EP1256" s="10"/>
      <c r="EQ1256" s="10"/>
      <c r="ER1256" s="10"/>
      <c r="ES1256" s="10"/>
      <c r="ET1256" s="10"/>
      <c r="EU1256" s="10"/>
      <c r="EV1256" s="10"/>
      <c r="EW1256" s="10"/>
      <c r="EX1256" s="10"/>
      <c r="EY1256" s="1"/>
      <c r="EZ1256" s="1"/>
    </row>
    <row r="1257" spans="1:156" s="2" customFormat="1" x14ac:dyDescent="0.3">
      <c r="A1257" s="2" t="str">
        <f t="shared" si="19"/>
        <v>xan</v>
      </c>
      <c r="B1257" s="2" t="s">
        <v>2625</v>
      </c>
      <c r="D1257" s="2" t="s">
        <v>1123</v>
      </c>
      <c r="E1257" s="2" t="e">
        <v>#N/A</v>
      </c>
      <c r="F1257" s="4">
        <v>1631.5566709009499</v>
      </c>
      <c r="G1257" s="22">
        <v>9630.9736842105267</v>
      </c>
      <c r="H1257" s="22">
        <v>1794.5</v>
      </c>
      <c r="I1257" s="4">
        <v>-0.27290677182836998</v>
      </c>
      <c r="J1257" s="4">
        <v>0.126641336878935</v>
      </c>
      <c r="K1257" s="4">
        <v>-2.1549580773082</v>
      </c>
      <c r="L1257" s="2">
        <v>3.11651149571977E-2</v>
      </c>
      <c r="M1257" s="2">
        <v>0.49785427323321202</v>
      </c>
      <c r="N1257" s="2">
        <v>1598</v>
      </c>
      <c r="O1257" s="2">
        <v>1510</v>
      </c>
      <c r="P1257" s="2">
        <v>1403</v>
      </c>
      <c r="Q1257" s="2">
        <v>1363</v>
      </c>
      <c r="R1257" s="2">
        <v>2319</v>
      </c>
      <c r="S1257" s="2">
        <v>1734</v>
      </c>
      <c r="T1257" s="2">
        <v>1630</v>
      </c>
      <c r="U1257" s="2">
        <v>1495</v>
      </c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0"/>
      <c r="DC1257" s="10"/>
      <c r="DD1257" s="10"/>
      <c r="DE1257" s="10"/>
      <c r="DF1257" s="10"/>
      <c r="DG1257" s="10"/>
      <c r="DH1257" s="10"/>
      <c r="DI1257" s="10"/>
      <c r="DJ1257" s="10"/>
      <c r="DK1257" s="10"/>
      <c r="DL1257" s="10"/>
      <c r="DM1257" s="10"/>
      <c r="DN1257" s="10"/>
      <c r="DO1257" s="10"/>
      <c r="DP1257" s="10"/>
      <c r="DQ1257" s="10"/>
      <c r="DR1257" s="10"/>
      <c r="DS1257" s="10"/>
      <c r="DT1257" s="10"/>
      <c r="DU1257" s="10"/>
      <c r="DV1257" s="10"/>
      <c r="DW1257" s="10"/>
      <c r="DX1257" s="10"/>
      <c r="DY1257" s="10"/>
      <c r="DZ1257" s="10"/>
      <c r="EA1257" s="10"/>
      <c r="EB1257" s="10"/>
      <c r="EC1257" s="10"/>
      <c r="ED1257" s="10"/>
      <c r="EE1257" s="10"/>
      <c r="EF1257" s="10"/>
      <c r="EG1257" s="10"/>
      <c r="EH1257" s="10"/>
      <c r="EI1257" s="10"/>
      <c r="EJ1257" s="10"/>
      <c r="EK1257" s="10"/>
      <c r="EL1257" s="10"/>
      <c r="EM1257" s="10"/>
      <c r="EN1257" s="10"/>
      <c r="EO1257" s="10"/>
      <c r="EP1257" s="10"/>
      <c r="EQ1257" s="10"/>
      <c r="ER1257" s="10"/>
      <c r="ES1257" s="10"/>
      <c r="ET1257" s="10"/>
      <c r="EU1257" s="10"/>
      <c r="EV1257" s="10"/>
      <c r="EW1257" s="10"/>
      <c r="EX1257" s="10"/>
    </row>
    <row r="1258" spans="1:156" s="2" customFormat="1" x14ac:dyDescent="0.3">
      <c r="A1258" s="2" t="str">
        <f t="shared" si="19"/>
        <v>xan</v>
      </c>
      <c r="B1258" s="2" t="s">
        <v>2625</v>
      </c>
      <c r="D1258" s="2" t="s">
        <v>1125</v>
      </c>
      <c r="E1258" s="2" t="s">
        <v>2489</v>
      </c>
      <c r="F1258" s="4">
        <v>1425.72179078467</v>
      </c>
      <c r="G1258" s="22">
        <v>9815.46052631579</v>
      </c>
      <c r="H1258" s="22">
        <v>1555.25</v>
      </c>
      <c r="I1258" s="4">
        <v>-0.26475681075350599</v>
      </c>
      <c r="J1258" s="4">
        <v>0.12297699034283401</v>
      </c>
      <c r="K1258" s="4">
        <v>-2.1528971396634402</v>
      </c>
      <c r="L1258" s="2">
        <v>3.1326763347424597E-2</v>
      </c>
      <c r="M1258" s="2">
        <v>0.49953487499947402</v>
      </c>
      <c r="N1258" s="2">
        <v>987</v>
      </c>
      <c r="O1258" s="2">
        <v>1305</v>
      </c>
      <c r="P1258" s="2">
        <v>1130</v>
      </c>
      <c r="Q1258" s="2">
        <v>1762</v>
      </c>
      <c r="R1258" s="2">
        <v>1166</v>
      </c>
      <c r="S1258" s="2">
        <v>1781</v>
      </c>
      <c r="T1258" s="2">
        <v>1303</v>
      </c>
      <c r="U1258" s="2">
        <v>1971</v>
      </c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  <c r="CW1258" s="10"/>
      <c r="CX1258" s="10"/>
      <c r="CY1258" s="10"/>
      <c r="CZ1258" s="10"/>
      <c r="DA1258" s="10"/>
      <c r="DB1258" s="10"/>
      <c r="DC1258" s="10"/>
      <c r="DD1258" s="10"/>
      <c r="DE1258" s="10"/>
      <c r="DF1258" s="10"/>
      <c r="DG1258" s="10"/>
      <c r="DH1258" s="10"/>
      <c r="DI1258" s="10"/>
      <c r="DJ1258" s="10"/>
      <c r="DK1258" s="10"/>
      <c r="DL1258" s="10"/>
      <c r="DM1258" s="10"/>
      <c r="DN1258" s="10"/>
      <c r="DO1258" s="10"/>
      <c r="DP1258" s="10"/>
      <c r="DQ1258" s="10"/>
      <c r="DR1258" s="10"/>
      <c r="DS1258" s="10"/>
      <c r="DT1258" s="10"/>
      <c r="DU1258" s="10"/>
      <c r="DV1258" s="10"/>
      <c r="DW1258" s="10"/>
      <c r="DX1258" s="10"/>
      <c r="DY1258" s="10"/>
      <c r="DZ1258" s="10"/>
      <c r="EA1258" s="10"/>
      <c r="EB1258" s="10"/>
      <c r="EC1258" s="10"/>
      <c r="ED1258" s="10"/>
      <c r="EE1258" s="10"/>
      <c r="EF1258" s="10"/>
      <c r="EG1258" s="10"/>
      <c r="EH1258" s="10"/>
      <c r="EI1258" s="10"/>
      <c r="EJ1258" s="10"/>
      <c r="EK1258" s="10"/>
      <c r="EL1258" s="10"/>
      <c r="EM1258" s="10"/>
      <c r="EN1258" s="10"/>
      <c r="EO1258" s="10"/>
      <c r="EP1258" s="10"/>
      <c r="EQ1258" s="10"/>
      <c r="ER1258" s="10"/>
      <c r="ES1258" s="10"/>
      <c r="ET1258" s="10"/>
      <c r="EU1258" s="10"/>
      <c r="EV1258" s="10"/>
      <c r="EW1258" s="10"/>
      <c r="EX1258" s="10"/>
    </row>
    <row r="1259" spans="1:156" s="2" customFormat="1" x14ac:dyDescent="0.3">
      <c r="A1259" s="2" t="str">
        <f t="shared" si="19"/>
        <v>xan</v>
      </c>
      <c r="B1259" s="2" t="s">
        <v>2625</v>
      </c>
      <c r="D1259" s="2" t="s">
        <v>1180</v>
      </c>
      <c r="E1259" s="2" t="s">
        <v>2490</v>
      </c>
      <c r="F1259" s="4">
        <v>29.3276011432073</v>
      </c>
      <c r="G1259" s="22">
        <v>1528.6842105263158</v>
      </c>
      <c r="H1259" s="22">
        <v>47.75</v>
      </c>
      <c r="I1259" s="4">
        <v>-2.7490573705424901</v>
      </c>
      <c r="J1259" s="4">
        <v>1.2775297967680199</v>
      </c>
      <c r="K1259" s="4">
        <v>-2.1518538178109301</v>
      </c>
      <c r="L1259" s="2">
        <v>3.1408869561459801E-2</v>
      </c>
      <c r="M1259" s="2">
        <v>0.49994333744409902</v>
      </c>
      <c r="N1259" s="2">
        <v>1</v>
      </c>
      <c r="O1259" s="2">
        <v>23</v>
      </c>
      <c r="P1259" s="2">
        <v>18</v>
      </c>
      <c r="Q1259" s="2">
        <v>1</v>
      </c>
      <c r="R1259" s="2">
        <v>85</v>
      </c>
      <c r="S1259" s="2">
        <v>19</v>
      </c>
      <c r="T1259" s="2">
        <v>24</v>
      </c>
      <c r="U1259" s="2">
        <v>63</v>
      </c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Y1259" s="10"/>
      <c r="CZ1259" s="10"/>
      <c r="DA1259" s="10"/>
      <c r="DB1259" s="10"/>
      <c r="DC1259" s="10"/>
      <c r="DD1259" s="10"/>
      <c r="DE1259" s="10"/>
      <c r="DF1259" s="10"/>
      <c r="DG1259" s="10"/>
      <c r="DH1259" s="10"/>
      <c r="DI1259" s="10"/>
      <c r="DJ1259" s="10"/>
      <c r="DK1259" s="10"/>
      <c r="DL1259" s="10"/>
      <c r="DM1259" s="10"/>
      <c r="DN1259" s="10"/>
      <c r="DO1259" s="10"/>
      <c r="DP1259" s="10"/>
      <c r="DQ1259" s="10"/>
      <c r="DR1259" s="10"/>
      <c r="DS1259" s="10"/>
      <c r="DT1259" s="10"/>
      <c r="DU1259" s="10"/>
      <c r="DV1259" s="10"/>
      <c r="DW1259" s="10"/>
      <c r="DX1259" s="10"/>
      <c r="DY1259" s="10"/>
      <c r="DZ1259" s="10"/>
      <c r="EA1259" s="10"/>
      <c r="EB1259" s="10"/>
      <c r="EC1259" s="10"/>
      <c r="ED1259" s="10"/>
      <c r="EE1259" s="10"/>
      <c r="EF1259" s="10"/>
      <c r="EG1259" s="10"/>
      <c r="EH1259" s="10"/>
      <c r="EI1259" s="10"/>
      <c r="EJ1259" s="10"/>
      <c r="EK1259" s="10"/>
      <c r="EL1259" s="10"/>
      <c r="EM1259" s="10"/>
      <c r="EN1259" s="10"/>
      <c r="EO1259" s="10"/>
      <c r="EP1259" s="10"/>
      <c r="EQ1259" s="10"/>
      <c r="ER1259" s="10"/>
      <c r="ES1259" s="10"/>
      <c r="ET1259" s="10"/>
      <c r="EU1259" s="10"/>
      <c r="EV1259" s="10"/>
      <c r="EW1259" s="10"/>
      <c r="EX1259" s="10"/>
      <c r="EY1259" s="7"/>
      <c r="EZ1259" s="7"/>
    </row>
    <row r="1260" spans="1:156" s="2" customFormat="1" x14ac:dyDescent="0.3">
      <c r="A1260" s="2" t="str">
        <f t="shared" si="19"/>
        <v>xan</v>
      </c>
      <c r="B1260" s="2" t="s">
        <v>2625</v>
      </c>
      <c r="D1260" s="2" t="s">
        <v>1250</v>
      </c>
      <c r="E1260" s="2" t="s">
        <v>2492</v>
      </c>
      <c r="F1260" s="4">
        <v>23.341316996189502</v>
      </c>
      <c r="G1260" s="22">
        <v>3468.0394736842104</v>
      </c>
      <c r="H1260" s="22">
        <v>30.75</v>
      </c>
      <c r="I1260" s="4">
        <v>-0.96468392915272905</v>
      </c>
      <c r="J1260" s="4">
        <v>0.44979805526532501</v>
      </c>
      <c r="K1260" s="4">
        <v>-2.1447045354246499</v>
      </c>
      <c r="L1260" s="2">
        <v>3.1976478050427803E-2</v>
      </c>
      <c r="M1260" s="2">
        <v>0.50479953092572505</v>
      </c>
      <c r="N1260" s="2">
        <v>14</v>
      </c>
      <c r="O1260" s="2">
        <v>17</v>
      </c>
      <c r="P1260" s="2">
        <v>24</v>
      </c>
      <c r="Q1260" s="2">
        <v>9</v>
      </c>
      <c r="R1260" s="2">
        <v>43</v>
      </c>
      <c r="S1260" s="2">
        <v>21</v>
      </c>
      <c r="T1260" s="2">
        <v>39</v>
      </c>
      <c r="U1260" s="2">
        <v>20</v>
      </c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Y1260" s="10"/>
      <c r="CZ1260" s="10"/>
      <c r="DA1260" s="10"/>
      <c r="DB1260" s="10"/>
      <c r="DC1260" s="10"/>
      <c r="DD1260" s="10"/>
      <c r="DE1260" s="10"/>
      <c r="DF1260" s="10"/>
      <c r="DG1260" s="10"/>
      <c r="DH1260" s="10"/>
      <c r="DI1260" s="10"/>
      <c r="DJ1260" s="10"/>
      <c r="DK1260" s="10"/>
      <c r="DL1260" s="10"/>
      <c r="DM1260" s="10"/>
      <c r="DN1260" s="10"/>
      <c r="DO1260" s="10"/>
      <c r="DP1260" s="10"/>
      <c r="DQ1260" s="10"/>
      <c r="DR1260" s="10"/>
      <c r="DS1260" s="10"/>
      <c r="DT1260" s="10"/>
      <c r="DU1260" s="10"/>
      <c r="DV1260" s="10"/>
      <c r="DW1260" s="10"/>
      <c r="DX1260" s="10"/>
      <c r="DY1260" s="10"/>
      <c r="DZ1260" s="10"/>
      <c r="EA1260" s="10"/>
      <c r="EB1260" s="10"/>
      <c r="EC1260" s="10"/>
      <c r="ED1260" s="10"/>
      <c r="EE1260" s="10"/>
      <c r="EF1260" s="10"/>
      <c r="EG1260" s="10"/>
      <c r="EH1260" s="10"/>
      <c r="EI1260" s="10"/>
      <c r="EJ1260" s="10"/>
      <c r="EK1260" s="10"/>
      <c r="EL1260" s="10"/>
      <c r="EM1260" s="10"/>
      <c r="EN1260" s="10"/>
      <c r="EO1260" s="10"/>
      <c r="EP1260" s="10"/>
      <c r="EQ1260" s="10"/>
      <c r="ER1260" s="10"/>
      <c r="ES1260" s="10"/>
      <c r="ET1260" s="10"/>
      <c r="EU1260" s="10"/>
      <c r="EV1260" s="10"/>
      <c r="EW1260" s="10"/>
      <c r="EX1260" s="10"/>
      <c r="EY1260" s="5"/>
      <c r="EZ1260" s="5"/>
    </row>
    <row r="1261" spans="1:156" s="2" customFormat="1" x14ac:dyDescent="0.3">
      <c r="A1261" s="2" t="str">
        <f t="shared" si="19"/>
        <v>xan</v>
      </c>
      <c r="B1261" s="2" t="s">
        <v>2625</v>
      </c>
      <c r="D1261" s="2" t="s">
        <v>1246</v>
      </c>
      <c r="E1261" s="2" t="s">
        <v>2496</v>
      </c>
      <c r="F1261" s="4">
        <v>44.0389219379366</v>
      </c>
      <c r="G1261" s="22">
        <v>3454.7894736842104</v>
      </c>
      <c r="H1261" s="22">
        <v>54.75</v>
      </c>
      <c r="I1261" s="4">
        <v>-0.70486528906711199</v>
      </c>
      <c r="J1261" s="4">
        <v>0.32889646834572001</v>
      </c>
      <c r="K1261" s="4">
        <v>-2.1431220973956799</v>
      </c>
      <c r="L1261" s="2">
        <v>3.2103295527143402E-2</v>
      </c>
      <c r="M1261" s="2">
        <v>0.50479953092572505</v>
      </c>
      <c r="N1261" s="2">
        <v>37</v>
      </c>
      <c r="O1261" s="2">
        <v>21</v>
      </c>
      <c r="P1261" s="2">
        <v>27</v>
      </c>
      <c r="Q1261" s="2">
        <v>47</v>
      </c>
      <c r="R1261" s="2">
        <v>43</v>
      </c>
      <c r="S1261" s="2">
        <v>46</v>
      </c>
      <c r="T1261" s="2">
        <v>40</v>
      </c>
      <c r="U1261" s="2">
        <v>90</v>
      </c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  <c r="CW1261" s="10"/>
      <c r="CX1261" s="10"/>
      <c r="CY1261" s="10"/>
      <c r="CZ1261" s="10"/>
      <c r="DA1261" s="10"/>
      <c r="DB1261" s="10"/>
      <c r="DC1261" s="10"/>
      <c r="DD1261" s="10"/>
      <c r="DE1261" s="10"/>
      <c r="DF1261" s="10"/>
      <c r="DG1261" s="10"/>
      <c r="DH1261" s="10"/>
      <c r="DI1261" s="10"/>
      <c r="DJ1261" s="10"/>
      <c r="DK1261" s="10"/>
      <c r="DL1261" s="10"/>
      <c r="DM1261" s="10"/>
      <c r="DN1261" s="10"/>
      <c r="DO1261" s="10"/>
      <c r="DP1261" s="10"/>
      <c r="DQ1261" s="10"/>
      <c r="DR1261" s="10"/>
      <c r="DS1261" s="10"/>
      <c r="DT1261" s="10"/>
      <c r="DU1261" s="10"/>
      <c r="DV1261" s="10"/>
      <c r="DW1261" s="10"/>
      <c r="DX1261" s="10"/>
      <c r="DY1261" s="10"/>
      <c r="DZ1261" s="10"/>
      <c r="EA1261" s="10"/>
      <c r="EB1261" s="10"/>
      <c r="EC1261" s="10"/>
      <c r="ED1261" s="10"/>
      <c r="EE1261" s="10"/>
      <c r="EF1261" s="10"/>
      <c r="EG1261" s="10"/>
      <c r="EH1261" s="10"/>
      <c r="EI1261" s="10"/>
      <c r="EJ1261" s="10"/>
      <c r="EK1261" s="10"/>
      <c r="EL1261" s="10"/>
      <c r="EM1261" s="10"/>
      <c r="EN1261" s="10"/>
      <c r="EO1261" s="10"/>
      <c r="EP1261" s="10"/>
      <c r="EQ1261" s="10"/>
      <c r="ER1261" s="10"/>
      <c r="ES1261" s="10"/>
      <c r="ET1261" s="10"/>
      <c r="EU1261" s="10"/>
      <c r="EV1261" s="10"/>
      <c r="EW1261" s="10"/>
      <c r="EX1261" s="10"/>
      <c r="EY1261" s="7"/>
      <c r="EZ1261" s="7"/>
    </row>
    <row r="1262" spans="1:156" s="2" customFormat="1" x14ac:dyDescent="0.3">
      <c r="A1262" s="2" t="str">
        <f t="shared" si="19"/>
        <v>xan</v>
      </c>
      <c r="B1262" s="2" t="s">
        <v>2625</v>
      </c>
      <c r="D1262" s="2" t="s">
        <v>1195</v>
      </c>
      <c r="E1262" s="2" t="s">
        <v>2494</v>
      </c>
      <c r="F1262" s="4">
        <v>252.00829550428301</v>
      </c>
      <c r="G1262" s="22">
        <v>3464.8026315789475</v>
      </c>
      <c r="H1262" s="22">
        <v>283.5</v>
      </c>
      <c r="I1262" s="4">
        <v>-0.38237852518795501</v>
      </c>
      <c r="J1262" s="4">
        <v>0.178366959683875</v>
      </c>
      <c r="K1262" s="4">
        <v>-2.1437744180068701</v>
      </c>
      <c r="L1262" s="2">
        <v>3.20509660582904E-2</v>
      </c>
      <c r="M1262" s="2">
        <v>0.50479953092572505</v>
      </c>
      <c r="N1262" s="2">
        <v>272</v>
      </c>
      <c r="O1262" s="2">
        <v>263</v>
      </c>
      <c r="P1262" s="2">
        <v>203</v>
      </c>
      <c r="Q1262" s="2">
        <v>143</v>
      </c>
      <c r="R1262" s="2">
        <v>349</v>
      </c>
      <c r="S1262" s="2">
        <v>275</v>
      </c>
      <c r="T1262" s="2">
        <v>260</v>
      </c>
      <c r="U1262" s="2">
        <v>250</v>
      </c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0"/>
      <c r="DC1262" s="10"/>
      <c r="DD1262" s="10"/>
      <c r="DE1262" s="10"/>
      <c r="DF1262" s="10"/>
      <c r="DG1262" s="10"/>
      <c r="DH1262" s="10"/>
      <c r="DI1262" s="10"/>
      <c r="DJ1262" s="10"/>
      <c r="DK1262" s="10"/>
      <c r="DL1262" s="10"/>
      <c r="DM1262" s="10"/>
      <c r="DN1262" s="10"/>
      <c r="DO1262" s="10"/>
      <c r="DP1262" s="10"/>
      <c r="DQ1262" s="10"/>
      <c r="DR1262" s="10"/>
      <c r="DS1262" s="10"/>
      <c r="DT1262" s="10"/>
      <c r="DU1262" s="10"/>
      <c r="DV1262" s="10"/>
      <c r="DW1262" s="10"/>
      <c r="DX1262" s="10"/>
      <c r="DY1262" s="10"/>
      <c r="DZ1262" s="10"/>
      <c r="EA1262" s="10"/>
      <c r="EB1262" s="10"/>
      <c r="EC1262" s="10"/>
      <c r="ED1262" s="10"/>
      <c r="EE1262" s="10"/>
      <c r="EF1262" s="10"/>
      <c r="EG1262" s="10"/>
      <c r="EH1262" s="10"/>
      <c r="EI1262" s="10"/>
      <c r="EJ1262" s="10"/>
      <c r="EK1262" s="10"/>
      <c r="EL1262" s="10"/>
      <c r="EM1262" s="10"/>
      <c r="EN1262" s="10"/>
      <c r="EO1262" s="10"/>
      <c r="EP1262" s="10"/>
      <c r="EQ1262" s="10"/>
      <c r="ER1262" s="10"/>
      <c r="ES1262" s="10"/>
      <c r="ET1262" s="10"/>
      <c r="EU1262" s="10"/>
      <c r="EV1262" s="10"/>
      <c r="EW1262" s="10"/>
      <c r="EX1262" s="10"/>
      <c r="EY1262" s="1"/>
      <c r="EZ1262" s="1"/>
    </row>
    <row r="1263" spans="1:156" s="2" customFormat="1" x14ac:dyDescent="0.3">
      <c r="A1263" s="2" t="str">
        <f t="shared" si="19"/>
        <v>xan</v>
      </c>
      <c r="B1263" s="2" t="s">
        <v>2625</v>
      </c>
      <c r="D1263" s="2" t="s">
        <v>1172</v>
      </c>
      <c r="E1263" s="2" t="s">
        <v>2491</v>
      </c>
      <c r="F1263" s="4">
        <v>448.66988326675698</v>
      </c>
      <c r="G1263" s="22">
        <v>3454.9342105263158</v>
      </c>
      <c r="H1263" s="22">
        <v>502.25</v>
      </c>
      <c r="I1263" s="4">
        <v>-0.33565363883024701</v>
      </c>
      <c r="J1263" s="4">
        <v>0.156409922923995</v>
      </c>
      <c r="K1263" s="4">
        <v>-2.1459868565586602</v>
      </c>
      <c r="L1263" s="2">
        <v>3.1874027328921299E-2</v>
      </c>
      <c r="M1263" s="2">
        <v>0.50479953092572505</v>
      </c>
      <c r="N1263" s="2">
        <v>716</v>
      </c>
      <c r="O1263" s="2">
        <v>348</v>
      </c>
      <c r="P1263" s="2">
        <v>344</v>
      </c>
      <c r="Q1263" s="2">
        <v>173</v>
      </c>
      <c r="R1263" s="2">
        <v>972</v>
      </c>
      <c r="S1263" s="2">
        <v>365</v>
      </c>
      <c r="T1263" s="2">
        <v>399</v>
      </c>
      <c r="U1263" s="2">
        <v>273</v>
      </c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  <c r="CW1263" s="10"/>
      <c r="CX1263" s="10"/>
      <c r="CY1263" s="10"/>
      <c r="CZ1263" s="10"/>
      <c r="DA1263" s="10"/>
      <c r="DB1263" s="10"/>
      <c r="DC1263" s="10"/>
      <c r="DD1263" s="10"/>
      <c r="DE1263" s="10"/>
      <c r="DF1263" s="10"/>
      <c r="DG1263" s="10"/>
      <c r="DH1263" s="10"/>
      <c r="DI1263" s="10"/>
      <c r="DJ1263" s="10"/>
      <c r="DK1263" s="10"/>
      <c r="DL1263" s="10"/>
      <c r="DM1263" s="10"/>
      <c r="DN1263" s="10"/>
      <c r="DO1263" s="10"/>
      <c r="DP1263" s="10"/>
      <c r="DQ1263" s="10"/>
      <c r="DR1263" s="10"/>
      <c r="DS1263" s="10"/>
      <c r="DT1263" s="10"/>
      <c r="DU1263" s="10"/>
      <c r="DV1263" s="10"/>
      <c r="DW1263" s="10"/>
      <c r="DX1263" s="10"/>
      <c r="DY1263" s="10"/>
      <c r="DZ1263" s="10"/>
      <c r="EA1263" s="10"/>
      <c r="EB1263" s="10"/>
      <c r="EC1263" s="10"/>
      <c r="ED1263" s="10"/>
      <c r="EE1263" s="10"/>
      <c r="EF1263" s="10"/>
      <c r="EG1263" s="10"/>
      <c r="EH1263" s="10"/>
      <c r="EI1263" s="10"/>
      <c r="EJ1263" s="10"/>
      <c r="EK1263" s="10"/>
      <c r="EL1263" s="10"/>
      <c r="EM1263" s="10"/>
      <c r="EN1263" s="10"/>
      <c r="EO1263" s="10"/>
      <c r="EP1263" s="10"/>
      <c r="EQ1263" s="10"/>
      <c r="ER1263" s="10"/>
      <c r="ES1263" s="10"/>
      <c r="ET1263" s="10"/>
      <c r="EU1263" s="10"/>
      <c r="EV1263" s="10"/>
      <c r="EW1263" s="10"/>
      <c r="EX1263" s="10"/>
      <c r="EY1263" s="7"/>
      <c r="EZ1263" s="7"/>
    </row>
    <row r="1264" spans="1:156" s="2" customFormat="1" x14ac:dyDescent="0.3">
      <c r="A1264" s="2" t="str">
        <f t="shared" si="19"/>
        <v>xan</v>
      </c>
      <c r="B1264" s="2" t="s">
        <v>2625</v>
      </c>
      <c r="D1264" s="2" t="s">
        <v>1175</v>
      </c>
      <c r="E1264" s="2" t="s">
        <v>2495</v>
      </c>
      <c r="F1264" s="4">
        <v>510.972439601313</v>
      </c>
      <c r="G1264" s="22">
        <v>3493.0263157894738</v>
      </c>
      <c r="H1264" s="22">
        <v>586</v>
      </c>
      <c r="I1264" s="4">
        <v>-0.40726674985198102</v>
      </c>
      <c r="J1264" s="4">
        <v>0.189984224656845</v>
      </c>
      <c r="K1264" s="4">
        <v>-2.1436871960690298</v>
      </c>
      <c r="L1264" s="2">
        <v>3.2057958806500197E-2</v>
      </c>
      <c r="M1264" s="2">
        <v>0.50479953092572505</v>
      </c>
      <c r="N1264" s="2">
        <v>403</v>
      </c>
      <c r="O1264" s="2">
        <v>557</v>
      </c>
      <c r="P1264" s="2">
        <v>446</v>
      </c>
      <c r="Q1264" s="2">
        <v>337</v>
      </c>
      <c r="R1264" s="2">
        <v>833</v>
      </c>
      <c r="S1264" s="2">
        <v>458</v>
      </c>
      <c r="T1264" s="2">
        <v>596</v>
      </c>
      <c r="U1264" s="2">
        <v>457</v>
      </c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  <c r="CW1264" s="10"/>
      <c r="CX1264" s="10"/>
      <c r="CY1264" s="10"/>
      <c r="CZ1264" s="10"/>
      <c r="DA1264" s="10"/>
      <c r="DB1264" s="10"/>
      <c r="DC1264" s="10"/>
      <c r="DD1264" s="10"/>
      <c r="DE1264" s="10"/>
      <c r="DF1264" s="10"/>
      <c r="DG1264" s="10"/>
      <c r="DH1264" s="10"/>
      <c r="DI1264" s="10"/>
      <c r="DJ1264" s="10"/>
      <c r="DK1264" s="10"/>
      <c r="DL1264" s="10"/>
      <c r="DM1264" s="10"/>
      <c r="DN1264" s="10"/>
      <c r="DO1264" s="10"/>
      <c r="DP1264" s="10"/>
      <c r="DQ1264" s="10"/>
      <c r="DR1264" s="10"/>
      <c r="DS1264" s="10"/>
      <c r="DT1264" s="10"/>
      <c r="DU1264" s="10"/>
      <c r="DV1264" s="10"/>
      <c r="DW1264" s="10"/>
      <c r="DX1264" s="10"/>
      <c r="DY1264" s="10"/>
      <c r="DZ1264" s="10"/>
      <c r="EA1264" s="10"/>
      <c r="EB1264" s="10"/>
      <c r="EC1264" s="10"/>
      <c r="ED1264" s="10"/>
      <c r="EE1264" s="10"/>
      <c r="EF1264" s="10"/>
      <c r="EG1264" s="10"/>
      <c r="EH1264" s="10"/>
      <c r="EI1264" s="10"/>
      <c r="EJ1264" s="10"/>
      <c r="EK1264" s="10"/>
      <c r="EL1264" s="10"/>
      <c r="EM1264" s="10"/>
      <c r="EN1264" s="10"/>
      <c r="EO1264" s="10"/>
      <c r="EP1264" s="10"/>
      <c r="EQ1264" s="10"/>
      <c r="ER1264" s="10"/>
      <c r="ES1264" s="10"/>
      <c r="ET1264" s="10"/>
      <c r="EU1264" s="10"/>
      <c r="EV1264" s="10"/>
      <c r="EW1264" s="10"/>
      <c r="EX1264" s="10"/>
    </row>
    <row r="1265" spans="1:156" s="2" customFormat="1" x14ac:dyDescent="0.3">
      <c r="A1265" s="2" t="str">
        <f t="shared" si="19"/>
        <v>xan</v>
      </c>
      <c r="B1265" s="2" t="s">
        <v>2625</v>
      </c>
      <c r="D1265" s="2" t="s">
        <v>1132</v>
      </c>
      <c r="E1265" s="2" t="s">
        <v>2493</v>
      </c>
      <c r="F1265" s="4">
        <v>2928.9961767515501</v>
      </c>
      <c r="G1265" s="22">
        <v>3286.6710526315787</v>
      </c>
      <c r="H1265" s="22">
        <v>3201</v>
      </c>
      <c r="I1265" s="4">
        <v>-0.27218326895309303</v>
      </c>
      <c r="J1265" s="4">
        <v>0.12693356196414601</v>
      </c>
      <c r="K1265" s="4">
        <v>-2.1442971011084899</v>
      </c>
      <c r="L1265" s="2">
        <v>3.2009088948356898E-2</v>
      </c>
      <c r="M1265" s="2">
        <v>0.50479953092572505</v>
      </c>
      <c r="N1265" s="2">
        <v>3393</v>
      </c>
      <c r="O1265" s="2">
        <v>2496</v>
      </c>
      <c r="P1265" s="2">
        <v>2343</v>
      </c>
      <c r="Q1265" s="2">
        <v>2396</v>
      </c>
      <c r="R1265" s="2">
        <v>3578</v>
      </c>
      <c r="S1265" s="2">
        <v>2982</v>
      </c>
      <c r="T1265" s="2">
        <v>2650</v>
      </c>
      <c r="U1265" s="2">
        <v>3594</v>
      </c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0"/>
      <c r="DC1265" s="10"/>
      <c r="DD1265" s="10"/>
      <c r="DE1265" s="10"/>
      <c r="DF1265" s="10"/>
      <c r="DG1265" s="10"/>
      <c r="DH1265" s="10"/>
      <c r="DI1265" s="10"/>
      <c r="DJ1265" s="10"/>
      <c r="DK1265" s="10"/>
      <c r="DL1265" s="10"/>
      <c r="DM1265" s="10"/>
      <c r="DN1265" s="10"/>
      <c r="DO1265" s="10"/>
      <c r="DP1265" s="10"/>
      <c r="DQ1265" s="10"/>
      <c r="DR1265" s="10"/>
      <c r="DS1265" s="10"/>
      <c r="DT1265" s="10"/>
      <c r="DU1265" s="10"/>
      <c r="DV1265" s="10"/>
      <c r="DW1265" s="10"/>
      <c r="DX1265" s="10"/>
      <c r="DY1265" s="10"/>
      <c r="DZ1265" s="10"/>
      <c r="EA1265" s="10"/>
      <c r="EB1265" s="10"/>
      <c r="EC1265" s="10"/>
      <c r="ED1265" s="10"/>
      <c r="EE1265" s="10"/>
      <c r="EF1265" s="10"/>
      <c r="EG1265" s="10"/>
      <c r="EH1265" s="10"/>
      <c r="EI1265" s="10"/>
      <c r="EJ1265" s="10"/>
      <c r="EK1265" s="10"/>
      <c r="EL1265" s="10"/>
      <c r="EM1265" s="10"/>
      <c r="EN1265" s="10"/>
      <c r="EO1265" s="10"/>
      <c r="EP1265" s="10"/>
      <c r="EQ1265" s="10"/>
      <c r="ER1265" s="10"/>
      <c r="ES1265" s="10"/>
      <c r="ET1265" s="10"/>
      <c r="EU1265" s="10"/>
      <c r="EV1265" s="10"/>
      <c r="EW1265" s="10"/>
      <c r="EX1265" s="10"/>
    </row>
    <row r="1266" spans="1:156" s="2" customFormat="1" x14ac:dyDescent="0.3">
      <c r="A1266" s="2" t="str">
        <f t="shared" si="19"/>
        <v>xan</v>
      </c>
      <c r="B1266" s="2" t="s">
        <v>2625</v>
      </c>
      <c r="D1266" s="2" t="s">
        <v>1103</v>
      </c>
      <c r="E1266" s="2" t="s">
        <v>1103</v>
      </c>
      <c r="F1266" s="4">
        <v>4086.3080855706098</v>
      </c>
      <c r="G1266" s="22">
        <v>1531.9868421052631</v>
      </c>
      <c r="H1266" s="22">
        <v>4440.5</v>
      </c>
      <c r="I1266" s="4">
        <v>-0.24306149235708999</v>
      </c>
      <c r="J1266" s="4">
        <v>0.113233119074564</v>
      </c>
      <c r="K1266" s="4">
        <v>-2.1465583068239402</v>
      </c>
      <c r="L1266" s="2">
        <v>3.18284621796689E-2</v>
      </c>
      <c r="M1266" s="2">
        <v>0.50479953092572505</v>
      </c>
      <c r="N1266" s="2">
        <v>3382</v>
      </c>
      <c r="O1266" s="2">
        <v>3812</v>
      </c>
      <c r="P1266" s="2">
        <v>4586</v>
      </c>
      <c r="Q1266" s="2">
        <v>3148</v>
      </c>
      <c r="R1266" s="2">
        <v>4220</v>
      </c>
      <c r="S1266" s="2">
        <v>4609</v>
      </c>
      <c r="T1266" s="2">
        <v>5557</v>
      </c>
      <c r="U1266" s="2">
        <v>3376</v>
      </c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0"/>
      <c r="DC1266" s="10"/>
      <c r="DD1266" s="10"/>
      <c r="DE1266" s="10"/>
      <c r="DF1266" s="10"/>
      <c r="DG1266" s="10"/>
      <c r="DH1266" s="10"/>
      <c r="DI1266" s="10"/>
      <c r="DJ1266" s="10"/>
      <c r="DK1266" s="10"/>
      <c r="DL1266" s="10"/>
      <c r="DM1266" s="10"/>
      <c r="DN1266" s="10"/>
      <c r="DO1266" s="10"/>
      <c r="DP1266" s="10"/>
      <c r="DQ1266" s="10"/>
      <c r="DR1266" s="10"/>
      <c r="DS1266" s="10"/>
      <c r="DT1266" s="10"/>
      <c r="DU1266" s="10"/>
      <c r="DV1266" s="10"/>
      <c r="DW1266" s="10"/>
      <c r="DX1266" s="10"/>
      <c r="DY1266" s="10"/>
      <c r="DZ1266" s="10"/>
      <c r="EA1266" s="10"/>
      <c r="EB1266" s="10"/>
      <c r="EC1266" s="10"/>
      <c r="ED1266" s="10"/>
      <c r="EE1266" s="10"/>
      <c r="EF1266" s="10"/>
      <c r="EG1266" s="10"/>
      <c r="EH1266" s="10"/>
      <c r="EI1266" s="10"/>
      <c r="EJ1266" s="10"/>
      <c r="EK1266" s="10"/>
      <c r="EL1266" s="10"/>
      <c r="EM1266" s="10"/>
      <c r="EN1266" s="10"/>
      <c r="EO1266" s="10"/>
      <c r="EP1266" s="10"/>
      <c r="EQ1266" s="10"/>
      <c r="ER1266" s="10"/>
      <c r="ES1266" s="10"/>
      <c r="ET1266" s="10"/>
      <c r="EU1266" s="10"/>
      <c r="EV1266" s="10"/>
      <c r="EW1266" s="10"/>
      <c r="EX1266" s="10"/>
    </row>
    <row r="1267" spans="1:156" s="2" customFormat="1" x14ac:dyDescent="0.3">
      <c r="A1267" s="2" t="str">
        <f t="shared" si="19"/>
        <v>xan</v>
      </c>
      <c r="B1267" s="2" t="s">
        <v>2625</v>
      </c>
      <c r="D1267" s="2" t="s">
        <v>1268</v>
      </c>
      <c r="E1267" s="2" t="s">
        <v>2499</v>
      </c>
      <c r="F1267" s="4">
        <v>7.9282954777839896</v>
      </c>
      <c r="G1267" s="22">
        <v>3553.4736842105262</v>
      </c>
      <c r="H1267" s="22">
        <v>11.75</v>
      </c>
      <c r="I1267" s="4">
        <v>-1.5960786649190299</v>
      </c>
      <c r="J1267" s="4">
        <v>0.74546488515828901</v>
      </c>
      <c r="K1267" s="4">
        <v>-2.1410514387678101</v>
      </c>
      <c r="L1267" s="2">
        <v>3.2269890147898099E-2</v>
      </c>
      <c r="M1267" s="2">
        <v>0.505738570838692</v>
      </c>
      <c r="N1267" s="2">
        <v>4</v>
      </c>
      <c r="O1267" s="2">
        <v>4</v>
      </c>
      <c r="P1267" s="2">
        <v>3</v>
      </c>
      <c r="Q1267" s="2">
        <v>4</v>
      </c>
      <c r="R1267" s="2">
        <v>12</v>
      </c>
      <c r="S1267" s="2">
        <v>20</v>
      </c>
      <c r="T1267" s="2">
        <v>8</v>
      </c>
      <c r="U1267" s="2">
        <v>7</v>
      </c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0"/>
      <c r="DC1267" s="10"/>
      <c r="DD1267" s="10"/>
      <c r="DE1267" s="10"/>
      <c r="DF1267" s="10"/>
      <c r="DG1267" s="10"/>
      <c r="DH1267" s="10"/>
      <c r="DI1267" s="10"/>
      <c r="DJ1267" s="10"/>
      <c r="DK1267" s="10"/>
      <c r="DL1267" s="10"/>
      <c r="DM1267" s="10"/>
      <c r="DN1267" s="10"/>
      <c r="DO1267" s="10"/>
      <c r="DP1267" s="10"/>
      <c r="DQ1267" s="10"/>
      <c r="DR1267" s="10"/>
      <c r="DS1267" s="10"/>
      <c r="DT1267" s="10"/>
      <c r="DU1267" s="10"/>
      <c r="DV1267" s="10"/>
      <c r="DW1267" s="10"/>
      <c r="DX1267" s="10"/>
      <c r="DY1267" s="10"/>
      <c r="DZ1267" s="10"/>
      <c r="EA1267" s="10"/>
      <c r="EB1267" s="10"/>
      <c r="EC1267" s="10"/>
      <c r="ED1267" s="10"/>
      <c r="EE1267" s="10"/>
      <c r="EF1267" s="10"/>
      <c r="EG1267" s="10"/>
      <c r="EH1267" s="10"/>
      <c r="EI1267" s="10"/>
      <c r="EJ1267" s="10"/>
      <c r="EK1267" s="10"/>
      <c r="EL1267" s="10"/>
      <c r="EM1267" s="10"/>
      <c r="EN1267" s="10"/>
      <c r="EO1267" s="10"/>
      <c r="EP1267" s="10"/>
      <c r="EQ1267" s="10"/>
      <c r="ER1267" s="10"/>
      <c r="ES1267" s="10"/>
      <c r="ET1267" s="10"/>
      <c r="EU1267" s="10"/>
      <c r="EV1267" s="10"/>
      <c r="EW1267" s="10"/>
      <c r="EX1267" s="10"/>
      <c r="EY1267" s="1"/>
      <c r="EZ1267" s="1"/>
    </row>
    <row r="1268" spans="1:156" s="2" customFormat="1" x14ac:dyDescent="0.3">
      <c r="A1268" s="2" t="str">
        <f t="shared" si="19"/>
        <v>xan</v>
      </c>
      <c r="B1268" s="2" t="s">
        <v>2625</v>
      </c>
      <c r="D1268" s="2" t="s">
        <v>1261</v>
      </c>
      <c r="E1268" s="2" t="s">
        <v>2501</v>
      </c>
      <c r="F1268" s="4">
        <v>24.0137447635766</v>
      </c>
      <c r="G1268" s="22">
        <v>3546.3684210526317</v>
      </c>
      <c r="H1268" s="22">
        <v>31.25</v>
      </c>
      <c r="I1268" s="4">
        <v>-0.91527610894978395</v>
      </c>
      <c r="J1268" s="4">
        <v>0.42760281456784399</v>
      </c>
      <c r="K1268" s="4">
        <v>-2.140481956076</v>
      </c>
      <c r="L1268" s="2">
        <v>3.23158374925741E-2</v>
      </c>
      <c r="M1268" s="2">
        <v>0.505738570838692</v>
      </c>
      <c r="N1268" s="2">
        <v>14</v>
      </c>
      <c r="O1268" s="2">
        <v>24</v>
      </c>
      <c r="P1268" s="2">
        <v>15</v>
      </c>
      <c r="Q1268" s="2">
        <v>13</v>
      </c>
      <c r="R1268" s="2">
        <v>35</v>
      </c>
      <c r="S1268" s="2">
        <v>38</v>
      </c>
      <c r="T1268" s="2">
        <v>33</v>
      </c>
      <c r="U1268" s="2">
        <v>19</v>
      </c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0"/>
      <c r="DC1268" s="10"/>
      <c r="DD1268" s="10"/>
      <c r="DE1268" s="10"/>
      <c r="DF1268" s="10"/>
      <c r="DG1268" s="10"/>
      <c r="DH1268" s="10"/>
      <c r="DI1268" s="10"/>
      <c r="DJ1268" s="10"/>
      <c r="DK1268" s="10"/>
      <c r="DL1268" s="10"/>
      <c r="DM1268" s="10"/>
      <c r="DN1268" s="10"/>
      <c r="DO1268" s="10"/>
      <c r="DP1268" s="10"/>
      <c r="DQ1268" s="10"/>
      <c r="DR1268" s="10"/>
      <c r="DS1268" s="10"/>
      <c r="DT1268" s="10"/>
      <c r="DU1268" s="10"/>
      <c r="DV1268" s="10"/>
      <c r="DW1268" s="10"/>
      <c r="DX1268" s="10"/>
      <c r="DY1268" s="10"/>
      <c r="DZ1268" s="10"/>
      <c r="EA1268" s="10"/>
      <c r="EB1268" s="10"/>
      <c r="EC1268" s="10"/>
      <c r="ED1268" s="10"/>
      <c r="EE1268" s="10"/>
      <c r="EF1268" s="10"/>
      <c r="EG1268" s="10"/>
      <c r="EH1268" s="10"/>
      <c r="EI1268" s="10"/>
      <c r="EJ1268" s="10"/>
      <c r="EK1268" s="10"/>
      <c r="EL1268" s="10"/>
      <c r="EM1268" s="10"/>
      <c r="EN1268" s="10"/>
      <c r="EO1268" s="10"/>
      <c r="EP1268" s="10"/>
      <c r="EQ1268" s="10"/>
      <c r="ER1268" s="10"/>
      <c r="ES1268" s="10"/>
      <c r="ET1268" s="10"/>
      <c r="EU1268" s="10"/>
      <c r="EV1268" s="10"/>
      <c r="EW1268" s="10"/>
      <c r="EX1268" s="10"/>
      <c r="EY1268" s="5"/>
      <c r="EZ1268" s="5"/>
    </row>
    <row r="1269" spans="1:156" s="2" customFormat="1" x14ac:dyDescent="0.3">
      <c r="A1269" s="2" t="str">
        <f t="shared" si="19"/>
        <v>xan</v>
      </c>
      <c r="B1269" s="2" t="s">
        <v>2625</v>
      </c>
      <c r="D1269" s="2" t="s">
        <v>1201</v>
      </c>
      <c r="E1269" s="2" t="s">
        <v>2498</v>
      </c>
      <c r="F1269" s="4">
        <v>243.923547400508</v>
      </c>
      <c r="G1269" s="22">
        <v>3475.1578947368421</v>
      </c>
      <c r="H1269" s="22">
        <v>278.75</v>
      </c>
      <c r="I1269" s="4">
        <v>-0.37199245652070201</v>
      </c>
      <c r="J1269" s="4">
        <v>0.173703843998437</v>
      </c>
      <c r="K1269" s="4">
        <v>-2.14153266823531</v>
      </c>
      <c r="L1269" s="2">
        <v>3.2231106951414103E-2</v>
      </c>
      <c r="M1269" s="2">
        <v>0.505738570838692</v>
      </c>
      <c r="N1269" s="2">
        <v>212</v>
      </c>
      <c r="O1269" s="2">
        <v>196</v>
      </c>
      <c r="P1269" s="2">
        <v>163</v>
      </c>
      <c r="Q1269" s="2">
        <v>267</v>
      </c>
      <c r="R1269" s="2">
        <v>272</v>
      </c>
      <c r="S1269" s="2">
        <v>215</v>
      </c>
      <c r="T1269" s="2">
        <v>203</v>
      </c>
      <c r="U1269" s="2">
        <v>425</v>
      </c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0"/>
      <c r="DC1269" s="10"/>
      <c r="DD1269" s="10"/>
      <c r="DE1269" s="10"/>
      <c r="DF1269" s="10"/>
      <c r="DG1269" s="10"/>
      <c r="DH1269" s="10"/>
      <c r="DI1269" s="10"/>
      <c r="DJ1269" s="10"/>
      <c r="DK1269" s="10"/>
      <c r="DL1269" s="10"/>
      <c r="DM1269" s="10"/>
      <c r="DN1269" s="10"/>
      <c r="DO1269" s="10"/>
      <c r="DP1269" s="10"/>
      <c r="DQ1269" s="10"/>
      <c r="DR1269" s="10"/>
      <c r="DS1269" s="10"/>
      <c r="DT1269" s="10"/>
      <c r="DU1269" s="10"/>
      <c r="DV1269" s="10"/>
      <c r="DW1269" s="10"/>
      <c r="DX1269" s="10"/>
      <c r="DY1269" s="10"/>
      <c r="DZ1269" s="10"/>
      <c r="EA1269" s="10"/>
      <c r="EB1269" s="10"/>
      <c r="EC1269" s="10"/>
      <c r="ED1269" s="10"/>
      <c r="EE1269" s="10"/>
      <c r="EF1269" s="10"/>
      <c r="EG1269" s="10"/>
      <c r="EH1269" s="10"/>
      <c r="EI1269" s="10"/>
      <c r="EJ1269" s="10"/>
      <c r="EK1269" s="10"/>
      <c r="EL1269" s="10"/>
      <c r="EM1269" s="10"/>
      <c r="EN1269" s="10"/>
      <c r="EO1269" s="10"/>
      <c r="EP1269" s="10"/>
      <c r="EQ1269" s="10"/>
      <c r="ER1269" s="10"/>
      <c r="ES1269" s="10"/>
      <c r="ET1269" s="10"/>
      <c r="EU1269" s="10"/>
      <c r="EV1269" s="10"/>
      <c r="EW1269" s="10"/>
      <c r="EX1269" s="10"/>
    </row>
    <row r="1270" spans="1:156" s="2" customFormat="1" x14ac:dyDescent="0.3">
      <c r="A1270" s="2" t="str">
        <f t="shared" si="19"/>
        <v>xan</v>
      </c>
      <c r="B1270" s="2" t="s">
        <v>2625</v>
      </c>
      <c r="D1270" s="2" t="s">
        <v>1197</v>
      </c>
      <c r="E1270" s="2" t="s">
        <v>2500</v>
      </c>
      <c r="F1270" s="4">
        <v>265.89384566387599</v>
      </c>
      <c r="G1270" s="22">
        <v>3461.6578947368421</v>
      </c>
      <c r="H1270" s="22">
        <v>298</v>
      </c>
      <c r="I1270" s="4">
        <v>-0.34579557264743499</v>
      </c>
      <c r="J1270" s="4">
        <v>0.16153050160223401</v>
      </c>
      <c r="K1270" s="4">
        <v>-2.1407447461467699</v>
      </c>
      <c r="L1270" s="2">
        <v>3.2294627945762502E-2</v>
      </c>
      <c r="M1270" s="2">
        <v>0.505738570838692</v>
      </c>
      <c r="N1270" s="2">
        <v>195</v>
      </c>
      <c r="O1270" s="2">
        <v>251</v>
      </c>
      <c r="P1270" s="2">
        <v>266</v>
      </c>
      <c r="Q1270" s="2">
        <v>223</v>
      </c>
      <c r="R1270" s="2">
        <v>247</v>
      </c>
      <c r="S1270" s="2">
        <v>318</v>
      </c>
      <c r="T1270" s="2">
        <v>358</v>
      </c>
      <c r="U1270" s="2">
        <v>269</v>
      </c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0"/>
      <c r="BO1270" s="10"/>
      <c r="BP1270" s="10"/>
      <c r="BQ1270" s="10"/>
      <c r="BR1270" s="10"/>
      <c r="BS1270" s="10"/>
      <c r="BT1270" s="10"/>
      <c r="BU1270" s="10"/>
      <c r="BV1270" s="10"/>
      <c r="BW1270" s="10"/>
      <c r="BX1270" s="10"/>
      <c r="BY1270" s="10"/>
      <c r="BZ1270" s="10"/>
      <c r="CA1270" s="10"/>
      <c r="CB1270" s="10"/>
      <c r="CC1270" s="10"/>
      <c r="CD1270" s="10"/>
      <c r="CE1270" s="10"/>
      <c r="CF1270" s="10"/>
      <c r="CG1270" s="10"/>
      <c r="CH1270" s="10"/>
      <c r="CI1270" s="10"/>
      <c r="CJ1270" s="10"/>
      <c r="CK1270" s="10"/>
      <c r="CL1270" s="10"/>
      <c r="CM1270" s="10"/>
      <c r="CN1270" s="10"/>
      <c r="CO1270" s="10"/>
      <c r="CP1270" s="10"/>
      <c r="CQ1270" s="10"/>
      <c r="CR1270" s="10"/>
      <c r="CS1270" s="10"/>
      <c r="CT1270" s="10"/>
      <c r="CU1270" s="10"/>
      <c r="CV1270" s="10"/>
      <c r="CW1270" s="10"/>
      <c r="CX1270" s="10"/>
      <c r="CY1270" s="10"/>
      <c r="CZ1270" s="10"/>
      <c r="DA1270" s="10"/>
      <c r="DB1270" s="10"/>
      <c r="DC1270" s="10"/>
      <c r="DD1270" s="10"/>
      <c r="DE1270" s="10"/>
      <c r="DF1270" s="10"/>
      <c r="DG1270" s="10"/>
      <c r="DH1270" s="10"/>
      <c r="DI1270" s="10"/>
      <c r="DJ1270" s="10"/>
      <c r="DK1270" s="10"/>
      <c r="DL1270" s="10"/>
      <c r="DM1270" s="10"/>
      <c r="DN1270" s="10"/>
      <c r="DO1270" s="10"/>
      <c r="DP1270" s="10"/>
      <c r="DQ1270" s="10"/>
      <c r="DR1270" s="10"/>
      <c r="DS1270" s="10"/>
      <c r="DT1270" s="10"/>
      <c r="DU1270" s="10"/>
      <c r="DV1270" s="10"/>
      <c r="DW1270" s="10"/>
      <c r="DX1270" s="10"/>
      <c r="DY1270" s="10"/>
      <c r="DZ1270" s="10"/>
      <c r="EA1270" s="10"/>
      <c r="EB1270" s="10"/>
      <c r="EC1270" s="10"/>
      <c r="ED1270" s="10"/>
      <c r="EE1270" s="10"/>
      <c r="EF1270" s="10"/>
      <c r="EG1270" s="10"/>
      <c r="EH1270" s="10"/>
      <c r="EI1270" s="10"/>
      <c r="EJ1270" s="10"/>
      <c r="EK1270" s="10"/>
      <c r="EL1270" s="10"/>
      <c r="EM1270" s="10"/>
      <c r="EN1270" s="10"/>
      <c r="EO1270" s="10"/>
      <c r="EP1270" s="10"/>
      <c r="EQ1270" s="10"/>
      <c r="ER1270" s="10"/>
      <c r="ES1270" s="10"/>
      <c r="ET1270" s="10"/>
      <c r="EU1270" s="10"/>
      <c r="EV1270" s="10"/>
      <c r="EW1270" s="10"/>
      <c r="EX1270" s="10"/>
      <c r="EY1270" s="7"/>
      <c r="EZ1270" s="7"/>
    </row>
    <row r="1271" spans="1:156" s="2" customFormat="1" x14ac:dyDescent="0.3">
      <c r="A1271" s="2" t="str">
        <f t="shared" si="19"/>
        <v>xan</v>
      </c>
      <c r="B1271" s="2" t="s">
        <v>2625</v>
      </c>
      <c r="D1271" s="2" t="s">
        <v>1165</v>
      </c>
      <c r="E1271" s="2" t="s">
        <v>2497</v>
      </c>
      <c r="F1271" s="4">
        <v>576.770489675421</v>
      </c>
      <c r="G1271" s="22">
        <v>3482.4605263157896</v>
      </c>
      <c r="H1271" s="22">
        <v>638</v>
      </c>
      <c r="I1271" s="4">
        <v>-0.30535170114632099</v>
      </c>
      <c r="J1271" s="4">
        <v>0.142581491531171</v>
      </c>
      <c r="K1271" s="4">
        <v>-2.14159424106996</v>
      </c>
      <c r="L1271" s="2">
        <v>3.2226147563096399E-2</v>
      </c>
      <c r="M1271" s="2">
        <v>0.505738570838692</v>
      </c>
      <c r="N1271" s="2">
        <v>513</v>
      </c>
      <c r="O1271" s="2">
        <v>475</v>
      </c>
      <c r="P1271" s="2">
        <v>506</v>
      </c>
      <c r="Q1271" s="2">
        <v>569</v>
      </c>
      <c r="R1271" s="2">
        <v>596</v>
      </c>
      <c r="S1271" s="2">
        <v>713</v>
      </c>
      <c r="T1271" s="2">
        <v>583</v>
      </c>
      <c r="U1271" s="2">
        <v>660</v>
      </c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0"/>
      <c r="BO1271" s="10"/>
      <c r="BP1271" s="10"/>
      <c r="BQ1271" s="10"/>
      <c r="BR1271" s="10"/>
      <c r="BS1271" s="10"/>
      <c r="BT1271" s="10"/>
      <c r="BU1271" s="10"/>
      <c r="BV1271" s="10"/>
      <c r="BW1271" s="10"/>
      <c r="BX1271" s="10"/>
      <c r="BY1271" s="10"/>
      <c r="BZ1271" s="10"/>
      <c r="CA1271" s="10"/>
      <c r="CB1271" s="10"/>
      <c r="CC1271" s="10"/>
      <c r="CD1271" s="10"/>
      <c r="CE1271" s="10"/>
      <c r="CF1271" s="10"/>
      <c r="CG1271" s="10"/>
      <c r="CH1271" s="10"/>
      <c r="CI1271" s="10"/>
      <c r="CJ1271" s="10"/>
      <c r="CK1271" s="10"/>
      <c r="CL1271" s="10"/>
      <c r="CM1271" s="10"/>
      <c r="CN1271" s="10"/>
      <c r="CO1271" s="10"/>
      <c r="CP1271" s="10"/>
      <c r="CQ1271" s="10"/>
      <c r="CR1271" s="10"/>
      <c r="CS1271" s="10"/>
      <c r="CT1271" s="10"/>
      <c r="CU1271" s="10"/>
      <c r="CV1271" s="10"/>
      <c r="CW1271" s="10"/>
      <c r="CX1271" s="10"/>
      <c r="CY1271" s="10"/>
      <c r="CZ1271" s="10"/>
      <c r="DA1271" s="10"/>
      <c r="DB1271" s="10"/>
      <c r="DC1271" s="10"/>
      <c r="DD1271" s="10"/>
      <c r="DE1271" s="10"/>
      <c r="DF1271" s="10"/>
      <c r="DG1271" s="10"/>
      <c r="DH1271" s="10"/>
      <c r="DI1271" s="10"/>
      <c r="DJ1271" s="10"/>
      <c r="DK1271" s="10"/>
      <c r="DL1271" s="10"/>
      <c r="DM1271" s="10"/>
      <c r="DN1271" s="10"/>
      <c r="DO1271" s="10"/>
      <c r="DP1271" s="10"/>
      <c r="DQ1271" s="10"/>
      <c r="DR1271" s="10"/>
      <c r="DS1271" s="10"/>
      <c r="DT1271" s="10"/>
      <c r="DU1271" s="10"/>
      <c r="DV1271" s="10"/>
      <c r="DW1271" s="10"/>
      <c r="DX1271" s="10"/>
      <c r="DY1271" s="10"/>
      <c r="DZ1271" s="10"/>
      <c r="EA1271" s="10"/>
      <c r="EB1271" s="10"/>
      <c r="EC1271" s="10"/>
      <c r="ED1271" s="10"/>
      <c r="EE1271" s="10"/>
      <c r="EF1271" s="10"/>
      <c r="EG1271" s="10"/>
      <c r="EH1271" s="10"/>
      <c r="EI1271" s="10"/>
      <c r="EJ1271" s="10"/>
      <c r="EK1271" s="10"/>
      <c r="EL1271" s="10"/>
      <c r="EM1271" s="10"/>
      <c r="EN1271" s="10"/>
      <c r="EO1271" s="10"/>
      <c r="EP1271" s="10"/>
      <c r="EQ1271" s="10"/>
      <c r="ER1271" s="10"/>
      <c r="ES1271" s="10"/>
      <c r="ET1271" s="10"/>
      <c r="EU1271" s="10"/>
      <c r="EV1271" s="10"/>
      <c r="EW1271" s="10"/>
      <c r="EX1271" s="10"/>
    </row>
    <row r="1272" spans="1:156" s="2" customFormat="1" x14ac:dyDescent="0.3">
      <c r="A1272" s="2" t="str">
        <f t="shared" si="19"/>
        <v>xan</v>
      </c>
      <c r="B1272" s="2" t="s">
        <v>2625</v>
      </c>
      <c r="D1272" s="2" t="s">
        <v>1227</v>
      </c>
      <c r="E1272" s="2" t="s">
        <v>2502</v>
      </c>
      <c r="F1272" s="4">
        <v>92.818431621962006</v>
      </c>
      <c r="G1272" s="22">
        <v>3273.7631578947367</v>
      </c>
      <c r="H1272" s="22">
        <v>110</v>
      </c>
      <c r="I1272" s="4">
        <v>-0.60059534564490802</v>
      </c>
      <c r="J1272" s="4">
        <v>0.28079184835667398</v>
      </c>
      <c r="K1272" s="4">
        <v>-2.1389344069632901</v>
      </c>
      <c r="L1272" s="2">
        <v>3.2440981007017401E-2</v>
      </c>
      <c r="M1272" s="2">
        <v>0.50724855461502505</v>
      </c>
      <c r="N1272" s="2">
        <v>42</v>
      </c>
      <c r="O1272" s="2">
        <v>110</v>
      </c>
      <c r="P1272" s="2">
        <v>98</v>
      </c>
      <c r="Q1272" s="2">
        <v>52</v>
      </c>
      <c r="R1272" s="2">
        <v>87</v>
      </c>
      <c r="S1272" s="2">
        <v>148</v>
      </c>
      <c r="T1272" s="2">
        <v>78</v>
      </c>
      <c r="U1272" s="2">
        <v>127</v>
      </c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  <c r="CX1272" s="10"/>
      <c r="CY1272" s="10"/>
      <c r="CZ1272" s="10"/>
      <c r="DA1272" s="10"/>
      <c r="DB1272" s="10"/>
      <c r="DC1272" s="10"/>
      <c r="DD1272" s="10"/>
      <c r="DE1272" s="10"/>
      <c r="DF1272" s="10"/>
      <c r="DG1272" s="10"/>
      <c r="DH1272" s="10"/>
      <c r="DI1272" s="10"/>
      <c r="DJ1272" s="10"/>
      <c r="DK1272" s="10"/>
      <c r="DL1272" s="10"/>
      <c r="DM1272" s="10"/>
      <c r="DN1272" s="10"/>
      <c r="DO1272" s="10"/>
      <c r="DP1272" s="10"/>
      <c r="DQ1272" s="10"/>
      <c r="DR1272" s="10"/>
      <c r="DS1272" s="10"/>
      <c r="DT1272" s="10"/>
      <c r="DU1272" s="10"/>
      <c r="DV1272" s="10"/>
      <c r="DW1272" s="10"/>
      <c r="DX1272" s="10"/>
      <c r="DY1272" s="10"/>
      <c r="DZ1272" s="10"/>
      <c r="EA1272" s="10"/>
      <c r="EB1272" s="10"/>
      <c r="EC1272" s="10"/>
      <c r="ED1272" s="10"/>
      <c r="EE1272" s="10"/>
      <c r="EF1272" s="10"/>
      <c r="EG1272" s="10"/>
      <c r="EH1272" s="10"/>
      <c r="EI1272" s="10"/>
      <c r="EJ1272" s="10"/>
      <c r="EK1272" s="10"/>
      <c r="EL1272" s="10"/>
      <c r="EM1272" s="10"/>
      <c r="EN1272" s="10"/>
      <c r="EO1272" s="10"/>
      <c r="EP1272" s="10"/>
      <c r="EQ1272" s="10"/>
      <c r="ER1272" s="10"/>
      <c r="ES1272" s="10"/>
      <c r="ET1272" s="10"/>
      <c r="EU1272" s="10"/>
      <c r="EV1272" s="10"/>
      <c r="EW1272" s="10"/>
      <c r="EX1272" s="10"/>
      <c r="EY1272" s="7"/>
      <c r="EZ1272" s="7"/>
    </row>
    <row r="1273" spans="1:156" s="2" customFormat="1" x14ac:dyDescent="0.3">
      <c r="A1273" s="2" t="str">
        <f t="shared" si="19"/>
        <v>xan</v>
      </c>
      <c r="B1273" s="2" t="s">
        <v>2625</v>
      </c>
      <c r="D1273" s="2" t="s">
        <v>1108</v>
      </c>
      <c r="E1273" s="2" t="s">
        <v>2503</v>
      </c>
      <c r="F1273" s="4">
        <v>42579.042097418802</v>
      </c>
      <c r="G1273" s="22">
        <v>3151.8815789473683</v>
      </c>
      <c r="H1273" s="22">
        <v>46357</v>
      </c>
      <c r="I1273" s="4">
        <v>-0.24560117687953301</v>
      </c>
      <c r="J1273" s="4">
        <v>0.114907612145142</v>
      </c>
      <c r="K1273" s="4">
        <v>-2.1373795198990799</v>
      </c>
      <c r="L1273" s="2">
        <v>3.25671357915224E-2</v>
      </c>
      <c r="M1273" s="2">
        <v>0.507875157277485</v>
      </c>
      <c r="N1273" s="2">
        <v>42737</v>
      </c>
      <c r="O1273" s="2">
        <v>34605</v>
      </c>
      <c r="P1273" s="2">
        <v>36273</v>
      </c>
      <c r="Q1273" s="2">
        <v>41588</v>
      </c>
      <c r="R1273" s="2">
        <v>52097</v>
      </c>
      <c r="S1273" s="2">
        <v>42773</v>
      </c>
      <c r="T1273" s="2">
        <v>36757</v>
      </c>
      <c r="U1273" s="2">
        <v>53801</v>
      </c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0"/>
      <c r="BO1273" s="10"/>
      <c r="BP1273" s="10"/>
      <c r="BQ1273" s="10"/>
      <c r="BR1273" s="10"/>
      <c r="BS1273" s="10"/>
      <c r="BT1273" s="10"/>
      <c r="BU1273" s="10"/>
      <c r="BV1273" s="10"/>
      <c r="BW1273" s="10"/>
      <c r="BX1273" s="10"/>
      <c r="BY1273" s="10"/>
      <c r="BZ1273" s="10"/>
      <c r="CA1273" s="10"/>
      <c r="CB1273" s="10"/>
      <c r="CC1273" s="10"/>
      <c r="CD1273" s="10"/>
      <c r="CE1273" s="10"/>
      <c r="CF1273" s="10"/>
      <c r="CG1273" s="10"/>
      <c r="CH1273" s="10"/>
      <c r="CI1273" s="10"/>
      <c r="CJ1273" s="10"/>
      <c r="CK1273" s="10"/>
      <c r="CL1273" s="10"/>
      <c r="CM1273" s="10"/>
      <c r="CN1273" s="10"/>
      <c r="CO1273" s="10"/>
      <c r="CP1273" s="10"/>
      <c r="CQ1273" s="10"/>
      <c r="CR1273" s="10"/>
      <c r="CS1273" s="10"/>
      <c r="CT1273" s="10"/>
      <c r="CU1273" s="10"/>
      <c r="CV1273" s="10"/>
      <c r="CW1273" s="10"/>
      <c r="CX1273" s="10"/>
      <c r="CY1273" s="10"/>
      <c r="CZ1273" s="10"/>
      <c r="DA1273" s="10"/>
      <c r="DB1273" s="10"/>
      <c r="DC1273" s="10"/>
      <c r="DD1273" s="10"/>
      <c r="DE1273" s="10"/>
      <c r="DF1273" s="10"/>
      <c r="DG1273" s="10"/>
      <c r="DH1273" s="10"/>
      <c r="DI1273" s="10"/>
      <c r="DJ1273" s="10"/>
      <c r="DK1273" s="10"/>
      <c r="DL1273" s="10"/>
      <c r="DM1273" s="10"/>
      <c r="DN1273" s="10"/>
      <c r="DO1273" s="10"/>
      <c r="DP1273" s="10"/>
      <c r="DQ1273" s="10"/>
      <c r="DR1273" s="10"/>
      <c r="DS1273" s="10"/>
      <c r="DT1273" s="10"/>
      <c r="DU1273" s="10"/>
      <c r="DV1273" s="10"/>
      <c r="DW1273" s="10"/>
      <c r="DX1273" s="10"/>
      <c r="DY1273" s="10"/>
      <c r="DZ1273" s="10"/>
      <c r="EA1273" s="10"/>
      <c r="EB1273" s="10"/>
      <c r="EC1273" s="10"/>
      <c r="ED1273" s="10"/>
      <c r="EE1273" s="10"/>
      <c r="EF1273" s="10"/>
      <c r="EG1273" s="10"/>
      <c r="EH1273" s="10"/>
      <c r="EI1273" s="10"/>
      <c r="EJ1273" s="10"/>
      <c r="EK1273" s="10"/>
      <c r="EL1273" s="10"/>
      <c r="EM1273" s="10"/>
      <c r="EN1273" s="10"/>
      <c r="EO1273" s="10"/>
      <c r="EP1273" s="10"/>
      <c r="EQ1273" s="10"/>
      <c r="ER1273" s="10"/>
      <c r="ES1273" s="10"/>
      <c r="ET1273" s="10"/>
      <c r="EU1273" s="10"/>
      <c r="EV1273" s="10"/>
      <c r="EW1273" s="10"/>
      <c r="EX1273" s="10"/>
    </row>
    <row r="1274" spans="1:156" s="2" customFormat="1" x14ac:dyDescent="0.3">
      <c r="A1274" s="2" t="str">
        <f t="shared" si="19"/>
        <v>xan</v>
      </c>
      <c r="B1274" s="2" t="s">
        <v>2625</v>
      </c>
      <c r="D1274" s="2" t="s">
        <v>1164</v>
      </c>
      <c r="E1274" s="2" t="s">
        <v>2504</v>
      </c>
      <c r="F1274" s="4">
        <v>680.81185041050196</v>
      </c>
      <c r="G1274" s="22">
        <v>520.68421052631584</v>
      </c>
      <c r="H1274" s="22">
        <v>754.5</v>
      </c>
      <c r="I1274" s="4">
        <v>-0.28839340762050197</v>
      </c>
      <c r="J1274" s="4">
        <v>0.13503984996889601</v>
      </c>
      <c r="K1274" s="4">
        <v>-2.1356170618297399</v>
      </c>
      <c r="L1274" s="2">
        <v>3.2710639571942202E-2</v>
      </c>
      <c r="M1274" s="2">
        <v>0.509664014457199</v>
      </c>
      <c r="N1274" s="2">
        <v>530</v>
      </c>
      <c r="O1274" s="2">
        <v>572</v>
      </c>
      <c r="P1274" s="2">
        <v>503</v>
      </c>
      <c r="Q1274" s="2">
        <v>823</v>
      </c>
      <c r="R1274" s="2">
        <v>583</v>
      </c>
      <c r="S1274" s="2">
        <v>733</v>
      </c>
      <c r="T1274" s="2">
        <v>583</v>
      </c>
      <c r="U1274" s="2">
        <v>1119</v>
      </c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  <c r="CW1274" s="10"/>
      <c r="CX1274" s="10"/>
      <c r="CY1274" s="10"/>
      <c r="CZ1274" s="10"/>
      <c r="DA1274" s="10"/>
      <c r="DB1274" s="10"/>
      <c r="DC1274" s="10"/>
      <c r="DD1274" s="10"/>
      <c r="DE1274" s="10"/>
      <c r="DF1274" s="10"/>
      <c r="DG1274" s="10"/>
      <c r="DH1274" s="10"/>
      <c r="DI1274" s="10"/>
      <c r="DJ1274" s="10"/>
      <c r="DK1274" s="10"/>
      <c r="DL1274" s="10"/>
      <c r="DM1274" s="10"/>
      <c r="DN1274" s="10"/>
      <c r="DO1274" s="10"/>
      <c r="DP1274" s="10"/>
      <c r="DQ1274" s="10"/>
      <c r="DR1274" s="10"/>
      <c r="DS1274" s="10"/>
      <c r="DT1274" s="10"/>
      <c r="DU1274" s="10"/>
      <c r="DV1274" s="10"/>
      <c r="DW1274" s="10"/>
      <c r="DX1274" s="10"/>
      <c r="DY1274" s="10"/>
      <c r="DZ1274" s="10"/>
      <c r="EA1274" s="10"/>
      <c r="EB1274" s="10"/>
      <c r="EC1274" s="10"/>
      <c r="ED1274" s="10"/>
      <c r="EE1274" s="10"/>
      <c r="EF1274" s="10"/>
      <c r="EG1274" s="10"/>
      <c r="EH1274" s="10"/>
      <c r="EI1274" s="10"/>
      <c r="EJ1274" s="10"/>
      <c r="EK1274" s="10"/>
      <c r="EL1274" s="10"/>
      <c r="EM1274" s="10"/>
      <c r="EN1274" s="10"/>
      <c r="EO1274" s="10"/>
      <c r="EP1274" s="10"/>
      <c r="EQ1274" s="10"/>
      <c r="ER1274" s="10"/>
      <c r="ES1274" s="10"/>
      <c r="ET1274" s="10"/>
      <c r="EU1274" s="10"/>
      <c r="EV1274" s="10"/>
      <c r="EW1274" s="10"/>
      <c r="EX1274" s="10"/>
    </row>
    <row r="1275" spans="1:156" s="2" customFormat="1" x14ac:dyDescent="0.3">
      <c r="A1275" s="2" t="str">
        <f t="shared" si="19"/>
        <v>xan</v>
      </c>
      <c r="B1275" s="2" t="s">
        <v>2625</v>
      </c>
      <c r="D1275" s="2" t="s">
        <v>1149</v>
      </c>
      <c r="E1275" s="2" t="s">
        <v>2505</v>
      </c>
      <c r="F1275" s="4">
        <v>1324.28078445396</v>
      </c>
      <c r="G1275" s="22">
        <v>557.89473684210532</v>
      </c>
      <c r="H1275" s="22">
        <v>1443.75</v>
      </c>
      <c r="I1275" s="4">
        <v>-0.260456660718758</v>
      </c>
      <c r="J1275" s="4">
        <v>0.122039834138474</v>
      </c>
      <c r="K1275" s="4">
        <v>-2.1341938274287302</v>
      </c>
      <c r="L1275" s="2">
        <v>3.2826917775527403E-2</v>
      </c>
      <c r="M1275" s="2">
        <v>0.511025896769424</v>
      </c>
      <c r="N1275" s="2">
        <v>960</v>
      </c>
      <c r="O1275" s="2">
        <v>1046</v>
      </c>
      <c r="P1275" s="2">
        <v>1172</v>
      </c>
      <c r="Q1275" s="2">
        <v>1642</v>
      </c>
      <c r="R1275" s="2">
        <v>1099</v>
      </c>
      <c r="S1275" s="2">
        <v>1391</v>
      </c>
      <c r="T1275" s="2">
        <v>1334</v>
      </c>
      <c r="U1275" s="2">
        <v>1951</v>
      </c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  <c r="CX1275" s="10"/>
      <c r="CY1275" s="10"/>
      <c r="CZ1275" s="10"/>
      <c r="DA1275" s="10"/>
      <c r="DB1275" s="10"/>
      <c r="DC1275" s="10"/>
      <c r="DD1275" s="10"/>
      <c r="DE1275" s="10"/>
      <c r="DF1275" s="10"/>
      <c r="DG1275" s="10"/>
      <c r="DH1275" s="10"/>
      <c r="DI1275" s="10"/>
      <c r="DJ1275" s="10"/>
      <c r="DK1275" s="10"/>
      <c r="DL1275" s="10"/>
      <c r="DM1275" s="10"/>
      <c r="DN1275" s="10"/>
      <c r="DO1275" s="10"/>
      <c r="DP1275" s="10"/>
      <c r="DQ1275" s="10"/>
      <c r="DR1275" s="10"/>
      <c r="DS1275" s="10"/>
      <c r="DT1275" s="10"/>
      <c r="DU1275" s="10"/>
      <c r="DV1275" s="10"/>
      <c r="DW1275" s="10"/>
      <c r="DX1275" s="10"/>
      <c r="DY1275" s="10"/>
      <c r="DZ1275" s="10"/>
      <c r="EA1275" s="10"/>
      <c r="EB1275" s="10"/>
      <c r="EC1275" s="10"/>
      <c r="ED1275" s="10"/>
      <c r="EE1275" s="10"/>
      <c r="EF1275" s="10"/>
      <c r="EG1275" s="10"/>
      <c r="EH1275" s="10"/>
      <c r="EI1275" s="10"/>
      <c r="EJ1275" s="10"/>
      <c r="EK1275" s="10"/>
      <c r="EL1275" s="10"/>
      <c r="EM1275" s="10"/>
      <c r="EN1275" s="10"/>
      <c r="EO1275" s="10"/>
      <c r="EP1275" s="10"/>
      <c r="EQ1275" s="10"/>
      <c r="ER1275" s="10"/>
      <c r="ES1275" s="10"/>
      <c r="ET1275" s="10"/>
      <c r="EU1275" s="10"/>
      <c r="EV1275" s="10"/>
      <c r="EW1275" s="10"/>
      <c r="EX1275" s="10"/>
    </row>
    <row r="1276" spans="1:156" s="2" customFormat="1" x14ac:dyDescent="0.3">
      <c r="A1276" s="2" t="str">
        <f t="shared" si="19"/>
        <v>xan</v>
      </c>
      <c r="B1276" s="2" t="s">
        <v>2625</v>
      </c>
      <c r="D1276" s="2" t="s">
        <v>1167</v>
      </c>
      <c r="E1276" s="2" t="s">
        <v>2506</v>
      </c>
      <c r="F1276" s="4">
        <v>1067.39659033609</v>
      </c>
      <c r="G1276" s="22">
        <v>221.40789473684211</v>
      </c>
      <c r="H1276" s="22">
        <v>1185.75</v>
      </c>
      <c r="I1276" s="4">
        <v>-0.32435603413296699</v>
      </c>
      <c r="J1276" s="4">
        <v>0.15222715771831299</v>
      </c>
      <c r="K1276" s="4">
        <v>-2.13073697883243</v>
      </c>
      <c r="L1276" s="2">
        <v>3.3110816823066998E-2</v>
      </c>
      <c r="M1276" s="2">
        <v>0.51363843800901599</v>
      </c>
      <c r="N1276" s="2">
        <v>1110</v>
      </c>
      <c r="O1276" s="2">
        <v>1047</v>
      </c>
      <c r="P1276" s="2">
        <v>1017</v>
      </c>
      <c r="Q1276" s="2">
        <v>621</v>
      </c>
      <c r="R1276" s="2">
        <v>1523</v>
      </c>
      <c r="S1276" s="2">
        <v>929</v>
      </c>
      <c r="T1276" s="2">
        <v>1307</v>
      </c>
      <c r="U1276" s="2">
        <v>984</v>
      </c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0"/>
      <c r="BO1276" s="10"/>
      <c r="BP1276" s="10"/>
      <c r="BQ1276" s="10"/>
      <c r="BR1276" s="10"/>
      <c r="BS1276" s="10"/>
      <c r="BT1276" s="10"/>
      <c r="BU1276" s="10"/>
      <c r="BV1276" s="10"/>
      <c r="BW1276" s="10"/>
      <c r="BX1276" s="10"/>
      <c r="BY1276" s="10"/>
      <c r="BZ1276" s="10"/>
      <c r="CA1276" s="10"/>
      <c r="CB1276" s="10"/>
      <c r="CC1276" s="10"/>
      <c r="CD1276" s="10"/>
      <c r="CE1276" s="10"/>
      <c r="CF1276" s="10"/>
      <c r="CG1276" s="10"/>
      <c r="CH1276" s="10"/>
      <c r="CI1276" s="10"/>
      <c r="CJ1276" s="10"/>
      <c r="CK1276" s="10"/>
      <c r="CL1276" s="10"/>
      <c r="CM1276" s="10"/>
      <c r="CN1276" s="10"/>
      <c r="CO1276" s="10"/>
      <c r="CP1276" s="10"/>
      <c r="CQ1276" s="10"/>
      <c r="CR1276" s="10"/>
      <c r="CS1276" s="10"/>
      <c r="CT1276" s="10"/>
      <c r="CU1276" s="10"/>
      <c r="CV1276" s="10"/>
      <c r="CW1276" s="10"/>
      <c r="CX1276" s="10"/>
      <c r="CY1276" s="10"/>
      <c r="CZ1276" s="10"/>
      <c r="DA1276" s="10"/>
      <c r="DB1276" s="10"/>
      <c r="DC1276" s="10"/>
      <c r="DD1276" s="10"/>
      <c r="DE1276" s="10"/>
      <c r="DF1276" s="10"/>
      <c r="DG1276" s="10"/>
      <c r="DH1276" s="10"/>
      <c r="DI1276" s="10"/>
      <c r="DJ1276" s="10"/>
      <c r="DK1276" s="10"/>
      <c r="DL1276" s="10"/>
      <c r="DM1276" s="10"/>
      <c r="DN1276" s="10"/>
      <c r="DO1276" s="10"/>
      <c r="DP1276" s="10"/>
      <c r="DQ1276" s="10"/>
      <c r="DR1276" s="10"/>
      <c r="DS1276" s="10"/>
      <c r="DT1276" s="10"/>
      <c r="DU1276" s="10"/>
      <c r="DV1276" s="10"/>
      <c r="DW1276" s="10"/>
      <c r="DX1276" s="10"/>
      <c r="DY1276" s="10"/>
      <c r="DZ1276" s="10"/>
      <c r="EA1276" s="10"/>
      <c r="EB1276" s="10"/>
      <c r="EC1276" s="10"/>
      <c r="ED1276" s="10"/>
      <c r="EE1276" s="10"/>
      <c r="EF1276" s="10"/>
      <c r="EG1276" s="10"/>
      <c r="EH1276" s="10"/>
      <c r="EI1276" s="10"/>
      <c r="EJ1276" s="10"/>
      <c r="EK1276" s="10"/>
      <c r="EL1276" s="10"/>
      <c r="EM1276" s="10"/>
      <c r="EN1276" s="10"/>
      <c r="EO1276" s="10"/>
      <c r="EP1276" s="10"/>
      <c r="EQ1276" s="10"/>
      <c r="ER1276" s="10"/>
      <c r="ES1276" s="10"/>
      <c r="ET1276" s="10"/>
      <c r="EU1276" s="10"/>
      <c r="EV1276" s="10"/>
      <c r="EW1276" s="10"/>
      <c r="EX1276" s="10"/>
    </row>
    <row r="1277" spans="1:156" s="2" customFormat="1" x14ac:dyDescent="0.3">
      <c r="A1277" s="2" t="str">
        <f t="shared" si="19"/>
        <v>xan</v>
      </c>
      <c r="B1277" s="2" t="s">
        <v>2625</v>
      </c>
      <c r="D1277" s="2" t="s">
        <v>1231</v>
      </c>
      <c r="E1277" s="2" t="s">
        <v>2507</v>
      </c>
      <c r="F1277" s="4">
        <v>136.388984344927</v>
      </c>
      <c r="G1277" s="22">
        <v>261.51315789473682</v>
      </c>
      <c r="H1277" s="22">
        <v>162.25</v>
      </c>
      <c r="I1277" s="4">
        <v>-0.466874552311415</v>
      </c>
      <c r="J1277" s="4">
        <v>0.21929281795106001</v>
      </c>
      <c r="K1277" s="4">
        <v>-2.1290006516109798</v>
      </c>
      <c r="L1277" s="2">
        <v>3.3254206491105998E-2</v>
      </c>
      <c r="M1277" s="2">
        <v>0.51496015301187703</v>
      </c>
      <c r="N1277" s="2">
        <v>120</v>
      </c>
      <c r="O1277" s="2">
        <v>99</v>
      </c>
      <c r="P1277" s="2">
        <v>93</v>
      </c>
      <c r="Q1277" s="2">
        <v>131</v>
      </c>
      <c r="R1277" s="2">
        <v>158</v>
      </c>
      <c r="S1277" s="2">
        <v>117</v>
      </c>
      <c r="T1277" s="2">
        <v>106</v>
      </c>
      <c r="U1277" s="2">
        <v>268</v>
      </c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0"/>
      <c r="BO1277" s="10"/>
      <c r="BP1277" s="10"/>
      <c r="BQ1277" s="10"/>
      <c r="BR1277" s="10"/>
      <c r="BS1277" s="10"/>
      <c r="BT1277" s="10"/>
      <c r="BU1277" s="10"/>
      <c r="BV1277" s="10"/>
      <c r="BW1277" s="10"/>
      <c r="BX1277" s="10"/>
      <c r="BY1277" s="10"/>
      <c r="BZ1277" s="10"/>
      <c r="CA1277" s="10"/>
      <c r="CB1277" s="10"/>
      <c r="CC1277" s="10"/>
      <c r="CD1277" s="10"/>
      <c r="CE1277" s="10"/>
      <c r="CF1277" s="10"/>
      <c r="CG1277" s="10"/>
      <c r="CH1277" s="10"/>
      <c r="CI1277" s="10"/>
      <c r="CJ1277" s="10"/>
      <c r="CK1277" s="10"/>
      <c r="CL1277" s="10"/>
      <c r="CM1277" s="10"/>
      <c r="CN1277" s="10"/>
      <c r="CO1277" s="10"/>
      <c r="CP1277" s="10"/>
      <c r="CQ1277" s="10"/>
      <c r="CR1277" s="10"/>
      <c r="CS1277" s="10"/>
      <c r="CT1277" s="10"/>
      <c r="CU1277" s="10"/>
      <c r="CV1277" s="10"/>
      <c r="CW1277" s="10"/>
      <c r="CX1277" s="10"/>
      <c r="CY1277" s="10"/>
      <c r="CZ1277" s="10"/>
      <c r="DA1277" s="10"/>
      <c r="DB1277" s="10"/>
      <c r="DC1277" s="10"/>
      <c r="DD1277" s="10"/>
      <c r="DE1277" s="10"/>
      <c r="DF1277" s="10"/>
      <c r="DG1277" s="10"/>
      <c r="DH1277" s="10"/>
      <c r="DI1277" s="10"/>
      <c r="DJ1277" s="10"/>
      <c r="DK1277" s="10"/>
      <c r="DL1277" s="10"/>
      <c r="DM1277" s="10"/>
      <c r="DN1277" s="10"/>
      <c r="DO1277" s="10"/>
      <c r="DP1277" s="10"/>
      <c r="DQ1277" s="10"/>
      <c r="DR1277" s="10"/>
      <c r="DS1277" s="10"/>
      <c r="DT1277" s="10"/>
      <c r="DU1277" s="10"/>
      <c r="DV1277" s="10"/>
      <c r="DW1277" s="10"/>
      <c r="DX1277" s="10"/>
      <c r="DY1277" s="10"/>
      <c r="DZ1277" s="10"/>
      <c r="EA1277" s="10"/>
      <c r="EB1277" s="10"/>
      <c r="EC1277" s="10"/>
      <c r="ED1277" s="10"/>
      <c r="EE1277" s="10"/>
      <c r="EF1277" s="10"/>
      <c r="EG1277" s="10"/>
      <c r="EH1277" s="10"/>
      <c r="EI1277" s="10"/>
      <c r="EJ1277" s="10"/>
      <c r="EK1277" s="10"/>
      <c r="EL1277" s="10"/>
      <c r="EM1277" s="10"/>
      <c r="EN1277" s="10"/>
      <c r="EO1277" s="10"/>
      <c r="EP1277" s="10"/>
      <c r="EQ1277" s="10"/>
      <c r="ER1277" s="10"/>
      <c r="ES1277" s="10"/>
      <c r="ET1277" s="10"/>
      <c r="EU1277" s="10"/>
      <c r="EV1277" s="10"/>
      <c r="EW1277" s="10"/>
      <c r="EX1277" s="10"/>
      <c r="EY1277" s="5"/>
      <c r="EZ1277" s="5"/>
    </row>
    <row r="1278" spans="1:156" s="2" customFormat="1" x14ac:dyDescent="0.3">
      <c r="A1278" s="2" t="str">
        <f t="shared" si="19"/>
        <v>xan</v>
      </c>
      <c r="B1278" s="2" t="s">
        <v>2625</v>
      </c>
      <c r="D1278" s="2" t="s">
        <v>1280</v>
      </c>
      <c r="E1278" s="2" t="s">
        <v>2508</v>
      </c>
      <c r="F1278" s="4">
        <v>20.3217040861886</v>
      </c>
      <c r="G1278" s="22">
        <v>266.7763157894737</v>
      </c>
      <c r="H1278" s="22">
        <v>26.75</v>
      </c>
      <c r="I1278" s="4">
        <v>-0.98772948784030701</v>
      </c>
      <c r="J1278" s="4">
        <v>0.46424718400443599</v>
      </c>
      <c r="K1278" s="4">
        <v>-2.1275939238241399</v>
      </c>
      <c r="L1278" s="2">
        <v>3.3370766452853903E-2</v>
      </c>
      <c r="M1278" s="2">
        <v>0.51631343200656798</v>
      </c>
      <c r="N1278" s="2">
        <v>14</v>
      </c>
      <c r="O1278" s="2">
        <v>12</v>
      </c>
      <c r="P1278" s="2">
        <v>6</v>
      </c>
      <c r="Q1278" s="2">
        <v>25</v>
      </c>
      <c r="R1278" s="2">
        <v>28</v>
      </c>
      <c r="S1278" s="2">
        <v>27</v>
      </c>
      <c r="T1278" s="2">
        <v>14</v>
      </c>
      <c r="U1278" s="2">
        <v>38</v>
      </c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  <c r="CW1278" s="10"/>
      <c r="CX1278" s="10"/>
      <c r="CY1278" s="10"/>
      <c r="CZ1278" s="10"/>
      <c r="DA1278" s="10"/>
      <c r="DB1278" s="10"/>
      <c r="DC1278" s="10"/>
      <c r="DD1278" s="10"/>
      <c r="DE1278" s="10"/>
      <c r="DF1278" s="10"/>
      <c r="DG1278" s="10"/>
      <c r="DH1278" s="10"/>
      <c r="DI1278" s="10"/>
      <c r="DJ1278" s="10"/>
      <c r="DK1278" s="10"/>
      <c r="DL1278" s="10"/>
      <c r="DM1278" s="10"/>
      <c r="DN1278" s="10"/>
      <c r="DO1278" s="10"/>
      <c r="DP1278" s="10"/>
      <c r="DQ1278" s="10"/>
      <c r="DR1278" s="10"/>
      <c r="DS1278" s="10"/>
      <c r="DT1278" s="10"/>
      <c r="DU1278" s="10"/>
      <c r="DV1278" s="10"/>
      <c r="DW1278" s="10"/>
      <c r="DX1278" s="10"/>
      <c r="DY1278" s="10"/>
      <c r="DZ1278" s="10"/>
      <c r="EA1278" s="10"/>
      <c r="EB1278" s="10"/>
      <c r="EC1278" s="10"/>
      <c r="ED1278" s="10"/>
      <c r="EE1278" s="10"/>
      <c r="EF1278" s="10"/>
      <c r="EG1278" s="10"/>
      <c r="EH1278" s="10"/>
      <c r="EI1278" s="10"/>
      <c r="EJ1278" s="10"/>
      <c r="EK1278" s="10"/>
      <c r="EL1278" s="10"/>
      <c r="EM1278" s="10"/>
      <c r="EN1278" s="10"/>
      <c r="EO1278" s="10"/>
      <c r="EP1278" s="10"/>
      <c r="EQ1278" s="10"/>
      <c r="ER1278" s="10"/>
      <c r="ES1278" s="10"/>
      <c r="ET1278" s="10"/>
      <c r="EU1278" s="10"/>
      <c r="EV1278" s="10"/>
      <c r="EW1278" s="10"/>
      <c r="EX1278" s="10"/>
      <c r="EY1278" s="1"/>
      <c r="EZ1278" s="1"/>
    </row>
    <row r="1279" spans="1:156" s="2" customFormat="1" x14ac:dyDescent="0.3">
      <c r="A1279" s="2" t="str">
        <f t="shared" si="19"/>
        <v>xan</v>
      </c>
      <c r="B1279" s="2" t="s">
        <v>2625</v>
      </c>
      <c r="D1279" s="2" t="s">
        <v>1259</v>
      </c>
      <c r="E1279" s="2" t="s">
        <v>2509</v>
      </c>
      <c r="F1279" s="4">
        <v>45.452214699842102</v>
      </c>
      <c r="G1279" s="22">
        <v>309.44736842105266</v>
      </c>
      <c r="H1279" s="22">
        <v>56</v>
      </c>
      <c r="I1279" s="4">
        <v>-0.73498751721708799</v>
      </c>
      <c r="J1279" s="4">
        <v>0.34564204412497601</v>
      </c>
      <c r="K1279" s="4">
        <v>-2.1264412987655401</v>
      </c>
      <c r="L1279" s="2">
        <v>3.34665321125827E-2</v>
      </c>
      <c r="M1279" s="2">
        <v>0.51689146456606705</v>
      </c>
      <c r="N1279" s="2">
        <v>28</v>
      </c>
      <c r="O1279" s="2">
        <v>43</v>
      </c>
      <c r="P1279" s="2">
        <v>51</v>
      </c>
      <c r="Q1279" s="2">
        <v>17</v>
      </c>
      <c r="R1279" s="2">
        <v>64</v>
      </c>
      <c r="S1279" s="2">
        <v>61</v>
      </c>
      <c r="T1279" s="2">
        <v>50</v>
      </c>
      <c r="U1279" s="2">
        <v>49</v>
      </c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0"/>
      <c r="BO1279" s="10"/>
      <c r="BP1279" s="10"/>
      <c r="BQ1279" s="10"/>
      <c r="BR1279" s="10"/>
      <c r="BS1279" s="10"/>
      <c r="BT1279" s="10"/>
      <c r="BU1279" s="10"/>
      <c r="BV1279" s="10"/>
      <c r="BW1279" s="10"/>
      <c r="BX1279" s="10"/>
      <c r="BY1279" s="10"/>
      <c r="BZ1279" s="10"/>
      <c r="CA1279" s="10"/>
      <c r="CB1279" s="10"/>
      <c r="CC1279" s="10"/>
      <c r="CD1279" s="10"/>
      <c r="CE1279" s="10"/>
      <c r="CF1279" s="10"/>
      <c r="CG1279" s="10"/>
      <c r="CH1279" s="10"/>
      <c r="CI1279" s="10"/>
      <c r="CJ1279" s="10"/>
      <c r="CK1279" s="10"/>
      <c r="CL1279" s="10"/>
      <c r="CM1279" s="10"/>
      <c r="CN1279" s="10"/>
      <c r="CO1279" s="10"/>
      <c r="CP1279" s="10"/>
      <c r="CQ1279" s="10"/>
      <c r="CR1279" s="10"/>
      <c r="CS1279" s="10"/>
      <c r="CT1279" s="10"/>
      <c r="CU1279" s="10"/>
      <c r="CV1279" s="10"/>
      <c r="CW1279" s="10"/>
      <c r="CX1279" s="10"/>
      <c r="CY1279" s="10"/>
      <c r="CZ1279" s="10"/>
      <c r="DA1279" s="10"/>
      <c r="DB1279" s="10"/>
      <c r="DC1279" s="10"/>
      <c r="DD1279" s="10"/>
      <c r="DE1279" s="10"/>
      <c r="DF1279" s="10"/>
      <c r="DG1279" s="10"/>
      <c r="DH1279" s="10"/>
      <c r="DI1279" s="10"/>
      <c r="DJ1279" s="10"/>
      <c r="DK1279" s="10"/>
      <c r="DL1279" s="10"/>
      <c r="DM1279" s="10"/>
      <c r="DN1279" s="10"/>
      <c r="DO1279" s="10"/>
      <c r="DP1279" s="10"/>
      <c r="DQ1279" s="10"/>
      <c r="DR1279" s="10"/>
      <c r="DS1279" s="10"/>
      <c r="DT1279" s="10"/>
      <c r="DU1279" s="10"/>
      <c r="DV1279" s="10"/>
      <c r="DW1279" s="10"/>
      <c r="DX1279" s="10"/>
      <c r="DY1279" s="10"/>
      <c r="DZ1279" s="10"/>
      <c r="EA1279" s="10"/>
      <c r="EB1279" s="10"/>
      <c r="EC1279" s="10"/>
      <c r="ED1279" s="10"/>
      <c r="EE1279" s="10"/>
      <c r="EF1279" s="10"/>
      <c r="EG1279" s="10"/>
      <c r="EH1279" s="10"/>
      <c r="EI1279" s="10"/>
      <c r="EJ1279" s="10"/>
      <c r="EK1279" s="10"/>
      <c r="EL1279" s="10"/>
      <c r="EM1279" s="10"/>
      <c r="EN1279" s="10"/>
      <c r="EO1279" s="10"/>
      <c r="EP1279" s="10"/>
      <c r="EQ1279" s="10"/>
      <c r="ER1279" s="10"/>
      <c r="ES1279" s="10"/>
      <c r="ET1279" s="10"/>
      <c r="EU1279" s="10"/>
      <c r="EV1279" s="10"/>
      <c r="EW1279" s="10"/>
      <c r="EX1279" s="10"/>
      <c r="EY1279" s="5"/>
      <c r="EZ1279" s="5"/>
    </row>
    <row r="1280" spans="1:156" s="2" customFormat="1" x14ac:dyDescent="0.3">
      <c r="A1280" s="2" t="str">
        <f t="shared" si="19"/>
        <v>xan</v>
      </c>
      <c r="B1280" s="2" t="s">
        <v>2625</v>
      </c>
      <c r="D1280" s="2" t="s">
        <v>1255</v>
      </c>
      <c r="E1280" s="2" t="e">
        <v>#N/A</v>
      </c>
      <c r="F1280" s="4">
        <v>48.700275021691503</v>
      </c>
      <c r="G1280" s="22">
        <v>188.17105263157896</v>
      </c>
      <c r="H1280" s="22">
        <v>60.5</v>
      </c>
      <c r="I1280" s="4">
        <v>-0.736965103368593</v>
      </c>
      <c r="J1280" s="4">
        <v>0.34677617075008899</v>
      </c>
      <c r="K1280" s="4">
        <v>-2.125189576246</v>
      </c>
      <c r="L1280" s="2">
        <v>3.3570797467296298E-2</v>
      </c>
      <c r="M1280" s="2">
        <v>0.51759853237904696</v>
      </c>
      <c r="N1280" s="2">
        <v>39</v>
      </c>
      <c r="O1280" s="2">
        <v>61</v>
      </c>
      <c r="P1280" s="2">
        <v>29</v>
      </c>
      <c r="Q1280" s="2">
        <v>19</v>
      </c>
      <c r="R1280" s="2">
        <v>94</v>
      </c>
      <c r="S1280" s="2">
        <v>51</v>
      </c>
      <c r="T1280" s="2">
        <v>51</v>
      </c>
      <c r="U1280" s="2">
        <v>46</v>
      </c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  <c r="CW1280" s="10"/>
      <c r="CX1280" s="10"/>
      <c r="CY1280" s="10"/>
      <c r="CZ1280" s="10"/>
      <c r="DA1280" s="10"/>
      <c r="DB1280" s="10"/>
      <c r="DC1280" s="10"/>
      <c r="DD1280" s="10"/>
      <c r="DE1280" s="10"/>
      <c r="DF1280" s="10"/>
      <c r="DG1280" s="10"/>
      <c r="DH1280" s="10"/>
      <c r="DI1280" s="10"/>
      <c r="DJ1280" s="10"/>
      <c r="DK1280" s="10"/>
      <c r="DL1280" s="10"/>
      <c r="DM1280" s="10"/>
      <c r="DN1280" s="10"/>
      <c r="DO1280" s="10"/>
      <c r="DP1280" s="10"/>
      <c r="DQ1280" s="10"/>
      <c r="DR1280" s="10"/>
      <c r="DS1280" s="10"/>
      <c r="DT1280" s="10"/>
      <c r="DU1280" s="10"/>
      <c r="DV1280" s="10"/>
      <c r="DW1280" s="10"/>
      <c r="DX1280" s="10"/>
      <c r="DY1280" s="10"/>
      <c r="DZ1280" s="10"/>
      <c r="EA1280" s="10"/>
      <c r="EB1280" s="10"/>
      <c r="EC1280" s="10"/>
      <c r="ED1280" s="10"/>
      <c r="EE1280" s="10"/>
      <c r="EF1280" s="10"/>
      <c r="EG1280" s="10"/>
      <c r="EH1280" s="10"/>
      <c r="EI1280" s="10"/>
      <c r="EJ1280" s="10"/>
      <c r="EK1280" s="10"/>
      <c r="EL1280" s="10"/>
      <c r="EM1280" s="10"/>
      <c r="EN1280" s="10"/>
      <c r="EO1280" s="10"/>
      <c r="EP1280" s="10"/>
      <c r="EQ1280" s="10"/>
      <c r="ER1280" s="10"/>
      <c r="ES1280" s="10"/>
      <c r="ET1280" s="10"/>
      <c r="EU1280" s="10"/>
      <c r="EV1280" s="10"/>
      <c r="EW1280" s="10"/>
      <c r="EX1280" s="10"/>
      <c r="EY1280" s="1"/>
      <c r="EZ1280" s="1"/>
    </row>
    <row r="1281" spans="1:156" s="2" customFormat="1" x14ac:dyDescent="0.3">
      <c r="A1281" s="2" t="str">
        <f t="shared" si="19"/>
        <v>xan</v>
      </c>
      <c r="B1281" s="2" t="s">
        <v>2625</v>
      </c>
      <c r="D1281" s="2" t="s">
        <v>1281</v>
      </c>
      <c r="E1281" s="2" t="s">
        <v>2510</v>
      </c>
      <c r="F1281" s="4">
        <v>29.674344454000199</v>
      </c>
      <c r="G1281" s="22">
        <v>560.85526315789468</v>
      </c>
      <c r="H1281" s="22">
        <v>37.5</v>
      </c>
      <c r="I1281" s="4">
        <v>-0.83136185916886496</v>
      </c>
      <c r="J1281" s="4">
        <v>0.39149375083148402</v>
      </c>
      <c r="K1281" s="4">
        <v>-2.1235635496177299</v>
      </c>
      <c r="L1281" s="2">
        <v>3.3706656226432603E-2</v>
      </c>
      <c r="M1281" s="2">
        <v>0.518732778527626</v>
      </c>
      <c r="N1281" s="2">
        <v>38</v>
      </c>
      <c r="O1281" s="2">
        <v>19</v>
      </c>
      <c r="P1281" s="2">
        <v>14</v>
      </c>
      <c r="Q1281" s="2">
        <v>17</v>
      </c>
      <c r="R1281" s="2">
        <v>49</v>
      </c>
      <c r="S1281" s="2">
        <v>41</v>
      </c>
      <c r="T1281" s="2">
        <v>30</v>
      </c>
      <c r="U1281" s="2">
        <v>30</v>
      </c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0"/>
      <c r="BO1281" s="10"/>
      <c r="BP1281" s="10"/>
      <c r="BQ1281" s="10"/>
      <c r="BR1281" s="10"/>
      <c r="BS1281" s="10"/>
      <c r="BT1281" s="10"/>
      <c r="BU1281" s="10"/>
      <c r="BV1281" s="10"/>
      <c r="BW1281" s="10"/>
      <c r="BX1281" s="10"/>
      <c r="BY1281" s="10"/>
      <c r="BZ1281" s="10"/>
      <c r="CA1281" s="10"/>
      <c r="CB1281" s="10"/>
      <c r="CC1281" s="10"/>
      <c r="CD1281" s="10"/>
      <c r="CE1281" s="10"/>
      <c r="CF1281" s="10"/>
      <c r="CG1281" s="10"/>
      <c r="CH1281" s="10"/>
      <c r="CI1281" s="10"/>
      <c r="CJ1281" s="10"/>
      <c r="CK1281" s="10"/>
      <c r="CL1281" s="10"/>
      <c r="CM1281" s="10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  <c r="CX1281" s="10"/>
      <c r="CY1281" s="10"/>
      <c r="CZ1281" s="10"/>
      <c r="DA1281" s="10"/>
      <c r="DB1281" s="10"/>
      <c r="DC1281" s="10"/>
      <c r="DD1281" s="10"/>
      <c r="DE1281" s="10"/>
      <c r="DF1281" s="10"/>
      <c r="DG1281" s="10"/>
      <c r="DH1281" s="10"/>
      <c r="DI1281" s="10"/>
      <c r="DJ1281" s="10"/>
      <c r="DK1281" s="10"/>
      <c r="DL1281" s="10"/>
      <c r="DM1281" s="10"/>
      <c r="DN1281" s="10"/>
      <c r="DO1281" s="10"/>
      <c r="DP1281" s="10"/>
      <c r="DQ1281" s="10"/>
      <c r="DR1281" s="10"/>
      <c r="DS1281" s="10"/>
      <c r="DT1281" s="10"/>
      <c r="DU1281" s="10"/>
      <c r="DV1281" s="10"/>
      <c r="DW1281" s="10"/>
      <c r="DX1281" s="10"/>
      <c r="DY1281" s="10"/>
      <c r="DZ1281" s="10"/>
      <c r="EA1281" s="10"/>
      <c r="EB1281" s="10"/>
      <c r="EC1281" s="10"/>
      <c r="ED1281" s="10"/>
      <c r="EE1281" s="10"/>
      <c r="EF1281" s="10"/>
      <c r="EG1281" s="10"/>
      <c r="EH1281" s="10"/>
      <c r="EI1281" s="10"/>
      <c r="EJ1281" s="10"/>
      <c r="EK1281" s="10"/>
      <c r="EL1281" s="10"/>
      <c r="EM1281" s="10"/>
      <c r="EN1281" s="10"/>
      <c r="EO1281" s="10"/>
      <c r="EP1281" s="10"/>
      <c r="EQ1281" s="10"/>
      <c r="ER1281" s="10"/>
      <c r="ES1281" s="10"/>
      <c r="ET1281" s="10"/>
      <c r="EU1281" s="10"/>
      <c r="EV1281" s="10"/>
      <c r="EW1281" s="10"/>
      <c r="EX1281" s="10"/>
      <c r="EY1281" s="1"/>
      <c r="EZ1281" s="1"/>
    </row>
    <row r="1282" spans="1:156" s="2" customFormat="1" x14ac:dyDescent="0.3">
      <c r="A1282" s="2" t="str">
        <f t="shared" si="19"/>
        <v>xan</v>
      </c>
      <c r="B1282" s="2" t="s">
        <v>2625</v>
      </c>
      <c r="D1282" s="2" t="s">
        <v>1244</v>
      </c>
      <c r="E1282" s="2" t="s">
        <v>2511</v>
      </c>
      <c r="F1282" s="4">
        <v>128.60902451127501</v>
      </c>
      <c r="G1282" s="22">
        <v>461</v>
      </c>
      <c r="H1282" s="22">
        <v>148.5</v>
      </c>
      <c r="I1282" s="4">
        <v>-0.442420005697861</v>
      </c>
      <c r="J1282" s="4">
        <v>0.20844174953526401</v>
      </c>
      <c r="K1282" s="4">
        <v>-2.1225114771118001</v>
      </c>
      <c r="L1282" s="2">
        <v>3.3794809935122301E-2</v>
      </c>
      <c r="M1282" s="2">
        <v>0.51924317348234805</v>
      </c>
      <c r="N1282" s="2">
        <v>132</v>
      </c>
      <c r="O1282" s="2">
        <v>80</v>
      </c>
      <c r="P1282" s="2">
        <v>96</v>
      </c>
      <c r="Q1282" s="2">
        <v>128</v>
      </c>
      <c r="R1282" s="2">
        <v>190</v>
      </c>
      <c r="S1282" s="2">
        <v>126</v>
      </c>
      <c r="T1282" s="2">
        <v>111</v>
      </c>
      <c r="U1282" s="2">
        <v>167</v>
      </c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  <c r="CX1282" s="10"/>
      <c r="CY1282" s="10"/>
      <c r="CZ1282" s="10"/>
      <c r="DA1282" s="10"/>
      <c r="DB1282" s="10"/>
      <c r="DC1282" s="10"/>
      <c r="DD1282" s="10"/>
      <c r="DE1282" s="10"/>
      <c r="DF1282" s="10"/>
      <c r="DG1282" s="10"/>
      <c r="DH1282" s="10"/>
      <c r="DI1282" s="10"/>
      <c r="DJ1282" s="10"/>
      <c r="DK1282" s="10"/>
      <c r="DL1282" s="10"/>
      <c r="DM1282" s="10"/>
      <c r="DN1282" s="10"/>
      <c r="DO1282" s="10"/>
      <c r="DP1282" s="10"/>
      <c r="DQ1282" s="10"/>
      <c r="DR1282" s="10"/>
      <c r="DS1282" s="10"/>
      <c r="DT1282" s="10"/>
      <c r="DU1282" s="10"/>
      <c r="DV1282" s="10"/>
      <c r="DW1282" s="10"/>
      <c r="DX1282" s="10"/>
      <c r="DY1282" s="10"/>
      <c r="DZ1282" s="10"/>
      <c r="EA1282" s="10"/>
      <c r="EB1282" s="10"/>
      <c r="EC1282" s="10"/>
      <c r="ED1282" s="10"/>
      <c r="EE1282" s="10"/>
      <c r="EF1282" s="10"/>
      <c r="EG1282" s="10"/>
      <c r="EH1282" s="10"/>
      <c r="EI1282" s="10"/>
      <c r="EJ1282" s="10"/>
      <c r="EK1282" s="10"/>
      <c r="EL1282" s="10"/>
      <c r="EM1282" s="10"/>
      <c r="EN1282" s="10"/>
      <c r="EO1282" s="10"/>
      <c r="EP1282" s="10"/>
      <c r="EQ1282" s="10"/>
      <c r="ER1282" s="10"/>
      <c r="ES1282" s="10"/>
      <c r="ET1282" s="10"/>
      <c r="EU1282" s="10"/>
      <c r="EV1282" s="10"/>
      <c r="EW1282" s="10"/>
      <c r="EX1282" s="10"/>
      <c r="EY1282" s="5"/>
      <c r="EZ1282" s="5"/>
    </row>
    <row r="1283" spans="1:156" s="2" customFormat="1" x14ac:dyDescent="0.3">
      <c r="A1283" s="2" t="str">
        <f t="shared" si="19"/>
        <v>xan</v>
      </c>
      <c r="B1283" s="2" t="s">
        <v>2625</v>
      </c>
      <c r="D1283" s="2" t="s">
        <v>1263</v>
      </c>
      <c r="E1283" s="2" t="e">
        <v>#N/A</v>
      </c>
      <c r="F1283" s="4">
        <v>88.928046695271803</v>
      </c>
      <c r="G1283" s="22">
        <v>270.18421052631578</v>
      </c>
      <c r="H1283" s="22">
        <v>104.25</v>
      </c>
      <c r="I1283" s="4">
        <v>-0.51374588365026896</v>
      </c>
      <c r="J1283" s="4">
        <v>0.24246813950274401</v>
      </c>
      <c r="K1283" s="4">
        <v>-2.1188181041181902</v>
      </c>
      <c r="L1283" s="2">
        <v>3.4105842142626699E-2</v>
      </c>
      <c r="M1283" s="2">
        <v>0.52244693656103303</v>
      </c>
      <c r="N1283" s="2">
        <v>69</v>
      </c>
      <c r="O1283" s="2">
        <v>64</v>
      </c>
      <c r="P1283" s="2">
        <v>88</v>
      </c>
      <c r="Q1283" s="2">
        <v>73</v>
      </c>
      <c r="R1283" s="2">
        <v>122</v>
      </c>
      <c r="S1283" s="2">
        <v>96</v>
      </c>
      <c r="T1283" s="2">
        <v>103</v>
      </c>
      <c r="U1283" s="2">
        <v>96</v>
      </c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  <c r="BY1283" s="10"/>
      <c r="BZ1283" s="10"/>
      <c r="CA1283" s="10"/>
      <c r="CB1283" s="10"/>
      <c r="CC1283" s="10"/>
      <c r="CD1283" s="10"/>
      <c r="CE1283" s="10"/>
      <c r="CF1283" s="10"/>
      <c r="CG1283" s="10"/>
      <c r="CH1283" s="10"/>
      <c r="CI1283" s="10"/>
      <c r="CJ1283" s="10"/>
      <c r="CK1283" s="10"/>
      <c r="CL1283" s="10"/>
      <c r="CM1283" s="10"/>
      <c r="CN1283" s="10"/>
      <c r="CO1283" s="10"/>
      <c r="CP1283" s="10"/>
      <c r="CQ1283" s="10"/>
      <c r="CR1283" s="10"/>
      <c r="CS1283" s="10"/>
      <c r="CT1283" s="10"/>
      <c r="CU1283" s="10"/>
      <c r="CV1283" s="10"/>
      <c r="CW1283" s="10"/>
      <c r="CX1283" s="10"/>
      <c r="CY1283" s="10"/>
      <c r="CZ1283" s="10"/>
      <c r="DA1283" s="10"/>
      <c r="DB1283" s="10"/>
      <c r="DC1283" s="10"/>
      <c r="DD1283" s="10"/>
      <c r="DE1283" s="10"/>
      <c r="DF1283" s="10"/>
      <c r="DG1283" s="10"/>
      <c r="DH1283" s="10"/>
      <c r="DI1283" s="10"/>
      <c r="DJ1283" s="10"/>
      <c r="DK1283" s="10"/>
      <c r="DL1283" s="10"/>
      <c r="DM1283" s="10"/>
      <c r="DN1283" s="10"/>
      <c r="DO1283" s="10"/>
      <c r="DP1283" s="10"/>
      <c r="DQ1283" s="10"/>
      <c r="DR1283" s="10"/>
      <c r="DS1283" s="10"/>
      <c r="DT1283" s="10"/>
      <c r="DU1283" s="10"/>
      <c r="DV1283" s="10"/>
      <c r="DW1283" s="10"/>
      <c r="DX1283" s="10"/>
      <c r="DY1283" s="10"/>
      <c r="DZ1283" s="10"/>
      <c r="EA1283" s="10"/>
      <c r="EB1283" s="10"/>
      <c r="EC1283" s="10"/>
      <c r="ED1283" s="10"/>
      <c r="EE1283" s="10"/>
      <c r="EF1283" s="10"/>
      <c r="EG1283" s="10"/>
      <c r="EH1283" s="10"/>
      <c r="EI1283" s="10"/>
      <c r="EJ1283" s="10"/>
      <c r="EK1283" s="10"/>
      <c r="EL1283" s="10"/>
      <c r="EM1283" s="10"/>
      <c r="EN1283" s="10"/>
      <c r="EO1283" s="10"/>
      <c r="EP1283" s="10"/>
      <c r="EQ1283" s="10"/>
      <c r="ER1283" s="10"/>
      <c r="ES1283" s="10"/>
      <c r="ET1283" s="10"/>
      <c r="EU1283" s="10"/>
      <c r="EV1283" s="10"/>
      <c r="EW1283" s="10"/>
      <c r="EX1283" s="10"/>
      <c r="EY1283" s="1"/>
      <c r="EZ1283" s="1"/>
    </row>
    <row r="1284" spans="1:156" s="2" customFormat="1" x14ac:dyDescent="0.3">
      <c r="A1284" s="2" t="str">
        <f t="shared" si="19"/>
        <v>xan</v>
      </c>
      <c r="B1284" s="2" t="s">
        <v>2625</v>
      </c>
      <c r="D1284" s="2" t="s">
        <v>1206</v>
      </c>
      <c r="E1284" s="2" t="s">
        <v>2513</v>
      </c>
      <c r="F1284" s="4">
        <v>389.62305714852198</v>
      </c>
      <c r="G1284" s="22">
        <v>461.98684210526318</v>
      </c>
      <c r="H1284" s="22">
        <v>430</v>
      </c>
      <c r="I1284" s="4">
        <v>-0.31465426386352802</v>
      </c>
      <c r="J1284" s="4">
        <v>0.14851750430664701</v>
      </c>
      <c r="K1284" s="4">
        <v>-2.1186341996015199</v>
      </c>
      <c r="L1284" s="2">
        <v>3.4121393144890003E-2</v>
      </c>
      <c r="M1284" s="2">
        <v>0.52244693656103303</v>
      </c>
      <c r="N1284" s="2">
        <v>568</v>
      </c>
      <c r="O1284" s="2">
        <v>307</v>
      </c>
      <c r="P1284" s="2">
        <v>270</v>
      </c>
      <c r="Q1284" s="2">
        <v>253</v>
      </c>
      <c r="R1284" s="2">
        <v>660</v>
      </c>
      <c r="S1284" s="2">
        <v>400</v>
      </c>
      <c r="T1284" s="2">
        <v>324</v>
      </c>
      <c r="U1284" s="2">
        <v>336</v>
      </c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  <c r="BM1284" s="10"/>
      <c r="BN1284" s="10"/>
      <c r="BO1284" s="10"/>
      <c r="BP1284" s="10"/>
      <c r="BQ1284" s="10"/>
      <c r="BR1284" s="10"/>
      <c r="BS1284" s="10"/>
      <c r="BT1284" s="10"/>
      <c r="BU1284" s="10"/>
      <c r="BV1284" s="10"/>
      <c r="BW1284" s="10"/>
      <c r="BX1284" s="10"/>
      <c r="BY1284" s="10"/>
      <c r="BZ1284" s="10"/>
      <c r="CA1284" s="10"/>
      <c r="CB1284" s="10"/>
      <c r="CC1284" s="10"/>
      <c r="CD1284" s="10"/>
      <c r="CE1284" s="10"/>
      <c r="CF1284" s="10"/>
      <c r="CG1284" s="10"/>
      <c r="CH1284" s="10"/>
      <c r="CI1284" s="10"/>
      <c r="CJ1284" s="10"/>
      <c r="CK1284" s="10"/>
      <c r="CL1284" s="10"/>
      <c r="CM1284" s="10"/>
      <c r="CN1284" s="10"/>
      <c r="CO1284" s="10"/>
      <c r="CP1284" s="10"/>
      <c r="CQ1284" s="10"/>
      <c r="CR1284" s="10"/>
      <c r="CS1284" s="10"/>
      <c r="CT1284" s="10"/>
      <c r="CU1284" s="10"/>
      <c r="CV1284" s="10"/>
      <c r="CW1284" s="10"/>
      <c r="CX1284" s="10"/>
      <c r="CY1284" s="10"/>
      <c r="CZ1284" s="10"/>
      <c r="DA1284" s="10"/>
      <c r="DB1284" s="10"/>
      <c r="DC1284" s="10"/>
      <c r="DD1284" s="10"/>
      <c r="DE1284" s="10"/>
      <c r="DF1284" s="10"/>
      <c r="DG1284" s="10"/>
      <c r="DH1284" s="10"/>
      <c r="DI1284" s="10"/>
      <c r="DJ1284" s="10"/>
      <c r="DK1284" s="10"/>
      <c r="DL1284" s="10"/>
      <c r="DM1284" s="10"/>
      <c r="DN1284" s="10"/>
      <c r="DO1284" s="10"/>
      <c r="DP1284" s="10"/>
      <c r="DQ1284" s="10"/>
      <c r="DR1284" s="10"/>
      <c r="DS1284" s="10"/>
      <c r="DT1284" s="10"/>
      <c r="DU1284" s="10"/>
      <c r="DV1284" s="10"/>
      <c r="DW1284" s="10"/>
      <c r="DX1284" s="10"/>
      <c r="DY1284" s="10"/>
      <c r="DZ1284" s="10"/>
      <c r="EA1284" s="10"/>
      <c r="EB1284" s="10"/>
      <c r="EC1284" s="10"/>
      <c r="ED1284" s="10"/>
      <c r="EE1284" s="10"/>
      <c r="EF1284" s="10"/>
      <c r="EG1284" s="10"/>
      <c r="EH1284" s="10"/>
      <c r="EI1284" s="10"/>
      <c r="EJ1284" s="10"/>
      <c r="EK1284" s="10"/>
      <c r="EL1284" s="10"/>
      <c r="EM1284" s="10"/>
      <c r="EN1284" s="10"/>
      <c r="EO1284" s="10"/>
      <c r="EP1284" s="10"/>
      <c r="EQ1284" s="10"/>
      <c r="ER1284" s="10"/>
      <c r="ES1284" s="10"/>
      <c r="ET1284" s="10"/>
      <c r="EU1284" s="10"/>
      <c r="EV1284" s="10"/>
      <c r="EW1284" s="10"/>
      <c r="EX1284" s="10"/>
    </row>
    <row r="1285" spans="1:156" s="2" customFormat="1" x14ac:dyDescent="0.3">
      <c r="A1285" s="2" t="str">
        <f t="shared" si="19"/>
        <v>xan</v>
      </c>
      <c r="B1285" s="2" t="s">
        <v>2625</v>
      </c>
      <c r="D1285" s="2" t="s">
        <v>1198</v>
      </c>
      <c r="E1285" s="2" t="s">
        <v>2512</v>
      </c>
      <c r="F1285" s="4">
        <v>459.305722359789</v>
      </c>
      <c r="G1285" s="22">
        <v>556.97368421052636</v>
      </c>
      <c r="H1285" s="22">
        <v>512.25</v>
      </c>
      <c r="I1285" s="4">
        <v>-0.31342013713414402</v>
      </c>
      <c r="J1285" s="4">
        <v>0.147901245675709</v>
      </c>
      <c r="K1285" s="4">
        <v>-2.11911762948472</v>
      </c>
      <c r="L1285" s="2">
        <v>3.4080527186803301E-2</v>
      </c>
      <c r="M1285" s="2">
        <v>0.52244693656103303</v>
      </c>
      <c r="N1285" s="2">
        <v>401</v>
      </c>
      <c r="O1285" s="2">
        <v>379</v>
      </c>
      <c r="P1285" s="2">
        <v>396</v>
      </c>
      <c r="Q1285" s="2">
        <v>451</v>
      </c>
      <c r="R1285" s="2">
        <v>491</v>
      </c>
      <c r="S1285" s="2">
        <v>470</v>
      </c>
      <c r="T1285" s="2">
        <v>425</v>
      </c>
      <c r="U1285" s="2">
        <v>663</v>
      </c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0"/>
      <c r="BO1285" s="10"/>
      <c r="BP1285" s="10"/>
      <c r="BQ1285" s="10"/>
      <c r="BR1285" s="10"/>
      <c r="BS1285" s="10"/>
      <c r="BT1285" s="10"/>
      <c r="BU1285" s="10"/>
      <c r="BV1285" s="10"/>
      <c r="BW1285" s="10"/>
      <c r="BX1285" s="10"/>
      <c r="BY1285" s="10"/>
      <c r="BZ1285" s="10"/>
      <c r="CA1285" s="10"/>
      <c r="CB1285" s="10"/>
      <c r="CC1285" s="10"/>
      <c r="CD1285" s="10"/>
      <c r="CE1285" s="10"/>
      <c r="CF1285" s="10"/>
      <c r="CG1285" s="10"/>
      <c r="CH1285" s="10"/>
      <c r="CI1285" s="10"/>
      <c r="CJ1285" s="10"/>
      <c r="CK1285" s="10"/>
      <c r="CL1285" s="10"/>
      <c r="CM1285" s="10"/>
      <c r="CN1285" s="10"/>
      <c r="CO1285" s="10"/>
      <c r="CP1285" s="10"/>
      <c r="CQ1285" s="10"/>
      <c r="CR1285" s="10"/>
      <c r="CS1285" s="10"/>
      <c r="CT1285" s="10"/>
      <c r="CU1285" s="10"/>
      <c r="CV1285" s="10"/>
      <c r="CW1285" s="10"/>
      <c r="CX1285" s="10"/>
      <c r="CY1285" s="10"/>
      <c r="CZ1285" s="10"/>
      <c r="DA1285" s="10"/>
      <c r="DB1285" s="10"/>
      <c r="DC1285" s="10"/>
      <c r="DD1285" s="10"/>
      <c r="DE1285" s="10"/>
      <c r="DF1285" s="10"/>
      <c r="DG1285" s="10"/>
      <c r="DH1285" s="10"/>
      <c r="DI1285" s="10"/>
      <c r="DJ1285" s="10"/>
      <c r="DK1285" s="10"/>
      <c r="DL1285" s="10"/>
      <c r="DM1285" s="10"/>
      <c r="DN1285" s="10"/>
      <c r="DO1285" s="10"/>
      <c r="DP1285" s="10"/>
      <c r="DQ1285" s="10"/>
      <c r="DR1285" s="10"/>
      <c r="DS1285" s="10"/>
      <c r="DT1285" s="10"/>
      <c r="DU1285" s="10"/>
      <c r="DV1285" s="10"/>
      <c r="DW1285" s="10"/>
      <c r="DX1285" s="10"/>
      <c r="DY1285" s="10"/>
      <c r="DZ1285" s="10"/>
      <c r="EA1285" s="10"/>
      <c r="EB1285" s="10"/>
      <c r="EC1285" s="10"/>
      <c r="ED1285" s="10"/>
      <c r="EE1285" s="10"/>
      <c r="EF1285" s="10"/>
      <c r="EG1285" s="10"/>
      <c r="EH1285" s="10"/>
      <c r="EI1285" s="10"/>
      <c r="EJ1285" s="10"/>
      <c r="EK1285" s="10"/>
      <c r="EL1285" s="10"/>
      <c r="EM1285" s="10"/>
      <c r="EN1285" s="10"/>
      <c r="EO1285" s="10"/>
      <c r="EP1285" s="10"/>
      <c r="EQ1285" s="10"/>
      <c r="ER1285" s="10"/>
      <c r="ES1285" s="10"/>
      <c r="ET1285" s="10"/>
      <c r="EU1285" s="10"/>
      <c r="EV1285" s="10"/>
      <c r="EW1285" s="10"/>
      <c r="EX1285" s="10"/>
    </row>
    <row r="1286" spans="1:156" s="2" customFormat="1" x14ac:dyDescent="0.3">
      <c r="A1286" s="2" t="str">
        <f t="shared" si="19"/>
        <v>xan</v>
      </c>
      <c r="B1286" s="2" t="s">
        <v>2625</v>
      </c>
      <c r="D1286" s="2" t="s">
        <v>1186</v>
      </c>
      <c r="E1286" s="2" t="s">
        <v>2514</v>
      </c>
      <c r="F1286" s="4">
        <v>616.47719387915902</v>
      </c>
      <c r="G1286" s="22">
        <v>208.89473684210526</v>
      </c>
      <c r="H1286" s="22">
        <v>679</v>
      </c>
      <c r="I1286" s="4">
        <v>-0.30027225159132398</v>
      </c>
      <c r="J1286" s="4">
        <v>0.14181977891940001</v>
      </c>
      <c r="K1286" s="4">
        <v>-2.11728049415433</v>
      </c>
      <c r="L1286" s="2">
        <v>3.42360493510303E-2</v>
      </c>
      <c r="M1286" s="2">
        <v>0.52355511674857902</v>
      </c>
      <c r="N1286" s="2">
        <v>510</v>
      </c>
      <c r="O1286" s="2">
        <v>647</v>
      </c>
      <c r="P1286" s="2">
        <v>511</v>
      </c>
      <c r="Q1286" s="2">
        <v>549</v>
      </c>
      <c r="R1286" s="2">
        <v>678</v>
      </c>
      <c r="S1286" s="2">
        <v>680</v>
      </c>
      <c r="T1286" s="2">
        <v>723</v>
      </c>
      <c r="U1286" s="2">
        <v>635</v>
      </c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  <c r="BM1286" s="10"/>
      <c r="BN1286" s="10"/>
      <c r="BO1286" s="10"/>
      <c r="BP1286" s="10"/>
      <c r="BQ1286" s="10"/>
      <c r="BR1286" s="10"/>
      <c r="BS1286" s="10"/>
      <c r="BT1286" s="10"/>
      <c r="BU1286" s="10"/>
      <c r="BV1286" s="10"/>
      <c r="BW1286" s="10"/>
      <c r="BX1286" s="10"/>
      <c r="BY1286" s="10"/>
      <c r="BZ1286" s="10"/>
      <c r="CA1286" s="10"/>
      <c r="CB1286" s="10"/>
      <c r="CC1286" s="10"/>
      <c r="CD1286" s="10"/>
      <c r="CE1286" s="10"/>
      <c r="CF1286" s="10"/>
      <c r="CG1286" s="10"/>
      <c r="CH1286" s="10"/>
      <c r="CI1286" s="10"/>
      <c r="CJ1286" s="10"/>
      <c r="CK1286" s="10"/>
      <c r="CL1286" s="10"/>
      <c r="CM1286" s="10"/>
      <c r="CN1286" s="10"/>
      <c r="CO1286" s="10"/>
      <c r="CP1286" s="10"/>
      <c r="CQ1286" s="10"/>
      <c r="CR1286" s="10"/>
      <c r="CS1286" s="10"/>
      <c r="CT1286" s="10"/>
      <c r="CU1286" s="10"/>
      <c r="CV1286" s="10"/>
      <c r="CW1286" s="10"/>
      <c r="CX1286" s="10"/>
      <c r="CY1286" s="10"/>
      <c r="CZ1286" s="10"/>
      <c r="DA1286" s="10"/>
      <c r="DB1286" s="10"/>
      <c r="DC1286" s="10"/>
      <c r="DD1286" s="10"/>
      <c r="DE1286" s="10"/>
      <c r="DF1286" s="10"/>
      <c r="DG1286" s="10"/>
      <c r="DH1286" s="10"/>
      <c r="DI1286" s="10"/>
      <c r="DJ1286" s="10"/>
      <c r="DK1286" s="10"/>
      <c r="DL1286" s="10"/>
      <c r="DM1286" s="10"/>
      <c r="DN1286" s="10"/>
      <c r="DO1286" s="10"/>
      <c r="DP1286" s="10"/>
      <c r="DQ1286" s="10"/>
      <c r="DR1286" s="10"/>
      <c r="DS1286" s="10"/>
      <c r="DT1286" s="10"/>
      <c r="DU1286" s="10"/>
      <c r="DV1286" s="10"/>
      <c r="DW1286" s="10"/>
      <c r="DX1286" s="10"/>
      <c r="DY1286" s="10"/>
      <c r="DZ1286" s="10"/>
      <c r="EA1286" s="10"/>
      <c r="EB1286" s="10"/>
      <c r="EC1286" s="10"/>
      <c r="ED1286" s="10"/>
      <c r="EE1286" s="10"/>
      <c r="EF1286" s="10"/>
      <c r="EG1286" s="10"/>
      <c r="EH1286" s="10"/>
      <c r="EI1286" s="10"/>
      <c r="EJ1286" s="10"/>
      <c r="EK1286" s="10"/>
      <c r="EL1286" s="10"/>
      <c r="EM1286" s="10"/>
      <c r="EN1286" s="10"/>
      <c r="EO1286" s="10"/>
      <c r="EP1286" s="10"/>
      <c r="EQ1286" s="10"/>
      <c r="ER1286" s="10"/>
      <c r="ES1286" s="10"/>
      <c r="ET1286" s="10"/>
      <c r="EU1286" s="10"/>
      <c r="EV1286" s="10"/>
      <c r="EW1286" s="10"/>
      <c r="EX1286" s="10"/>
    </row>
    <row r="1287" spans="1:156" s="2" customFormat="1" x14ac:dyDescent="0.3">
      <c r="A1287" s="2" t="str">
        <f t="shared" si="19"/>
        <v>xan</v>
      </c>
      <c r="B1287" s="2" t="s">
        <v>2625</v>
      </c>
      <c r="D1287" s="2" t="s">
        <v>1277</v>
      </c>
      <c r="E1287" s="2" t="s">
        <v>2518</v>
      </c>
      <c r="F1287" s="4">
        <v>78.051041540213703</v>
      </c>
      <c r="G1287" s="22">
        <v>374.05263157894734</v>
      </c>
      <c r="H1287" s="22">
        <v>92.25</v>
      </c>
      <c r="I1287" s="4">
        <v>-0.52603524732148799</v>
      </c>
      <c r="J1287" s="4">
        <v>0.248882045582034</v>
      </c>
      <c r="K1287" s="4">
        <v>-2.11359258998095</v>
      </c>
      <c r="L1287" s="2">
        <v>3.4550079292347602E-2</v>
      </c>
      <c r="M1287" s="2">
        <v>0.52537491707435802</v>
      </c>
      <c r="N1287" s="2">
        <v>78</v>
      </c>
      <c r="O1287" s="2">
        <v>62</v>
      </c>
      <c r="P1287" s="2">
        <v>57</v>
      </c>
      <c r="Q1287" s="2">
        <v>57</v>
      </c>
      <c r="R1287" s="2">
        <v>122</v>
      </c>
      <c r="S1287" s="2">
        <v>90</v>
      </c>
      <c r="T1287" s="2">
        <v>74</v>
      </c>
      <c r="U1287" s="2">
        <v>83</v>
      </c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  <c r="BR1287" s="10"/>
      <c r="BS1287" s="10"/>
      <c r="BT1287" s="10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  <c r="CW1287" s="10"/>
      <c r="CX1287" s="10"/>
      <c r="CY1287" s="10"/>
      <c r="CZ1287" s="10"/>
      <c r="DA1287" s="10"/>
      <c r="DB1287" s="10"/>
      <c r="DC1287" s="10"/>
      <c r="DD1287" s="10"/>
      <c r="DE1287" s="10"/>
      <c r="DF1287" s="10"/>
      <c r="DG1287" s="10"/>
      <c r="DH1287" s="10"/>
      <c r="DI1287" s="10"/>
      <c r="DJ1287" s="10"/>
      <c r="DK1287" s="10"/>
      <c r="DL1287" s="10"/>
      <c r="DM1287" s="10"/>
      <c r="DN1287" s="10"/>
      <c r="DO1287" s="10"/>
      <c r="DP1287" s="10"/>
      <c r="DQ1287" s="10"/>
      <c r="DR1287" s="10"/>
      <c r="DS1287" s="10"/>
      <c r="DT1287" s="10"/>
      <c r="DU1287" s="10"/>
      <c r="DV1287" s="10"/>
      <c r="DW1287" s="10"/>
      <c r="DX1287" s="10"/>
      <c r="DY1287" s="10"/>
      <c r="DZ1287" s="10"/>
      <c r="EA1287" s="10"/>
      <c r="EB1287" s="10"/>
      <c r="EC1287" s="10"/>
      <c r="ED1287" s="10"/>
      <c r="EE1287" s="10"/>
      <c r="EF1287" s="10"/>
      <c r="EG1287" s="10"/>
      <c r="EH1287" s="10"/>
      <c r="EI1287" s="10"/>
      <c r="EJ1287" s="10"/>
      <c r="EK1287" s="10"/>
      <c r="EL1287" s="10"/>
      <c r="EM1287" s="10"/>
      <c r="EN1287" s="10"/>
      <c r="EO1287" s="10"/>
      <c r="EP1287" s="10"/>
      <c r="EQ1287" s="10"/>
      <c r="ER1287" s="10"/>
      <c r="ES1287" s="10"/>
      <c r="ET1287" s="10"/>
      <c r="EU1287" s="10"/>
      <c r="EV1287" s="10"/>
      <c r="EW1287" s="10"/>
      <c r="EX1287" s="10"/>
      <c r="EY1287" s="1"/>
      <c r="EZ1287" s="1"/>
    </row>
    <row r="1288" spans="1:156" s="2" customFormat="1" x14ac:dyDescent="0.3">
      <c r="A1288" s="2" t="str">
        <f t="shared" ref="A1288:A1351" si="20">IF(I1288&gt;0, "eryth","xan")</f>
        <v>xan</v>
      </c>
      <c r="B1288" s="2" t="s">
        <v>2625</v>
      </c>
      <c r="D1288" s="2" t="s">
        <v>1240</v>
      </c>
      <c r="E1288" s="2" t="s">
        <v>2515</v>
      </c>
      <c r="F1288" s="4">
        <v>169.90326508851501</v>
      </c>
      <c r="G1288" s="22">
        <v>173.93421052631578</v>
      </c>
      <c r="H1288" s="22">
        <v>195</v>
      </c>
      <c r="I1288" s="4">
        <v>-0.43028021109518899</v>
      </c>
      <c r="J1288" s="4">
        <v>0.20347890623024001</v>
      </c>
      <c r="K1288" s="4">
        <v>-2.1146182622405099</v>
      </c>
      <c r="L1288" s="2">
        <v>3.44624958940659E-2</v>
      </c>
      <c r="M1288" s="2">
        <v>0.52537491707435802</v>
      </c>
      <c r="N1288" s="2">
        <v>122</v>
      </c>
      <c r="O1288" s="2">
        <v>187</v>
      </c>
      <c r="P1288" s="2">
        <v>148</v>
      </c>
      <c r="Q1288" s="2">
        <v>122</v>
      </c>
      <c r="R1288" s="2">
        <v>164</v>
      </c>
      <c r="S1288" s="2">
        <v>188</v>
      </c>
      <c r="T1288" s="2">
        <v>200</v>
      </c>
      <c r="U1288" s="2">
        <v>228</v>
      </c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  <c r="BY1288" s="10"/>
      <c r="BZ1288" s="10"/>
      <c r="CA1288" s="10"/>
      <c r="CB1288" s="10"/>
      <c r="CC1288" s="10"/>
      <c r="CD1288" s="10"/>
      <c r="CE1288" s="10"/>
      <c r="CF1288" s="10"/>
      <c r="CG1288" s="10"/>
      <c r="CH1288" s="10"/>
      <c r="CI1288" s="10"/>
      <c r="CJ1288" s="10"/>
      <c r="CK1288" s="10"/>
      <c r="CL1288" s="10"/>
      <c r="CM1288" s="10"/>
      <c r="CN1288" s="10"/>
      <c r="CO1288" s="10"/>
      <c r="CP1288" s="10"/>
      <c r="CQ1288" s="10"/>
      <c r="CR1288" s="10"/>
      <c r="CS1288" s="10"/>
      <c r="CT1288" s="10"/>
      <c r="CU1288" s="10"/>
      <c r="CV1288" s="10"/>
      <c r="CW1288" s="10"/>
      <c r="CX1288" s="10"/>
      <c r="CY1288" s="10"/>
      <c r="CZ1288" s="10"/>
      <c r="DA1288" s="10"/>
      <c r="DB1288" s="10"/>
      <c r="DC1288" s="10"/>
      <c r="DD1288" s="10"/>
      <c r="DE1288" s="10"/>
      <c r="DF1288" s="10"/>
      <c r="DG1288" s="10"/>
      <c r="DH1288" s="10"/>
      <c r="DI1288" s="10"/>
      <c r="DJ1288" s="10"/>
      <c r="DK1288" s="10"/>
      <c r="DL1288" s="10"/>
      <c r="DM1288" s="10"/>
      <c r="DN1288" s="10"/>
      <c r="DO1288" s="10"/>
      <c r="DP1288" s="10"/>
      <c r="DQ1288" s="10"/>
      <c r="DR1288" s="10"/>
      <c r="DS1288" s="10"/>
      <c r="DT1288" s="10"/>
      <c r="DU1288" s="10"/>
      <c r="DV1288" s="10"/>
      <c r="DW1288" s="10"/>
      <c r="DX1288" s="10"/>
      <c r="DY1288" s="10"/>
      <c r="DZ1288" s="10"/>
      <c r="EA1288" s="10"/>
      <c r="EB1288" s="10"/>
      <c r="EC1288" s="10"/>
      <c r="ED1288" s="10"/>
      <c r="EE1288" s="10"/>
      <c r="EF1288" s="10"/>
      <c r="EG1288" s="10"/>
      <c r="EH1288" s="10"/>
      <c r="EI1288" s="10"/>
      <c r="EJ1288" s="10"/>
      <c r="EK1288" s="10"/>
      <c r="EL1288" s="10"/>
      <c r="EM1288" s="10"/>
      <c r="EN1288" s="10"/>
      <c r="EO1288" s="10"/>
      <c r="EP1288" s="10"/>
      <c r="EQ1288" s="10"/>
      <c r="ER1288" s="10"/>
      <c r="ES1288" s="10"/>
      <c r="ET1288" s="10"/>
      <c r="EU1288" s="10"/>
      <c r="EV1288" s="10"/>
      <c r="EW1288" s="10"/>
      <c r="EX1288" s="10"/>
      <c r="EY1288" s="1"/>
      <c r="EZ1288" s="1"/>
    </row>
    <row r="1289" spans="1:156" s="2" customFormat="1" x14ac:dyDescent="0.3">
      <c r="A1289" s="2" t="str">
        <f t="shared" si="20"/>
        <v>xan</v>
      </c>
      <c r="B1289" s="2" t="s">
        <v>2625</v>
      </c>
      <c r="D1289" s="2" t="s">
        <v>1203</v>
      </c>
      <c r="E1289" s="2" t="s">
        <v>2516</v>
      </c>
      <c r="F1289" s="4">
        <v>491.27311364601798</v>
      </c>
      <c r="G1289" s="22">
        <v>300.39473684210526</v>
      </c>
      <c r="H1289" s="22">
        <v>545</v>
      </c>
      <c r="I1289" s="4">
        <v>-0.30595738099183301</v>
      </c>
      <c r="J1289" s="4">
        <v>0.14473352491213801</v>
      </c>
      <c r="K1289" s="4">
        <v>-2.1139358084283999</v>
      </c>
      <c r="L1289" s="2">
        <v>3.4520750308498403E-2</v>
      </c>
      <c r="M1289" s="2">
        <v>0.52537491707435802</v>
      </c>
      <c r="N1289" s="2">
        <v>362</v>
      </c>
      <c r="O1289" s="2">
        <v>463</v>
      </c>
      <c r="P1289" s="2">
        <v>421</v>
      </c>
      <c r="Q1289" s="2">
        <v>504</v>
      </c>
      <c r="R1289" s="2">
        <v>472</v>
      </c>
      <c r="S1289" s="2">
        <v>528</v>
      </c>
      <c r="T1289" s="2">
        <v>465</v>
      </c>
      <c r="U1289" s="2">
        <v>715</v>
      </c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  <c r="BY1289" s="10"/>
      <c r="BZ1289" s="10"/>
      <c r="CA1289" s="10"/>
      <c r="CB1289" s="10"/>
      <c r="CC1289" s="10"/>
      <c r="CD1289" s="10"/>
      <c r="CE1289" s="10"/>
      <c r="CF1289" s="10"/>
      <c r="CG1289" s="10"/>
      <c r="CH1289" s="10"/>
      <c r="CI1289" s="10"/>
      <c r="CJ1289" s="10"/>
      <c r="CK1289" s="10"/>
      <c r="CL1289" s="10"/>
      <c r="CM1289" s="10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  <c r="CX1289" s="10"/>
      <c r="CY1289" s="10"/>
      <c r="CZ1289" s="10"/>
      <c r="DA1289" s="10"/>
      <c r="DB1289" s="10"/>
      <c r="DC1289" s="10"/>
      <c r="DD1289" s="10"/>
      <c r="DE1289" s="10"/>
      <c r="DF1289" s="10"/>
      <c r="DG1289" s="10"/>
      <c r="DH1289" s="10"/>
      <c r="DI1289" s="10"/>
      <c r="DJ1289" s="10"/>
      <c r="DK1289" s="10"/>
      <c r="DL1289" s="10"/>
      <c r="DM1289" s="10"/>
      <c r="DN1289" s="10"/>
      <c r="DO1289" s="10"/>
      <c r="DP1289" s="10"/>
      <c r="DQ1289" s="10"/>
      <c r="DR1289" s="10"/>
      <c r="DS1289" s="10"/>
      <c r="DT1289" s="10"/>
      <c r="DU1289" s="10"/>
      <c r="DV1289" s="10"/>
      <c r="DW1289" s="10"/>
      <c r="DX1289" s="10"/>
      <c r="DY1289" s="10"/>
      <c r="DZ1289" s="10"/>
      <c r="EA1289" s="10"/>
      <c r="EB1289" s="10"/>
      <c r="EC1289" s="10"/>
      <c r="ED1289" s="10"/>
      <c r="EE1289" s="10"/>
      <c r="EF1289" s="10"/>
      <c r="EG1289" s="10"/>
      <c r="EH1289" s="10"/>
      <c r="EI1289" s="10"/>
      <c r="EJ1289" s="10"/>
      <c r="EK1289" s="10"/>
      <c r="EL1289" s="10"/>
      <c r="EM1289" s="10"/>
      <c r="EN1289" s="10"/>
      <c r="EO1289" s="10"/>
      <c r="EP1289" s="10"/>
      <c r="EQ1289" s="10"/>
      <c r="ER1289" s="10"/>
      <c r="ES1289" s="10"/>
      <c r="ET1289" s="10"/>
      <c r="EU1289" s="10"/>
      <c r="EV1289" s="10"/>
      <c r="EW1289" s="10"/>
      <c r="EX1289" s="10"/>
    </row>
    <row r="1290" spans="1:156" s="2" customFormat="1" x14ac:dyDescent="0.3">
      <c r="A1290" s="2" t="str">
        <f t="shared" si="20"/>
        <v>xan</v>
      </c>
      <c r="B1290" s="2" t="s">
        <v>2625</v>
      </c>
      <c r="D1290" s="2" t="s">
        <v>1188</v>
      </c>
      <c r="E1290" s="2" t="s">
        <v>2517</v>
      </c>
      <c r="F1290" s="4">
        <v>652.747002506684</v>
      </c>
      <c r="G1290" s="22">
        <v>285.10526315789474</v>
      </c>
      <c r="H1290" s="22">
        <v>725</v>
      </c>
      <c r="I1290" s="4">
        <v>-0.29654113938180099</v>
      </c>
      <c r="J1290" s="4">
        <v>0.140279283609024</v>
      </c>
      <c r="K1290" s="4">
        <v>-2.1139339448603001</v>
      </c>
      <c r="L1290" s="2">
        <v>3.4520909498199998E-2</v>
      </c>
      <c r="M1290" s="2">
        <v>0.52537491707435802</v>
      </c>
      <c r="N1290" s="2">
        <v>308</v>
      </c>
      <c r="O1290" s="2">
        <v>673</v>
      </c>
      <c r="P1290" s="2">
        <v>668</v>
      </c>
      <c r="Q1290" s="2">
        <v>673</v>
      </c>
      <c r="R1290" s="2">
        <v>351</v>
      </c>
      <c r="S1290" s="2">
        <v>729</v>
      </c>
      <c r="T1290" s="2">
        <v>968</v>
      </c>
      <c r="U1290" s="2">
        <v>852</v>
      </c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0"/>
      <c r="BO1290" s="10"/>
      <c r="BP1290" s="10"/>
      <c r="BQ1290" s="10"/>
      <c r="BR1290" s="10"/>
      <c r="BS1290" s="10"/>
      <c r="BT1290" s="10"/>
      <c r="BU1290" s="10"/>
      <c r="BV1290" s="10"/>
      <c r="BW1290" s="10"/>
      <c r="BX1290" s="10"/>
      <c r="BY1290" s="10"/>
      <c r="BZ1290" s="10"/>
      <c r="CA1290" s="10"/>
      <c r="CB1290" s="10"/>
      <c r="CC1290" s="10"/>
      <c r="CD1290" s="10"/>
      <c r="CE1290" s="10"/>
      <c r="CF1290" s="10"/>
      <c r="CG1290" s="10"/>
      <c r="CH1290" s="10"/>
      <c r="CI1290" s="10"/>
      <c r="CJ1290" s="10"/>
      <c r="CK1290" s="10"/>
      <c r="CL1290" s="10"/>
      <c r="CM1290" s="10"/>
      <c r="CN1290" s="10"/>
      <c r="CO1290" s="10"/>
      <c r="CP1290" s="10"/>
      <c r="CQ1290" s="10"/>
      <c r="CR1290" s="10"/>
      <c r="CS1290" s="10"/>
      <c r="CT1290" s="10"/>
      <c r="CU1290" s="10"/>
      <c r="CV1290" s="10"/>
      <c r="CW1290" s="10"/>
      <c r="CX1290" s="10"/>
      <c r="CY1290" s="10"/>
      <c r="CZ1290" s="10"/>
      <c r="DA1290" s="10"/>
      <c r="DB1290" s="10"/>
      <c r="DC1290" s="10"/>
      <c r="DD1290" s="10"/>
      <c r="DE1290" s="10"/>
      <c r="DF1290" s="10"/>
      <c r="DG1290" s="10"/>
      <c r="DH1290" s="10"/>
      <c r="DI1290" s="10"/>
      <c r="DJ1290" s="10"/>
      <c r="DK1290" s="10"/>
      <c r="DL1290" s="10"/>
      <c r="DM1290" s="10"/>
      <c r="DN1290" s="10"/>
      <c r="DO1290" s="10"/>
      <c r="DP1290" s="10"/>
      <c r="DQ1290" s="10"/>
      <c r="DR1290" s="10"/>
      <c r="DS1290" s="10"/>
      <c r="DT1290" s="10"/>
      <c r="DU1290" s="10"/>
      <c r="DV1290" s="10"/>
      <c r="DW1290" s="10"/>
      <c r="DX1290" s="10"/>
      <c r="DY1290" s="10"/>
      <c r="DZ1290" s="10"/>
      <c r="EA1290" s="10"/>
      <c r="EB1290" s="10"/>
      <c r="EC1290" s="10"/>
      <c r="ED1290" s="10"/>
      <c r="EE1290" s="10"/>
      <c r="EF1290" s="10"/>
      <c r="EG1290" s="10"/>
      <c r="EH1290" s="10"/>
      <c r="EI1290" s="10"/>
      <c r="EJ1290" s="10"/>
      <c r="EK1290" s="10"/>
      <c r="EL1290" s="10"/>
      <c r="EM1290" s="10"/>
      <c r="EN1290" s="10"/>
      <c r="EO1290" s="10"/>
      <c r="EP1290" s="10"/>
      <c r="EQ1290" s="10"/>
      <c r="ER1290" s="10"/>
      <c r="ES1290" s="10"/>
      <c r="ET1290" s="10"/>
      <c r="EU1290" s="10"/>
      <c r="EV1290" s="10"/>
      <c r="EW1290" s="10"/>
      <c r="EX1290" s="10"/>
      <c r="EY1290" s="7"/>
      <c r="EZ1290" s="7"/>
    </row>
    <row r="1291" spans="1:156" s="2" customFormat="1" x14ac:dyDescent="0.3">
      <c r="A1291" s="2" t="str">
        <f t="shared" si="20"/>
        <v>xan</v>
      </c>
      <c r="B1291" s="2" t="s">
        <v>2625</v>
      </c>
      <c r="D1291" s="2" t="s">
        <v>1229</v>
      </c>
      <c r="E1291" s="2" t="e">
        <v>#N/A</v>
      </c>
      <c r="F1291" s="4">
        <v>253.34068528638099</v>
      </c>
      <c r="G1291" s="22">
        <v>266.60526315789474</v>
      </c>
      <c r="H1291" s="22">
        <v>284</v>
      </c>
      <c r="I1291" s="4">
        <v>-0.36231421245078999</v>
      </c>
      <c r="J1291" s="4">
        <v>0.17154005386167401</v>
      </c>
      <c r="K1291" s="4">
        <v>-2.1121260270965698</v>
      </c>
      <c r="L1291" s="2">
        <v>3.4675641146264098E-2</v>
      </c>
      <c r="M1291" s="2">
        <v>0.526008061504186</v>
      </c>
      <c r="N1291" s="2">
        <v>140</v>
      </c>
      <c r="O1291" s="2">
        <v>282</v>
      </c>
      <c r="P1291" s="2">
        <v>228</v>
      </c>
      <c r="Q1291" s="2">
        <v>241</v>
      </c>
      <c r="R1291" s="2">
        <v>198</v>
      </c>
      <c r="S1291" s="2">
        <v>336</v>
      </c>
      <c r="T1291" s="2">
        <v>341</v>
      </c>
      <c r="U1291" s="2">
        <v>261</v>
      </c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0"/>
      <c r="BO1291" s="10"/>
      <c r="BP1291" s="10"/>
      <c r="BQ1291" s="10"/>
      <c r="BR1291" s="10"/>
      <c r="BS1291" s="10"/>
      <c r="BT1291" s="10"/>
      <c r="BU1291" s="10"/>
      <c r="BV1291" s="10"/>
      <c r="BW1291" s="10"/>
      <c r="BX1291" s="10"/>
      <c r="BY1291" s="10"/>
      <c r="BZ1291" s="10"/>
      <c r="CA1291" s="10"/>
      <c r="CB1291" s="10"/>
      <c r="CC1291" s="10"/>
      <c r="CD1291" s="10"/>
      <c r="CE1291" s="10"/>
      <c r="CF1291" s="10"/>
      <c r="CG1291" s="10"/>
      <c r="CH1291" s="10"/>
      <c r="CI1291" s="10"/>
      <c r="CJ1291" s="10"/>
      <c r="CK1291" s="10"/>
      <c r="CL1291" s="10"/>
      <c r="CM1291" s="10"/>
      <c r="CN1291" s="10"/>
      <c r="CO1291" s="10"/>
      <c r="CP1291" s="10"/>
      <c r="CQ1291" s="10"/>
      <c r="CR1291" s="10"/>
      <c r="CS1291" s="10"/>
      <c r="CT1291" s="10"/>
      <c r="CU1291" s="10"/>
      <c r="CV1291" s="10"/>
      <c r="CW1291" s="10"/>
      <c r="CX1291" s="10"/>
      <c r="CY1291" s="10"/>
      <c r="CZ1291" s="10"/>
      <c r="DA1291" s="10"/>
      <c r="DB1291" s="10"/>
      <c r="DC1291" s="10"/>
      <c r="DD1291" s="10"/>
      <c r="DE1291" s="10"/>
      <c r="DF1291" s="10"/>
      <c r="DG1291" s="10"/>
      <c r="DH1291" s="10"/>
      <c r="DI1291" s="10"/>
      <c r="DJ1291" s="10"/>
      <c r="DK1291" s="10"/>
      <c r="DL1291" s="10"/>
      <c r="DM1291" s="10"/>
      <c r="DN1291" s="10"/>
      <c r="DO1291" s="10"/>
      <c r="DP1291" s="10"/>
      <c r="DQ1291" s="10"/>
      <c r="DR1291" s="10"/>
      <c r="DS1291" s="10"/>
      <c r="DT1291" s="10"/>
      <c r="DU1291" s="10"/>
      <c r="DV1291" s="10"/>
      <c r="DW1291" s="10"/>
      <c r="DX1291" s="10"/>
      <c r="DY1291" s="10"/>
      <c r="DZ1291" s="10"/>
      <c r="EA1291" s="10"/>
      <c r="EB1291" s="10"/>
      <c r="EC1291" s="10"/>
      <c r="ED1291" s="10"/>
      <c r="EE1291" s="10"/>
      <c r="EF1291" s="10"/>
      <c r="EG1291" s="10"/>
      <c r="EH1291" s="10"/>
      <c r="EI1291" s="10"/>
      <c r="EJ1291" s="10"/>
      <c r="EK1291" s="10"/>
      <c r="EL1291" s="10"/>
      <c r="EM1291" s="10"/>
      <c r="EN1291" s="10"/>
      <c r="EO1291" s="10"/>
      <c r="EP1291" s="10"/>
      <c r="EQ1291" s="10"/>
      <c r="ER1291" s="10"/>
      <c r="ES1291" s="10"/>
      <c r="ET1291" s="10"/>
      <c r="EU1291" s="10"/>
      <c r="EV1291" s="10"/>
      <c r="EW1291" s="10"/>
      <c r="EX1291" s="10"/>
      <c r="EY1291" s="1"/>
      <c r="EZ1291" s="1"/>
    </row>
    <row r="1292" spans="1:156" s="2" customFormat="1" x14ac:dyDescent="0.3">
      <c r="A1292" s="2" t="str">
        <f t="shared" si="20"/>
        <v>xan</v>
      </c>
      <c r="B1292" s="2" t="s">
        <v>2625</v>
      </c>
      <c r="D1292" s="2" t="s">
        <v>1162</v>
      </c>
      <c r="E1292" s="2" t="s">
        <v>2519</v>
      </c>
      <c r="F1292" s="4">
        <v>2704.4874290452099</v>
      </c>
      <c r="G1292" s="22">
        <v>307.34210526315792</v>
      </c>
      <c r="H1292" s="22">
        <v>3001.75</v>
      </c>
      <c r="I1292" s="4">
        <v>-0.26969263979094699</v>
      </c>
      <c r="J1292" s="4">
        <v>0.127686662516689</v>
      </c>
      <c r="K1292" s="4">
        <v>-2.1121441697616499</v>
      </c>
      <c r="L1292" s="2">
        <v>3.4674085458622002E-2</v>
      </c>
      <c r="M1292" s="2">
        <v>0.526008061504186</v>
      </c>
      <c r="N1292" s="2">
        <v>1625</v>
      </c>
      <c r="O1292" s="2">
        <v>2528</v>
      </c>
      <c r="P1292" s="2">
        <v>2129</v>
      </c>
      <c r="Q1292" s="2">
        <v>3346</v>
      </c>
      <c r="R1292" s="2">
        <v>1559</v>
      </c>
      <c r="S1292" s="2">
        <v>3344</v>
      </c>
      <c r="T1292" s="2">
        <v>2650</v>
      </c>
      <c r="U1292" s="2">
        <v>4454</v>
      </c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  <c r="BM1292" s="10"/>
      <c r="BN1292" s="10"/>
      <c r="BO1292" s="10"/>
      <c r="BP1292" s="10"/>
      <c r="BQ1292" s="10"/>
      <c r="BR1292" s="10"/>
      <c r="BS1292" s="10"/>
      <c r="BT1292" s="10"/>
      <c r="BU1292" s="10"/>
      <c r="BV1292" s="10"/>
      <c r="BW1292" s="10"/>
      <c r="BX1292" s="10"/>
      <c r="BY1292" s="10"/>
      <c r="BZ1292" s="10"/>
      <c r="CA1292" s="10"/>
      <c r="CB1292" s="10"/>
      <c r="CC1292" s="10"/>
      <c r="CD1292" s="10"/>
      <c r="CE1292" s="10"/>
      <c r="CF1292" s="10"/>
      <c r="CG1292" s="10"/>
      <c r="CH1292" s="10"/>
      <c r="CI1292" s="10"/>
      <c r="CJ1292" s="10"/>
      <c r="CK1292" s="10"/>
      <c r="CL1292" s="10"/>
      <c r="CM1292" s="10"/>
      <c r="CN1292" s="10"/>
      <c r="CO1292" s="10"/>
      <c r="CP1292" s="10"/>
      <c r="CQ1292" s="10"/>
      <c r="CR1292" s="10"/>
      <c r="CS1292" s="10"/>
      <c r="CT1292" s="10"/>
      <c r="CU1292" s="10"/>
      <c r="CV1292" s="10"/>
      <c r="CW1292" s="10"/>
      <c r="CX1292" s="10"/>
      <c r="CY1292" s="10"/>
      <c r="CZ1292" s="10"/>
      <c r="DA1292" s="10"/>
      <c r="DB1292" s="10"/>
      <c r="DC1292" s="10"/>
      <c r="DD1292" s="10"/>
      <c r="DE1292" s="10"/>
      <c r="DF1292" s="10"/>
      <c r="DG1292" s="10"/>
      <c r="DH1292" s="10"/>
      <c r="DI1292" s="10"/>
      <c r="DJ1292" s="10"/>
      <c r="DK1292" s="10"/>
      <c r="DL1292" s="10"/>
      <c r="DM1292" s="10"/>
      <c r="DN1292" s="10"/>
      <c r="DO1292" s="10"/>
      <c r="DP1292" s="10"/>
      <c r="DQ1292" s="10"/>
      <c r="DR1292" s="10"/>
      <c r="DS1292" s="10"/>
      <c r="DT1292" s="10"/>
      <c r="DU1292" s="10"/>
      <c r="DV1292" s="10"/>
      <c r="DW1292" s="10"/>
      <c r="DX1292" s="10"/>
      <c r="DY1292" s="10"/>
      <c r="DZ1292" s="10"/>
      <c r="EA1292" s="10"/>
      <c r="EB1292" s="10"/>
      <c r="EC1292" s="10"/>
      <c r="ED1292" s="10"/>
      <c r="EE1292" s="10"/>
      <c r="EF1292" s="10"/>
      <c r="EG1292" s="10"/>
      <c r="EH1292" s="10"/>
      <c r="EI1292" s="10"/>
      <c r="EJ1292" s="10"/>
      <c r="EK1292" s="10"/>
      <c r="EL1292" s="10"/>
      <c r="EM1292" s="10"/>
      <c r="EN1292" s="10"/>
      <c r="EO1292" s="10"/>
      <c r="EP1292" s="10"/>
      <c r="EQ1292" s="10"/>
      <c r="ER1292" s="10"/>
      <c r="ES1292" s="10"/>
      <c r="ET1292" s="10"/>
      <c r="EU1292" s="10"/>
      <c r="EV1292" s="10"/>
      <c r="EW1292" s="10"/>
      <c r="EX1292" s="10"/>
    </row>
    <row r="1293" spans="1:156" s="2" customFormat="1" x14ac:dyDescent="0.3">
      <c r="A1293" s="2" t="str">
        <f t="shared" si="20"/>
        <v>xan</v>
      </c>
      <c r="B1293" s="2" t="s">
        <v>2625</v>
      </c>
      <c r="D1293" s="2" t="s">
        <v>1315</v>
      </c>
      <c r="E1293" s="2" t="s">
        <v>2520</v>
      </c>
      <c r="F1293" s="4">
        <v>8.5647810752420099</v>
      </c>
      <c r="G1293" s="22">
        <v>242.59210526315789</v>
      </c>
      <c r="H1293" s="22">
        <v>12.5</v>
      </c>
      <c r="I1293" s="4">
        <v>-1.4849815910603199</v>
      </c>
      <c r="J1293" s="4">
        <v>0.70326858017814997</v>
      </c>
      <c r="K1293" s="4">
        <v>-2.11154263522501</v>
      </c>
      <c r="L1293" s="2">
        <v>3.4725697312503301E-2</v>
      </c>
      <c r="M1293" s="2">
        <v>0.52623702262954397</v>
      </c>
      <c r="N1293" s="2">
        <v>5</v>
      </c>
      <c r="O1293" s="2">
        <v>4</v>
      </c>
      <c r="P1293" s="2">
        <v>4</v>
      </c>
      <c r="Q1293" s="2">
        <v>4</v>
      </c>
      <c r="R1293" s="2">
        <v>14</v>
      </c>
      <c r="S1293" s="2">
        <v>16</v>
      </c>
      <c r="T1293" s="2">
        <v>14</v>
      </c>
      <c r="U1293" s="2">
        <v>6</v>
      </c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  <c r="BM1293" s="10"/>
      <c r="BN1293" s="10"/>
      <c r="BO1293" s="10"/>
      <c r="BP1293" s="10"/>
      <c r="BQ1293" s="10"/>
      <c r="BR1293" s="10"/>
      <c r="BS1293" s="10"/>
      <c r="BT1293" s="10"/>
      <c r="BU1293" s="10"/>
      <c r="BV1293" s="10"/>
      <c r="BW1293" s="10"/>
      <c r="BX1293" s="10"/>
      <c r="BY1293" s="10"/>
      <c r="BZ1293" s="10"/>
      <c r="CA1293" s="10"/>
      <c r="CB1293" s="10"/>
      <c r="CC1293" s="10"/>
      <c r="CD1293" s="10"/>
      <c r="CE1293" s="10"/>
      <c r="CF1293" s="10"/>
      <c r="CG1293" s="10"/>
      <c r="CH1293" s="10"/>
      <c r="CI1293" s="10"/>
      <c r="CJ1293" s="10"/>
      <c r="CK1293" s="10"/>
      <c r="CL1293" s="10"/>
      <c r="CM1293" s="10"/>
      <c r="CN1293" s="10"/>
      <c r="CO1293" s="10"/>
      <c r="CP1293" s="10"/>
      <c r="CQ1293" s="10"/>
      <c r="CR1293" s="10"/>
      <c r="CS1293" s="10"/>
      <c r="CT1293" s="10"/>
      <c r="CU1293" s="10"/>
      <c r="CV1293" s="10"/>
      <c r="CW1293" s="10"/>
      <c r="CX1293" s="10"/>
      <c r="CY1293" s="10"/>
      <c r="CZ1293" s="10"/>
      <c r="DA1293" s="10"/>
      <c r="DB1293" s="10"/>
      <c r="DC1293" s="10"/>
      <c r="DD1293" s="10"/>
      <c r="DE1293" s="10"/>
      <c r="DF1293" s="10"/>
      <c r="DG1293" s="10"/>
      <c r="DH1293" s="10"/>
      <c r="DI1293" s="10"/>
      <c r="DJ1293" s="10"/>
      <c r="DK1293" s="10"/>
      <c r="DL1293" s="10"/>
      <c r="DM1293" s="10"/>
      <c r="DN1293" s="10"/>
      <c r="DO1293" s="10"/>
      <c r="DP1293" s="10"/>
      <c r="DQ1293" s="10"/>
      <c r="DR1293" s="10"/>
      <c r="DS1293" s="10"/>
      <c r="DT1293" s="10"/>
      <c r="DU1293" s="10"/>
      <c r="DV1293" s="10"/>
      <c r="DW1293" s="10"/>
      <c r="DX1293" s="10"/>
      <c r="DY1293" s="10"/>
      <c r="DZ1293" s="10"/>
      <c r="EA1293" s="10"/>
      <c r="EB1293" s="10"/>
      <c r="EC1293" s="10"/>
      <c r="ED1293" s="10"/>
      <c r="EE1293" s="10"/>
      <c r="EF1293" s="10"/>
      <c r="EG1293" s="10"/>
      <c r="EH1293" s="10"/>
      <c r="EI1293" s="10"/>
      <c r="EJ1293" s="10"/>
      <c r="EK1293" s="10"/>
      <c r="EL1293" s="10"/>
      <c r="EM1293" s="10"/>
      <c r="EN1293" s="10"/>
      <c r="EO1293" s="10"/>
      <c r="EP1293" s="10"/>
      <c r="EQ1293" s="10"/>
      <c r="ER1293" s="10"/>
      <c r="ES1293" s="10"/>
      <c r="ET1293" s="10"/>
      <c r="EU1293" s="10"/>
      <c r="EV1293" s="10"/>
      <c r="EW1293" s="10"/>
      <c r="EX1293" s="10"/>
      <c r="EY1293" s="1"/>
      <c r="EZ1293" s="1"/>
    </row>
    <row r="1294" spans="1:156" s="2" customFormat="1" x14ac:dyDescent="0.3">
      <c r="A1294" s="2" t="str">
        <f t="shared" si="20"/>
        <v>xan</v>
      </c>
      <c r="B1294" s="2" t="s">
        <v>2625</v>
      </c>
      <c r="D1294" s="2" t="s">
        <v>1258</v>
      </c>
      <c r="E1294" s="2" t="s">
        <v>2521</v>
      </c>
      <c r="F1294" s="4">
        <v>12.1307760576793</v>
      </c>
      <c r="G1294" s="22">
        <v>280.7763157894737</v>
      </c>
      <c r="H1294" s="22">
        <v>15.75</v>
      </c>
      <c r="I1294" s="4">
        <v>-1.5933118941953299</v>
      </c>
      <c r="J1294" s="4">
        <v>0.754853838303152</v>
      </c>
      <c r="K1294" s="4">
        <v>-2.1107555043728299</v>
      </c>
      <c r="L1294" s="2">
        <v>3.4793332477550398E-2</v>
      </c>
      <c r="M1294" s="2">
        <v>0.52681093657197797</v>
      </c>
      <c r="N1294" s="2">
        <v>0</v>
      </c>
      <c r="O1294" s="2">
        <v>0</v>
      </c>
      <c r="P1294" s="2">
        <v>17</v>
      </c>
      <c r="Q1294" s="2">
        <v>17</v>
      </c>
      <c r="R1294" s="2">
        <v>12</v>
      </c>
      <c r="S1294" s="2">
        <v>3</v>
      </c>
      <c r="T1294" s="2">
        <v>21</v>
      </c>
      <c r="U1294" s="2">
        <v>27</v>
      </c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0"/>
      <c r="BO1294" s="10"/>
      <c r="BP1294" s="10"/>
      <c r="BQ1294" s="10"/>
      <c r="BR1294" s="10"/>
      <c r="BS1294" s="10"/>
      <c r="BT1294" s="10"/>
      <c r="BU1294" s="10"/>
      <c r="BV1294" s="10"/>
      <c r="BW1294" s="10"/>
      <c r="BX1294" s="10"/>
      <c r="BY1294" s="10"/>
      <c r="BZ1294" s="10"/>
      <c r="CA1294" s="10"/>
      <c r="CB1294" s="10"/>
      <c r="CC1294" s="10"/>
      <c r="CD1294" s="10"/>
      <c r="CE1294" s="10"/>
      <c r="CF1294" s="10"/>
      <c r="CG1294" s="10"/>
      <c r="CH1294" s="10"/>
      <c r="CI1294" s="10"/>
      <c r="CJ1294" s="10"/>
      <c r="CK1294" s="10"/>
      <c r="CL1294" s="10"/>
      <c r="CM1294" s="10"/>
      <c r="CN1294" s="10"/>
      <c r="CO1294" s="10"/>
      <c r="CP1294" s="10"/>
      <c r="CQ1294" s="10"/>
      <c r="CR1294" s="10"/>
      <c r="CS1294" s="10"/>
      <c r="CT1294" s="10"/>
      <c r="CU1294" s="10"/>
      <c r="CV1294" s="10"/>
      <c r="CW1294" s="10"/>
      <c r="CX1294" s="10"/>
      <c r="CY1294" s="10"/>
      <c r="CZ1294" s="10"/>
      <c r="DA1294" s="10"/>
      <c r="DB1294" s="10"/>
      <c r="DC1294" s="10"/>
      <c r="DD1294" s="10"/>
      <c r="DE1294" s="10"/>
      <c r="DF1294" s="10"/>
      <c r="DG1294" s="10"/>
      <c r="DH1294" s="10"/>
      <c r="DI1294" s="10"/>
      <c r="DJ1294" s="10"/>
      <c r="DK1294" s="10"/>
      <c r="DL1294" s="10"/>
      <c r="DM1294" s="10"/>
      <c r="DN1294" s="10"/>
      <c r="DO1294" s="10"/>
      <c r="DP1294" s="10"/>
      <c r="DQ1294" s="10"/>
      <c r="DR1294" s="10"/>
      <c r="DS1294" s="10"/>
      <c r="DT1294" s="10"/>
      <c r="DU1294" s="10"/>
      <c r="DV1294" s="10"/>
      <c r="DW1294" s="10"/>
      <c r="DX1294" s="10"/>
      <c r="DY1294" s="10"/>
      <c r="DZ1294" s="10"/>
      <c r="EA1294" s="10"/>
      <c r="EB1294" s="10"/>
      <c r="EC1294" s="10"/>
      <c r="ED1294" s="10"/>
      <c r="EE1294" s="10"/>
      <c r="EF1294" s="10"/>
      <c r="EG1294" s="10"/>
      <c r="EH1294" s="10"/>
      <c r="EI1294" s="10"/>
      <c r="EJ1294" s="10"/>
      <c r="EK1294" s="10"/>
      <c r="EL1294" s="10"/>
      <c r="EM1294" s="10"/>
      <c r="EN1294" s="10"/>
      <c r="EO1294" s="10"/>
      <c r="EP1294" s="10"/>
      <c r="EQ1294" s="10"/>
      <c r="ER1294" s="10"/>
      <c r="ES1294" s="10"/>
      <c r="ET1294" s="10"/>
      <c r="EU1294" s="10"/>
      <c r="EV1294" s="10"/>
      <c r="EW1294" s="10"/>
      <c r="EX1294" s="10"/>
      <c r="EY1294" s="5"/>
      <c r="EZ1294" s="5"/>
    </row>
    <row r="1295" spans="1:156" s="2" customFormat="1" x14ac:dyDescent="0.3">
      <c r="A1295" s="2" t="str">
        <f t="shared" si="20"/>
        <v>xan</v>
      </c>
      <c r="B1295" s="2" t="s">
        <v>2625</v>
      </c>
      <c r="D1295" s="2" t="s">
        <v>1211</v>
      </c>
      <c r="E1295" s="2" t="e">
        <v>#N/A</v>
      </c>
      <c r="F1295" s="4">
        <v>478.70539677647298</v>
      </c>
      <c r="G1295" s="22">
        <v>379.64473684210526</v>
      </c>
      <c r="H1295" s="22">
        <v>525</v>
      </c>
      <c r="I1295" s="4">
        <v>-0.32388514987261802</v>
      </c>
      <c r="J1295" s="4">
        <v>0.153581817081796</v>
      </c>
      <c r="K1295" s="4">
        <v>-2.1088769232370801</v>
      </c>
      <c r="L1295" s="2">
        <v>3.4955206595372802E-2</v>
      </c>
      <c r="M1295" s="2">
        <v>0.52880953567358802</v>
      </c>
      <c r="N1295" s="2">
        <v>818</v>
      </c>
      <c r="O1295" s="2">
        <v>403</v>
      </c>
      <c r="P1295" s="2">
        <v>257</v>
      </c>
      <c r="Q1295" s="2">
        <v>251</v>
      </c>
      <c r="R1295" s="2">
        <v>929</v>
      </c>
      <c r="S1295" s="2">
        <v>461</v>
      </c>
      <c r="T1295" s="2">
        <v>412</v>
      </c>
      <c r="U1295" s="2">
        <v>298</v>
      </c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  <c r="BY1295" s="10"/>
      <c r="BZ1295" s="10"/>
      <c r="CA1295" s="10"/>
      <c r="CB1295" s="10"/>
      <c r="CC1295" s="10"/>
      <c r="CD1295" s="10"/>
      <c r="CE1295" s="10"/>
      <c r="CF1295" s="10"/>
      <c r="CG1295" s="10"/>
      <c r="CH1295" s="10"/>
      <c r="CI1295" s="10"/>
      <c r="CJ1295" s="10"/>
      <c r="CK1295" s="10"/>
      <c r="CL1295" s="10"/>
      <c r="CM1295" s="10"/>
      <c r="CN1295" s="10"/>
      <c r="CO1295" s="10"/>
      <c r="CP1295" s="10"/>
      <c r="CQ1295" s="10"/>
      <c r="CR1295" s="10"/>
      <c r="CS1295" s="10"/>
      <c r="CT1295" s="10"/>
      <c r="CU1295" s="10"/>
      <c r="CV1295" s="10"/>
      <c r="CW1295" s="10"/>
      <c r="CX1295" s="10"/>
      <c r="CY1295" s="10"/>
      <c r="CZ1295" s="10"/>
      <c r="DA1295" s="10"/>
      <c r="DB1295" s="10"/>
      <c r="DC1295" s="10"/>
      <c r="DD1295" s="10"/>
      <c r="DE1295" s="10"/>
      <c r="DF1295" s="10"/>
      <c r="DG1295" s="10"/>
      <c r="DH1295" s="10"/>
      <c r="DI1295" s="10"/>
      <c r="DJ1295" s="10"/>
      <c r="DK1295" s="10"/>
      <c r="DL1295" s="10"/>
      <c r="DM1295" s="10"/>
      <c r="DN1295" s="10"/>
      <c r="DO1295" s="10"/>
      <c r="DP1295" s="10"/>
      <c r="DQ1295" s="10"/>
      <c r="DR1295" s="10"/>
      <c r="DS1295" s="10"/>
      <c r="DT1295" s="10"/>
      <c r="DU1295" s="10"/>
      <c r="DV1295" s="10"/>
      <c r="DW1295" s="10"/>
      <c r="DX1295" s="10"/>
      <c r="DY1295" s="10"/>
      <c r="DZ1295" s="10"/>
      <c r="EA1295" s="10"/>
      <c r="EB1295" s="10"/>
      <c r="EC1295" s="10"/>
      <c r="ED1295" s="10"/>
      <c r="EE1295" s="10"/>
      <c r="EF1295" s="10"/>
      <c r="EG1295" s="10"/>
      <c r="EH1295" s="10"/>
      <c r="EI1295" s="10"/>
      <c r="EJ1295" s="10"/>
      <c r="EK1295" s="10"/>
      <c r="EL1295" s="10"/>
      <c r="EM1295" s="10"/>
      <c r="EN1295" s="10"/>
      <c r="EO1295" s="10"/>
      <c r="EP1295" s="10"/>
      <c r="EQ1295" s="10"/>
      <c r="ER1295" s="10"/>
      <c r="ES1295" s="10"/>
      <c r="ET1295" s="10"/>
      <c r="EU1295" s="10"/>
      <c r="EV1295" s="10"/>
      <c r="EW1295" s="10"/>
      <c r="EX1295" s="10"/>
    </row>
    <row r="1296" spans="1:156" s="2" customFormat="1" x14ac:dyDescent="0.3">
      <c r="A1296" s="2" t="str">
        <f t="shared" si="20"/>
        <v>xan</v>
      </c>
      <c r="B1296" s="2" t="s">
        <v>2625</v>
      </c>
      <c r="D1296" s="2" t="s">
        <v>1267</v>
      </c>
      <c r="E1296" s="2" t="s">
        <v>2522</v>
      </c>
      <c r="F1296" s="4">
        <v>122.891157430909</v>
      </c>
      <c r="G1296" s="22">
        <v>305.81578947368422</v>
      </c>
      <c r="H1296" s="22">
        <v>142.75</v>
      </c>
      <c r="I1296" s="4">
        <v>-0.44813657052165301</v>
      </c>
      <c r="J1296" s="4">
        <v>0.21257637139194199</v>
      </c>
      <c r="K1296" s="4">
        <v>-2.1081203314708601</v>
      </c>
      <c r="L1296" s="2">
        <v>3.5020582210287199E-2</v>
      </c>
      <c r="M1296" s="2">
        <v>0.52934611880621996</v>
      </c>
      <c r="N1296" s="2">
        <v>127</v>
      </c>
      <c r="O1296" s="2">
        <v>107</v>
      </c>
      <c r="P1296" s="2">
        <v>93</v>
      </c>
      <c r="Q1296" s="2">
        <v>85</v>
      </c>
      <c r="R1296" s="2">
        <v>207</v>
      </c>
      <c r="S1296" s="2">
        <v>133</v>
      </c>
      <c r="T1296" s="2">
        <v>115</v>
      </c>
      <c r="U1296" s="2">
        <v>116</v>
      </c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0"/>
      <c r="BO1296" s="10"/>
      <c r="BP1296" s="10"/>
      <c r="BQ1296" s="10"/>
      <c r="BR1296" s="10"/>
      <c r="BS1296" s="10"/>
      <c r="BT1296" s="10"/>
      <c r="BU1296" s="10"/>
      <c r="BV1296" s="10"/>
      <c r="BW1296" s="10"/>
      <c r="BX1296" s="10"/>
      <c r="BY1296" s="10"/>
      <c r="BZ1296" s="10"/>
      <c r="CA1296" s="10"/>
      <c r="CB1296" s="10"/>
      <c r="CC1296" s="10"/>
      <c r="CD1296" s="10"/>
      <c r="CE1296" s="10"/>
      <c r="CF1296" s="10"/>
      <c r="CG1296" s="10"/>
      <c r="CH1296" s="10"/>
      <c r="CI1296" s="10"/>
      <c r="CJ1296" s="10"/>
      <c r="CK1296" s="10"/>
      <c r="CL1296" s="10"/>
      <c r="CM1296" s="10"/>
      <c r="CN1296" s="10"/>
      <c r="CO1296" s="10"/>
      <c r="CP1296" s="10"/>
      <c r="CQ1296" s="10"/>
      <c r="CR1296" s="10"/>
      <c r="CS1296" s="10"/>
      <c r="CT1296" s="10"/>
      <c r="CU1296" s="10"/>
      <c r="CV1296" s="10"/>
      <c r="CW1296" s="10"/>
      <c r="CX1296" s="10"/>
      <c r="CY1296" s="10"/>
      <c r="CZ1296" s="10"/>
      <c r="DA1296" s="10"/>
      <c r="DB1296" s="10"/>
      <c r="DC1296" s="10"/>
      <c r="DD1296" s="10"/>
      <c r="DE1296" s="10"/>
      <c r="DF1296" s="10"/>
      <c r="DG1296" s="10"/>
      <c r="DH1296" s="10"/>
      <c r="DI1296" s="10"/>
      <c r="DJ1296" s="10"/>
      <c r="DK1296" s="10"/>
      <c r="DL1296" s="10"/>
      <c r="DM1296" s="10"/>
      <c r="DN1296" s="10"/>
      <c r="DO1296" s="10"/>
      <c r="DP1296" s="10"/>
      <c r="DQ1296" s="10"/>
      <c r="DR1296" s="10"/>
      <c r="DS1296" s="10"/>
      <c r="DT1296" s="10"/>
      <c r="DU1296" s="10"/>
      <c r="DV1296" s="10"/>
      <c r="DW1296" s="10"/>
      <c r="DX1296" s="10"/>
      <c r="DY1296" s="10"/>
      <c r="DZ1296" s="10"/>
      <c r="EA1296" s="10"/>
      <c r="EB1296" s="10"/>
      <c r="EC1296" s="10"/>
      <c r="ED1296" s="10"/>
      <c r="EE1296" s="10"/>
      <c r="EF1296" s="10"/>
      <c r="EG1296" s="10"/>
      <c r="EH1296" s="10"/>
      <c r="EI1296" s="10"/>
      <c r="EJ1296" s="10"/>
      <c r="EK1296" s="10"/>
      <c r="EL1296" s="10"/>
      <c r="EM1296" s="10"/>
      <c r="EN1296" s="10"/>
      <c r="EO1296" s="10"/>
      <c r="EP1296" s="10"/>
      <c r="EQ1296" s="10"/>
      <c r="ER1296" s="10"/>
      <c r="ES1296" s="10"/>
      <c r="ET1296" s="10"/>
      <c r="EU1296" s="10"/>
      <c r="EV1296" s="10"/>
      <c r="EW1296" s="10"/>
      <c r="EX1296" s="10"/>
      <c r="EY1296" s="1"/>
      <c r="EZ1296" s="1"/>
    </row>
    <row r="1297" spans="1:156" s="2" customFormat="1" x14ac:dyDescent="0.3">
      <c r="A1297" s="2" t="str">
        <f t="shared" si="20"/>
        <v>xan</v>
      </c>
      <c r="B1297" s="2" t="s">
        <v>2625</v>
      </c>
      <c r="D1297" s="2" t="s">
        <v>1254</v>
      </c>
      <c r="E1297" s="2" t="s">
        <v>2523</v>
      </c>
      <c r="F1297" s="4">
        <v>129.560346615258</v>
      </c>
      <c r="G1297" s="22">
        <v>269.31578947368422</v>
      </c>
      <c r="H1297" s="22">
        <v>146.25</v>
      </c>
      <c r="I1297" s="4">
        <v>-0.50291626163912595</v>
      </c>
      <c r="J1297" s="4">
        <v>0.238740384902139</v>
      </c>
      <c r="K1297" s="4">
        <v>-2.1065403821195701</v>
      </c>
      <c r="L1297" s="2">
        <v>3.5157439192932002E-2</v>
      </c>
      <c r="M1297" s="2">
        <v>0.53096132569530397</v>
      </c>
      <c r="N1297" s="2">
        <v>241</v>
      </c>
      <c r="O1297" s="2">
        <v>26</v>
      </c>
      <c r="P1297" s="2">
        <v>74</v>
      </c>
      <c r="Q1297" s="2">
        <v>110</v>
      </c>
      <c r="R1297" s="2">
        <v>279</v>
      </c>
      <c r="S1297" s="2">
        <v>64</v>
      </c>
      <c r="T1297" s="2">
        <v>80</v>
      </c>
      <c r="U1297" s="2">
        <v>162</v>
      </c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0"/>
      <c r="BO1297" s="10"/>
      <c r="BP1297" s="10"/>
      <c r="BQ1297" s="10"/>
      <c r="BR1297" s="10"/>
      <c r="BS1297" s="10"/>
      <c r="BT1297" s="10"/>
      <c r="BU1297" s="10"/>
      <c r="BV1297" s="10"/>
      <c r="BW1297" s="10"/>
      <c r="BX1297" s="10"/>
      <c r="BY1297" s="10"/>
      <c r="BZ1297" s="10"/>
      <c r="CA1297" s="10"/>
      <c r="CB1297" s="10"/>
      <c r="CC1297" s="10"/>
      <c r="CD1297" s="10"/>
      <c r="CE1297" s="10"/>
      <c r="CF1297" s="10"/>
      <c r="CG1297" s="10"/>
      <c r="CH1297" s="10"/>
      <c r="CI1297" s="10"/>
      <c r="CJ1297" s="10"/>
      <c r="CK1297" s="10"/>
      <c r="CL1297" s="10"/>
      <c r="CM1297" s="10"/>
      <c r="CN1297" s="10"/>
      <c r="CO1297" s="10"/>
      <c r="CP1297" s="10"/>
      <c r="CQ1297" s="10"/>
      <c r="CR1297" s="10"/>
      <c r="CS1297" s="10"/>
      <c r="CT1297" s="10"/>
      <c r="CU1297" s="10"/>
      <c r="CV1297" s="10"/>
      <c r="CW1297" s="10"/>
      <c r="CX1297" s="10"/>
      <c r="CY1297" s="10"/>
      <c r="CZ1297" s="10"/>
      <c r="DA1297" s="10"/>
      <c r="DB1297" s="10"/>
      <c r="DC1297" s="10"/>
      <c r="DD1297" s="10"/>
      <c r="DE1297" s="10"/>
      <c r="DF1297" s="10"/>
      <c r="DG1297" s="10"/>
      <c r="DH1297" s="10"/>
      <c r="DI1297" s="10"/>
      <c r="DJ1297" s="10"/>
      <c r="DK1297" s="10"/>
      <c r="DL1297" s="10"/>
      <c r="DM1297" s="10"/>
      <c r="DN1297" s="10"/>
      <c r="DO1297" s="10"/>
      <c r="DP1297" s="10"/>
      <c r="DQ1297" s="10"/>
      <c r="DR1297" s="10"/>
      <c r="DS1297" s="10"/>
      <c r="DT1297" s="10"/>
      <c r="DU1297" s="10"/>
      <c r="DV1297" s="10"/>
      <c r="DW1297" s="10"/>
      <c r="DX1297" s="10"/>
      <c r="DY1297" s="10"/>
      <c r="DZ1297" s="10"/>
      <c r="EA1297" s="10"/>
      <c r="EB1297" s="10"/>
      <c r="EC1297" s="10"/>
      <c r="ED1297" s="10"/>
      <c r="EE1297" s="10"/>
      <c r="EF1297" s="10"/>
      <c r="EG1297" s="10"/>
      <c r="EH1297" s="10"/>
      <c r="EI1297" s="10"/>
      <c r="EJ1297" s="10"/>
      <c r="EK1297" s="10"/>
      <c r="EL1297" s="10"/>
      <c r="EM1297" s="10"/>
      <c r="EN1297" s="10"/>
      <c r="EO1297" s="10"/>
      <c r="EP1297" s="10"/>
      <c r="EQ1297" s="10"/>
      <c r="ER1297" s="10"/>
      <c r="ES1297" s="10"/>
      <c r="ET1297" s="10"/>
      <c r="EU1297" s="10"/>
      <c r="EV1297" s="10"/>
      <c r="EW1297" s="10"/>
      <c r="EX1297" s="10"/>
      <c r="EY1297" s="1"/>
      <c r="EZ1297" s="1"/>
    </row>
    <row r="1298" spans="1:156" s="2" customFormat="1" x14ac:dyDescent="0.3">
      <c r="A1298" s="2" t="str">
        <f t="shared" si="20"/>
        <v>xan</v>
      </c>
      <c r="B1298" s="2" t="s">
        <v>2625</v>
      </c>
      <c r="D1298" s="2" t="s">
        <v>1216</v>
      </c>
      <c r="E1298" s="2" t="s">
        <v>2524</v>
      </c>
      <c r="F1298" s="4">
        <v>474.39835363354803</v>
      </c>
      <c r="G1298" s="22">
        <v>470.31578947368422</v>
      </c>
      <c r="H1298" s="22">
        <v>523.25</v>
      </c>
      <c r="I1298" s="4">
        <v>-0.29990274025316999</v>
      </c>
      <c r="J1298" s="4">
        <v>0.14258479074960101</v>
      </c>
      <c r="K1298" s="4">
        <v>-2.10332910457358</v>
      </c>
      <c r="L1298" s="2">
        <v>3.5437010982882003E-2</v>
      </c>
      <c r="M1298" s="2">
        <v>0.53381710161447804</v>
      </c>
      <c r="N1298" s="2">
        <v>279</v>
      </c>
      <c r="O1298" s="2">
        <v>497</v>
      </c>
      <c r="P1298" s="2">
        <v>410</v>
      </c>
      <c r="Q1298" s="2">
        <v>516</v>
      </c>
      <c r="R1298" s="2">
        <v>330</v>
      </c>
      <c r="S1298" s="2">
        <v>611</v>
      </c>
      <c r="T1298" s="2">
        <v>563</v>
      </c>
      <c r="U1298" s="2">
        <v>589</v>
      </c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  <c r="BM1298" s="10"/>
      <c r="BN1298" s="10"/>
      <c r="BO1298" s="10"/>
      <c r="BP1298" s="10"/>
      <c r="BQ1298" s="10"/>
      <c r="BR1298" s="10"/>
      <c r="BS1298" s="10"/>
      <c r="BT1298" s="10"/>
      <c r="BU1298" s="10"/>
      <c r="BV1298" s="10"/>
      <c r="BW1298" s="10"/>
      <c r="BX1298" s="10"/>
      <c r="BY1298" s="10"/>
      <c r="BZ1298" s="10"/>
      <c r="CA1298" s="10"/>
      <c r="CB1298" s="10"/>
      <c r="CC1298" s="10"/>
      <c r="CD1298" s="10"/>
      <c r="CE1298" s="10"/>
      <c r="CF1298" s="10"/>
      <c r="CG1298" s="10"/>
      <c r="CH1298" s="10"/>
      <c r="CI1298" s="10"/>
      <c r="CJ1298" s="10"/>
      <c r="CK1298" s="10"/>
      <c r="CL1298" s="10"/>
      <c r="CM1298" s="10"/>
      <c r="CN1298" s="10"/>
      <c r="CO1298" s="10"/>
      <c r="CP1298" s="10"/>
      <c r="CQ1298" s="10"/>
      <c r="CR1298" s="10"/>
      <c r="CS1298" s="10"/>
      <c r="CT1298" s="10"/>
      <c r="CU1298" s="10"/>
      <c r="CV1298" s="10"/>
      <c r="CW1298" s="10"/>
      <c r="CX1298" s="10"/>
      <c r="CY1298" s="10"/>
      <c r="CZ1298" s="10"/>
      <c r="DA1298" s="10"/>
      <c r="DB1298" s="10"/>
      <c r="DC1298" s="10"/>
      <c r="DD1298" s="10"/>
      <c r="DE1298" s="10"/>
      <c r="DF1298" s="10"/>
      <c r="DG1298" s="10"/>
      <c r="DH1298" s="10"/>
      <c r="DI1298" s="10"/>
      <c r="DJ1298" s="10"/>
      <c r="DK1298" s="10"/>
      <c r="DL1298" s="10"/>
      <c r="DM1298" s="10"/>
      <c r="DN1298" s="10"/>
      <c r="DO1298" s="10"/>
      <c r="DP1298" s="10"/>
      <c r="DQ1298" s="10"/>
      <c r="DR1298" s="10"/>
      <c r="DS1298" s="10"/>
      <c r="DT1298" s="10"/>
      <c r="DU1298" s="10"/>
      <c r="DV1298" s="10"/>
      <c r="DW1298" s="10"/>
      <c r="DX1298" s="10"/>
      <c r="DY1298" s="10"/>
      <c r="DZ1298" s="10"/>
      <c r="EA1298" s="10"/>
      <c r="EB1298" s="10"/>
      <c r="EC1298" s="10"/>
      <c r="ED1298" s="10"/>
      <c r="EE1298" s="10"/>
      <c r="EF1298" s="10"/>
      <c r="EG1298" s="10"/>
      <c r="EH1298" s="10"/>
      <c r="EI1298" s="10"/>
      <c r="EJ1298" s="10"/>
      <c r="EK1298" s="10"/>
      <c r="EL1298" s="10"/>
      <c r="EM1298" s="10"/>
      <c r="EN1298" s="10"/>
      <c r="EO1298" s="10"/>
      <c r="EP1298" s="10"/>
      <c r="EQ1298" s="10"/>
      <c r="ER1298" s="10"/>
      <c r="ES1298" s="10"/>
      <c r="ET1298" s="10"/>
      <c r="EU1298" s="10"/>
      <c r="EV1298" s="10"/>
      <c r="EW1298" s="10"/>
      <c r="EX1298" s="10"/>
    </row>
    <row r="1299" spans="1:156" s="2" customFormat="1" x14ac:dyDescent="0.3">
      <c r="A1299" s="2" t="str">
        <f t="shared" si="20"/>
        <v>xan</v>
      </c>
      <c r="B1299" s="2" t="s">
        <v>2625</v>
      </c>
      <c r="D1299" s="2" t="s">
        <v>1296</v>
      </c>
      <c r="E1299" s="2" t="s">
        <v>2526</v>
      </c>
      <c r="F1299" s="4">
        <v>68.959443221332506</v>
      </c>
      <c r="G1299" s="22">
        <v>263.71052631578948</v>
      </c>
      <c r="H1299" s="22">
        <v>82</v>
      </c>
      <c r="I1299" s="4">
        <v>-0.56849378597172995</v>
      </c>
      <c r="J1299" s="4">
        <v>0.27068993824231902</v>
      </c>
      <c r="K1299" s="4">
        <v>-2.1001659303007401</v>
      </c>
      <c r="L1299" s="2">
        <v>3.57142472458752E-2</v>
      </c>
      <c r="M1299" s="2">
        <v>0.53616808842408104</v>
      </c>
      <c r="N1299" s="2">
        <v>69</v>
      </c>
      <c r="O1299" s="2">
        <v>87</v>
      </c>
      <c r="P1299" s="2">
        <v>37</v>
      </c>
      <c r="Q1299" s="2">
        <v>31</v>
      </c>
      <c r="R1299" s="2">
        <v>116</v>
      </c>
      <c r="S1299" s="2">
        <v>104</v>
      </c>
      <c r="T1299" s="2">
        <v>64</v>
      </c>
      <c r="U1299" s="2">
        <v>44</v>
      </c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0"/>
      <c r="BO1299" s="10"/>
      <c r="BP1299" s="10"/>
      <c r="BQ1299" s="10"/>
      <c r="BR1299" s="10"/>
      <c r="BS1299" s="10"/>
      <c r="BT1299" s="10"/>
      <c r="BU1299" s="10"/>
      <c r="BV1299" s="10"/>
      <c r="BW1299" s="10"/>
      <c r="BX1299" s="10"/>
      <c r="BY1299" s="10"/>
      <c r="BZ1299" s="10"/>
      <c r="CA1299" s="10"/>
      <c r="CB1299" s="10"/>
      <c r="CC1299" s="10"/>
      <c r="CD1299" s="10"/>
      <c r="CE1299" s="10"/>
      <c r="CF1299" s="10"/>
      <c r="CG1299" s="10"/>
      <c r="CH1299" s="10"/>
      <c r="CI1299" s="10"/>
      <c r="CJ1299" s="10"/>
      <c r="CK1299" s="10"/>
      <c r="CL1299" s="10"/>
      <c r="CM1299" s="10"/>
      <c r="CN1299" s="10"/>
      <c r="CO1299" s="10"/>
      <c r="CP1299" s="10"/>
      <c r="CQ1299" s="10"/>
      <c r="CR1299" s="10"/>
      <c r="CS1299" s="10"/>
      <c r="CT1299" s="10"/>
      <c r="CU1299" s="10"/>
      <c r="CV1299" s="10"/>
      <c r="CW1299" s="10"/>
      <c r="CX1299" s="10"/>
      <c r="CY1299" s="10"/>
      <c r="CZ1299" s="10"/>
      <c r="DA1299" s="10"/>
      <c r="DB1299" s="10"/>
      <c r="DC1299" s="10"/>
      <c r="DD1299" s="10"/>
      <c r="DE1299" s="10"/>
      <c r="DF1299" s="10"/>
      <c r="DG1299" s="10"/>
      <c r="DH1299" s="10"/>
      <c r="DI1299" s="10"/>
      <c r="DJ1299" s="10"/>
      <c r="DK1299" s="10"/>
      <c r="DL1299" s="10"/>
      <c r="DM1299" s="10"/>
      <c r="DN1299" s="10"/>
      <c r="DO1299" s="10"/>
      <c r="DP1299" s="10"/>
      <c r="DQ1299" s="10"/>
      <c r="DR1299" s="10"/>
      <c r="DS1299" s="10"/>
      <c r="DT1299" s="10"/>
      <c r="DU1299" s="10"/>
      <c r="DV1299" s="10"/>
      <c r="DW1299" s="10"/>
      <c r="DX1299" s="10"/>
      <c r="DY1299" s="10"/>
      <c r="DZ1299" s="10"/>
      <c r="EA1299" s="10"/>
      <c r="EB1299" s="10"/>
      <c r="EC1299" s="10"/>
      <c r="ED1299" s="10"/>
      <c r="EE1299" s="10"/>
      <c r="EF1299" s="10"/>
      <c r="EG1299" s="10"/>
      <c r="EH1299" s="10"/>
      <c r="EI1299" s="10"/>
      <c r="EJ1299" s="10"/>
      <c r="EK1299" s="10"/>
      <c r="EL1299" s="10"/>
      <c r="EM1299" s="10"/>
      <c r="EN1299" s="10"/>
      <c r="EO1299" s="10"/>
      <c r="EP1299" s="10"/>
      <c r="EQ1299" s="10"/>
      <c r="ER1299" s="10"/>
      <c r="ES1299" s="10"/>
      <c r="ET1299" s="10"/>
      <c r="EU1299" s="10"/>
      <c r="EV1299" s="10"/>
      <c r="EW1299" s="10"/>
      <c r="EX1299" s="10"/>
      <c r="EY1299" s="5"/>
      <c r="EZ1299" s="5"/>
    </row>
    <row r="1300" spans="1:156" s="2" customFormat="1" x14ac:dyDescent="0.3">
      <c r="A1300" s="2" t="str">
        <f t="shared" si="20"/>
        <v>xan</v>
      </c>
      <c r="B1300" s="2" t="s">
        <v>2625</v>
      </c>
      <c r="D1300" s="2" t="s">
        <v>1204</v>
      </c>
      <c r="E1300" s="2" t="s">
        <v>2525</v>
      </c>
      <c r="F1300" s="4">
        <v>742.03009557647499</v>
      </c>
      <c r="G1300" s="22">
        <v>406.40789473684208</v>
      </c>
      <c r="H1300" s="22">
        <v>819.75</v>
      </c>
      <c r="I1300" s="4">
        <v>-0.28576320009002898</v>
      </c>
      <c r="J1300" s="4">
        <v>0.136057184352843</v>
      </c>
      <c r="K1300" s="4">
        <v>-2.1003168737414599</v>
      </c>
      <c r="L1300" s="2">
        <v>3.5700975905130002E-2</v>
      </c>
      <c r="M1300" s="2">
        <v>0.53616808842408104</v>
      </c>
      <c r="N1300" s="2">
        <v>552</v>
      </c>
      <c r="O1300" s="2">
        <v>730</v>
      </c>
      <c r="P1300" s="2">
        <v>681</v>
      </c>
      <c r="Q1300" s="2">
        <v>694</v>
      </c>
      <c r="R1300" s="2">
        <v>612</v>
      </c>
      <c r="S1300" s="2">
        <v>982</v>
      </c>
      <c r="T1300" s="2">
        <v>743</v>
      </c>
      <c r="U1300" s="2">
        <v>942</v>
      </c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0"/>
      <c r="BO1300" s="10"/>
      <c r="BP1300" s="10"/>
      <c r="BQ1300" s="10"/>
      <c r="BR1300" s="10"/>
      <c r="BS1300" s="10"/>
      <c r="BT1300" s="10"/>
      <c r="BU1300" s="10"/>
      <c r="BV1300" s="10"/>
      <c r="BW1300" s="10"/>
      <c r="BX1300" s="10"/>
      <c r="BY1300" s="10"/>
      <c r="BZ1300" s="10"/>
      <c r="CA1300" s="10"/>
      <c r="CB1300" s="10"/>
      <c r="CC1300" s="10"/>
      <c r="CD1300" s="10"/>
      <c r="CE1300" s="10"/>
      <c r="CF1300" s="10"/>
      <c r="CG1300" s="10"/>
      <c r="CH1300" s="10"/>
      <c r="CI1300" s="10"/>
      <c r="CJ1300" s="10"/>
      <c r="CK1300" s="10"/>
      <c r="CL1300" s="10"/>
      <c r="CM1300" s="10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  <c r="CX1300" s="10"/>
      <c r="CY1300" s="10"/>
      <c r="CZ1300" s="10"/>
      <c r="DA1300" s="10"/>
      <c r="DB1300" s="10"/>
      <c r="DC1300" s="10"/>
      <c r="DD1300" s="10"/>
      <c r="DE1300" s="10"/>
      <c r="DF1300" s="10"/>
      <c r="DG1300" s="10"/>
      <c r="DH1300" s="10"/>
      <c r="DI1300" s="10"/>
      <c r="DJ1300" s="10"/>
      <c r="DK1300" s="10"/>
      <c r="DL1300" s="10"/>
      <c r="DM1300" s="10"/>
      <c r="DN1300" s="10"/>
      <c r="DO1300" s="10"/>
      <c r="DP1300" s="10"/>
      <c r="DQ1300" s="10"/>
      <c r="DR1300" s="10"/>
      <c r="DS1300" s="10"/>
      <c r="DT1300" s="10"/>
      <c r="DU1300" s="10"/>
      <c r="DV1300" s="10"/>
      <c r="DW1300" s="10"/>
      <c r="DX1300" s="10"/>
      <c r="DY1300" s="10"/>
      <c r="DZ1300" s="10"/>
      <c r="EA1300" s="10"/>
      <c r="EB1300" s="10"/>
      <c r="EC1300" s="10"/>
      <c r="ED1300" s="10"/>
      <c r="EE1300" s="10"/>
      <c r="EF1300" s="10"/>
      <c r="EG1300" s="10"/>
      <c r="EH1300" s="10"/>
      <c r="EI1300" s="10"/>
      <c r="EJ1300" s="10"/>
      <c r="EK1300" s="10"/>
      <c r="EL1300" s="10"/>
      <c r="EM1300" s="10"/>
      <c r="EN1300" s="10"/>
      <c r="EO1300" s="10"/>
      <c r="EP1300" s="10"/>
      <c r="EQ1300" s="10"/>
      <c r="ER1300" s="10"/>
      <c r="ES1300" s="10"/>
      <c r="ET1300" s="10"/>
      <c r="EU1300" s="10"/>
      <c r="EV1300" s="10"/>
      <c r="EW1300" s="10"/>
      <c r="EX1300" s="10"/>
      <c r="EY1300" s="7"/>
      <c r="EZ1300" s="7"/>
    </row>
    <row r="1301" spans="1:156" s="2" customFormat="1" x14ac:dyDescent="0.3">
      <c r="A1301" s="2" t="str">
        <f t="shared" si="20"/>
        <v>xan</v>
      </c>
      <c r="B1301" s="2" t="s">
        <v>2625</v>
      </c>
      <c r="D1301" s="2" t="s">
        <v>1312</v>
      </c>
      <c r="E1301" s="2" t="e">
        <v>#N/A</v>
      </c>
      <c r="F1301" s="4">
        <v>48.972118062189203</v>
      </c>
      <c r="G1301" s="22">
        <v>165.35526315789474</v>
      </c>
      <c r="H1301" s="22">
        <v>59.5</v>
      </c>
      <c r="I1301" s="4">
        <v>-0.64043397188638596</v>
      </c>
      <c r="J1301" s="4">
        <v>0.30513323188291602</v>
      </c>
      <c r="K1301" s="4">
        <v>-2.0988666751713501</v>
      </c>
      <c r="L1301" s="2">
        <v>3.5828655237821298E-2</v>
      </c>
      <c r="M1301" s="2">
        <v>0.53697476520697496</v>
      </c>
      <c r="N1301" s="2">
        <v>19</v>
      </c>
      <c r="O1301" s="2">
        <v>50</v>
      </c>
      <c r="P1301" s="2">
        <v>32</v>
      </c>
      <c r="Q1301" s="2">
        <v>52</v>
      </c>
      <c r="R1301" s="2">
        <v>30</v>
      </c>
      <c r="S1301" s="2">
        <v>78</v>
      </c>
      <c r="T1301" s="2">
        <v>51</v>
      </c>
      <c r="U1301" s="2">
        <v>79</v>
      </c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  <c r="BM1301" s="10"/>
      <c r="BN1301" s="10"/>
      <c r="BO1301" s="10"/>
      <c r="BP1301" s="10"/>
      <c r="BQ1301" s="10"/>
      <c r="BR1301" s="10"/>
      <c r="BS1301" s="10"/>
      <c r="BT1301" s="10"/>
      <c r="BU1301" s="10"/>
      <c r="BV1301" s="10"/>
      <c r="BW1301" s="10"/>
      <c r="BX1301" s="10"/>
      <c r="BY1301" s="10"/>
      <c r="BZ1301" s="10"/>
      <c r="CA1301" s="10"/>
      <c r="CB1301" s="10"/>
      <c r="CC1301" s="10"/>
      <c r="CD1301" s="10"/>
      <c r="CE1301" s="10"/>
      <c r="CF1301" s="10"/>
      <c r="CG1301" s="10"/>
      <c r="CH1301" s="10"/>
      <c r="CI1301" s="10"/>
      <c r="CJ1301" s="10"/>
      <c r="CK1301" s="10"/>
      <c r="CL1301" s="10"/>
      <c r="CM1301" s="10"/>
      <c r="CN1301" s="10"/>
      <c r="CO1301" s="10"/>
      <c r="CP1301" s="10"/>
      <c r="CQ1301" s="10"/>
      <c r="CR1301" s="10"/>
      <c r="CS1301" s="10"/>
      <c r="CT1301" s="10"/>
      <c r="CU1301" s="10"/>
      <c r="CV1301" s="10"/>
      <c r="CW1301" s="10"/>
      <c r="CX1301" s="10"/>
      <c r="CY1301" s="10"/>
      <c r="CZ1301" s="10"/>
      <c r="DA1301" s="10"/>
      <c r="DB1301" s="10"/>
      <c r="DC1301" s="10"/>
      <c r="DD1301" s="10"/>
      <c r="DE1301" s="10"/>
      <c r="DF1301" s="10"/>
      <c r="DG1301" s="10"/>
      <c r="DH1301" s="10"/>
      <c r="DI1301" s="10"/>
      <c r="DJ1301" s="10"/>
      <c r="DK1301" s="10"/>
      <c r="DL1301" s="10"/>
      <c r="DM1301" s="10"/>
      <c r="DN1301" s="10"/>
      <c r="DO1301" s="10"/>
      <c r="DP1301" s="10"/>
      <c r="DQ1301" s="10"/>
      <c r="DR1301" s="10"/>
      <c r="DS1301" s="10"/>
      <c r="DT1301" s="10"/>
      <c r="DU1301" s="10"/>
      <c r="DV1301" s="10"/>
      <c r="DW1301" s="10"/>
      <c r="DX1301" s="10"/>
      <c r="DY1301" s="10"/>
      <c r="DZ1301" s="10"/>
      <c r="EA1301" s="10"/>
      <c r="EB1301" s="10"/>
      <c r="EC1301" s="10"/>
      <c r="ED1301" s="10"/>
      <c r="EE1301" s="10"/>
      <c r="EF1301" s="10"/>
      <c r="EG1301" s="10"/>
      <c r="EH1301" s="10"/>
      <c r="EI1301" s="10"/>
      <c r="EJ1301" s="10"/>
      <c r="EK1301" s="10"/>
      <c r="EL1301" s="10"/>
      <c r="EM1301" s="10"/>
      <c r="EN1301" s="10"/>
      <c r="EO1301" s="10"/>
      <c r="EP1301" s="10"/>
      <c r="EQ1301" s="10"/>
      <c r="ER1301" s="10"/>
      <c r="ES1301" s="10"/>
      <c r="ET1301" s="10"/>
      <c r="EU1301" s="10"/>
      <c r="EV1301" s="10"/>
      <c r="EW1301" s="10"/>
      <c r="EX1301" s="10"/>
      <c r="EY1301" s="5"/>
      <c r="EZ1301" s="5"/>
    </row>
    <row r="1302" spans="1:156" s="2" customFormat="1" x14ac:dyDescent="0.3">
      <c r="A1302" s="2" t="str">
        <f t="shared" si="20"/>
        <v>xan</v>
      </c>
      <c r="B1302" s="2" t="s">
        <v>2625</v>
      </c>
      <c r="D1302" s="2" t="s">
        <v>1293</v>
      </c>
      <c r="E1302" s="2" t="s">
        <v>2527</v>
      </c>
      <c r="F1302" s="4">
        <v>63.030651839336997</v>
      </c>
      <c r="G1302" s="22">
        <v>145.71052631578948</v>
      </c>
      <c r="H1302" s="22">
        <v>74</v>
      </c>
      <c r="I1302" s="4">
        <v>-0.65713484482478302</v>
      </c>
      <c r="J1302" s="4">
        <v>0.31322567434788401</v>
      </c>
      <c r="K1302" s="4">
        <v>-2.0979597096978</v>
      </c>
      <c r="L1302" s="2">
        <v>3.5908704656998303E-2</v>
      </c>
      <c r="M1302" s="2">
        <v>0.537719181411903</v>
      </c>
      <c r="N1302" s="2">
        <v>35</v>
      </c>
      <c r="O1302" s="2">
        <v>51</v>
      </c>
      <c r="P1302" s="2">
        <v>98</v>
      </c>
      <c r="Q1302" s="2">
        <v>23</v>
      </c>
      <c r="R1302" s="2">
        <v>82</v>
      </c>
      <c r="S1302" s="2">
        <v>73</v>
      </c>
      <c r="T1302" s="2">
        <v>85</v>
      </c>
      <c r="U1302" s="2">
        <v>56</v>
      </c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  <c r="BM1302" s="10"/>
      <c r="BN1302" s="10"/>
      <c r="BO1302" s="10"/>
      <c r="BP1302" s="10"/>
      <c r="BQ1302" s="10"/>
      <c r="BR1302" s="10"/>
      <c r="BS1302" s="10"/>
      <c r="BT1302" s="10"/>
      <c r="BU1302" s="10"/>
      <c r="BV1302" s="10"/>
      <c r="BW1302" s="10"/>
      <c r="BX1302" s="10"/>
      <c r="BY1302" s="10"/>
      <c r="BZ1302" s="10"/>
      <c r="CA1302" s="10"/>
      <c r="CB1302" s="10"/>
      <c r="CC1302" s="10"/>
      <c r="CD1302" s="10"/>
      <c r="CE1302" s="10"/>
      <c r="CF1302" s="10"/>
      <c r="CG1302" s="10"/>
      <c r="CH1302" s="10"/>
      <c r="CI1302" s="10"/>
      <c r="CJ1302" s="10"/>
      <c r="CK1302" s="10"/>
      <c r="CL1302" s="10"/>
      <c r="CM1302" s="10"/>
      <c r="CN1302" s="10"/>
      <c r="CO1302" s="10"/>
      <c r="CP1302" s="10"/>
      <c r="CQ1302" s="10"/>
      <c r="CR1302" s="10"/>
      <c r="CS1302" s="10"/>
      <c r="CT1302" s="10"/>
      <c r="CU1302" s="10"/>
      <c r="CV1302" s="10"/>
      <c r="CW1302" s="10"/>
      <c r="CX1302" s="10"/>
      <c r="CY1302" s="10"/>
      <c r="CZ1302" s="10"/>
      <c r="DA1302" s="10"/>
      <c r="DB1302" s="10"/>
      <c r="DC1302" s="10"/>
      <c r="DD1302" s="10"/>
      <c r="DE1302" s="10"/>
      <c r="DF1302" s="10"/>
      <c r="DG1302" s="10"/>
      <c r="DH1302" s="10"/>
      <c r="DI1302" s="10"/>
      <c r="DJ1302" s="10"/>
      <c r="DK1302" s="10"/>
      <c r="DL1302" s="10"/>
      <c r="DM1302" s="10"/>
      <c r="DN1302" s="10"/>
      <c r="DO1302" s="10"/>
      <c r="DP1302" s="10"/>
      <c r="DQ1302" s="10"/>
      <c r="DR1302" s="10"/>
      <c r="DS1302" s="10"/>
      <c r="DT1302" s="10"/>
      <c r="DU1302" s="10"/>
      <c r="DV1302" s="10"/>
      <c r="DW1302" s="10"/>
      <c r="DX1302" s="10"/>
      <c r="DY1302" s="10"/>
      <c r="DZ1302" s="10"/>
      <c r="EA1302" s="10"/>
      <c r="EB1302" s="10"/>
      <c r="EC1302" s="10"/>
      <c r="ED1302" s="10"/>
      <c r="EE1302" s="10"/>
      <c r="EF1302" s="10"/>
      <c r="EG1302" s="10"/>
      <c r="EH1302" s="10"/>
      <c r="EI1302" s="10"/>
      <c r="EJ1302" s="10"/>
      <c r="EK1302" s="10"/>
      <c r="EL1302" s="10"/>
      <c r="EM1302" s="10"/>
      <c r="EN1302" s="10"/>
      <c r="EO1302" s="10"/>
      <c r="EP1302" s="10"/>
      <c r="EQ1302" s="10"/>
      <c r="ER1302" s="10"/>
      <c r="ES1302" s="10"/>
      <c r="ET1302" s="10"/>
      <c r="EU1302" s="10"/>
      <c r="EV1302" s="10"/>
      <c r="EW1302" s="10"/>
      <c r="EX1302" s="10"/>
      <c r="EY1302" s="1"/>
      <c r="EZ1302" s="1"/>
    </row>
    <row r="1303" spans="1:156" s="2" customFormat="1" x14ac:dyDescent="0.3">
      <c r="A1303" s="2" t="str">
        <f t="shared" si="20"/>
        <v>xan</v>
      </c>
      <c r="B1303" s="2" t="s">
        <v>2625</v>
      </c>
      <c r="D1303" s="2" t="s">
        <v>1245</v>
      </c>
      <c r="E1303" s="2" t="s">
        <v>2528</v>
      </c>
      <c r="F1303" s="4">
        <v>280.40378345169398</v>
      </c>
      <c r="G1303" s="22">
        <v>280.71052631578948</v>
      </c>
      <c r="H1303" s="22">
        <v>311.75</v>
      </c>
      <c r="I1303" s="4">
        <v>-0.33419822703509799</v>
      </c>
      <c r="J1303" s="4">
        <v>0.159508228090327</v>
      </c>
      <c r="K1303" s="4">
        <v>-2.0951786063716198</v>
      </c>
      <c r="L1303" s="2">
        <v>3.6155118308098998E-2</v>
      </c>
      <c r="M1303" s="2">
        <v>0.54003847599439003</v>
      </c>
      <c r="N1303" s="2">
        <v>137</v>
      </c>
      <c r="O1303" s="2">
        <v>267</v>
      </c>
      <c r="P1303" s="2">
        <v>234</v>
      </c>
      <c r="Q1303" s="2">
        <v>358</v>
      </c>
      <c r="R1303" s="2">
        <v>174</v>
      </c>
      <c r="S1303" s="2">
        <v>346</v>
      </c>
      <c r="T1303" s="2">
        <v>299</v>
      </c>
      <c r="U1303" s="2">
        <v>428</v>
      </c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  <c r="BM1303" s="10"/>
      <c r="BN1303" s="10"/>
      <c r="BO1303" s="10"/>
      <c r="BP1303" s="10"/>
      <c r="BQ1303" s="10"/>
      <c r="BR1303" s="10"/>
      <c r="BS1303" s="10"/>
      <c r="BT1303" s="10"/>
      <c r="BU1303" s="10"/>
      <c r="BV1303" s="10"/>
      <c r="BW1303" s="10"/>
      <c r="BX1303" s="10"/>
      <c r="BY1303" s="10"/>
      <c r="BZ1303" s="10"/>
      <c r="CA1303" s="10"/>
      <c r="CB1303" s="10"/>
      <c r="CC1303" s="10"/>
      <c r="CD1303" s="10"/>
      <c r="CE1303" s="10"/>
      <c r="CF1303" s="10"/>
      <c r="CG1303" s="10"/>
      <c r="CH1303" s="10"/>
      <c r="CI1303" s="10"/>
      <c r="CJ1303" s="10"/>
      <c r="CK1303" s="10"/>
      <c r="CL1303" s="10"/>
      <c r="CM1303" s="10"/>
      <c r="CN1303" s="10"/>
      <c r="CO1303" s="10"/>
      <c r="CP1303" s="10"/>
      <c r="CQ1303" s="10"/>
      <c r="CR1303" s="10"/>
      <c r="CS1303" s="10"/>
      <c r="CT1303" s="10"/>
      <c r="CU1303" s="10"/>
      <c r="CV1303" s="10"/>
      <c r="CW1303" s="10"/>
      <c r="CX1303" s="10"/>
      <c r="CY1303" s="10"/>
      <c r="CZ1303" s="10"/>
      <c r="DA1303" s="10"/>
      <c r="DB1303" s="10"/>
      <c r="DC1303" s="10"/>
      <c r="DD1303" s="10"/>
      <c r="DE1303" s="10"/>
      <c r="DF1303" s="10"/>
      <c r="DG1303" s="10"/>
      <c r="DH1303" s="10"/>
      <c r="DI1303" s="10"/>
      <c r="DJ1303" s="10"/>
      <c r="DK1303" s="10"/>
      <c r="DL1303" s="10"/>
      <c r="DM1303" s="10"/>
      <c r="DN1303" s="10"/>
      <c r="DO1303" s="10"/>
      <c r="DP1303" s="10"/>
      <c r="DQ1303" s="10"/>
      <c r="DR1303" s="10"/>
      <c r="DS1303" s="10"/>
      <c r="DT1303" s="10"/>
      <c r="DU1303" s="10"/>
      <c r="DV1303" s="10"/>
      <c r="DW1303" s="10"/>
      <c r="DX1303" s="10"/>
      <c r="DY1303" s="10"/>
      <c r="DZ1303" s="10"/>
      <c r="EA1303" s="10"/>
      <c r="EB1303" s="10"/>
      <c r="EC1303" s="10"/>
      <c r="ED1303" s="10"/>
      <c r="EE1303" s="10"/>
      <c r="EF1303" s="10"/>
      <c r="EG1303" s="10"/>
      <c r="EH1303" s="10"/>
      <c r="EI1303" s="10"/>
      <c r="EJ1303" s="10"/>
      <c r="EK1303" s="10"/>
      <c r="EL1303" s="10"/>
      <c r="EM1303" s="10"/>
      <c r="EN1303" s="10"/>
      <c r="EO1303" s="10"/>
      <c r="EP1303" s="10"/>
      <c r="EQ1303" s="10"/>
      <c r="ER1303" s="10"/>
      <c r="ES1303" s="10"/>
      <c r="ET1303" s="10"/>
      <c r="EU1303" s="10"/>
      <c r="EV1303" s="10"/>
      <c r="EW1303" s="10"/>
      <c r="EX1303" s="10"/>
    </row>
    <row r="1304" spans="1:156" s="2" customFormat="1" x14ac:dyDescent="0.3">
      <c r="A1304" s="2" t="str">
        <f t="shared" si="20"/>
        <v>xan</v>
      </c>
      <c r="B1304" s="2" t="s">
        <v>2625</v>
      </c>
      <c r="D1304" s="2" t="s">
        <v>1322</v>
      </c>
      <c r="E1304" s="2" t="s">
        <v>2529</v>
      </c>
      <c r="F1304" s="4">
        <v>29.140179728521101</v>
      </c>
      <c r="G1304" s="22">
        <v>197.48684210526315</v>
      </c>
      <c r="H1304" s="22">
        <v>36.75</v>
      </c>
      <c r="I1304" s="4">
        <v>-0.85425397019542604</v>
      </c>
      <c r="J1304" s="4">
        <v>0.40781374756052602</v>
      </c>
      <c r="K1304" s="4">
        <v>-2.0947159709681902</v>
      </c>
      <c r="L1304" s="2">
        <v>3.6196248641354303E-2</v>
      </c>
      <c r="M1304" s="2">
        <v>0.540196965389521</v>
      </c>
      <c r="N1304" s="2">
        <v>7</v>
      </c>
      <c r="O1304" s="2">
        <v>16</v>
      </c>
      <c r="P1304" s="2">
        <v>24</v>
      </c>
      <c r="Q1304" s="2">
        <v>38</v>
      </c>
      <c r="R1304" s="2">
        <v>18</v>
      </c>
      <c r="S1304" s="2">
        <v>37</v>
      </c>
      <c r="T1304" s="2">
        <v>27</v>
      </c>
      <c r="U1304" s="2">
        <v>65</v>
      </c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  <c r="BY1304" s="10"/>
      <c r="BZ1304" s="10"/>
      <c r="CA1304" s="10"/>
      <c r="CB1304" s="10"/>
      <c r="CC1304" s="10"/>
      <c r="CD1304" s="10"/>
      <c r="CE1304" s="10"/>
      <c r="CF1304" s="10"/>
      <c r="CG1304" s="10"/>
      <c r="CH1304" s="10"/>
      <c r="CI1304" s="10"/>
      <c r="CJ1304" s="10"/>
      <c r="CK1304" s="10"/>
      <c r="CL1304" s="10"/>
      <c r="CM1304" s="10"/>
      <c r="CN1304" s="10"/>
      <c r="CO1304" s="10"/>
      <c r="CP1304" s="10"/>
      <c r="CQ1304" s="10"/>
      <c r="CR1304" s="10"/>
      <c r="CS1304" s="10"/>
      <c r="CT1304" s="10"/>
      <c r="CU1304" s="10"/>
      <c r="CV1304" s="10"/>
      <c r="CW1304" s="10"/>
      <c r="CX1304" s="10"/>
      <c r="CY1304" s="10"/>
      <c r="CZ1304" s="10"/>
      <c r="DA1304" s="10"/>
      <c r="DB1304" s="10"/>
      <c r="DC1304" s="10"/>
      <c r="DD1304" s="10"/>
      <c r="DE1304" s="10"/>
      <c r="DF1304" s="10"/>
      <c r="DG1304" s="10"/>
      <c r="DH1304" s="10"/>
      <c r="DI1304" s="10"/>
      <c r="DJ1304" s="10"/>
      <c r="DK1304" s="10"/>
      <c r="DL1304" s="10"/>
      <c r="DM1304" s="10"/>
      <c r="DN1304" s="10"/>
      <c r="DO1304" s="10"/>
      <c r="DP1304" s="10"/>
      <c r="DQ1304" s="10"/>
      <c r="DR1304" s="10"/>
      <c r="DS1304" s="10"/>
      <c r="DT1304" s="10"/>
      <c r="DU1304" s="10"/>
      <c r="DV1304" s="10"/>
      <c r="DW1304" s="10"/>
      <c r="DX1304" s="10"/>
      <c r="DY1304" s="10"/>
      <c r="DZ1304" s="10"/>
      <c r="EA1304" s="10"/>
      <c r="EB1304" s="10"/>
      <c r="EC1304" s="10"/>
      <c r="ED1304" s="10"/>
      <c r="EE1304" s="10"/>
      <c r="EF1304" s="10"/>
      <c r="EG1304" s="10"/>
      <c r="EH1304" s="10"/>
      <c r="EI1304" s="10"/>
      <c r="EJ1304" s="10"/>
      <c r="EK1304" s="10"/>
      <c r="EL1304" s="10"/>
      <c r="EM1304" s="10"/>
      <c r="EN1304" s="10"/>
      <c r="EO1304" s="10"/>
      <c r="EP1304" s="10"/>
      <c r="EQ1304" s="10"/>
      <c r="ER1304" s="10"/>
      <c r="ES1304" s="10"/>
      <c r="ET1304" s="10"/>
      <c r="EU1304" s="10"/>
      <c r="EV1304" s="10"/>
      <c r="EW1304" s="10"/>
      <c r="EX1304" s="10"/>
    </row>
    <row r="1305" spans="1:156" s="2" customFormat="1" x14ac:dyDescent="0.3">
      <c r="A1305" s="2" t="str">
        <f t="shared" si="20"/>
        <v>xan</v>
      </c>
      <c r="B1305" s="2" t="s">
        <v>2625</v>
      </c>
      <c r="D1305" s="2" t="s">
        <v>1324</v>
      </c>
      <c r="E1305" s="2" t="s">
        <v>2530</v>
      </c>
      <c r="F1305" s="4">
        <v>40.770241413324598</v>
      </c>
      <c r="G1305" s="22">
        <v>507.13157894736844</v>
      </c>
      <c r="H1305" s="22">
        <v>50.5</v>
      </c>
      <c r="I1305" s="4">
        <v>-0.72240074689846001</v>
      </c>
      <c r="J1305" s="4">
        <v>0.34505232210427</v>
      </c>
      <c r="K1305" s="4">
        <v>-2.0935976969897401</v>
      </c>
      <c r="L1305" s="2">
        <v>3.6295832897974299E-2</v>
      </c>
      <c r="M1305" s="2">
        <v>0.54077124772234397</v>
      </c>
      <c r="N1305" s="2">
        <v>26</v>
      </c>
      <c r="O1305" s="2">
        <v>30</v>
      </c>
      <c r="P1305" s="2">
        <v>16</v>
      </c>
      <c r="Q1305" s="2">
        <v>53</v>
      </c>
      <c r="R1305" s="2">
        <v>34</v>
      </c>
      <c r="S1305" s="2">
        <v>42</v>
      </c>
      <c r="T1305" s="2">
        <v>43</v>
      </c>
      <c r="U1305" s="2">
        <v>83</v>
      </c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0"/>
      <c r="BO1305" s="10"/>
      <c r="BP1305" s="10"/>
      <c r="BQ1305" s="10"/>
      <c r="BR1305" s="10"/>
      <c r="BS1305" s="10"/>
      <c r="BT1305" s="10"/>
      <c r="BU1305" s="10"/>
      <c r="BV1305" s="10"/>
      <c r="BW1305" s="10"/>
      <c r="BX1305" s="10"/>
      <c r="BY1305" s="10"/>
      <c r="BZ1305" s="10"/>
      <c r="CA1305" s="10"/>
      <c r="CB1305" s="10"/>
      <c r="CC1305" s="10"/>
      <c r="CD1305" s="10"/>
      <c r="CE1305" s="10"/>
      <c r="CF1305" s="10"/>
      <c r="CG1305" s="10"/>
      <c r="CH1305" s="10"/>
      <c r="CI1305" s="10"/>
      <c r="CJ1305" s="10"/>
      <c r="CK1305" s="10"/>
      <c r="CL1305" s="10"/>
      <c r="CM1305" s="10"/>
      <c r="CN1305" s="10"/>
      <c r="CO1305" s="10"/>
      <c r="CP1305" s="10"/>
      <c r="CQ1305" s="10"/>
      <c r="CR1305" s="10"/>
      <c r="CS1305" s="10"/>
      <c r="CT1305" s="10"/>
      <c r="CU1305" s="10"/>
      <c r="CV1305" s="10"/>
      <c r="CW1305" s="10"/>
      <c r="CX1305" s="10"/>
      <c r="CY1305" s="10"/>
      <c r="CZ1305" s="10"/>
      <c r="DA1305" s="10"/>
      <c r="DB1305" s="10"/>
      <c r="DC1305" s="10"/>
      <c r="DD1305" s="10"/>
      <c r="DE1305" s="10"/>
      <c r="DF1305" s="10"/>
      <c r="DG1305" s="10"/>
      <c r="DH1305" s="10"/>
      <c r="DI1305" s="10"/>
      <c r="DJ1305" s="10"/>
      <c r="DK1305" s="10"/>
      <c r="DL1305" s="10"/>
      <c r="DM1305" s="10"/>
      <c r="DN1305" s="10"/>
      <c r="DO1305" s="10"/>
      <c r="DP1305" s="10"/>
      <c r="DQ1305" s="10"/>
      <c r="DR1305" s="10"/>
      <c r="DS1305" s="10"/>
      <c r="DT1305" s="10"/>
      <c r="DU1305" s="10"/>
      <c r="DV1305" s="10"/>
      <c r="DW1305" s="10"/>
      <c r="DX1305" s="10"/>
      <c r="DY1305" s="10"/>
      <c r="DZ1305" s="10"/>
      <c r="EA1305" s="10"/>
      <c r="EB1305" s="10"/>
      <c r="EC1305" s="10"/>
      <c r="ED1305" s="10"/>
      <c r="EE1305" s="10"/>
      <c r="EF1305" s="10"/>
      <c r="EG1305" s="10"/>
      <c r="EH1305" s="10"/>
      <c r="EI1305" s="10"/>
      <c r="EJ1305" s="10"/>
      <c r="EK1305" s="10"/>
      <c r="EL1305" s="10"/>
      <c r="EM1305" s="10"/>
      <c r="EN1305" s="10"/>
      <c r="EO1305" s="10"/>
      <c r="EP1305" s="10"/>
      <c r="EQ1305" s="10"/>
      <c r="ER1305" s="10"/>
      <c r="ES1305" s="10"/>
      <c r="ET1305" s="10"/>
      <c r="EU1305" s="10"/>
      <c r="EV1305" s="10"/>
      <c r="EW1305" s="10"/>
      <c r="EX1305" s="10"/>
      <c r="EY1305" s="1"/>
      <c r="EZ1305" s="1"/>
    </row>
    <row r="1306" spans="1:156" s="2" customFormat="1" x14ac:dyDescent="0.3">
      <c r="A1306" s="2" t="str">
        <f t="shared" si="20"/>
        <v>xan</v>
      </c>
      <c r="B1306" s="2" t="s">
        <v>2625</v>
      </c>
      <c r="D1306" s="2" t="s">
        <v>1219</v>
      </c>
      <c r="E1306" s="2" t="s">
        <v>2531</v>
      </c>
      <c r="F1306" s="4">
        <v>763.148034146339</v>
      </c>
      <c r="G1306" s="22">
        <v>407.32894736842104</v>
      </c>
      <c r="H1306" s="22">
        <v>856.25</v>
      </c>
      <c r="I1306" s="4">
        <v>-0.32359566645828403</v>
      </c>
      <c r="J1306" s="4">
        <v>0.15475386841465999</v>
      </c>
      <c r="K1306" s="4">
        <v>-2.09103442630084</v>
      </c>
      <c r="L1306" s="2">
        <v>3.6524978050376002E-2</v>
      </c>
      <c r="M1306" s="2">
        <v>0.54304916804886305</v>
      </c>
      <c r="N1306" s="2">
        <v>676</v>
      </c>
      <c r="O1306" s="2">
        <v>432</v>
      </c>
      <c r="P1306" s="2">
        <v>721</v>
      </c>
      <c r="Q1306" s="2">
        <v>851</v>
      </c>
      <c r="R1306" s="2">
        <v>702</v>
      </c>
      <c r="S1306" s="2">
        <v>636</v>
      </c>
      <c r="T1306" s="2">
        <v>726</v>
      </c>
      <c r="U1306" s="2">
        <v>1361</v>
      </c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  <c r="CW1306" s="10"/>
      <c r="CX1306" s="10"/>
      <c r="CY1306" s="10"/>
      <c r="CZ1306" s="10"/>
      <c r="DA1306" s="10"/>
      <c r="DB1306" s="10"/>
      <c r="DC1306" s="10"/>
      <c r="DD1306" s="10"/>
      <c r="DE1306" s="10"/>
      <c r="DF1306" s="10"/>
      <c r="DG1306" s="10"/>
      <c r="DH1306" s="10"/>
      <c r="DI1306" s="10"/>
      <c r="DJ1306" s="10"/>
      <c r="DK1306" s="10"/>
      <c r="DL1306" s="10"/>
      <c r="DM1306" s="10"/>
      <c r="DN1306" s="10"/>
      <c r="DO1306" s="10"/>
      <c r="DP1306" s="10"/>
      <c r="DQ1306" s="10"/>
      <c r="DR1306" s="10"/>
      <c r="DS1306" s="10"/>
      <c r="DT1306" s="10"/>
      <c r="DU1306" s="10"/>
      <c r="DV1306" s="10"/>
      <c r="DW1306" s="10"/>
      <c r="DX1306" s="10"/>
      <c r="DY1306" s="10"/>
      <c r="DZ1306" s="10"/>
      <c r="EA1306" s="10"/>
      <c r="EB1306" s="10"/>
      <c r="EC1306" s="10"/>
      <c r="ED1306" s="10"/>
      <c r="EE1306" s="10"/>
      <c r="EF1306" s="10"/>
      <c r="EG1306" s="10"/>
      <c r="EH1306" s="10"/>
      <c r="EI1306" s="10"/>
      <c r="EJ1306" s="10"/>
      <c r="EK1306" s="10"/>
      <c r="EL1306" s="10"/>
      <c r="EM1306" s="10"/>
      <c r="EN1306" s="10"/>
      <c r="EO1306" s="10"/>
      <c r="EP1306" s="10"/>
      <c r="EQ1306" s="10"/>
      <c r="ER1306" s="10"/>
      <c r="ES1306" s="10"/>
      <c r="ET1306" s="10"/>
      <c r="EU1306" s="10"/>
      <c r="EV1306" s="10"/>
      <c r="EW1306" s="10"/>
      <c r="EX1306" s="10"/>
    </row>
    <row r="1307" spans="1:156" s="2" customFormat="1" x14ac:dyDescent="0.3">
      <c r="A1307" s="2" t="str">
        <f t="shared" si="20"/>
        <v>xan</v>
      </c>
      <c r="B1307" s="2" t="s">
        <v>2625</v>
      </c>
      <c r="D1307" s="2" t="s">
        <v>1262</v>
      </c>
      <c r="E1307" s="2" t="s">
        <v>2532</v>
      </c>
      <c r="F1307" s="4">
        <v>226.04895134748301</v>
      </c>
      <c r="G1307" s="22">
        <v>553.63157894736844</v>
      </c>
      <c r="H1307" s="22">
        <v>255</v>
      </c>
      <c r="I1307" s="4">
        <v>-0.366891671621625</v>
      </c>
      <c r="J1307" s="4">
        <v>0.175551407618105</v>
      </c>
      <c r="K1307" s="4">
        <v>-2.0899386487390701</v>
      </c>
      <c r="L1307" s="2">
        <v>3.6623311212494701E-2</v>
      </c>
      <c r="M1307" s="2">
        <v>0.54381930240029897</v>
      </c>
      <c r="N1307" s="2">
        <v>215</v>
      </c>
      <c r="O1307" s="2">
        <v>214</v>
      </c>
      <c r="P1307" s="2">
        <v>203</v>
      </c>
      <c r="Q1307" s="2">
        <v>156</v>
      </c>
      <c r="R1307" s="2">
        <v>277</v>
      </c>
      <c r="S1307" s="2">
        <v>232</v>
      </c>
      <c r="T1307" s="2">
        <v>302</v>
      </c>
      <c r="U1307" s="2">
        <v>209</v>
      </c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  <c r="BM1307" s="10"/>
      <c r="BN1307" s="10"/>
      <c r="BO1307" s="10"/>
      <c r="BP1307" s="10"/>
      <c r="BQ1307" s="10"/>
      <c r="BR1307" s="10"/>
      <c r="BS1307" s="10"/>
      <c r="BT1307" s="10"/>
      <c r="BU1307" s="10"/>
      <c r="BV1307" s="10"/>
      <c r="BW1307" s="10"/>
      <c r="BX1307" s="10"/>
      <c r="BY1307" s="10"/>
      <c r="BZ1307" s="10"/>
      <c r="CA1307" s="10"/>
      <c r="CB1307" s="10"/>
      <c r="CC1307" s="10"/>
      <c r="CD1307" s="10"/>
      <c r="CE1307" s="10"/>
      <c r="CF1307" s="10"/>
      <c r="CG1307" s="10"/>
      <c r="CH1307" s="10"/>
      <c r="CI1307" s="10"/>
      <c r="CJ1307" s="10"/>
      <c r="CK1307" s="10"/>
      <c r="CL1307" s="10"/>
      <c r="CM1307" s="10"/>
      <c r="CN1307" s="10"/>
      <c r="CO1307" s="10"/>
      <c r="CP1307" s="10"/>
      <c r="CQ1307" s="10"/>
      <c r="CR1307" s="10"/>
      <c r="CS1307" s="10"/>
      <c r="CT1307" s="10"/>
      <c r="CU1307" s="10"/>
      <c r="CV1307" s="10"/>
      <c r="CW1307" s="10"/>
      <c r="CX1307" s="10"/>
      <c r="CY1307" s="10"/>
      <c r="CZ1307" s="10"/>
      <c r="DA1307" s="10"/>
      <c r="DB1307" s="10"/>
      <c r="DC1307" s="10"/>
      <c r="DD1307" s="10"/>
      <c r="DE1307" s="10"/>
      <c r="DF1307" s="10"/>
      <c r="DG1307" s="10"/>
      <c r="DH1307" s="10"/>
      <c r="DI1307" s="10"/>
      <c r="DJ1307" s="10"/>
      <c r="DK1307" s="10"/>
      <c r="DL1307" s="10"/>
      <c r="DM1307" s="10"/>
      <c r="DN1307" s="10"/>
      <c r="DO1307" s="10"/>
      <c r="DP1307" s="10"/>
      <c r="DQ1307" s="10"/>
      <c r="DR1307" s="10"/>
      <c r="DS1307" s="10"/>
      <c r="DT1307" s="10"/>
      <c r="DU1307" s="10"/>
      <c r="DV1307" s="10"/>
      <c r="DW1307" s="10"/>
      <c r="DX1307" s="10"/>
      <c r="DY1307" s="10"/>
      <c r="DZ1307" s="10"/>
      <c r="EA1307" s="10"/>
      <c r="EB1307" s="10"/>
      <c r="EC1307" s="10"/>
      <c r="ED1307" s="10"/>
      <c r="EE1307" s="10"/>
      <c r="EF1307" s="10"/>
      <c r="EG1307" s="10"/>
      <c r="EH1307" s="10"/>
      <c r="EI1307" s="10"/>
      <c r="EJ1307" s="10"/>
      <c r="EK1307" s="10"/>
      <c r="EL1307" s="10"/>
      <c r="EM1307" s="10"/>
      <c r="EN1307" s="10"/>
      <c r="EO1307" s="10"/>
      <c r="EP1307" s="10"/>
      <c r="EQ1307" s="10"/>
      <c r="ER1307" s="10"/>
      <c r="ES1307" s="10"/>
      <c r="ET1307" s="10"/>
      <c r="EU1307" s="10"/>
      <c r="EV1307" s="10"/>
      <c r="EW1307" s="10"/>
      <c r="EX1307" s="10"/>
      <c r="EY1307" s="7"/>
      <c r="EZ1307" s="7"/>
    </row>
    <row r="1308" spans="1:156" s="2" customFormat="1" x14ac:dyDescent="0.3">
      <c r="A1308" s="2" t="str">
        <f t="shared" si="20"/>
        <v>xan</v>
      </c>
      <c r="B1308" s="2" t="s">
        <v>2625</v>
      </c>
      <c r="D1308" s="2" t="s">
        <v>1222</v>
      </c>
      <c r="E1308" s="2" t="s">
        <v>2533</v>
      </c>
      <c r="F1308" s="4">
        <v>667.53362510896898</v>
      </c>
      <c r="G1308" s="22">
        <v>551.18421052631584</v>
      </c>
      <c r="H1308" s="22">
        <v>736.25</v>
      </c>
      <c r="I1308" s="4">
        <v>-0.292173893789965</v>
      </c>
      <c r="J1308" s="4">
        <v>0.13999853547555199</v>
      </c>
      <c r="K1308" s="4">
        <v>-2.0869782158613202</v>
      </c>
      <c r="L1308" s="2">
        <v>3.68901037497463E-2</v>
      </c>
      <c r="M1308" s="2">
        <v>0.54637553126503002</v>
      </c>
      <c r="N1308" s="2">
        <v>640</v>
      </c>
      <c r="O1308" s="2">
        <v>603</v>
      </c>
      <c r="P1308" s="2">
        <v>564</v>
      </c>
      <c r="Q1308" s="2">
        <v>589</v>
      </c>
      <c r="R1308" s="2">
        <v>645</v>
      </c>
      <c r="S1308" s="2">
        <v>807</v>
      </c>
      <c r="T1308" s="2">
        <v>707</v>
      </c>
      <c r="U1308" s="2">
        <v>786</v>
      </c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  <c r="BM1308" s="10"/>
      <c r="BN1308" s="10"/>
      <c r="BO1308" s="10"/>
      <c r="BP1308" s="10"/>
      <c r="BQ1308" s="10"/>
      <c r="BR1308" s="10"/>
      <c r="BS1308" s="10"/>
      <c r="BT1308" s="10"/>
      <c r="BU1308" s="10"/>
      <c r="BV1308" s="10"/>
      <c r="BW1308" s="10"/>
      <c r="BX1308" s="10"/>
      <c r="BY1308" s="10"/>
      <c r="BZ1308" s="10"/>
      <c r="CA1308" s="10"/>
      <c r="CB1308" s="10"/>
      <c r="CC1308" s="10"/>
      <c r="CD1308" s="10"/>
      <c r="CE1308" s="10"/>
      <c r="CF1308" s="10"/>
      <c r="CG1308" s="10"/>
      <c r="CH1308" s="10"/>
      <c r="CI1308" s="10"/>
      <c r="CJ1308" s="10"/>
      <c r="CK1308" s="10"/>
      <c r="CL1308" s="10"/>
      <c r="CM1308" s="10"/>
      <c r="CN1308" s="10"/>
      <c r="CO1308" s="10"/>
      <c r="CP1308" s="10"/>
      <c r="CQ1308" s="10"/>
      <c r="CR1308" s="10"/>
      <c r="CS1308" s="10"/>
      <c r="CT1308" s="10"/>
      <c r="CU1308" s="10"/>
      <c r="CV1308" s="10"/>
      <c r="CW1308" s="10"/>
      <c r="CX1308" s="10"/>
      <c r="CY1308" s="10"/>
      <c r="CZ1308" s="10"/>
      <c r="DA1308" s="10"/>
      <c r="DB1308" s="10"/>
      <c r="DC1308" s="10"/>
      <c r="DD1308" s="10"/>
      <c r="DE1308" s="10"/>
      <c r="DF1308" s="10"/>
      <c r="DG1308" s="10"/>
      <c r="DH1308" s="10"/>
      <c r="DI1308" s="10"/>
      <c r="DJ1308" s="10"/>
      <c r="DK1308" s="10"/>
      <c r="DL1308" s="10"/>
      <c r="DM1308" s="10"/>
      <c r="DN1308" s="10"/>
      <c r="DO1308" s="10"/>
      <c r="DP1308" s="10"/>
      <c r="DQ1308" s="10"/>
      <c r="DR1308" s="10"/>
      <c r="DS1308" s="10"/>
      <c r="DT1308" s="10"/>
      <c r="DU1308" s="10"/>
      <c r="DV1308" s="10"/>
      <c r="DW1308" s="10"/>
      <c r="DX1308" s="10"/>
      <c r="DY1308" s="10"/>
      <c r="DZ1308" s="10"/>
      <c r="EA1308" s="10"/>
      <c r="EB1308" s="10"/>
      <c r="EC1308" s="10"/>
      <c r="ED1308" s="10"/>
      <c r="EE1308" s="10"/>
      <c r="EF1308" s="10"/>
      <c r="EG1308" s="10"/>
      <c r="EH1308" s="10"/>
      <c r="EI1308" s="10"/>
      <c r="EJ1308" s="10"/>
      <c r="EK1308" s="10"/>
      <c r="EL1308" s="10"/>
      <c r="EM1308" s="10"/>
      <c r="EN1308" s="10"/>
      <c r="EO1308" s="10"/>
      <c r="EP1308" s="10"/>
      <c r="EQ1308" s="10"/>
      <c r="ER1308" s="10"/>
      <c r="ES1308" s="10"/>
      <c r="ET1308" s="10"/>
      <c r="EU1308" s="10"/>
      <c r="EV1308" s="10"/>
      <c r="EW1308" s="10"/>
      <c r="EX1308" s="10"/>
      <c r="EY1308" s="7"/>
      <c r="EZ1308" s="7"/>
    </row>
    <row r="1309" spans="1:156" s="2" customFormat="1" x14ac:dyDescent="0.3">
      <c r="A1309" s="2" t="str">
        <f t="shared" si="20"/>
        <v>xan</v>
      </c>
      <c r="B1309" s="2" t="s">
        <v>2625</v>
      </c>
      <c r="D1309" s="2" t="s">
        <v>1278</v>
      </c>
      <c r="E1309" s="2" t="s">
        <v>2534</v>
      </c>
      <c r="F1309" s="4">
        <v>193.36162947746001</v>
      </c>
      <c r="G1309" s="22">
        <v>371.82894736842104</v>
      </c>
      <c r="H1309" s="22">
        <v>217.5</v>
      </c>
      <c r="I1309" s="4">
        <v>-0.40210680161942902</v>
      </c>
      <c r="J1309" s="4">
        <v>0.19289265963826499</v>
      </c>
      <c r="K1309" s="4">
        <v>-2.0846143257784302</v>
      </c>
      <c r="L1309" s="2">
        <v>3.7104323051959501E-2</v>
      </c>
      <c r="M1309" s="2">
        <v>0.54820243574264005</v>
      </c>
      <c r="N1309" s="2">
        <v>277</v>
      </c>
      <c r="O1309" s="2">
        <v>129</v>
      </c>
      <c r="P1309" s="2">
        <v>156</v>
      </c>
      <c r="Q1309" s="2">
        <v>115</v>
      </c>
      <c r="R1309" s="2">
        <v>283</v>
      </c>
      <c r="S1309" s="2">
        <v>166</v>
      </c>
      <c r="T1309" s="2">
        <v>250</v>
      </c>
      <c r="U1309" s="2">
        <v>171</v>
      </c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  <c r="BM1309" s="10"/>
      <c r="BN1309" s="10"/>
      <c r="BO1309" s="10"/>
      <c r="BP1309" s="10"/>
      <c r="BQ1309" s="10"/>
      <c r="BR1309" s="10"/>
      <c r="BS1309" s="10"/>
      <c r="BT1309" s="10"/>
      <c r="BU1309" s="10"/>
      <c r="BV1309" s="10"/>
      <c r="BW1309" s="10"/>
      <c r="BX1309" s="10"/>
      <c r="BY1309" s="10"/>
      <c r="BZ1309" s="10"/>
      <c r="CA1309" s="10"/>
      <c r="CB1309" s="10"/>
      <c r="CC1309" s="10"/>
      <c r="CD1309" s="10"/>
      <c r="CE1309" s="10"/>
      <c r="CF1309" s="10"/>
      <c r="CG1309" s="10"/>
      <c r="CH1309" s="10"/>
      <c r="CI1309" s="10"/>
      <c r="CJ1309" s="10"/>
      <c r="CK1309" s="10"/>
      <c r="CL1309" s="10"/>
      <c r="CM1309" s="10"/>
      <c r="CN1309" s="10"/>
      <c r="CO1309" s="10"/>
      <c r="CP1309" s="10"/>
      <c r="CQ1309" s="10"/>
      <c r="CR1309" s="10"/>
      <c r="CS1309" s="10"/>
      <c r="CT1309" s="10"/>
      <c r="CU1309" s="10"/>
      <c r="CV1309" s="10"/>
      <c r="CW1309" s="10"/>
      <c r="CX1309" s="10"/>
      <c r="CY1309" s="10"/>
      <c r="CZ1309" s="10"/>
      <c r="DA1309" s="10"/>
      <c r="DB1309" s="10"/>
      <c r="DC1309" s="10"/>
      <c r="DD1309" s="10"/>
      <c r="DE1309" s="10"/>
      <c r="DF1309" s="10"/>
      <c r="DG1309" s="10"/>
      <c r="DH1309" s="10"/>
      <c r="DI1309" s="10"/>
      <c r="DJ1309" s="10"/>
      <c r="DK1309" s="10"/>
      <c r="DL1309" s="10"/>
      <c r="DM1309" s="10"/>
      <c r="DN1309" s="10"/>
      <c r="DO1309" s="10"/>
      <c r="DP1309" s="10"/>
      <c r="DQ1309" s="10"/>
      <c r="DR1309" s="10"/>
      <c r="DS1309" s="10"/>
      <c r="DT1309" s="10"/>
      <c r="DU1309" s="10"/>
      <c r="DV1309" s="10"/>
      <c r="DW1309" s="10"/>
      <c r="DX1309" s="10"/>
      <c r="DY1309" s="10"/>
      <c r="DZ1309" s="10"/>
      <c r="EA1309" s="10"/>
      <c r="EB1309" s="10"/>
      <c r="EC1309" s="10"/>
      <c r="ED1309" s="10"/>
      <c r="EE1309" s="10"/>
      <c r="EF1309" s="10"/>
      <c r="EG1309" s="10"/>
      <c r="EH1309" s="10"/>
      <c r="EI1309" s="10"/>
      <c r="EJ1309" s="10"/>
      <c r="EK1309" s="10"/>
      <c r="EL1309" s="10"/>
      <c r="EM1309" s="10"/>
      <c r="EN1309" s="10"/>
      <c r="EO1309" s="10"/>
      <c r="EP1309" s="10"/>
      <c r="EQ1309" s="10"/>
      <c r="ER1309" s="10"/>
      <c r="ES1309" s="10"/>
      <c r="ET1309" s="10"/>
      <c r="EU1309" s="10"/>
      <c r="EV1309" s="10"/>
      <c r="EW1309" s="10"/>
      <c r="EX1309" s="10"/>
      <c r="EY1309" s="1"/>
      <c r="EZ1309" s="1"/>
    </row>
    <row r="1310" spans="1:156" s="2" customFormat="1" x14ac:dyDescent="0.3">
      <c r="A1310" s="2" t="str">
        <f t="shared" si="20"/>
        <v>xan</v>
      </c>
      <c r="B1310" s="2" t="s">
        <v>2625</v>
      </c>
      <c r="D1310" s="2" t="s">
        <v>1282</v>
      </c>
      <c r="E1310" s="2" t="s">
        <v>2536</v>
      </c>
      <c r="F1310" s="4">
        <v>217.34679897008999</v>
      </c>
      <c r="G1310" s="22">
        <v>207.61842105263159</v>
      </c>
      <c r="H1310" s="22">
        <v>244.5</v>
      </c>
      <c r="I1310" s="4">
        <v>-0.363225776160367</v>
      </c>
      <c r="J1310" s="4">
        <v>0.17453401567066501</v>
      </c>
      <c r="K1310" s="4">
        <v>-2.0811173957387901</v>
      </c>
      <c r="L1310" s="2">
        <v>3.74231619592423E-2</v>
      </c>
      <c r="M1310" s="2">
        <v>0.55061510114595902</v>
      </c>
      <c r="N1310" s="2">
        <v>226</v>
      </c>
      <c r="O1310" s="2">
        <v>214</v>
      </c>
      <c r="P1310" s="2">
        <v>148</v>
      </c>
      <c r="Q1310" s="2">
        <v>173</v>
      </c>
      <c r="R1310" s="2">
        <v>317</v>
      </c>
      <c r="S1310" s="2">
        <v>251</v>
      </c>
      <c r="T1310" s="2">
        <v>206</v>
      </c>
      <c r="U1310" s="2">
        <v>204</v>
      </c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0"/>
      <c r="BO1310" s="10"/>
      <c r="BP1310" s="10"/>
      <c r="BQ1310" s="10"/>
      <c r="BR1310" s="10"/>
      <c r="BS1310" s="10"/>
      <c r="BT1310" s="10"/>
      <c r="BU1310" s="10"/>
      <c r="BV1310" s="10"/>
      <c r="BW1310" s="10"/>
      <c r="BX1310" s="10"/>
      <c r="BY1310" s="10"/>
      <c r="BZ1310" s="10"/>
      <c r="CA1310" s="10"/>
      <c r="CB1310" s="10"/>
      <c r="CC1310" s="10"/>
      <c r="CD1310" s="10"/>
      <c r="CE1310" s="10"/>
      <c r="CF1310" s="10"/>
      <c r="CG1310" s="10"/>
      <c r="CH1310" s="10"/>
      <c r="CI1310" s="10"/>
      <c r="CJ1310" s="10"/>
      <c r="CK1310" s="10"/>
      <c r="CL1310" s="10"/>
      <c r="CM1310" s="10"/>
      <c r="CN1310" s="10"/>
      <c r="CO1310" s="10"/>
      <c r="CP1310" s="10"/>
      <c r="CQ1310" s="10"/>
      <c r="CR1310" s="10"/>
      <c r="CS1310" s="10"/>
      <c r="CT1310" s="10"/>
      <c r="CU1310" s="10"/>
      <c r="CV1310" s="10"/>
      <c r="CW1310" s="10"/>
      <c r="CX1310" s="10"/>
      <c r="CY1310" s="10"/>
      <c r="CZ1310" s="10"/>
      <c r="DA1310" s="10"/>
      <c r="DB1310" s="10"/>
      <c r="DC1310" s="10"/>
      <c r="DD1310" s="10"/>
      <c r="DE1310" s="10"/>
      <c r="DF1310" s="10"/>
      <c r="DG1310" s="10"/>
      <c r="DH1310" s="10"/>
      <c r="DI1310" s="10"/>
      <c r="DJ1310" s="10"/>
      <c r="DK1310" s="10"/>
      <c r="DL1310" s="10"/>
      <c r="DM1310" s="10"/>
      <c r="DN1310" s="10"/>
      <c r="DO1310" s="10"/>
      <c r="DP1310" s="10"/>
      <c r="DQ1310" s="10"/>
      <c r="DR1310" s="10"/>
      <c r="DS1310" s="10"/>
      <c r="DT1310" s="10"/>
      <c r="DU1310" s="10"/>
      <c r="DV1310" s="10"/>
      <c r="DW1310" s="10"/>
      <c r="DX1310" s="10"/>
      <c r="DY1310" s="10"/>
      <c r="DZ1310" s="10"/>
      <c r="EA1310" s="10"/>
      <c r="EB1310" s="10"/>
      <c r="EC1310" s="10"/>
      <c r="ED1310" s="10"/>
      <c r="EE1310" s="10"/>
      <c r="EF1310" s="10"/>
      <c r="EG1310" s="10"/>
      <c r="EH1310" s="10"/>
      <c r="EI1310" s="10"/>
      <c r="EJ1310" s="10"/>
      <c r="EK1310" s="10"/>
      <c r="EL1310" s="10"/>
      <c r="EM1310" s="10"/>
      <c r="EN1310" s="10"/>
      <c r="EO1310" s="10"/>
      <c r="EP1310" s="10"/>
      <c r="EQ1310" s="10"/>
      <c r="ER1310" s="10"/>
      <c r="ES1310" s="10"/>
      <c r="ET1310" s="10"/>
      <c r="EU1310" s="10"/>
      <c r="EV1310" s="10"/>
      <c r="EW1310" s="10"/>
      <c r="EX1310" s="10"/>
    </row>
    <row r="1311" spans="1:156" s="2" customFormat="1" x14ac:dyDescent="0.3">
      <c r="A1311" s="2" t="str">
        <f t="shared" si="20"/>
        <v>xan</v>
      </c>
      <c r="B1311" s="2" t="s">
        <v>2625</v>
      </c>
      <c r="D1311" s="2" t="s">
        <v>1276</v>
      </c>
      <c r="E1311" s="2" t="s">
        <v>2535</v>
      </c>
      <c r="F1311" s="4">
        <v>218.08232700492499</v>
      </c>
      <c r="G1311" s="22">
        <v>174.22368421052633</v>
      </c>
      <c r="H1311" s="22">
        <v>249.75</v>
      </c>
      <c r="I1311" s="4">
        <v>-0.41409406276375998</v>
      </c>
      <c r="J1311" s="4">
        <v>0.19897244685648999</v>
      </c>
      <c r="K1311" s="4">
        <v>-2.0811628409154999</v>
      </c>
      <c r="L1311" s="2">
        <v>3.7419003505770598E-2</v>
      </c>
      <c r="M1311" s="2">
        <v>0.55061510114595902</v>
      </c>
      <c r="N1311" s="2">
        <v>224</v>
      </c>
      <c r="O1311" s="2">
        <v>140</v>
      </c>
      <c r="P1311" s="2">
        <v>197</v>
      </c>
      <c r="Q1311" s="2">
        <v>185</v>
      </c>
      <c r="R1311" s="2">
        <v>232</v>
      </c>
      <c r="S1311" s="2">
        <v>245</v>
      </c>
      <c r="T1311" s="2">
        <v>203</v>
      </c>
      <c r="U1311" s="2">
        <v>319</v>
      </c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  <c r="BM1311" s="10"/>
      <c r="BN1311" s="10"/>
      <c r="BO1311" s="10"/>
      <c r="BP1311" s="10"/>
      <c r="BQ1311" s="10"/>
      <c r="BR1311" s="10"/>
      <c r="BS1311" s="10"/>
      <c r="BT1311" s="10"/>
      <c r="BU1311" s="10"/>
      <c r="BV1311" s="10"/>
      <c r="BW1311" s="10"/>
      <c r="BX1311" s="10"/>
      <c r="BY1311" s="10"/>
      <c r="BZ1311" s="10"/>
      <c r="CA1311" s="10"/>
      <c r="CB1311" s="10"/>
      <c r="CC1311" s="10"/>
      <c r="CD1311" s="10"/>
      <c r="CE1311" s="10"/>
      <c r="CF1311" s="10"/>
      <c r="CG1311" s="10"/>
      <c r="CH1311" s="10"/>
      <c r="CI1311" s="10"/>
      <c r="CJ1311" s="10"/>
      <c r="CK1311" s="10"/>
      <c r="CL1311" s="10"/>
      <c r="CM1311" s="10"/>
      <c r="CN1311" s="10"/>
      <c r="CO1311" s="10"/>
      <c r="CP1311" s="10"/>
      <c r="CQ1311" s="10"/>
      <c r="CR1311" s="10"/>
      <c r="CS1311" s="10"/>
      <c r="CT1311" s="10"/>
      <c r="CU1311" s="10"/>
      <c r="CV1311" s="10"/>
      <c r="CW1311" s="10"/>
      <c r="CX1311" s="10"/>
      <c r="CY1311" s="10"/>
      <c r="CZ1311" s="10"/>
      <c r="DA1311" s="10"/>
      <c r="DB1311" s="10"/>
      <c r="DC1311" s="10"/>
      <c r="DD1311" s="10"/>
      <c r="DE1311" s="10"/>
      <c r="DF1311" s="10"/>
      <c r="DG1311" s="10"/>
      <c r="DH1311" s="10"/>
      <c r="DI1311" s="10"/>
      <c r="DJ1311" s="10"/>
      <c r="DK1311" s="10"/>
      <c r="DL1311" s="10"/>
      <c r="DM1311" s="10"/>
      <c r="DN1311" s="10"/>
      <c r="DO1311" s="10"/>
      <c r="DP1311" s="10"/>
      <c r="DQ1311" s="10"/>
      <c r="DR1311" s="10"/>
      <c r="DS1311" s="10"/>
      <c r="DT1311" s="10"/>
      <c r="DU1311" s="10"/>
      <c r="DV1311" s="10"/>
      <c r="DW1311" s="10"/>
      <c r="DX1311" s="10"/>
      <c r="DY1311" s="10"/>
      <c r="DZ1311" s="10"/>
      <c r="EA1311" s="10"/>
      <c r="EB1311" s="10"/>
      <c r="EC1311" s="10"/>
      <c r="ED1311" s="10"/>
      <c r="EE1311" s="10"/>
      <c r="EF1311" s="10"/>
      <c r="EG1311" s="10"/>
      <c r="EH1311" s="10"/>
      <c r="EI1311" s="10"/>
      <c r="EJ1311" s="10"/>
      <c r="EK1311" s="10"/>
      <c r="EL1311" s="10"/>
      <c r="EM1311" s="10"/>
      <c r="EN1311" s="10"/>
      <c r="EO1311" s="10"/>
      <c r="EP1311" s="10"/>
      <c r="EQ1311" s="10"/>
      <c r="ER1311" s="10"/>
      <c r="ES1311" s="10"/>
      <c r="ET1311" s="10"/>
      <c r="EU1311" s="10"/>
      <c r="EV1311" s="10"/>
      <c r="EW1311" s="10"/>
      <c r="EX1311" s="10"/>
      <c r="EY1311" s="1"/>
      <c r="EZ1311" s="1"/>
    </row>
    <row r="1312" spans="1:156" s="2" customFormat="1" x14ac:dyDescent="0.3">
      <c r="A1312" s="2" t="str">
        <f t="shared" si="20"/>
        <v>xan</v>
      </c>
      <c r="B1312" s="2" t="s">
        <v>2625</v>
      </c>
      <c r="D1312" s="2" t="s">
        <v>1305</v>
      </c>
      <c r="E1312" s="2" t="e">
        <v>#N/A</v>
      </c>
      <c r="F1312" s="4">
        <v>132.02804550038201</v>
      </c>
      <c r="G1312" s="22">
        <v>302.18421052631578</v>
      </c>
      <c r="H1312" s="22">
        <v>151</v>
      </c>
      <c r="I1312" s="4">
        <v>-0.43588893036850801</v>
      </c>
      <c r="J1312" s="4">
        <v>0.20959160217164799</v>
      </c>
      <c r="K1312" s="4">
        <v>-2.0797060848436599</v>
      </c>
      <c r="L1312" s="2">
        <v>3.7552499642432097E-2</v>
      </c>
      <c r="M1312" s="2">
        <v>0.55199736541190303</v>
      </c>
      <c r="N1312" s="2">
        <v>86</v>
      </c>
      <c r="O1312" s="2">
        <v>92</v>
      </c>
      <c r="P1312" s="2">
        <v>120</v>
      </c>
      <c r="Q1312" s="2">
        <v>154</v>
      </c>
      <c r="R1312" s="2">
        <v>136</v>
      </c>
      <c r="S1312" s="2">
        <v>137</v>
      </c>
      <c r="T1312" s="2">
        <v>131</v>
      </c>
      <c r="U1312" s="2">
        <v>200</v>
      </c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  <c r="BM1312" s="10"/>
      <c r="BN1312" s="10"/>
      <c r="BO1312" s="10"/>
      <c r="BP1312" s="10"/>
      <c r="BQ1312" s="10"/>
      <c r="BR1312" s="10"/>
      <c r="BS1312" s="10"/>
      <c r="BT1312" s="10"/>
      <c r="BU1312" s="10"/>
      <c r="BV1312" s="10"/>
      <c r="BW1312" s="10"/>
      <c r="BX1312" s="10"/>
      <c r="BY1312" s="10"/>
      <c r="BZ1312" s="10"/>
      <c r="CA1312" s="10"/>
      <c r="CB1312" s="10"/>
      <c r="CC1312" s="10"/>
      <c r="CD1312" s="10"/>
      <c r="CE1312" s="10"/>
      <c r="CF1312" s="10"/>
      <c r="CG1312" s="10"/>
      <c r="CH1312" s="10"/>
      <c r="CI1312" s="10"/>
      <c r="CJ1312" s="10"/>
      <c r="CK1312" s="10"/>
      <c r="CL1312" s="10"/>
      <c r="CM1312" s="10"/>
      <c r="CN1312" s="10"/>
      <c r="CO1312" s="10"/>
      <c r="CP1312" s="10"/>
      <c r="CQ1312" s="10"/>
      <c r="CR1312" s="10"/>
      <c r="CS1312" s="10"/>
      <c r="CT1312" s="10"/>
      <c r="CU1312" s="10"/>
      <c r="CV1312" s="10"/>
      <c r="CW1312" s="10"/>
      <c r="CX1312" s="10"/>
      <c r="CY1312" s="10"/>
      <c r="CZ1312" s="10"/>
      <c r="DA1312" s="10"/>
      <c r="DB1312" s="10"/>
      <c r="DC1312" s="10"/>
      <c r="DD1312" s="10"/>
      <c r="DE1312" s="10"/>
      <c r="DF1312" s="10"/>
      <c r="DG1312" s="10"/>
      <c r="DH1312" s="10"/>
      <c r="DI1312" s="10"/>
      <c r="DJ1312" s="10"/>
      <c r="DK1312" s="10"/>
      <c r="DL1312" s="10"/>
      <c r="DM1312" s="10"/>
      <c r="DN1312" s="10"/>
      <c r="DO1312" s="10"/>
      <c r="DP1312" s="10"/>
      <c r="DQ1312" s="10"/>
      <c r="DR1312" s="10"/>
      <c r="DS1312" s="10"/>
      <c r="DT1312" s="10"/>
      <c r="DU1312" s="10"/>
      <c r="DV1312" s="10"/>
      <c r="DW1312" s="10"/>
      <c r="DX1312" s="10"/>
      <c r="DY1312" s="10"/>
      <c r="DZ1312" s="10"/>
      <c r="EA1312" s="10"/>
      <c r="EB1312" s="10"/>
      <c r="EC1312" s="10"/>
      <c r="ED1312" s="10"/>
      <c r="EE1312" s="10"/>
      <c r="EF1312" s="10"/>
      <c r="EG1312" s="10"/>
      <c r="EH1312" s="10"/>
      <c r="EI1312" s="10"/>
      <c r="EJ1312" s="10"/>
      <c r="EK1312" s="10"/>
      <c r="EL1312" s="10"/>
      <c r="EM1312" s="10"/>
      <c r="EN1312" s="10"/>
      <c r="EO1312" s="10"/>
      <c r="EP1312" s="10"/>
      <c r="EQ1312" s="10"/>
      <c r="ER1312" s="10"/>
      <c r="ES1312" s="10"/>
      <c r="ET1312" s="10"/>
      <c r="EU1312" s="10"/>
      <c r="EV1312" s="10"/>
      <c r="EW1312" s="10"/>
      <c r="EX1312" s="10"/>
      <c r="EY1312" s="5"/>
      <c r="EZ1312" s="5"/>
    </row>
    <row r="1313" spans="1:156" s="2" customFormat="1" x14ac:dyDescent="0.3">
      <c r="A1313" s="2" t="str">
        <f t="shared" si="20"/>
        <v>xan</v>
      </c>
      <c r="B1313" s="2" t="s">
        <v>2625</v>
      </c>
      <c r="D1313" s="2" t="s">
        <v>1193</v>
      </c>
      <c r="E1313" s="2" t="s">
        <v>2537</v>
      </c>
      <c r="F1313" s="4">
        <v>2606.6012323661998</v>
      </c>
      <c r="G1313" s="22">
        <v>506.17105263157896</v>
      </c>
      <c r="H1313" s="22">
        <v>2828.5</v>
      </c>
      <c r="I1313" s="4">
        <v>-0.24977200156368101</v>
      </c>
      <c r="J1313" s="4">
        <v>0.120144623970887</v>
      </c>
      <c r="K1313" s="4">
        <v>-2.0789278230560302</v>
      </c>
      <c r="L1313" s="2">
        <v>3.7623984967818602E-2</v>
      </c>
      <c r="M1313" s="2">
        <v>0.552192814204303</v>
      </c>
      <c r="N1313" s="2">
        <v>2188</v>
      </c>
      <c r="O1313" s="2">
        <v>2600</v>
      </c>
      <c r="P1313" s="2">
        <v>2170</v>
      </c>
      <c r="Q1313" s="2">
        <v>2581</v>
      </c>
      <c r="R1313" s="2">
        <v>2604</v>
      </c>
      <c r="S1313" s="2">
        <v>2839</v>
      </c>
      <c r="T1313" s="2">
        <v>2992</v>
      </c>
      <c r="U1313" s="2">
        <v>2879</v>
      </c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0"/>
      <c r="DC1313" s="10"/>
      <c r="DD1313" s="10"/>
      <c r="DE1313" s="10"/>
      <c r="DF1313" s="10"/>
      <c r="DG1313" s="10"/>
      <c r="DH1313" s="10"/>
      <c r="DI1313" s="10"/>
      <c r="DJ1313" s="10"/>
      <c r="DK1313" s="10"/>
      <c r="DL1313" s="10"/>
      <c r="DM1313" s="10"/>
      <c r="DN1313" s="10"/>
      <c r="DO1313" s="10"/>
      <c r="DP1313" s="10"/>
      <c r="DQ1313" s="10"/>
      <c r="DR1313" s="10"/>
      <c r="DS1313" s="10"/>
      <c r="DT1313" s="10"/>
      <c r="DU1313" s="10"/>
      <c r="DV1313" s="10"/>
      <c r="DW1313" s="10"/>
      <c r="DX1313" s="10"/>
      <c r="DY1313" s="10"/>
      <c r="DZ1313" s="10"/>
      <c r="EA1313" s="10"/>
      <c r="EB1313" s="10"/>
      <c r="EC1313" s="10"/>
      <c r="ED1313" s="10"/>
      <c r="EE1313" s="10"/>
      <c r="EF1313" s="10"/>
      <c r="EG1313" s="10"/>
      <c r="EH1313" s="10"/>
      <c r="EI1313" s="10"/>
      <c r="EJ1313" s="10"/>
      <c r="EK1313" s="10"/>
      <c r="EL1313" s="10"/>
      <c r="EM1313" s="10"/>
      <c r="EN1313" s="10"/>
      <c r="EO1313" s="10"/>
      <c r="EP1313" s="10"/>
      <c r="EQ1313" s="10"/>
      <c r="ER1313" s="10"/>
      <c r="ES1313" s="10"/>
      <c r="ET1313" s="10"/>
      <c r="EU1313" s="10"/>
      <c r="EV1313" s="10"/>
      <c r="EW1313" s="10"/>
      <c r="EX1313" s="10"/>
    </row>
    <row r="1314" spans="1:156" s="2" customFormat="1" x14ac:dyDescent="0.3">
      <c r="A1314" s="2" t="str">
        <f t="shared" si="20"/>
        <v>xan</v>
      </c>
      <c r="B1314" s="2" t="s">
        <v>2625</v>
      </c>
      <c r="D1314" s="2" t="s">
        <v>1292</v>
      </c>
      <c r="E1314" s="2" t="s">
        <v>2538</v>
      </c>
      <c r="F1314" s="4">
        <v>210.333542312448</v>
      </c>
      <c r="G1314" s="22">
        <v>239.96052631578948</v>
      </c>
      <c r="H1314" s="22">
        <v>236.5</v>
      </c>
      <c r="I1314" s="4">
        <v>-0.36034302460100098</v>
      </c>
      <c r="J1314" s="4">
        <v>0.173783425043504</v>
      </c>
      <c r="K1314" s="4">
        <v>-2.0735177967104401</v>
      </c>
      <c r="L1314" s="2">
        <v>3.8124116610074803E-2</v>
      </c>
      <c r="M1314" s="2">
        <v>0.55860667549530096</v>
      </c>
      <c r="N1314" s="2">
        <v>164</v>
      </c>
      <c r="O1314" s="2">
        <v>166</v>
      </c>
      <c r="P1314" s="2">
        <v>198</v>
      </c>
      <c r="Q1314" s="2">
        <v>208</v>
      </c>
      <c r="R1314" s="2">
        <v>225</v>
      </c>
      <c r="S1314" s="2">
        <v>196</v>
      </c>
      <c r="T1314" s="2">
        <v>267</v>
      </c>
      <c r="U1314" s="2">
        <v>258</v>
      </c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  <c r="CW1314" s="10"/>
      <c r="CX1314" s="10"/>
      <c r="CY1314" s="10"/>
      <c r="CZ1314" s="10"/>
      <c r="DA1314" s="10"/>
      <c r="DB1314" s="10"/>
      <c r="DC1314" s="10"/>
      <c r="DD1314" s="10"/>
      <c r="DE1314" s="10"/>
      <c r="DF1314" s="10"/>
      <c r="DG1314" s="10"/>
      <c r="DH1314" s="10"/>
      <c r="DI1314" s="10"/>
      <c r="DJ1314" s="10"/>
      <c r="DK1314" s="10"/>
      <c r="DL1314" s="10"/>
      <c r="DM1314" s="10"/>
      <c r="DN1314" s="10"/>
      <c r="DO1314" s="10"/>
      <c r="DP1314" s="10"/>
      <c r="DQ1314" s="10"/>
      <c r="DR1314" s="10"/>
      <c r="DS1314" s="10"/>
      <c r="DT1314" s="10"/>
      <c r="DU1314" s="10"/>
      <c r="DV1314" s="10"/>
      <c r="DW1314" s="10"/>
      <c r="DX1314" s="10"/>
      <c r="DY1314" s="10"/>
      <c r="DZ1314" s="10"/>
      <c r="EA1314" s="10"/>
      <c r="EB1314" s="10"/>
      <c r="EC1314" s="10"/>
      <c r="ED1314" s="10"/>
      <c r="EE1314" s="10"/>
      <c r="EF1314" s="10"/>
      <c r="EG1314" s="10"/>
      <c r="EH1314" s="10"/>
      <c r="EI1314" s="10"/>
      <c r="EJ1314" s="10"/>
      <c r="EK1314" s="10"/>
      <c r="EL1314" s="10"/>
      <c r="EM1314" s="10"/>
      <c r="EN1314" s="10"/>
      <c r="EO1314" s="10"/>
      <c r="EP1314" s="10"/>
      <c r="EQ1314" s="10"/>
      <c r="ER1314" s="10"/>
      <c r="ES1314" s="10"/>
      <c r="ET1314" s="10"/>
      <c r="EU1314" s="10"/>
      <c r="EV1314" s="10"/>
      <c r="EW1314" s="10"/>
      <c r="EX1314" s="10"/>
      <c r="EY1314" s="7"/>
      <c r="EZ1314" s="7"/>
    </row>
    <row r="1315" spans="1:156" s="2" customFormat="1" x14ac:dyDescent="0.3">
      <c r="A1315" s="2" t="str">
        <f t="shared" si="20"/>
        <v>xan</v>
      </c>
      <c r="B1315" s="2" t="s">
        <v>2625</v>
      </c>
      <c r="D1315" s="2" t="s">
        <v>1351</v>
      </c>
      <c r="E1315" s="2" t="s">
        <v>2540</v>
      </c>
      <c r="F1315" s="4">
        <v>10.4256576550184</v>
      </c>
      <c r="G1315" s="22">
        <v>207.76315789473685</v>
      </c>
      <c r="H1315" s="22">
        <v>14.75</v>
      </c>
      <c r="I1315" s="4">
        <v>-1.4356925377256999</v>
      </c>
      <c r="J1315" s="4">
        <v>0.69313644398274299</v>
      </c>
      <c r="K1315" s="4">
        <v>-2.0712985880186201</v>
      </c>
      <c r="L1315" s="2">
        <v>3.8330901160448502E-2</v>
      </c>
      <c r="M1315" s="2">
        <v>0.56023430832517696</v>
      </c>
      <c r="N1315" s="2">
        <v>7</v>
      </c>
      <c r="O1315" s="2">
        <v>5</v>
      </c>
      <c r="P1315" s="2">
        <v>12</v>
      </c>
      <c r="Q1315" s="2">
        <v>1</v>
      </c>
      <c r="R1315" s="2">
        <v>21</v>
      </c>
      <c r="S1315" s="2">
        <v>12</v>
      </c>
      <c r="T1315" s="2">
        <v>11</v>
      </c>
      <c r="U1315" s="2">
        <v>15</v>
      </c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  <c r="CX1315" s="10"/>
      <c r="CY1315" s="10"/>
      <c r="CZ1315" s="10"/>
      <c r="DA1315" s="10"/>
      <c r="DB1315" s="10"/>
      <c r="DC1315" s="10"/>
      <c r="DD1315" s="10"/>
      <c r="DE1315" s="10"/>
      <c r="DF1315" s="10"/>
      <c r="DG1315" s="10"/>
      <c r="DH1315" s="10"/>
      <c r="DI1315" s="10"/>
      <c r="DJ1315" s="10"/>
      <c r="DK1315" s="10"/>
      <c r="DL1315" s="10"/>
      <c r="DM1315" s="10"/>
      <c r="DN1315" s="10"/>
      <c r="DO1315" s="10"/>
      <c r="DP1315" s="10"/>
      <c r="DQ1315" s="10"/>
      <c r="DR1315" s="10"/>
      <c r="DS1315" s="10"/>
      <c r="DT1315" s="10"/>
      <c r="DU1315" s="10"/>
      <c r="DV1315" s="10"/>
      <c r="DW1315" s="10"/>
      <c r="DX1315" s="10"/>
      <c r="DY1315" s="10"/>
      <c r="DZ1315" s="10"/>
      <c r="EA1315" s="10"/>
      <c r="EB1315" s="10"/>
      <c r="EC1315" s="10"/>
      <c r="ED1315" s="10"/>
      <c r="EE1315" s="10"/>
      <c r="EF1315" s="10"/>
      <c r="EG1315" s="10"/>
      <c r="EH1315" s="10"/>
      <c r="EI1315" s="10"/>
      <c r="EJ1315" s="10"/>
      <c r="EK1315" s="10"/>
      <c r="EL1315" s="10"/>
      <c r="EM1315" s="10"/>
      <c r="EN1315" s="10"/>
      <c r="EO1315" s="10"/>
      <c r="EP1315" s="10"/>
      <c r="EQ1315" s="10"/>
      <c r="ER1315" s="10"/>
      <c r="ES1315" s="10"/>
      <c r="ET1315" s="10"/>
      <c r="EU1315" s="10"/>
      <c r="EV1315" s="10"/>
      <c r="EW1315" s="10"/>
      <c r="EX1315" s="10"/>
      <c r="EY1315" s="1"/>
      <c r="EZ1315" s="1"/>
    </row>
    <row r="1316" spans="1:156" s="2" customFormat="1" x14ac:dyDescent="0.3">
      <c r="A1316" s="2" t="str">
        <f t="shared" si="20"/>
        <v>xan</v>
      </c>
      <c r="B1316" s="2" t="s">
        <v>2625</v>
      </c>
      <c r="D1316" s="2" t="s">
        <v>1286</v>
      </c>
      <c r="E1316" s="2" t="s">
        <v>2539</v>
      </c>
      <c r="F1316" s="4">
        <v>238.25661279753001</v>
      </c>
      <c r="G1316" s="22">
        <v>280.17105263157896</v>
      </c>
      <c r="H1316" s="22">
        <v>267.5</v>
      </c>
      <c r="I1316" s="4">
        <v>-0.35052745662977303</v>
      </c>
      <c r="J1316" s="4">
        <v>0.16917907145118</v>
      </c>
      <c r="K1316" s="4">
        <v>-2.0719315552628799</v>
      </c>
      <c r="L1316" s="2">
        <v>3.8271824680560299E-2</v>
      </c>
      <c r="M1316" s="2">
        <v>0.56023430832517696</v>
      </c>
      <c r="N1316" s="2">
        <v>203</v>
      </c>
      <c r="O1316" s="2">
        <v>175</v>
      </c>
      <c r="P1316" s="2">
        <v>219</v>
      </c>
      <c r="Q1316" s="2">
        <v>240</v>
      </c>
      <c r="R1316" s="2">
        <v>278</v>
      </c>
      <c r="S1316" s="2">
        <v>231</v>
      </c>
      <c r="T1316" s="2">
        <v>243</v>
      </c>
      <c r="U1316" s="2">
        <v>318</v>
      </c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0"/>
      <c r="BO1316" s="10"/>
      <c r="BP1316" s="10"/>
      <c r="BQ1316" s="10"/>
      <c r="BR1316" s="10"/>
      <c r="BS1316" s="10"/>
      <c r="BT1316" s="10"/>
      <c r="BU1316" s="10"/>
      <c r="BV1316" s="10"/>
      <c r="BW1316" s="10"/>
      <c r="BX1316" s="10"/>
      <c r="BY1316" s="10"/>
      <c r="BZ1316" s="10"/>
      <c r="CA1316" s="10"/>
      <c r="CB1316" s="10"/>
      <c r="CC1316" s="10"/>
      <c r="CD1316" s="10"/>
      <c r="CE1316" s="10"/>
      <c r="CF1316" s="10"/>
      <c r="CG1316" s="10"/>
      <c r="CH1316" s="10"/>
      <c r="CI1316" s="10"/>
      <c r="CJ1316" s="10"/>
      <c r="CK1316" s="10"/>
      <c r="CL1316" s="10"/>
      <c r="CM1316" s="10"/>
      <c r="CN1316" s="10"/>
      <c r="CO1316" s="10"/>
      <c r="CP1316" s="10"/>
      <c r="CQ1316" s="10"/>
      <c r="CR1316" s="10"/>
      <c r="CS1316" s="10"/>
      <c r="CT1316" s="10"/>
      <c r="CU1316" s="10"/>
      <c r="CV1316" s="10"/>
      <c r="CW1316" s="10"/>
      <c r="CX1316" s="10"/>
      <c r="CY1316" s="10"/>
      <c r="CZ1316" s="10"/>
      <c r="DA1316" s="10"/>
      <c r="DB1316" s="10"/>
      <c r="DC1316" s="10"/>
      <c r="DD1316" s="10"/>
      <c r="DE1316" s="10"/>
      <c r="DF1316" s="10"/>
      <c r="DG1316" s="10"/>
      <c r="DH1316" s="10"/>
      <c r="DI1316" s="10"/>
      <c r="DJ1316" s="10"/>
      <c r="DK1316" s="10"/>
      <c r="DL1316" s="10"/>
      <c r="DM1316" s="10"/>
      <c r="DN1316" s="10"/>
      <c r="DO1316" s="10"/>
      <c r="DP1316" s="10"/>
      <c r="DQ1316" s="10"/>
      <c r="DR1316" s="10"/>
      <c r="DS1316" s="10"/>
      <c r="DT1316" s="10"/>
      <c r="DU1316" s="10"/>
      <c r="DV1316" s="10"/>
      <c r="DW1316" s="10"/>
      <c r="DX1316" s="10"/>
      <c r="DY1316" s="10"/>
      <c r="DZ1316" s="10"/>
      <c r="EA1316" s="10"/>
      <c r="EB1316" s="10"/>
      <c r="EC1316" s="10"/>
      <c r="ED1316" s="10"/>
      <c r="EE1316" s="10"/>
      <c r="EF1316" s="10"/>
      <c r="EG1316" s="10"/>
      <c r="EH1316" s="10"/>
      <c r="EI1316" s="10"/>
      <c r="EJ1316" s="10"/>
      <c r="EK1316" s="10"/>
      <c r="EL1316" s="10"/>
      <c r="EM1316" s="10"/>
      <c r="EN1316" s="10"/>
      <c r="EO1316" s="10"/>
      <c r="EP1316" s="10"/>
      <c r="EQ1316" s="10"/>
      <c r="ER1316" s="10"/>
      <c r="ES1316" s="10"/>
      <c r="ET1316" s="10"/>
      <c r="EU1316" s="10"/>
      <c r="EV1316" s="10"/>
      <c r="EW1316" s="10"/>
      <c r="EX1316" s="10"/>
      <c r="EY1316" s="1"/>
      <c r="EZ1316" s="1"/>
    </row>
    <row r="1317" spans="1:156" s="2" customFormat="1" x14ac:dyDescent="0.3">
      <c r="A1317" s="2" t="str">
        <f t="shared" si="20"/>
        <v>xan</v>
      </c>
      <c r="B1317" s="2" t="s">
        <v>2625</v>
      </c>
      <c r="D1317" s="2" t="s">
        <v>1273</v>
      </c>
      <c r="E1317" s="2" t="s">
        <v>1273</v>
      </c>
      <c r="F1317" s="4">
        <v>327.07882286168399</v>
      </c>
      <c r="G1317" s="22">
        <v>315.2763157894737</v>
      </c>
      <c r="H1317" s="22">
        <v>358.5</v>
      </c>
      <c r="I1317" s="4">
        <v>-0.348039608647636</v>
      </c>
      <c r="J1317" s="4">
        <v>0.16808398328124699</v>
      </c>
      <c r="K1317" s="4">
        <v>-2.0706292286355401</v>
      </c>
      <c r="L1317" s="2">
        <v>3.8393458530985303E-2</v>
      </c>
      <c r="M1317" s="2">
        <v>0.56023430832517696</v>
      </c>
      <c r="N1317" s="2">
        <v>529</v>
      </c>
      <c r="O1317" s="2">
        <v>216</v>
      </c>
      <c r="P1317" s="2">
        <v>214</v>
      </c>
      <c r="Q1317" s="2">
        <v>223</v>
      </c>
      <c r="R1317" s="2">
        <v>523</v>
      </c>
      <c r="S1317" s="2">
        <v>285</v>
      </c>
      <c r="T1317" s="2">
        <v>306</v>
      </c>
      <c r="U1317" s="2">
        <v>320</v>
      </c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0"/>
      <c r="BO1317" s="10"/>
      <c r="BP1317" s="10"/>
      <c r="BQ1317" s="10"/>
      <c r="BR1317" s="10"/>
      <c r="BS1317" s="10"/>
      <c r="BT1317" s="10"/>
      <c r="BU1317" s="10"/>
      <c r="BV1317" s="10"/>
      <c r="BW1317" s="10"/>
      <c r="BX1317" s="10"/>
      <c r="BY1317" s="10"/>
      <c r="BZ1317" s="10"/>
      <c r="CA1317" s="10"/>
      <c r="CB1317" s="10"/>
      <c r="CC1317" s="10"/>
      <c r="CD1317" s="10"/>
      <c r="CE1317" s="10"/>
      <c r="CF1317" s="10"/>
      <c r="CG1317" s="10"/>
      <c r="CH1317" s="10"/>
      <c r="CI1317" s="10"/>
      <c r="CJ1317" s="10"/>
      <c r="CK1317" s="10"/>
      <c r="CL1317" s="10"/>
      <c r="CM1317" s="10"/>
      <c r="CN1317" s="10"/>
      <c r="CO1317" s="10"/>
      <c r="CP1317" s="10"/>
      <c r="CQ1317" s="10"/>
      <c r="CR1317" s="10"/>
      <c r="CS1317" s="10"/>
      <c r="CT1317" s="10"/>
      <c r="CU1317" s="10"/>
      <c r="CV1317" s="10"/>
      <c r="CW1317" s="10"/>
      <c r="CX1317" s="10"/>
      <c r="CY1317" s="10"/>
      <c r="CZ1317" s="10"/>
      <c r="DA1317" s="10"/>
      <c r="DB1317" s="10"/>
      <c r="DC1317" s="10"/>
      <c r="DD1317" s="10"/>
      <c r="DE1317" s="10"/>
      <c r="DF1317" s="10"/>
      <c r="DG1317" s="10"/>
      <c r="DH1317" s="10"/>
      <c r="DI1317" s="10"/>
      <c r="DJ1317" s="10"/>
      <c r="DK1317" s="10"/>
      <c r="DL1317" s="10"/>
      <c r="DM1317" s="10"/>
      <c r="DN1317" s="10"/>
      <c r="DO1317" s="10"/>
      <c r="DP1317" s="10"/>
      <c r="DQ1317" s="10"/>
      <c r="DR1317" s="10"/>
      <c r="DS1317" s="10"/>
      <c r="DT1317" s="10"/>
      <c r="DU1317" s="10"/>
      <c r="DV1317" s="10"/>
      <c r="DW1317" s="10"/>
      <c r="DX1317" s="10"/>
      <c r="DY1317" s="10"/>
      <c r="DZ1317" s="10"/>
      <c r="EA1317" s="10"/>
      <c r="EB1317" s="10"/>
      <c r="EC1317" s="10"/>
      <c r="ED1317" s="10"/>
      <c r="EE1317" s="10"/>
      <c r="EF1317" s="10"/>
      <c r="EG1317" s="10"/>
      <c r="EH1317" s="10"/>
      <c r="EI1317" s="10"/>
      <c r="EJ1317" s="10"/>
      <c r="EK1317" s="10"/>
      <c r="EL1317" s="10"/>
      <c r="EM1317" s="10"/>
      <c r="EN1317" s="10"/>
      <c r="EO1317" s="10"/>
      <c r="EP1317" s="10"/>
      <c r="EQ1317" s="10"/>
      <c r="ER1317" s="10"/>
      <c r="ES1317" s="10"/>
      <c r="ET1317" s="10"/>
      <c r="EU1317" s="10"/>
      <c r="EV1317" s="10"/>
      <c r="EW1317" s="10"/>
      <c r="EX1317" s="10"/>
      <c r="EY1317" s="1"/>
      <c r="EZ1317" s="1"/>
    </row>
    <row r="1318" spans="1:156" s="2" customFormat="1" x14ac:dyDescent="0.3">
      <c r="A1318" s="2" t="str">
        <f t="shared" si="20"/>
        <v>xan</v>
      </c>
      <c r="B1318" s="2" t="s">
        <v>2625</v>
      </c>
      <c r="D1318" s="2" t="s">
        <v>1304</v>
      </c>
      <c r="E1318" s="2" t="s">
        <v>2541</v>
      </c>
      <c r="F1318" s="4">
        <v>189.688256278762</v>
      </c>
      <c r="G1318" s="22">
        <v>250.34210526315789</v>
      </c>
      <c r="H1318" s="22">
        <v>214</v>
      </c>
      <c r="I1318" s="4">
        <v>-0.36928108616162097</v>
      </c>
      <c r="J1318" s="4">
        <v>0.17844684538473801</v>
      </c>
      <c r="K1318" s="4">
        <v>-2.0694178446552902</v>
      </c>
      <c r="L1318" s="2">
        <v>3.8506893407536803E-2</v>
      </c>
      <c r="M1318" s="2">
        <v>0.56142669959917801</v>
      </c>
      <c r="N1318" s="2">
        <v>203</v>
      </c>
      <c r="O1318" s="2">
        <v>155</v>
      </c>
      <c r="P1318" s="2">
        <v>154</v>
      </c>
      <c r="Q1318" s="2">
        <v>151</v>
      </c>
      <c r="R1318" s="2">
        <v>260</v>
      </c>
      <c r="S1318" s="2">
        <v>195</v>
      </c>
      <c r="T1318" s="2">
        <v>202</v>
      </c>
      <c r="U1318" s="2">
        <v>199</v>
      </c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  <c r="CW1318" s="10"/>
      <c r="CX1318" s="10"/>
      <c r="CY1318" s="10"/>
      <c r="CZ1318" s="10"/>
      <c r="DA1318" s="10"/>
      <c r="DB1318" s="10"/>
      <c r="DC1318" s="10"/>
      <c r="DD1318" s="10"/>
      <c r="DE1318" s="10"/>
      <c r="DF1318" s="10"/>
      <c r="DG1318" s="10"/>
      <c r="DH1318" s="10"/>
      <c r="DI1318" s="10"/>
      <c r="DJ1318" s="10"/>
      <c r="DK1318" s="10"/>
      <c r="DL1318" s="10"/>
      <c r="DM1318" s="10"/>
      <c r="DN1318" s="10"/>
      <c r="DO1318" s="10"/>
      <c r="DP1318" s="10"/>
      <c r="DQ1318" s="10"/>
      <c r="DR1318" s="10"/>
      <c r="DS1318" s="10"/>
      <c r="DT1318" s="10"/>
      <c r="DU1318" s="10"/>
      <c r="DV1318" s="10"/>
      <c r="DW1318" s="10"/>
      <c r="DX1318" s="10"/>
      <c r="DY1318" s="10"/>
      <c r="DZ1318" s="10"/>
      <c r="EA1318" s="10"/>
      <c r="EB1318" s="10"/>
      <c r="EC1318" s="10"/>
      <c r="ED1318" s="10"/>
      <c r="EE1318" s="10"/>
      <c r="EF1318" s="10"/>
      <c r="EG1318" s="10"/>
      <c r="EH1318" s="10"/>
      <c r="EI1318" s="10"/>
      <c r="EJ1318" s="10"/>
      <c r="EK1318" s="10"/>
      <c r="EL1318" s="10"/>
      <c r="EM1318" s="10"/>
      <c r="EN1318" s="10"/>
      <c r="EO1318" s="10"/>
      <c r="EP1318" s="10"/>
      <c r="EQ1318" s="10"/>
      <c r="ER1318" s="10"/>
      <c r="ES1318" s="10"/>
      <c r="ET1318" s="10"/>
      <c r="EU1318" s="10"/>
      <c r="EV1318" s="10"/>
      <c r="EW1318" s="10"/>
      <c r="EX1318" s="10"/>
      <c r="EY1318" s="1"/>
      <c r="EZ1318" s="1"/>
    </row>
    <row r="1319" spans="1:156" s="2" customFormat="1" x14ac:dyDescent="0.3">
      <c r="A1319" s="2" t="str">
        <f t="shared" si="20"/>
        <v>xan</v>
      </c>
      <c r="B1319" s="2" t="s">
        <v>2625</v>
      </c>
      <c r="D1319" s="2" t="s">
        <v>1362</v>
      </c>
      <c r="E1319" s="2" t="e">
        <v>#N/A</v>
      </c>
      <c r="F1319" s="4">
        <v>26.648334071097299</v>
      </c>
      <c r="G1319" s="22">
        <v>253.38157894736841</v>
      </c>
      <c r="H1319" s="22">
        <v>35</v>
      </c>
      <c r="I1319" s="4">
        <v>-0.89345459242881298</v>
      </c>
      <c r="J1319" s="4">
        <v>0.43186750199125701</v>
      </c>
      <c r="K1319" s="4">
        <v>-2.0688164502058299</v>
      </c>
      <c r="L1319" s="2">
        <v>3.8563314149322403E-2</v>
      </c>
      <c r="M1319" s="2">
        <v>0.56156106887343404</v>
      </c>
      <c r="N1319" s="2">
        <v>19</v>
      </c>
      <c r="O1319" s="2">
        <v>17</v>
      </c>
      <c r="P1319" s="2">
        <v>25</v>
      </c>
      <c r="Q1319" s="2">
        <v>12</v>
      </c>
      <c r="R1319" s="2">
        <v>41</v>
      </c>
      <c r="S1319" s="2">
        <v>22</v>
      </c>
      <c r="T1319" s="2">
        <v>28</v>
      </c>
      <c r="U1319" s="2">
        <v>49</v>
      </c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0"/>
      <c r="BO1319" s="10"/>
      <c r="BP1319" s="10"/>
      <c r="BQ1319" s="10"/>
      <c r="BR1319" s="10"/>
      <c r="BS1319" s="10"/>
      <c r="BT1319" s="10"/>
      <c r="BU1319" s="10"/>
      <c r="BV1319" s="10"/>
      <c r="BW1319" s="10"/>
      <c r="BX1319" s="10"/>
      <c r="BY1319" s="10"/>
      <c r="BZ1319" s="10"/>
      <c r="CA1319" s="10"/>
      <c r="CB1319" s="10"/>
      <c r="CC1319" s="10"/>
      <c r="CD1319" s="10"/>
      <c r="CE1319" s="10"/>
      <c r="CF1319" s="10"/>
      <c r="CG1319" s="10"/>
      <c r="CH1319" s="10"/>
      <c r="CI1319" s="10"/>
      <c r="CJ1319" s="10"/>
      <c r="CK1319" s="10"/>
      <c r="CL1319" s="10"/>
      <c r="CM1319" s="10"/>
      <c r="CN1319" s="10"/>
      <c r="CO1319" s="10"/>
      <c r="CP1319" s="10"/>
      <c r="CQ1319" s="10"/>
      <c r="CR1319" s="10"/>
      <c r="CS1319" s="10"/>
      <c r="CT1319" s="10"/>
      <c r="CU1319" s="10"/>
      <c r="CV1319" s="10"/>
      <c r="CW1319" s="10"/>
      <c r="CX1319" s="10"/>
      <c r="CY1319" s="10"/>
      <c r="CZ1319" s="10"/>
      <c r="DA1319" s="10"/>
      <c r="DB1319" s="10"/>
      <c r="DC1319" s="10"/>
      <c r="DD1319" s="10"/>
      <c r="DE1319" s="10"/>
      <c r="DF1319" s="10"/>
      <c r="DG1319" s="10"/>
      <c r="DH1319" s="10"/>
      <c r="DI1319" s="10"/>
      <c r="DJ1319" s="10"/>
      <c r="DK1319" s="10"/>
      <c r="DL1319" s="10"/>
      <c r="DM1319" s="10"/>
      <c r="DN1319" s="10"/>
      <c r="DO1319" s="10"/>
      <c r="DP1319" s="10"/>
      <c r="DQ1319" s="10"/>
      <c r="DR1319" s="10"/>
      <c r="DS1319" s="10"/>
      <c r="DT1319" s="10"/>
      <c r="DU1319" s="10"/>
      <c r="DV1319" s="10"/>
      <c r="DW1319" s="10"/>
      <c r="DX1319" s="10"/>
      <c r="DY1319" s="10"/>
      <c r="DZ1319" s="10"/>
      <c r="EA1319" s="10"/>
      <c r="EB1319" s="10"/>
      <c r="EC1319" s="10"/>
      <c r="ED1319" s="10"/>
      <c r="EE1319" s="10"/>
      <c r="EF1319" s="10"/>
      <c r="EG1319" s="10"/>
      <c r="EH1319" s="10"/>
      <c r="EI1319" s="10"/>
      <c r="EJ1319" s="10"/>
      <c r="EK1319" s="10"/>
      <c r="EL1319" s="10"/>
      <c r="EM1319" s="10"/>
      <c r="EN1319" s="10"/>
      <c r="EO1319" s="10"/>
      <c r="EP1319" s="10"/>
      <c r="EQ1319" s="10"/>
      <c r="ER1319" s="10"/>
      <c r="ES1319" s="10"/>
      <c r="ET1319" s="10"/>
      <c r="EU1319" s="10"/>
      <c r="EV1319" s="10"/>
      <c r="EW1319" s="10"/>
      <c r="EX1319" s="10"/>
    </row>
    <row r="1320" spans="1:156" s="2" customFormat="1" x14ac:dyDescent="0.3">
      <c r="A1320" s="2" t="str">
        <f t="shared" si="20"/>
        <v>xan</v>
      </c>
      <c r="B1320" s="2" t="s">
        <v>2625</v>
      </c>
      <c r="D1320" s="2" t="s">
        <v>1321</v>
      </c>
      <c r="E1320" s="2" t="s">
        <v>1321</v>
      </c>
      <c r="F1320" s="4">
        <v>152.34674199101499</v>
      </c>
      <c r="G1320" s="22">
        <v>391.7236842105263</v>
      </c>
      <c r="H1320" s="22">
        <v>173</v>
      </c>
      <c r="I1320" s="4">
        <v>-0.39721988005321501</v>
      </c>
      <c r="J1320" s="4">
        <v>0.192031056164506</v>
      </c>
      <c r="K1320" s="4">
        <v>-2.0685189572301899</v>
      </c>
      <c r="L1320" s="2">
        <v>3.8591249871612401E-2</v>
      </c>
      <c r="M1320" s="2">
        <v>0.56156106887343404</v>
      </c>
      <c r="N1320" s="2">
        <v>141</v>
      </c>
      <c r="O1320" s="2">
        <v>96</v>
      </c>
      <c r="P1320" s="2">
        <v>122</v>
      </c>
      <c r="Q1320" s="2">
        <v>169</v>
      </c>
      <c r="R1320" s="2">
        <v>177</v>
      </c>
      <c r="S1320" s="2">
        <v>131</v>
      </c>
      <c r="T1320" s="2">
        <v>165</v>
      </c>
      <c r="U1320" s="2">
        <v>219</v>
      </c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  <c r="BM1320" s="10"/>
      <c r="BN1320" s="10"/>
      <c r="BO1320" s="10"/>
      <c r="BP1320" s="10"/>
      <c r="BQ1320" s="10"/>
      <c r="BR1320" s="10"/>
      <c r="BS1320" s="10"/>
      <c r="BT1320" s="10"/>
      <c r="BU1320" s="10"/>
      <c r="BV1320" s="10"/>
      <c r="BW1320" s="10"/>
      <c r="BX1320" s="10"/>
      <c r="BY1320" s="10"/>
      <c r="BZ1320" s="10"/>
      <c r="CA1320" s="10"/>
      <c r="CB1320" s="10"/>
      <c r="CC1320" s="10"/>
      <c r="CD1320" s="10"/>
      <c r="CE1320" s="10"/>
      <c r="CF1320" s="10"/>
      <c r="CG1320" s="10"/>
      <c r="CH1320" s="10"/>
      <c r="CI1320" s="10"/>
      <c r="CJ1320" s="10"/>
      <c r="CK1320" s="10"/>
      <c r="CL1320" s="10"/>
      <c r="CM1320" s="10"/>
      <c r="CN1320" s="10"/>
      <c r="CO1320" s="10"/>
      <c r="CP1320" s="10"/>
      <c r="CQ1320" s="10"/>
      <c r="CR1320" s="10"/>
      <c r="CS1320" s="10"/>
      <c r="CT1320" s="10"/>
      <c r="CU1320" s="10"/>
      <c r="CV1320" s="10"/>
      <c r="CW1320" s="10"/>
      <c r="CX1320" s="10"/>
      <c r="CY1320" s="10"/>
      <c r="CZ1320" s="10"/>
      <c r="DA1320" s="10"/>
      <c r="DB1320" s="10"/>
      <c r="DC1320" s="10"/>
      <c r="DD1320" s="10"/>
      <c r="DE1320" s="10"/>
      <c r="DF1320" s="10"/>
      <c r="DG1320" s="10"/>
      <c r="DH1320" s="10"/>
      <c r="DI1320" s="10"/>
      <c r="DJ1320" s="10"/>
      <c r="DK1320" s="10"/>
      <c r="DL1320" s="10"/>
      <c r="DM1320" s="10"/>
      <c r="DN1320" s="10"/>
      <c r="DO1320" s="10"/>
      <c r="DP1320" s="10"/>
      <c r="DQ1320" s="10"/>
      <c r="DR1320" s="10"/>
      <c r="DS1320" s="10"/>
      <c r="DT1320" s="10"/>
      <c r="DU1320" s="10"/>
      <c r="DV1320" s="10"/>
      <c r="DW1320" s="10"/>
      <c r="DX1320" s="10"/>
      <c r="DY1320" s="10"/>
      <c r="DZ1320" s="10"/>
      <c r="EA1320" s="10"/>
      <c r="EB1320" s="10"/>
      <c r="EC1320" s="10"/>
      <c r="ED1320" s="10"/>
      <c r="EE1320" s="10"/>
      <c r="EF1320" s="10"/>
      <c r="EG1320" s="10"/>
      <c r="EH1320" s="10"/>
      <c r="EI1320" s="10"/>
      <c r="EJ1320" s="10"/>
      <c r="EK1320" s="10"/>
      <c r="EL1320" s="10"/>
      <c r="EM1320" s="10"/>
      <c r="EN1320" s="10"/>
      <c r="EO1320" s="10"/>
      <c r="EP1320" s="10"/>
      <c r="EQ1320" s="10"/>
      <c r="ER1320" s="10"/>
      <c r="ES1320" s="10"/>
      <c r="ET1320" s="10"/>
      <c r="EU1320" s="10"/>
      <c r="EV1320" s="10"/>
      <c r="EW1320" s="10"/>
      <c r="EX1320" s="10"/>
      <c r="EY1320" s="1"/>
      <c r="EZ1320" s="1"/>
    </row>
    <row r="1321" spans="1:156" s="2" customFormat="1" x14ac:dyDescent="0.3">
      <c r="A1321" s="2" t="str">
        <f t="shared" si="20"/>
        <v>xan</v>
      </c>
      <c r="B1321" s="2" t="s">
        <v>2625</v>
      </c>
      <c r="D1321" s="2" t="s">
        <v>1271</v>
      </c>
      <c r="E1321" s="2" t="s">
        <v>2542</v>
      </c>
      <c r="F1321" s="4">
        <v>373.72317821372701</v>
      </c>
      <c r="G1321" s="22">
        <v>268.88157894736844</v>
      </c>
      <c r="H1321" s="22">
        <v>406</v>
      </c>
      <c r="I1321" s="4">
        <v>-0.34426833277425201</v>
      </c>
      <c r="J1321" s="4">
        <v>0.166534508338433</v>
      </c>
      <c r="K1321" s="4">
        <v>-2.0672492218527201</v>
      </c>
      <c r="L1321" s="2">
        <v>3.8710676280574001E-2</v>
      </c>
      <c r="M1321" s="2">
        <v>0.56172911699196404</v>
      </c>
      <c r="N1321" s="2">
        <v>731</v>
      </c>
      <c r="O1321" s="2">
        <v>212</v>
      </c>
      <c r="P1321" s="2">
        <v>253</v>
      </c>
      <c r="Q1321" s="2">
        <v>169</v>
      </c>
      <c r="R1321" s="2">
        <v>762</v>
      </c>
      <c r="S1321" s="2">
        <v>280</v>
      </c>
      <c r="T1321" s="2">
        <v>304</v>
      </c>
      <c r="U1321" s="2">
        <v>278</v>
      </c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  <c r="BM1321" s="10"/>
      <c r="BN1321" s="10"/>
      <c r="BO1321" s="10"/>
      <c r="BP1321" s="10"/>
      <c r="BQ1321" s="10"/>
      <c r="BR1321" s="10"/>
      <c r="BS1321" s="10"/>
      <c r="BT1321" s="10"/>
      <c r="BU1321" s="10"/>
      <c r="BV1321" s="10"/>
      <c r="BW1321" s="10"/>
      <c r="BX1321" s="10"/>
      <c r="BY1321" s="10"/>
      <c r="BZ1321" s="10"/>
      <c r="CA1321" s="10"/>
      <c r="CB1321" s="10"/>
      <c r="CC1321" s="10"/>
      <c r="CD1321" s="10"/>
      <c r="CE1321" s="10"/>
      <c r="CF1321" s="10"/>
      <c r="CG1321" s="10"/>
      <c r="CH1321" s="10"/>
      <c r="CI1321" s="10"/>
      <c r="CJ1321" s="10"/>
      <c r="CK1321" s="10"/>
      <c r="CL1321" s="10"/>
      <c r="CM1321" s="10"/>
      <c r="CN1321" s="10"/>
      <c r="CO1321" s="10"/>
      <c r="CP1321" s="10"/>
      <c r="CQ1321" s="10"/>
      <c r="CR1321" s="10"/>
      <c r="CS1321" s="10"/>
      <c r="CT1321" s="10"/>
      <c r="CU1321" s="10"/>
      <c r="CV1321" s="10"/>
      <c r="CW1321" s="10"/>
      <c r="CX1321" s="10"/>
      <c r="CY1321" s="10"/>
      <c r="CZ1321" s="10"/>
      <c r="DA1321" s="10"/>
      <c r="DB1321" s="10"/>
      <c r="DC1321" s="10"/>
      <c r="DD1321" s="10"/>
      <c r="DE1321" s="10"/>
      <c r="DF1321" s="10"/>
      <c r="DG1321" s="10"/>
      <c r="DH1321" s="10"/>
      <c r="DI1321" s="10"/>
      <c r="DJ1321" s="10"/>
      <c r="DK1321" s="10"/>
      <c r="DL1321" s="10"/>
      <c r="DM1321" s="10"/>
      <c r="DN1321" s="10"/>
      <c r="DO1321" s="10"/>
      <c r="DP1321" s="10"/>
      <c r="DQ1321" s="10"/>
      <c r="DR1321" s="10"/>
      <c r="DS1321" s="10"/>
      <c r="DT1321" s="10"/>
      <c r="DU1321" s="10"/>
      <c r="DV1321" s="10"/>
      <c r="DW1321" s="10"/>
      <c r="DX1321" s="10"/>
      <c r="DY1321" s="10"/>
      <c r="DZ1321" s="10"/>
      <c r="EA1321" s="10"/>
      <c r="EB1321" s="10"/>
      <c r="EC1321" s="10"/>
      <c r="ED1321" s="10"/>
      <c r="EE1321" s="10"/>
      <c r="EF1321" s="10"/>
      <c r="EG1321" s="10"/>
      <c r="EH1321" s="10"/>
      <c r="EI1321" s="10"/>
      <c r="EJ1321" s="10"/>
      <c r="EK1321" s="10"/>
      <c r="EL1321" s="10"/>
      <c r="EM1321" s="10"/>
      <c r="EN1321" s="10"/>
      <c r="EO1321" s="10"/>
      <c r="EP1321" s="10"/>
      <c r="EQ1321" s="10"/>
      <c r="ER1321" s="10"/>
      <c r="ES1321" s="10"/>
      <c r="ET1321" s="10"/>
      <c r="EU1321" s="10"/>
      <c r="EV1321" s="10"/>
      <c r="EW1321" s="10"/>
      <c r="EX1321" s="10"/>
      <c r="EY1321" s="1"/>
      <c r="EZ1321" s="1"/>
    </row>
    <row r="1322" spans="1:156" s="2" customFormat="1" x14ac:dyDescent="0.3">
      <c r="A1322" s="2" t="str">
        <f t="shared" si="20"/>
        <v>xan</v>
      </c>
      <c r="B1322" s="2" t="s">
        <v>2625</v>
      </c>
      <c r="D1322" s="2" t="s">
        <v>1236</v>
      </c>
      <c r="E1322" s="2" t="s">
        <v>2543</v>
      </c>
      <c r="F1322" s="4">
        <v>737.80851088149404</v>
      </c>
      <c r="G1322" s="22">
        <v>266.59210526315792</v>
      </c>
      <c r="H1322" s="22">
        <v>807.5</v>
      </c>
      <c r="I1322" s="4">
        <v>-0.27617673597112602</v>
      </c>
      <c r="J1322" s="4">
        <v>0.13364955088118399</v>
      </c>
      <c r="K1322" s="4">
        <v>-2.0664247215963401</v>
      </c>
      <c r="L1322" s="2">
        <v>3.8788393640830497E-2</v>
      </c>
      <c r="M1322" s="2">
        <v>0.56228875302432402</v>
      </c>
      <c r="N1322" s="2">
        <v>691</v>
      </c>
      <c r="O1322" s="2">
        <v>735</v>
      </c>
      <c r="P1322" s="2">
        <v>602</v>
      </c>
      <c r="Q1322" s="2">
        <v>644</v>
      </c>
      <c r="R1322" s="2">
        <v>814</v>
      </c>
      <c r="S1322" s="2">
        <v>842</v>
      </c>
      <c r="T1322" s="2">
        <v>843</v>
      </c>
      <c r="U1322" s="2">
        <v>731</v>
      </c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  <c r="BI1322" s="10"/>
      <c r="BJ1322" s="10"/>
      <c r="BK1322" s="10"/>
      <c r="BL1322" s="10"/>
      <c r="BM1322" s="10"/>
      <c r="BN1322" s="10"/>
      <c r="BO1322" s="10"/>
      <c r="BP1322" s="10"/>
      <c r="BQ1322" s="10"/>
      <c r="BR1322" s="10"/>
      <c r="BS1322" s="10"/>
      <c r="BT1322" s="10"/>
      <c r="BU1322" s="10"/>
      <c r="BV1322" s="10"/>
      <c r="BW1322" s="10"/>
      <c r="BX1322" s="10"/>
      <c r="BY1322" s="10"/>
      <c r="BZ1322" s="10"/>
      <c r="CA1322" s="10"/>
      <c r="CB1322" s="10"/>
      <c r="CC1322" s="10"/>
      <c r="CD1322" s="10"/>
      <c r="CE1322" s="10"/>
      <c r="CF1322" s="10"/>
      <c r="CG1322" s="10"/>
      <c r="CH1322" s="10"/>
      <c r="CI1322" s="10"/>
      <c r="CJ1322" s="10"/>
      <c r="CK1322" s="10"/>
      <c r="CL1322" s="10"/>
      <c r="CM1322" s="10"/>
      <c r="CN1322" s="10"/>
      <c r="CO1322" s="10"/>
      <c r="CP1322" s="10"/>
      <c r="CQ1322" s="10"/>
      <c r="CR1322" s="10"/>
      <c r="CS1322" s="10"/>
      <c r="CT1322" s="10"/>
      <c r="CU1322" s="10"/>
      <c r="CV1322" s="10"/>
      <c r="CW1322" s="10"/>
      <c r="CX1322" s="10"/>
      <c r="CY1322" s="10"/>
      <c r="CZ1322" s="10"/>
      <c r="DA1322" s="10"/>
      <c r="DB1322" s="10"/>
      <c r="DC1322" s="10"/>
      <c r="DD1322" s="10"/>
      <c r="DE1322" s="10"/>
      <c r="DF1322" s="10"/>
      <c r="DG1322" s="10"/>
      <c r="DH1322" s="10"/>
      <c r="DI1322" s="10"/>
      <c r="DJ1322" s="10"/>
      <c r="DK1322" s="10"/>
      <c r="DL1322" s="10"/>
      <c r="DM1322" s="10"/>
      <c r="DN1322" s="10"/>
      <c r="DO1322" s="10"/>
      <c r="DP1322" s="10"/>
      <c r="DQ1322" s="10"/>
      <c r="DR1322" s="10"/>
      <c r="DS1322" s="10"/>
      <c r="DT1322" s="10"/>
      <c r="DU1322" s="10"/>
      <c r="DV1322" s="10"/>
      <c r="DW1322" s="10"/>
      <c r="DX1322" s="10"/>
      <c r="DY1322" s="10"/>
      <c r="DZ1322" s="10"/>
      <c r="EA1322" s="10"/>
      <c r="EB1322" s="10"/>
      <c r="EC1322" s="10"/>
      <c r="ED1322" s="10"/>
      <c r="EE1322" s="10"/>
      <c r="EF1322" s="10"/>
      <c r="EG1322" s="10"/>
      <c r="EH1322" s="10"/>
      <c r="EI1322" s="10"/>
      <c r="EJ1322" s="10"/>
      <c r="EK1322" s="10"/>
      <c r="EL1322" s="10"/>
      <c r="EM1322" s="10"/>
      <c r="EN1322" s="10"/>
      <c r="EO1322" s="10"/>
      <c r="EP1322" s="10"/>
      <c r="EQ1322" s="10"/>
      <c r="ER1322" s="10"/>
      <c r="ES1322" s="10"/>
      <c r="ET1322" s="10"/>
      <c r="EU1322" s="10"/>
      <c r="EV1322" s="10"/>
      <c r="EW1322" s="10"/>
      <c r="EX1322" s="10"/>
      <c r="EY1322" s="7"/>
      <c r="EZ1322" s="7"/>
    </row>
    <row r="1323" spans="1:156" s="2" customFormat="1" x14ac:dyDescent="0.3">
      <c r="A1323" s="2" t="str">
        <f t="shared" si="20"/>
        <v>xan</v>
      </c>
      <c r="B1323" s="2" t="s">
        <v>2625</v>
      </c>
      <c r="D1323" s="2" t="s">
        <v>1270</v>
      </c>
      <c r="E1323" s="2" t="s">
        <v>2544</v>
      </c>
      <c r="F1323" s="4">
        <v>435.441441074083</v>
      </c>
      <c r="G1323" s="22">
        <v>169.35526315789474</v>
      </c>
      <c r="H1323" s="22">
        <v>490.75</v>
      </c>
      <c r="I1323" s="4">
        <v>-0.32924436946608499</v>
      </c>
      <c r="J1323" s="4">
        <v>0.159435838195741</v>
      </c>
      <c r="K1323" s="4">
        <v>-2.0650587295302398</v>
      </c>
      <c r="L1323" s="2">
        <v>3.89174437400489E-2</v>
      </c>
      <c r="M1323" s="2">
        <v>0.56369783485995595</v>
      </c>
      <c r="N1323" s="2">
        <v>281</v>
      </c>
      <c r="O1323" s="2">
        <v>485</v>
      </c>
      <c r="P1323" s="2">
        <v>277</v>
      </c>
      <c r="Q1323" s="2">
        <v>477</v>
      </c>
      <c r="R1323" s="2">
        <v>317</v>
      </c>
      <c r="S1323" s="2">
        <v>501</v>
      </c>
      <c r="T1323" s="2">
        <v>374</v>
      </c>
      <c r="U1323" s="2">
        <v>771</v>
      </c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  <c r="BI1323" s="10"/>
      <c r="BJ1323" s="10"/>
      <c r="BK1323" s="10"/>
      <c r="BL1323" s="10"/>
      <c r="BM1323" s="10"/>
      <c r="BN1323" s="10"/>
      <c r="BO1323" s="10"/>
      <c r="BP1323" s="10"/>
      <c r="BQ1323" s="10"/>
      <c r="BR1323" s="10"/>
      <c r="BS1323" s="10"/>
      <c r="BT1323" s="10"/>
      <c r="BU1323" s="10"/>
      <c r="BV1323" s="10"/>
      <c r="BW1323" s="10"/>
      <c r="BX1323" s="10"/>
      <c r="BY1323" s="10"/>
      <c r="BZ1323" s="10"/>
      <c r="CA1323" s="10"/>
      <c r="CB1323" s="10"/>
      <c r="CC1323" s="10"/>
      <c r="CD1323" s="10"/>
      <c r="CE1323" s="10"/>
      <c r="CF1323" s="10"/>
      <c r="CG1323" s="10"/>
      <c r="CH1323" s="10"/>
      <c r="CI1323" s="10"/>
      <c r="CJ1323" s="10"/>
      <c r="CK1323" s="10"/>
      <c r="CL1323" s="10"/>
      <c r="CM1323" s="10"/>
      <c r="CN1323" s="10"/>
      <c r="CO1323" s="10"/>
      <c r="CP1323" s="10"/>
      <c r="CQ1323" s="10"/>
      <c r="CR1323" s="10"/>
      <c r="CS1323" s="10"/>
      <c r="CT1323" s="10"/>
      <c r="CU1323" s="10"/>
      <c r="CV1323" s="10"/>
      <c r="CW1323" s="10"/>
      <c r="CX1323" s="10"/>
      <c r="CY1323" s="10"/>
      <c r="CZ1323" s="10"/>
      <c r="DA1323" s="10"/>
      <c r="DB1323" s="10"/>
      <c r="DC1323" s="10"/>
      <c r="DD1323" s="10"/>
      <c r="DE1323" s="10"/>
      <c r="DF1323" s="10"/>
      <c r="DG1323" s="10"/>
      <c r="DH1323" s="10"/>
      <c r="DI1323" s="10"/>
      <c r="DJ1323" s="10"/>
      <c r="DK1323" s="10"/>
      <c r="DL1323" s="10"/>
      <c r="DM1323" s="10"/>
      <c r="DN1323" s="10"/>
      <c r="DO1323" s="10"/>
      <c r="DP1323" s="10"/>
      <c r="DQ1323" s="10"/>
      <c r="DR1323" s="10"/>
      <c r="DS1323" s="10"/>
      <c r="DT1323" s="10"/>
      <c r="DU1323" s="10"/>
      <c r="DV1323" s="10"/>
      <c r="DW1323" s="10"/>
      <c r="DX1323" s="10"/>
      <c r="DY1323" s="10"/>
      <c r="DZ1323" s="10"/>
      <c r="EA1323" s="10"/>
      <c r="EB1323" s="10"/>
      <c r="EC1323" s="10"/>
      <c r="ED1323" s="10"/>
      <c r="EE1323" s="10"/>
      <c r="EF1323" s="10"/>
      <c r="EG1323" s="10"/>
      <c r="EH1323" s="10"/>
      <c r="EI1323" s="10"/>
      <c r="EJ1323" s="10"/>
      <c r="EK1323" s="10"/>
      <c r="EL1323" s="10"/>
      <c r="EM1323" s="10"/>
      <c r="EN1323" s="10"/>
      <c r="EO1323" s="10"/>
      <c r="EP1323" s="10"/>
      <c r="EQ1323" s="10"/>
      <c r="ER1323" s="10"/>
      <c r="ES1323" s="10"/>
      <c r="ET1323" s="10"/>
      <c r="EU1323" s="10"/>
      <c r="EV1323" s="10"/>
      <c r="EW1323" s="10"/>
      <c r="EX1323" s="10"/>
    </row>
    <row r="1324" spans="1:156" s="2" customFormat="1" x14ac:dyDescent="0.3">
      <c r="A1324" s="2" t="str">
        <f t="shared" si="20"/>
        <v>xan</v>
      </c>
      <c r="B1324" s="2" t="s">
        <v>2625</v>
      </c>
      <c r="D1324" s="2" t="s">
        <v>1239</v>
      </c>
      <c r="E1324" s="2" t="s">
        <v>2545</v>
      </c>
      <c r="F1324" s="4">
        <v>867.03994998766098</v>
      </c>
      <c r="G1324" s="22">
        <v>518.23684210526312</v>
      </c>
      <c r="H1324" s="22">
        <v>954.75</v>
      </c>
      <c r="I1324" s="4">
        <v>-0.28072374273002498</v>
      </c>
      <c r="J1324" s="4">
        <v>0.13614896840111201</v>
      </c>
      <c r="K1324" s="4">
        <v>-2.0618866674257701</v>
      </c>
      <c r="L1324" s="2">
        <v>3.9218527165127602E-2</v>
      </c>
      <c r="M1324" s="2">
        <v>0.56537422466926501</v>
      </c>
      <c r="N1324" s="2">
        <v>828</v>
      </c>
      <c r="O1324" s="2">
        <v>764</v>
      </c>
      <c r="P1324" s="2">
        <v>729</v>
      </c>
      <c r="Q1324" s="2">
        <v>797</v>
      </c>
      <c r="R1324" s="2">
        <v>975</v>
      </c>
      <c r="S1324" s="2">
        <v>1101</v>
      </c>
      <c r="T1324" s="2">
        <v>751</v>
      </c>
      <c r="U1324" s="2">
        <v>992</v>
      </c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  <c r="BM1324" s="10"/>
      <c r="BN1324" s="10"/>
      <c r="BO1324" s="10"/>
      <c r="BP1324" s="10"/>
      <c r="BQ1324" s="10"/>
      <c r="BR1324" s="10"/>
      <c r="BS1324" s="10"/>
      <c r="BT1324" s="10"/>
      <c r="BU1324" s="10"/>
      <c r="BV1324" s="10"/>
      <c r="BW1324" s="10"/>
      <c r="BX1324" s="10"/>
      <c r="BY1324" s="10"/>
      <c r="BZ1324" s="10"/>
      <c r="CA1324" s="10"/>
      <c r="CB1324" s="10"/>
      <c r="CC1324" s="10"/>
      <c r="CD1324" s="10"/>
      <c r="CE1324" s="10"/>
      <c r="CF1324" s="10"/>
      <c r="CG1324" s="10"/>
      <c r="CH1324" s="10"/>
      <c r="CI1324" s="10"/>
      <c r="CJ1324" s="10"/>
      <c r="CK1324" s="10"/>
      <c r="CL1324" s="10"/>
      <c r="CM1324" s="10"/>
      <c r="CN1324" s="10"/>
      <c r="CO1324" s="10"/>
      <c r="CP1324" s="10"/>
      <c r="CQ1324" s="10"/>
      <c r="CR1324" s="10"/>
      <c r="CS1324" s="10"/>
      <c r="CT1324" s="10"/>
      <c r="CU1324" s="10"/>
      <c r="CV1324" s="10"/>
      <c r="CW1324" s="10"/>
      <c r="CX1324" s="10"/>
      <c r="CY1324" s="10"/>
      <c r="CZ1324" s="10"/>
      <c r="DA1324" s="10"/>
      <c r="DB1324" s="10"/>
      <c r="DC1324" s="10"/>
      <c r="DD1324" s="10"/>
      <c r="DE1324" s="10"/>
      <c r="DF1324" s="10"/>
      <c r="DG1324" s="10"/>
      <c r="DH1324" s="10"/>
      <c r="DI1324" s="10"/>
      <c r="DJ1324" s="10"/>
      <c r="DK1324" s="10"/>
      <c r="DL1324" s="10"/>
      <c r="DM1324" s="10"/>
      <c r="DN1324" s="10"/>
      <c r="DO1324" s="10"/>
      <c r="DP1324" s="10"/>
      <c r="DQ1324" s="10"/>
      <c r="DR1324" s="10"/>
      <c r="DS1324" s="10"/>
      <c r="DT1324" s="10"/>
      <c r="DU1324" s="10"/>
      <c r="DV1324" s="10"/>
      <c r="DW1324" s="10"/>
      <c r="DX1324" s="10"/>
      <c r="DY1324" s="10"/>
      <c r="DZ1324" s="10"/>
      <c r="EA1324" s="10"/>
      <c r="EB1324" s="10"/>
      <c r="EC1324" s="10"/>
      <c r="ED1324" s="10"/>
      <c r="EE1324" s="10"/>
      <c r="EF1324" s="10"/>
      <c r="EG1324" s="10"/>
      <c r="EH1324" s="10"/>
      <c r="EI1324" s="10"/>
      <c r="EJ1324" s="10"/>
      <c r="EK1324" s="10"/>
      <c r="EL1324" s="10"/>
      <c r="EM1324" s="10"/>
      <c r="EN1324" s="10"/>
      <c r="EO1324" s="10"/>
      <c r="EP1324" s="10"/>
      <c r="EQ1324" s="10"/>
      <c r="ER1324" s="10"/>
      <c r="ES1324" s="10"/>
      <c r="ET1324" s="10"/>
      <c r="EU1324" s="10"/>
      <c r="EV1324" s="10"/>
      <c r="EW1324" s="10"/>
      <c r="EX1324" s="10"/>
    </row>
    <row r="1325" spans="1:156" s="2" customFormat="1" x14ac:dyDescent="0.3">
      <c r="A1325" s="2" t="str">
        <f t="shared" si="20"/>
        <v>xan</v>
      </c>
      <c r="B1325" s="2" t="s">
        <v>2625</v>
      </c>
      <c r="D1325" s="2" t="s">
        <v>1370</v>
      </c>
      <c r="E1325" s="2" t="e">
        <v>#N/A</v>
      </c>
      <c r="F1325" s="4">
        <v>21.697025544750201</v>
      </c>
      <c r="G1325" s="22">
        <v>295.39473684210526</v>
      </c>
      <c r="H1325" s="22">
        <v>27.25</v>
      </c>
      <c r="I1325" s="4">
        <v>-1.0216327033310799</v>
      </c>
      <c r="J1325" s="4">
        <v>0.49573377402646601</v>
      </c>
      <c r="K1325" s="4">
        <v>-2.0608495060426</v>
      </c>
      <c r="L1325" s="2">
        <v>3.9317399791519402E-2</v>
      </c>
      <c r="M1325" s="2">
        <v>0.56544516831051195</v>
      </c>
      <c r="N1325" s="2">
        <v>18</v>
      </c>
      <c r="O1325" s="2">
        <v>3</v>
      </c>
      <c r="P1325" s="2">
        <v>14</v>
      </c>
      <c r="Q1325" s="2">
        <v>29</v>
      </c>
      <c r="R1325" s="2">
        <v>27</v>
      </c>
      <c r="S1325" s="2">
        <v>23</v>
      </c>
      <c r="T1325" s="2">
        <v>27</v>
      </c>
      <c r="U1325" s="2">
        <v>32</v>
      </c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  <c r="BM1325" s="10"/>
      <c r="BN1325" s="10"/>
      <c r="BO1325" s="10"/>
      <c r="BP1325" s="10"/>
      <c r="BQ1325" s="10"/>
      <c r="BR1325" s="10"/>
      <c r="BS1325" s="10"/>
      <c r="BT1325" s="10"/>
      <c r="BU1325" s="10"/>
      <c r="BV1325" s="10"/>
      <c r="BW1325" s="10"/>
      <c r="BX1325" s="10"/>
      <c r="BY1325" s="10"/>
      <c r="BZ1325" s="10"/>
      <c r="CA1325" s="10"/>
      <c r="CB1325" s="10"/>
      <c r="CC1325" s="10"/>
      <c r="CD1325" s="10"/>
      <c r="CE1325" s="10"/>
      <c r="CF1325" s="10"/>
      <c r="CG1325" s="10"/>
      <c r="CH1325" s="10"/>
      <c r="CI1325" s="10"/>
      <c r="CJ1325" s="10"/>
      <c r="CK1325" s="10"/>
      <c r="CL1325" s="10"/>
      <c r="CM1325" s="10"/>
      <c r="CN1325" s="10"/>
      <c r="CO1325" s="10"/>
      <c r="CP1325" s="10"/>
      <c r="CQ1325" s="10"/>
      <c r="CR1325" s="10"/>
      <c r="CS1325" s="10"/>
      <c r="CT1325" s="10"/>
      <c r="CU1325" s="10"/>
      <c r="CV1325" s="10"/>
      <c r="CW1325" s="10"/>
      <c r="CX1325" s="10"/>
      <c r="CY1325" s="10"/>
      <c r="CZ1325" s="10"/>
      <c r="DA1325" s="10"/>
      <c r="DB1325" s="10"/>
      <c r="DC1325" s="10"/>
      <c r="DD1325" s="10"/>
      <c r="DE1325" s="10"/>
      <c r="DF1325" s="10"/>
      <c r="DG1325" s="10"/>
      <c r="DH1325" s="10"/>
      <c r="DI1325" s="10"/>
      <c r="DJ1325" s="10"/>
      <c r="DK1325" s="10"/>
      <c r="DL1325" s="10"/>
      <c r="DM1325" s="10"/>
      <c r="DN1325" s="10"/>
      <c r="DO1325" s="10"/>
      <c r="DP1325" s="10"/>
      <c r="DQ1325" s="10"/>
      <c r="DR1325" s="10"/>
      <c r="DS1325" s="10"/>
      <c r="DT1325" s="10"/>
      <c r="DU1325" s="10"/>
      <c r="DV1325" s="10"/>
      <c r="DW1325" s="10"/>
      <c r="DX1325" s="10"/>
      <c r="DY1325" s="10"/>
      <c r="DZ1325" s="10"/>
      <c r="EA1325" s="10"/>
      <c r="EB1325" s="10"/>
      <c r="EC1325" s="10"/>
      <c r="ED1325" s="10"/>
      <c r="EE1325" s="10"/>
      <c r="EF1325" s="10"/>
      <c r="EG1325" s="10"/>
      <c r="EH1325" s="10"/>
      <c r="EI1325" s="10"/>
      <c r="EJ1325" s="10"/>
      <c r="EK1325" s="10"/>
      <c r="EL1325" s="10"/>
      <c r="EM1325" s="10"/>
      <c r="EN1325" s="10"/>
      <c r="EO1325" s="10"/>
      <c r="EP1325" s="10"/>
      <c r="EQ1325" s="10"/>
      <c r="ER1325" s="10"/>
      <c r="ES1325" s="10"/>
      <c r="ET1325" s="10"/>
      <c r="EU1325" s="10"/>
      <c r="EV1325" s="10"/>
      <c r="EW1325" s="10"/>
      <c r="EX1325" s="10"/>
      <c r="EY1325" s="1"/>
      <c r="EZ1325" s="1"/>
    </row>
    <row r="1326" spans="1:156" s="2" customFormat="1" x14ac:dyDescent="0.3">
      <c r="A1326" s="2" t="str">
        <f t="shared" si="20"/>
        <v>xan</v>
      </c>
      <c r="B1326" s="2" t="s">
        <v>2625</v>
      </c>
      <c r="D1326" s="2" t="s">
        <v>1378</v>
      </c>
      <c r="E1326" s="2" t="s">
        <v>2546</v>
      </c>
      <c r="F1326" s="4">
        <v>28.017640652239699</v>
      </c>
      <c r="G1326" s="22">
        <v>262.43421052631578</v>
      </c>
      <c r="H1326" s="22">
        <v>36.25</v>
      </c>
      <c r="I1326" s="4">
        <v>-0.85446708818983597</v>
      </c>
      <c r="J1326" s="4">
        <v>0.41460313149468903</v>
      </c>
      <c r="K1326" s="4">
        <v>-2.06092772408494</v>
      </c>
      <c r="L1326" s="2">
        <v>3.9309935891654803E-2</v>
      </c>
      <c r="M1326" s="2">
        <v>0.56544516831051195</v>
      </c>
      <c r="N1326" s="2">
        <v>16</v>
      </c>
      <c r="O1326" s="2">
        <v>9</v>
      </c>
      <c r="P1326" s="2">
        <v>24</v>
      </c>
      <c r="Q1326" s="2">
        <v>31</v>
      </c>
      <c r="R1326" s="2">
        <v>28</v>
      </c>
      <c r="S1326" s="2">
        <v>28</v>
      </c>
      <c r="T1326" s="2">
        <v>26</v>
      </c>
      <c r="U1326" s="2">
        <v>63</v>
      </c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  <c r="BM1326" s="10"/>
      <c r="BN1326" s="10"/>
      <c r="BO1326" s="10"/>
      <c r="BP1326" s="10"/>
      <c r="BQ1326" s="10"/>
      <c r="BR1326" s="10"/>
      <c r="BS1326" s="10"/>
      <c r="BT1326" s="10"/>
      <c r="BU1326" s="10"/>
      <c r="BV1326" s="10"/>
      <c r="BW1326" s="10"/>
      <c r="BX1326" s="10"/>
      <c r="BY1326" s="10"/>
      <c r="BZ1326" s="10"/>
      <c r="CA1326" s="10"/>
      <c r="CB1326" s="10"/>
      <c r="CC1326" s="10"/>
      <c r="CD1326" s="10"/>
      <c r="CE1326" s="10"/>
      <c r="CF1326" s="10"/>
      <c r="CG1326" s="10"/>
      <c r="CH1326" s="10"/>
      <c r="CI1326" s="10"/>
      <c r="CJ1326" s="10"/>
      <c r="CK1326" s="10"/>
      <c r="CL1326" s="10"/>
      <c r="CM1326" s="10"/>
      <c r="CN1326" s="10"/>
      <c r="CO1326" s="10"/>
      <c r="CP1326" s="10"/>
      <c r="CQ1326" s="10"/>
      <c r="CR1326" s="10"/>
      <c r="CS1326" s="10"/>
      <c r="CT1326" s="10"/>
      <c r="CU1326" s="10"/>
      <c r="CV1326" s="10"/>
      <c r="CW1326" s="10"/>
      <c r="CX1326" s="10"/>
      <c r="CY1326" s="10"/>
      <c r="CZ1326" s="10"/>
      <c r="DA1326" s="10"/>
      <c r="DB1326" s="10"/>
      <c r="DC1326" s="10"/>
      <c r="DD1326" s="10"/>
      <c r="DE1326" s="10"/>
      <c r="DF1326" s="10"/>
      <c r="DG1326" s="10"/>
      <c r="DH1326" s="10"/>
      <c r="DI1326" s="10"/>
      <c r="DJ1326" s="10"/>
      <c r="DK1326" s="10"/>
      <c r="DL1326" s="10"/>
      <c r="DM1326" s="10"/>
      <c r="DN1326" s="10"/>
      <c r="DO1326" s="10"/>
      <c r="DP1326" s="10"/>
      <c r="DQ1326" s="10"/>
      <c r="DR1326" s="10"/>
      <c r="DS1326" s="10"/>
      <c r="DT1326" s="10"/>
      <c r="DU1326" s="10"/>
      <c r="DV1326" s="10"/>
      <c r="DW1326" s="10"/>
      <c r="DX1326" s="10"/>
      <c r="DY1326" s="10"/>
      <c r="DZ1326" s="10"/>
      <c r="EA1326" s="10"/>
      <c r="EB1326" s="10"/>
      <c r="EC1326" s="10"/>
      <c r="ED1326" s="10"/>
      <c r="EE1326" s="10"/>
      <c r="EF1326" s="10"/>
      <c r="EG1326" s="10"/>
      <c r="EH1326" s="10"/>
      <c r="EI1326" s="10"/>
      <c r="EJ1326" s="10"/>
      <c r="EK1326" s="10"/>
      <c r="EL1326" s="10"/>
      <c r="EM1326" s="10"/>
      <c r="EN1326" s="10"/>
      <c r="EO1326" s="10"/>
      <c r="EP1326" s="10"/>
      <c r="EQ1326" s="10"/>
      <c r="ER1326" s="10"/>
      <c r="ES1326" s="10"/>
      <c r="ET1326" s="10"/>
      <c r="EU1326" s="10"/>
      <c r="EV1326" s="10"/>
      <c r="EW1326" s="10"/>
      <c r="EX1326" s="10"/>
      <c r="EY1326" s="1"/>
      <c r="EZ1326" s="1"/>
    </row>
    <row r="1327" spans="1:156" s="2" customFormat="1" x14ac:dyDescent="0.3">
      <c r="A1327" s="2" t="str">
        <f t="shared" si="20"/>
        <v>xan</v>
      </c>
      <c r="B1327" s="2" t="s">
        <v>2625</v>
      </c>
      <c r="D1327" s="2" t="s">
        <v>1334</v>
      </c>
      <c r="E1327" s="2" t="s">
        <v>2547</v>
      </c>
      <c r="F1327" s="4">
        <v>116.564766492819</v>
      </c>
      <c r="G1327" s="22">
        <v>349.15789473684208</v>
      </c>
      <c r="H1327" s="22">
        <v>142.5</v>
      </c>
      <c r="I1327" s="4">
        <v>-0.55940471589157303</v>
      </c>
      <c r="J1327" s="4">
        <v>0.27149913661934899</v>
      </c>
      <c r="K1327" s="4">
        <v>-2.0604290785494399</v>
      </c>
      <c r="L1327" s="2">
        <v>3.9357539398788201E-2</v>
      </c>
      <c r="M1327" s="2">
        <v>0.56544516831051195</v>
      </c>
      <c r="N1327" s="2">
        <v>79</v>
      </c>
      <c r="O1327" s="2">
        <v>74</v>
      </c>
      <c r="P1327" s="2">
        <v>121</v>
      </c>
      <c r="Q1327" s="2">
        <v>88</v>
      </c>
      <c r="R1327" s="2">
        <v>61</v>
      </c>
      <c r="S1327" s="2">
        <v>182</v>
      </c>
      <c r="T1327" s="2">
        <v>141</v>
      </c>
      <c r="U1327" s="2">
        <v>186</v>
      </c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  <c r="BI1327" s="10"/>
      <c r="BJ1327" s="10"/>
      <c r="BK1327" s="10"/>
      <c r="BL1327" s="10"/>
      <c r="BM1327" s="10"/>
      <c r="BN1327" s="10"/>
      <c r="BO1327" s="10"/>
      <c r="BP1327" s="10"/>
      <c r="BQ1327" s="10"/>
      <c r="BR1327" s="10"/>
      <c r="BS1327" s="10"/>
      <c r="BT1327" s="10"/>
      <c r="BU1327" s="10"/>
      <c r="BV1327" s="10"/>
      <c r="BW1327" s="10"/>
      <c r="BX1327" s="10"/>
      <c r="BY1327" s="10"/>
      <c r="BZ1327" s="10"/>
      <c r="CA1327" s="10"/>
      <c r="CB1327" s="10"/>
      <c r="CC1327" s="10"/>
      <c r="CD1327" s="10"/>
      <c r="CE1327" s="10"/>
      <c r="CF1327" s="10"/>
      <c r="CG1327" s="10"/>
      <c r="CH1327" s="10"/>
      <c r="CI1327" s="10"/>
      <c r="CJ1327" s="10"/>
      <c r="CK1327" s="10"/>
      <c r="CL1327" s="10"/>
      <c r="CM1327" s="10"/>
      <c r="CN1327" s="10"/>
      <c r="CO1327" s="10"/>
      <c r="CP1327" s="10"/>
      <c r="CQ1327" s="10"/>
      <c r="CR1327" s="10"/>
      <c r="CS1327" s="10"/>
      <c r="CT1327" s="10"/>
      <c r="CU1327" s="10"/>
      <c r="CV1327" s="10"/>
      <c r="CW1327" s="10"/>
      <c r="CX1327" s="10"/>
      <c r="CY1327" s="10"/>
      <c r="CZ1327" s="10"/>
      <c r="DA1327" s="10"/>
      <c r="DB1327" s="10"/>
      <c r="DC1327" s="10"/>
      <c r="DD1327" s="10"/>
      <c r="DE1327" s="10"/>
      <c r="DF1327" s="10"/>
      <c r="DG1327" s="10"/>
      <c r="DH1327" s="10"/>
      <c r="DI1327" s="10"/>
      <c r="DJ1327" s="10"/>
      <c r="DK1327" s="10"/>
      <c r="DL1327" s="10"/>
      <c r="DM1327" s="10"/>
      <c r="DN1327" s="10"/>
      <c r="DO1327" s="10"/>
      <c r="DP1327" s="10"/>
      <c r="DQ1327" s="10"/>
      <c r="DR1327" s="10"/>
      <c r="DS1327" s="10"/>
      <c r="DT1327" s="10"/>
      <c r="DU1327" s="10"/>
      <c r="DV1327" s="10"/>
      <c r="DW1327" s="10"/>
      <c r="DX1327" s="10"/>
      <c r="DY1327" s="10"/>
      <c r="DZ1327" s="10"/>
      <c r="EA1327" s="10"/>
      <c r="EB1327" s="10"/>
      <c r="EC1327" s="10"/>
      <c r="ED1327" s="10"/>
      <c r="EE1327" s="10"/>
      <c r="EF1327" s="10"/>
      <c r="EG1327" s="10"/>
      <c r="EH1327" s="10"/>
      <c r="EI1327" s="10"/>
      <c r="EJ1327" s="10"/>
      <c r="EK1327" s="10"/>
      <c r="EL1327" s="10"/>
      <c r="EM1327" s="10"/>
      <c r="EN1327" s="10"/>
      <c r="EO1327" s="10"/>
      <c r="EP1327" s="10"/>
      <c r="EQ1327" s="10"/>
      <c r="ER1327" s="10"/>
      <c r="ES1327" s="10"/>
      <c r="ET1327" s="10"/>
      <c r="EU1327" s="10"/>
      <c r="EV1327" s="10"/>
      <c r="EW1327" s="10"/>
      <c r="EX1327" s="10"/>
      <c r="EY1327" s="1"/>
      <c r="EZ1327" s="1"/>
    </row>
    <row r="1328" spans="1:156" s="2" customFormat="1" x14ac:dyDescent="0.3">
      <c r="A1328" s="2" t="str">
        <f t="shared" si="20"/>
        <v>xan</v>
      </c>
      <c r="B1328" s="2" t="s">
        <v>2625</v>
      </c>
      <c r="D1328" s="2" t="s">
        <v>1291</v>
      </c>
      <c r="E1328" s="2" t="s">
        <v>2548</v>
      </c>
      <c r="F1328" s="4">
        <v>331.07208211318601</v>
      </c>
      <c r="G1328" s="22">
        <v>400.36842105263156</v>
      </c>
      <c r="H1328" s="22">
        <v>367.5</v>
      </c>
      <c r="I1328" s="4">
        <v>-0.403828924980763</v>
      </c>
      <c r="J1328" s="4">
        <v>0.196151405238467</v>
      </c>
      <c r="K1328" s="4">
        <v>-2.0587613149638999</v>
      </c>
      <c r="L1328" s="2">
        <v>3.95171092353859E-2</v>
      </c>
      <c r="M1328" s="2">
        <v>0.56681753117206601</v>
      </c>
      <c r="N1328" s="2">
        <v>116</v>
      </c>
      <c r="O1328" s="2">
        <v>469</v>
      </c>
      <c r="P1328" s="2">
        <v>266</v>
      </c>
      <c r="Q1328" s="2">
        <v>327</v>
      </c>
      <c r="R1328" s="2">
        <v>204</v>
      </c>
      <c r="S1328" s="2">
        <v>431</v>
      </c>
      <c r="T1328" s="2">
        <v>493</v>
      </c>
      <c r="U1328" s="2">
        <v>342</v>
      </c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  <c r="BI1328" s="10"/>
      <c r="BJ1328" s="10"/>
      <c r="BK1328" s="10"/>
      <c r="BL1328" s="10"/>
      <c r="BM1328" s="10"/>
      <c r="BN1328" s="10"/>
      <c r="BO1328" s="10"/>
      <c r="BP1328" s="10"/>
      <c r="BQ1328" s="10"/>
      <c r="BR1328" s="10"/>
      <c r="BS1328" s="10"/>
      <c r="BT1328" s="10"/>
      <c r="BU1328" s="10"/>
      <c r="BV1328" s="10"/>
      <c r="BW1328" s="10"/>
      <c r="BX1328" s="10"/>
      <c r="BY1328" s="10"/>
      <c r="BZ1328" s="10"/>
      <c r="CA1328" s="10"/>
      <c r="CB1328" s="10"/>
      <c r="CC1328" s="10"/>
      <c r="CD1328" s="10"/>
      <c r="CE1328" s="10"/>
      <c r="CF1328" s="10"/>
      <c r="CG1328" s="10"/>
      <c r="CH1328" s="10"/>
      <c r="CI1328" s="10"/>
      <c r="CJ1328" s="10"/>
      <c r="CK1328" s="10"/>
      <c r="CL1328" s="10"/>
      <c r="CM1328" s="10"/>
      <c r="CN1328" s="10"/>
      <c r="CO1328" s="10"/>
      <c r="CP1328" s="10"/>
      <c r="CQ1328" s="10"/>
      <c r="CR1328" s="10"/>
      <c r="CS1328" s="10"/>
      <c r="CT1328" s="10"/>
      <c r="CU1328" s="10"/>
      <c r="CV1328" s="10"/>
      <c r="CW1328" s="10"/>
      <c r="CX1328" s="10"/>
      <c r="CY1328" s="10"/>
      <c r="CZ1328" s="10"/>
      <c r="DA1328" s="10"/>
      <c r="DB1328" s="10"/>
      <c r="DC1328" s="10"/>
      <c r="DD1328" s="10"/>
      <c r="DE1328" s="10"/>
      <c r="DF1328" s="10"/>
      <c r="DG1328" s="10"/>
      <c r="DH1328" s="10"/>
      <c r="DI1328" s="10"/>
      <c r="DJ1328" s="10"/>
      <c r="DK1328" s="10"/>
      <c r="DL1328" s="10"/>
      <c r="DM1328" s="10"/>
      <c r="DN1328" s="10"/>
      <c r="DO1328" s="10"/>
      <c r="DP1328" s="10"/>
      <c r="DQ1328" s="10"/>
      <c r="DR1328" s="10"/>
      <c r="DS1328" s="10"/>
      <c r="DT1328" s="10"/>
      <c r="DU1328" s="10"/>
      <c r="DV1328" s="10"/>
      <c r="DW1328" s="10"/>
      <c r="DX1328" s="10"/>
      <c r="DY1328" s="10"/>
      <c r="DZ1328" s="10"/>
      <c r="EA1328" s="10"/>
      <c r="EB1328" s="10"/>
      <c r="EC1328" s="10"/>
      <c r="ED1328" s="10"/>
      <c r="EE1328" s="10"/>
      <c r="EF1328" s="10"/>
      <c r="EG1328" s="10"/>
      <c r="EH1328" s="10"/>
      <c r="EI1328" s="10"/>
      <c r="EJ1328" s="10"/>
      <c r="EK1328" s="10"/>
      <c r="EL1328" s="10"/>
      <c r="EM1328" s="10"/>
      <c r="EN1328" s="10"/>
      <c r="EO1328" s="10"/>
      <c r="EP1328" s="10"/>
      <c r="EQ1328" s="10"/>
      <c r="ER1328" s="10"/>
      <c r="ES1328" s="10"/>
      <c r="ET1328" s="10"/>
      <c r="EU1328" s="10"/>
      <c r="EV1328" s="10"/>
      <c r="EW1328" s="10"/>
      <c r="EX1328" s="10"/>
      <c r="EY1328" s="1"/>
      <c r="EZ1328" s="1"/>
    </row>
    <row r="1329" spans="1:156" s="2" customFormat="1" x14ac:dyDescent="0.3">
      <c r="A1329" s="2" t="str">
        <f t="shared" si="20"/>
        <v>xan</v>
      </c>
      <c r="B1329" s="2" t="s">
        <v>2625</v>
      </c>
      <c r="D1329" s="2" t="s">
        <v>1300</v>
      </c>
      <c r="E1329" s="2" t="s">
        <v>2549</v>
      </c>
      <c r="F1329" s="4">
        <v>274.879160996444</v>
      </c>
      <c r="G1329" s="22">
        <v>463.31578947368422</v>
      </c>
      <c r="H1329" s="22">
        <v>319.25</v>
      </c>
      <c r="I1329" s="4">
        <v>-0.43805234458410902</v>
      </c>
      <c r="J1329" s="4">
        <v>0.21291326211241199</v>
      </c>
      <c r="K1329" s="4">
        <v>-2.0574216008809798</v>
      </c>
      <c r="L1329" s="2">
        <v>3.96456890920533E-2</v>
      </c>
      <c r="M1329" s="2">
        <v>0.568201374031857</v>
      </c>
      <c r="N1329" s="2">
        <v>236</v>
      </c>
      <c r="O1329" s="2">
        <v>426</v>
      </c>
      <c r="P1329" s="2">
        <v>133</v>
      </c>
      <c r="Q1329" s="2">
        <v>128</v>
      </c>
      <c r="R1329" s="2">
        <v>295</v>
      </c>
      <c r="S1329" s="2">
        <v>558</v>
      </c>
      <c r="T1329" s="2">
        <v>113</v>
      </c>
      <c r="U1329" s="2">
        <v>311</v>
      </c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0"/>
      <c r="BO1329" s="10"/>
      <c r="BP1329" s="10"/>
      <c r="BQ1329" s="10"/>
      <c r="BR1329" s="10"/>
      <c r="BS1329" s="10"/>
      <c r="BT1329" s="10"/>
      <c r="BU1329" s="10"/>
      <c r="BV1329" s="10"/>
      <c r="BW1329" s="10"/>
      <c r="BX1329" s="10"/>
      <c r="BY1329" s="10"/>
      <c r="BZ1329" s="10"/>
      <c r="CA1329" s="10"/>
      <c r="CB1329" s="10"/>
      <c r="CC1329" s="10"/>
      <c r="CD1329" s="10"/>
      <c r="CE1329" s="10"/>
      <c r="CF1329" s="10"/>
      <c r="CG1329" s="10"/>
      <c r="CH1329" s="10"/>
      <c r="CI1329" s="10"/>
      <c r="CJ1329" s="10"/>
      <c r="CK1329" s="10"/>
      <c r="CL1329" s="10"/>
      <c r="CM1329" s="10"/>
      <c r="CN1329" s="10"/>
      <c r="CO1329" s="10"/>
      <c r="CP1329" s="10"/>
      <c r="CQ1329" s="10"/>
      <c r="CR1329" s="10"/>
      <c r="CS1329" s="10"/>
      <c r="CT1329" s="10"/>
      <c r="CU1329" s="10"/>
      <c r="CV1329" s="10"/>
      <c r="CW1329" s="10"/>
      <c r="CX1329" s="10"/>
      <c r="CY1329" s="10"/>
      <c r="CZ1329" s="10"/>
      <c r="DA1329" s="10"/>
      <c r="DB1329" s="10"/>
      <c r="DC1329" s="10"/>
      <c r="DD1329" s="10"/>
      <c r="DE1329" s="10"/>
      <c r="DF1329" s="10"/>
      <c r="DG1329" s="10"/>
      <c r="DH1329" s="10"/>
      <c r="DI1329" s="10"/>
      <c r="DJ1329" s="10"/>
      <c r="DK1329" s="10"/>
      <c r="DL1329" s="10"/>
      <c r="DM1329" s="10"/>
      <c r="DN1329" s="10"/>
      <c r="DO1329" s="10"/>
      <c r="DP1329" s="10"/>
      <c r="DQ1329" s="10"/>
      <c r="DR1329" s="10"/>
      <c r="DS1329" s="10"/>
      <c r="DT1329" s="10"/>
      <c r="DU1329" s="10"/>
      <c r="DV1329" s="10"/>
      <c r="DW1329" s="10"/>
      <c r="DX1329" s="10"/>
      <c r="DY1329" s="10"/>
      <c r="DZ1329" s="10"/>
      <c r="EA1329" s="10"/>
      <c r="EB1329" s="10"/>
      <c r="EC1329" s="10"/>
      <c r="ED1329" s="10"/>
      <c r="EE1329" s="10"/>
      <c r="EF1329" s="10"/>
      <c r="EG1329" s="10"/>
      <c r="EH1329" s="10"/>
      <c r="EI1329" s="10"/>
      <c r="EJ1329" s="10"/>
      <c r="EK1329" s="10"/>
      <c r="EL1329" s="10"/>
      <c r="EM1329" s="10"/>
      <c r="EN1329" s="10"/>
      <c r="EO1329" s="10"/>
      <c r="EP1329" s="10"/>
      <c r="EQ1329" s="10"/>
      <c r="ER1329" s="10"/>
      <c r="ES1329" s="10"/>
      <c r="ET1329" s="10"/>
      <c r="EU1329" s="10"/>
      <c r="EV1329" s="10"/>
      <c r="EW1329" s="10"/>
      <c r="EX1329" s="10"/>
      <c r="EY1329" s="7"/>
      <c r="EZ1329" s="7"/>
    </row>
    <row r="1330" spans="1:156" s="2" customFormat="1" x14ac:dyDescent="0.3">
      <c r="A1330" s="2" t="str">
        <f t="shared" si="20"/>
        <v>xan</v>
      </c>
      <c r="B1330" s="2" t="s">
        <v>2625</v>
      </c>
      <c r="D1330" s="2" t="s">
        <v>1343</v>
      </c>
      <c r="E1330" s="2" t="s">
        <v>2550</v>
      </c>
      <c r="F1330" s="4">
        <v>119.742972996378</v>
      </c>
      <c r="G1330" s="22">
        <v>656.75</v>
      </c>
      <c r="H1330" s="22">
        <v>143.25</v>
      </c>
      <c r="I1330" s="4">
        <v>-0.491263433672396</v>
      </c>
      <c r="J1330" s="4">
        <v>0.23912719127698601</v>
      </c>
      <c r="K1330" s="4">
        <v>-2.0544022243934501</v>
      </c>
      <c r="L1330" s="2">
        <v>3.9936777958865001E-2</v>
      </c>
      <c r="M1330" s="2">
        <v>0.57098624383837604</v>
      </c>
      <c r="N1330" s="2">
        <v>150</v>
      </c>
      <c r="O1330" s="2">
        <v>93</v>
      </c>
      <c r="P1330" s="2">
        <v>71</v>
      </c>
      <c r="Q1330" s="2">
        <v>72</v>
      </c>
      <c r="R1330" s="2">
        <v>261</v>
      </c>
      <c r="S1330" s="2">
        <v>80</v>
      </c>
      <c r="T1330" s="2">
        <v>103</v>
      </c>
      <c r="U1330" s="2">
        <v>129</v>
      </c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0"/>
      <c r="BO1330" s="10"/>
      <c r="BP1330" s="10"/>
      <c r="BQ1330" s="10"/>
      <c r="BR1330" s="10"/>
      <c r="BS1330" s="10"/>
      <c r="BT1330" s="10"/>
      <c r="BU1330" s="10"/>
      <c r="BV1330" s="10"/>
      <c r="BW1330" s="10"/>
      <c r="BX1330" s="10"/>
      <c r="BY1330" s="10"/>
      <c r="BZ1330" s="10"/>
      <c r="CA1330" s="10"/>
      <c r="CB1330" s="10"/>
      <c r="CC1330" s="10"/>
      <c r="CD1330" s="10"/>
      <c r="CE1330" s="10"/>
      <c r="CF1330" s="10"/>
      <c r="CG1330" s="10"/>
      <c r="CH1330" s="10"/>
      <c r="CI1330" s="10"/>
      <c r="CJ1330" s="10"/>
      <c r="CK1330" s="10"/>
      <c r="CL1330" s="10"/>
      <c r="CM1330" s="10"/>
      <c r="CN1330" s="10"/>
      <c r="CO1330" s="10"/>
      <c r="CP1330" s="10"/>
      <c r="CQ1330" s="10"/>
      <c r="CR1330" s="10"/>
      <c r="CS1330" s="10"/>
      <c r="CT1330" s="10"/>
      <c r="CU1330" s="10"/>
      <c r="CV1330" s="10"/>
      <c r="CW1330" s="10"/>
      <c r="CX1330" s="10"/>
      <c r="CY1330" s="10"/>
      <c r="CZ1330" s="10"/>
      <c r="DA1330" s="10"/>
      <c r="DB1330" s="10"/>
      <c r="DC1330" s="10"/>
      <c r="DD1330" s="10"/>
      <c r="DE1330" s="10"/>
      <c r="DF1330" s="10"/>
      <c r="DG1330" s="10"/>
      <c r="DH1330" s="10"/>
      <c r="DI1330" s="10"/>
      <c r="DJ1330" s="10"/>
      <c r="DK1330" s="10"/>
      <c r="DL1330" s="10"/>
      <c r="DM1330" s="10"/>
      <c r="DN1330" s="10"/>
      <c r="DO1330" s="10"/>
      <c r="DP1330" s="10"/>
      <c r="DQ1330" s="10"/>
      <c r="DR1330" s="10"/>
      <c r="DS1330" s="10"/>
      <c r="DT1330" s="10"/>
      <c r="DU1330" s="10"/>
      <c r="DV1330" s="10"/>
      <c r="DW1330" s="10"/>
      <c r="DX1330" s="10"/>
      <c r="DY1330" s="10"/>
      <c r="DZ1330" s="10"/>
      <c r="EA1330" s="10"/>
      <c r="EB1330" s="10"/>
      <c r="EC1330" s="10"/>
      <c r="ED1330" s="10"/>
      <c r="EE1330" s="10"/>
      <c r="EF1330" s="10"/>
      <c r="EG1330" s="10"/>
      <c r="EH1330" s="10"/>
      <c r="EI1330" s="10"/>
      <c r="EJ1330" s="10"/>
      <c r="EK1330" s="10"/>
      <c r="EL1330" s="10"/>
      <c r="EM1330" s="10"/>
      <c r="EN1330" s="10"/>
      <c r="EO1330" s="10"/>
      <c r="EP1330" s="10"/>
      <c r="EQ1330" s="10"/>
      <c r="ER1330" s="10"/>
      <c r="ES1330" s="10"/>
      <c r="ET1330" s="10"/>
      <c r="EU1330" s="10"/>
      <c r="EV1330" s="10"/>
      <c r="EW1330" s="10"/>
      <c r="EX1330" s="10"/>
      <c r="EY1330" s="1"/>
      <c r="EZ1330" s="1"/>
    </row>
    <row r="1331" spans="1:156" s="2" customFormat="1" x14ac:dyDescent="0.3">
      <c r="A1331" s="2" t="str">
        <f t="shared" si="20"/>
        <v>xan</v>
      </c>
      <c r="B1331" s="2" t="s">
        <v>2625</v>
      </c>
      <c r="D1331" s="2" t="s">
        <v>1391</v>
      </c>
      <c r="E1331" s="2" t="s">
        <v>2552</v>
      </c>
      <c r="F1331" s="4">
        <v>5.9397053061288299</v>
      </c>
      <c r="G1331" s="22">
        <v>827.1973684210526</v>
      </c>
      <c r="H1331" s="22">
        <v>9</v>
      </c>
      <c r="I1331" s="4">
        <v>-1.90256151930618</v>
      </c>
      <c r="J1331" s="4">
        <v>0.92910229244193998</v>
      </c>
      <c r="K1331" s="4">
        <v>-2.0477417123853101</v>
      </c>
      <c r="L1331" s="2">
        <v>4.0585314340887399E-2</v>
      </c>
      <c r="M1331" s="2">
        <v>0.57537910328043695</v>
      </c>
      <c r="N1331" s="2">
        <v>4</v>
      </c>
      <c r="O1331" s="2">
        <v>5</v>
      </c>
      <c r="P1331" s="2">
        <v>0</v>
      </c>
      <c r="Q1331" s="2">
        <v>2</v>
      </c>
      <c r="R1331" s="2">
        <v>10</v>
      </c>
      <c r="S1331" s="2">
        <v>8</v>
      </c>
      <c r="T1331" s="2">
        <v>8</v>
      </c>
      <c r="U1331" s="2">
        <v>10</v>
      </c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  <c r="BP1331" s="10"/>
      <c r="BQ1331" s="10"/>
      <c r="BR1331" s="10"/>
      <c r="BS1331" s="10"/>
      <c r="BT1331" s="10"/>
      <c r="BU1331" s="10"/>
      <c r="BV1331" s="10"/>
      <c r="BW1331" s="10"/>
      <c r="BX1331" s="10"/>
      <c r="BY1331" s="10"/>
      <c r="BZ1331" s="10"/>
      <c r="CA1331" s="10"/>
      <c r="CB1331" s="10"/>
      <c r="CC1331" s="10"/>
      <c r="CD1331" s="10"/>
      <c r="CE1331" s="10"/>
      <c r="CF1331" s="10"/>
      <c r="CG1331" s="10"/>
      <c r="CH1331" s="10"/>
      <c r="CI1331" s="10"/>
      <c r="CJ1331" s="10"/>
      <c r="CK1331" s="10"/>
      <c r="CL1331" s="10"/>
      <c r="CM1331" s="10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  <c r="CX1331" s="10"/>
      <c r="CY1331" s="10"/>
      <c r="CZ1331" s="10"/>
      <c r="DA1331" s="10"/>
      <c r="DB1331" s="10"/>
      <c r="DC1331" s="10"/>
      <c r="DD1331" s="10"/>
      <c r="DE1331" s="10"/>
      <c r="DF1331" s="10"/>
      <c r="DG1331" s="10"/>
      <c r="DH1331" s="10"/>
      <c r="DI1331" s="10"/>
      <c r="DJ1331" s="10"/>
      <c r="DK1331" s="10"/>
      <c r="DL1331" s="10"/>
      <c r="DM1331" s="10"/>
      <c r="DN1331" s="10"/>
      <c r="DO1331" s="10"/>
      <c r="DP1331" s="10"/>
      <c r="DQ1331" s="10"/>
      <c r="DR1331" s="10"/>
      <c r="DS1331" s="10"/>
      <c r="DT1331" s="10"/>
      <c r="DU1331" s="10"/>
      <c r="DV1331" s="10"/>
      <c r="DW1331" s="10"/>
      <c r="DX1331" s="10"/>
      <c r="DY1331" s="10"/>
      <c r="DZ1331" s="10"/>
      <c r="EA1331" s="10"/>
      <c r="EB1331" s="10"/>
      <c r="EC1331" s="10"/>
      <c r="ED1331" s="10"/>
      <c r="EE1331" s="10"/>
      <c r="EF1331" s="10"/>
      <c r="EG1331" s="10"/>
      <c r="EH1331" s="10"/>
      <c r="EI1331" s="10"/>
      <c r="EJ1331" s="10"/>
      <c r="EK1331" s="10"/>
      <c r="EL1331" s="10"/>
      <c r="EM1331" s="10"/>
      <c r="EN1331" s="10"/>
      <c r="EO1331" s="10"/>
      <c r="EP1331" s="10"/>
      <c r="EQ1331" s="10"/>
      <c r="ER1331" s="10"/>
      <c r="ES1331" s="10"/>
      <c r="ET1331" s="10"/>
      <c r="EU1331" s="10"/>
      <c r="EV1331" s="10"/>
      <c r="EW1331" s="10"/>
      <c r="EX1331" s="10"/>
      <c r="EY1331" s="5"/>
      <c r="EZ1331" s="5"/>
    </row>
    <row r="1332" spans="1:156" s="2" customFormat="1" x14ac:dyDescent="0.3">
      <c r="A1332" s="2" t="str">
        <f t="shared" si="20"/>
        <v>xan</v>
      </c>
      <c r="B1332" s="2" t="s">
        <v>2625</v>
      </c>
      <c r="D1332" s="2" t="s">
        <v>1265</v>
      </c>
      <c r="E1332" s="2" t="s">
        <v>2553</v>
      </c>
      <c r="F1332" s="4">
        <v>690.65165495309498</v>
      </c>
      <c r="G1332" s="22">
        <v>336.69736842105266</v>
      </c>
      <c r="H1332" s="22">
        <v>755.5</v>
      </c>
      <c r="I1332" s="4">
        <v>-0.27069581079961802</v>
      </c>
      <c r="J1332" s="4">
        <v>0.132207801583242</v>
      </c>
      <c r="K1332" s="4">
        <v>-2.0475025494556802</v>
      </c>
      <c r="L1332" s="2">
        <v>4.06087668032237E-2</v>
      </c>
      <c r="M1332" s="2">
        <v>0.57537910328043695</v>
      </c>
      <c r="N1332" s="2">
        <v>523</v>
      </c>
      <c r="O1332" s="2">
        <v>680</v>
      </c>
      <c r="P1332" s="2">
        <v>579</v>
      </c>
      <c r="Q1332" s="2">
        <v>722</v>
      </c>
      <c r="R1332" s="2">
        <v>647</v>
      </c>
      <c r="S1332" s="2">
        <v>892</v>
      </c>
      <c r="T1332" s="2">
        <v>666</v>
      </c>
      <c r="U1332" s="2">
        <v>817</v>
      </c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  <c r="BM1332" s="10"/>
      <c r="BN1332" s="10"/>
      <c r="BO1332" s="10"/>
      <c r="BP1332" s="10"/>
      <c r="BQ1332" s="10"/>
      <c r="BR1332" s="10"/>
      <c r="BS1332" s="10"/>
      <c r="BT1332" s="10"/>
      <c r="BU1332" s="10"/>
      <c r="BV1332" s="10"/>
      <c r="BW1332" s="10"/>
      <c r="BX1332" s="10"/>
      <c r="BY1332" s="10"/>
      <c r="BZ1332" s="10"/>
      <c r="CA1332" s="10"/>
      <c r="CB1332" s="10"/>
      <c r="CC1332" s="10"/>
      <c r="CD1332" s="10"/>
      <c r="CE1332" s="10"/>
      <c r="CF1332" s="10"/>
      <c r="CG1332" s="10"/>
      <c r="CH1332" s="10"/>
      <c r="CI1332" s="10"/>
      <c r="CJ1332" s="10"/>
      <c r="CK1332" s="10"/>
      <c r="CL1332" s="10"/>
      <c r="CM1332" s="10"/>
      <c r="CN1332" s="10"/>
      <c r="CO1332" s="10"/>
      <c r="CP1332" s="10"/>
      <c r="CQ1332" s="10"/>
      <c r="CR1332" s="10"/>
      <c r="CS1332" s="10"/>
      <c r="CT1332" s="10"/>
      <c r="CU1332" s="10"/>
      <c r="CV1332" s="10"/>
      <c r="CW1332" s="10"/>
      <c r="CX1332" s="10"/>
      <c r="CY1332" s="10"/>
      <c r="CZ1332" s="10"/>
      <c r="DA1332" s="10"/>
      <c r="DB1332" s="10"/>
      <c r="DC1332" s="10"/>
      <c r="DD1332" s="10"/>
      <c r="DE1332" s="10"/>
      <c r="DF1332" s="10"/>
      <c r="DG1332" s="10"/>
      <c r="DH1332" s="10"/>
      <c r="DI1332" s="10"/>
      <c r="DJ1332" s="10"/>
      <c r="DK1332" s="10"/>
      <c r="DL1332" s="10"/>
      <c r="DM1332" s="10"/>
      <c r="DN1332" s="10"/>
      <c r="DO1332" s="10"/>
      <c r="DP1332" s="10"/>
      <c r="DQ1332" s="10"/>
      <c r="DR1332" s="10"/>
      <c r="DS1332" s="10"/>
      <c r="DT1332" s="10"/>
      <c r="DU1332" s="10"/>
      <c r="DV1332" s="10"/>
      <c r="DW1332" s="10"/>
      <c r="DX1332" s="10"/>
      <c r="DY1332" s="10"/>
      <c r="DZ1332" s="10"/>
      <c r="EA1332" s="10"/>
      <c r="EB1332" s="10"/>
      <c r="EC1332" s="10"/>
      <c r="ED1332" s="10"/>
      <c r="EE1332" s="10"/>
      <c r="EF1332" s="10"/>
      <c r="EG1332" s="10"/>
      <c r="EH1332" s="10"/>
      <c r="EI1332" s="10"/>
      <c r="EJ1332" s="10"/>
      <c r="EK1332" s="10"/>
      <c r="EL1332" s="10"/>
      <c r="EM1332" s="10"/>
      <c r="EN1332" s="10"/>
      <c r="EO1332" s="10"/>
      <c r="EP1332" s="10"/>
      <c r="EQ1332" s="10"/>
      <c r="ER1332" s="10"/>
      <c r="ES1332" s="10"/>
      <c r="ET1332" s="10"/>
      <c r="EU1332" s="10"/>
      <c r="EV1332" s="10"/>
      <c r="EW1332" s="10"/>
      <c r="EX1332" s="10"/>
    </row>
    <row r="1333" spans="1:156" s="2" customFormat="1" x14ac:dyDescent="0.3">
      <c r="A1333" s="2" t="str">
        <f t="shared" si="20"/>
        <v>xan</v>
      </c>
      <c r="B1333" s="2" t="s">
        <v>2625</v>
      </c>
      <c r="D1333" s="2" t="s">
        <v>1241</v>
      </c>
      <c r="E1333" s="2" t="s">
        <v>2551</v>
      </c>
      <c r="F1333" s="4">
        <v>1397.37222005684</v>
      </c>
      <c r="G1333" s="22">
        <v>771.27631578947364</v>
      </c>
      <c r="H1333" s="22">
        <v>1523.25</v>
      </c>
      <c r="I1333" s="4">
        <v>-0.260512901495283</v>
      </c>
      <c r="J1333" s="4">
        <v>0.12718293868613101</v>
      </c>
      <c r="K1333" s="4">
        <v>-2.04833214412659</v>
      </c>
      <c r="L1333" s="2">
        <v>4.05274654027417E-2</v>
      </c>
      <c r="M1333" s="2">
        <v>0.57537910328043695</v>
      </c>
      <c r="N1333" s="2">
        <v>974</v>
      </c>
      <c r="O1333" s="2">
        <v>1225</v>
      </c>
      <c r="P1333" s="2">
        <v>1364</v>
      </c>
      <c r="Q1333" s="2">
        <v>1522</v>
      </c>
      <c r="R1333" s="2">
        <v>1330</v>
      </c>
      <c r="S1333" s="2">
        <v>1352</v>
      </c>
      <c r="T1333" s="2">
        <v>1451</v>
      </c>
      <c r="U1333" s="2">
        <v>1960</v>
      </c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  <c r="BI1333" s="10"/>
      <c r="BJ1333" s="10"/>
      <c r="BK1333" s="10"/>
      <c r="BL1333" s="10"/>
      <c r="BM1333" s="10"/>
      <c r="BN1333" s="10"/>
      <c r="BO1333" s="10"/>
      <c r="BP1333" s="10"/>
      <c r="BQ1333" s="10"/>
      <c r="BR1333" s="10"/>
      <c r="BS1333" s="10"/>
      <c r="BT1333" s="10"/>
      <c r="BU1333" s="10"/>
      <c r="BV1333" s="10"/>
      <c r="BW1333" s="10"/>
      <c r="BX1333" s="10"/>
      <c r="BY1333" s="10"/>
      <c r="BZ1333" s="10"/>
      <c r="CA1333" s="10"/>
      <c r="CB1333" s="10"/>
      <c r="CC1333" s="10"/>
      <c r="CD1333" s="10"/>
      <c r="CE1333" s="10"/>
      <c r="CF1333" s="10"/>
      <c r="CG1333" s="10"/>
      <c r="CH1333" s="10"/>
      <c r="CI1333" s="10"/>
      <c r="CJ1333" s="10"/>
      <c r="CK1333" s="10"/>
      <c r="CL1333" s="10"/>
      <c r="CM1333" s="10"/>
      <c r="CN1333" s="10"/>
      <c r="CO1333" s="10"/>
      <c r="CP1333" s="10"/>
      <c r="CQ1333" s="10"/>
      <c r="CR1333" s="10"/>
      <c r="CS1333" s="10"/>
      <c r="CT1333" s="10"/>
      <c r="CU1333" s="10"/>
      <c r="CV1333" s="10"/>
      <c r="CW1333" s="10"/>
      <c r="CX1333" s="10"/>
      <c r="CY1333" s="10"/>
      <c r="CZ1333" s="10"/>
      <c r="DA1333" s="10"/>
      <c r="DB1333" s="10"/>
      <c r="DC1333" s="10"/>
      <c r="DD1333" s="10"/>
      <c r="DE1333" s="10"/>
      <c r="DF1333" s="10"/>
      <c r="DG1333" s="10"/>
      <c r="DH1333" s="10"/>
      <c r="DI1333" s="10"/>
      <c r="DJ1333" s="10"/>
      <c r="DK1333" s="10"/>
      <c r="DL1333" s="10"/>
      <c r="DM1333" s="10"/>
      <c r="DN1333" s="10"/>
      <c r="DO1333" s="10"/>
      <c r="DP1333" s="10"/>
      <c r="DQ1333" s="10"/>
      <c r="DR1333" s="10"/>
      <c r="DS1333" s="10"/>
      <c r="DT1333" s="10"/>
      <c r="DU1333" s="10"/>
      <c r="DV1333" s="10"/>
      <c r="DW1333" s="10"/>
      <c r="DX1333" s="10"/>
      <c r="DY1333" s="10"/>
      <c r="DZ1333" s="10"/>
      <c r="EA1333" s="10"/>
      <c r="EB1333" s="10"/>
      <c r="EC1333" s="10"/>
      <c r="ED1333" s="10"/>
      <c r="EE1333" s="10"/>
      <c r="EF1333" s="10"/>
      <c r="EG1333" s="10"/>
      <c r="EH1333" s="10"/>
      <c r="EI1333" s="10"/>
      <c r="EJ1333" s="10"/>
      <c r="EK1333" s="10"/>
      <c r="EL1333" s="10"/>
      <c r="EM1333" s="10"/>
      <c r="EN1333" s="10"/>
      <c r="EO1333" s="10"/>
      <c r="EP1333" s="10"/>
      <c r="EQ1333" s="10"/>
      <c r="ER1333" s="10"/>
      <c r="ES1333" s="10"/>
      <c r="ET1333" s="10"/>
      <c r="EU1333" s="10"/>
      <c r="EV1333" s="10"/>
      <c r="EW1333" s="10"/>
      <c r="EX1333" s="10"/>
    </row>
    <row r="1334" spans="1:156" s="2" customFormat="1" x14ac:dyDescent="0.3">
      <c r="A1334" s="2" t="str">
        <f t="shared" si="20"/>
        <v>xan</v>
      </c>
      <c r="B1334" s="2" t="s">
        <v>2625</v>
      </c>
      <c r="D1334" s="2" t="s">
        <v>1323</v>
      </c>
      <c r="E1334" s="2" t="s">
        <v>2554</v>
      </c>
      <c r="F1334" s="4">
        <v>281.63503426863298</v>
      </c>
      <c r="G1334" s="22">
        <v>336.48684210526318</v>
      </c>
      <c r="H1334" s="22">
        <v>312.75</v>
      </c>
      <c r="I1334" s="4">
        <v>-0.32853136666620297</v>
      </c>
      <c r="J1334" s="4">
        <v>0.16058999867825699</v>
      </c>
      <c r="K1334" s="4">
        <v>-2.0457772549361501</v>
      </c>
      <c r="L1334" s="2">
        <v>4.0778290826846898E-2</v>
      </c>
      <c r="M1334" s="2">
        <v>0.57649820098657401</v>
      </c>
      <c r="N1334" s="2">
        <v>292</v>
      </c>
      <c r="O1334" s="2">
        <v>207</v>
      </c>
      <c r="P1334" s="2">
        <v>220</v>
      </c>
      <c r="Q1334" s="2">
        <v>283</v>
      </c>
      <c r="R1334" s="2">
        <v>379</v>
      </c>
      <c r="S1334" s="2">
        <v>275</v>
      </c>
      <c r="T1334" s="2">
        <v>283</v>
      </c>
      <c r="U1334" s="2">
        <v>314</v>
      </c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  <c r="BM1334" s="10"/>
      <c r="BN1334" s="10"/>
      <c r="BO1334" s="10"/>
      <c r="BP1334" s="10"/>
      <c r="BQ1334" s="10"/>
      <c r="BR1334" s="10"/>
      <c r="BS1334" s="10"/>
      <c r="BT1334" s="10"/>
      <c r="BU1334" s="10"/>
      <c r="BV1334" s="10"/>
      <c r="BW1334" s="10"/>
      <c r="BX1334" s="10"/>
      <c r="BY1334" s="10"/>
      <c r="BZ1334" s="10"/>
      <c r="CA1334" s="10"/>
      <c r="CB1334" s="10"/>
      <c r="CC1334" s="10"/>
      <c r="CD1334" s="10"/>
      <c r="CE1334" s="10"/>
      <c r="CF1334" s="10"/>
      <c r="CG1334" s="10"/>
      <c r="CH1334" s="10"/>
      <c r="CI1334" s="10"/>
      <c r="CJ1334" s="10"/>
      <c r="CK1334" s="10"/>
      <c r="CL1334" s="10"/>
      <c r="CM1334" s="10"/>
      <c r="CN1334" s="10"/>
      <c r="CO1334" s="10"/>
      <c r="CP1334" s="10"/>
      <c r="CQ1334" s="10"/>
      <c r="CR1334" s="10"/>
      <c r="CS1334" s="10"/>
      <c r="CT1334" s="10"/>
      <c r="CU1334" s="10"/>
      <c r="CV1334" s="10"/>
      <c r="CW1334" s="10"/>
      <c r="CX1334" s="10"/>
      <c r="CY1334" s="10"/>
      <c r="CZ1334" s="10"/>
      <c r="DA1334" s="10"/>
      <c r="DB1334" s="10"/>
      <c r="DC1334" s="10"/>
      <c r="DD1334" s="10"/>
      <c r="DE1334" s="10"/>
      <c r="DF1334" s="10"/>
      <c r="DG1334" s="10"/>
      <c r="DH1334" s="10"/>
      <c r="DI1334" s="10"/>
      <c r="DJ1334" s="10"/>
      <c r="DK1334" s="10"/>
      <c r="DL1334" s="10"/>
      <c r="DM1334" s="10"/>
      <c r="DN1334" s="10"/>
      <c r="DO1334" s="10"/>
      <c r="DP1334" s="10"/>
      <c r="DQ1334" s="10"/>
      <c r="DR1334" s="10"/>
      <c r="DS1334" s="10"/>
      <c r="DT1334" s="10"/>
      <c r="DU1334" s="10"/>
      <c r="DV1334" s="10"/>
      <c r="DW1334" s="10"/>
      <c r="DX1334" s="10"/>
      <c r="DY1334" s="10"/>
      <c r="DZ1334" s="10"/>
      <c r="EA1334" s="10"/>
      <c r="EB1334" s="10"/>
      <c r="EC1334" s="10"/>
      <c r="ED1334" s="10"/>
      <c r="EE1334" s="10"/>
      <c r="EF1334" s="10"/>
      <c r="EG1334" s="10"/>
      <c r="EH1334" s="10"/>
      <c r="EI1334" s="10"/>
      <c r="EJ1334" s="10"/>
      <c r="EK1334" s="10"/>
      <c r="EL1334" s="10"/>
      <c r="EM1334" s="10"/>
      <c r="EN1334" s="10"/>
      <c r="EO1334" s="10"/>
      <c r="EP1334" s="10"/>
      <c r="EQ1334" s="10"/>
      <c r="ER1334" s="10"/>
      <c r="ES1334" s="10"/>
      <c r="ET1334" s="10"/>
      <c r="EU1334" s="10"/>
      <c r="EV1334" s="10"/>
      <c r="EW1334" s="10"/>
      <c r="EX1334" s="10"/>
      <c r="EY1334" s="1"/>
      <c r="EZ1334" s="1"/>
    </row>
    <row r="1335" spans="1:156" s="2" customFormat="1" x14ac:dyDescent="0.3">
      <c r="A1335" s="2" t="str">
        <f t="shared" si="20"/>
        <v>xan</v>
      </c>
      <c r="B1335" s="2" t="s">
        <v>2625</v>
      </c>
      <c r="D1335" s="2" t="s">
        <v>1401</v>
      </c>
      <c r="E1335" s="2" t="s">
        <v>2555</v>
      </c>
      <c r="F1335" s="4">
        <v>47.990944745627303</v>
      </c>
      <c r="G1335" s="22">
        <v>350.60526315789474</v>
      </c>
      <c r="H1335" s="22">
        <v>59</v>
      </c>
      <c r="I1335" s="4">
        <v>-0.65718365894623099</v>
      </c>
      <c r="J1335" s="4">
        <v>0.32189964763634299</v>
      </c>
      <c r="K1335" s="4">
        <v>-2.0415793051400501</v>
      </c>
      <c r="L1335" s="2">
        <v>4.1193279848089397E-2</v>
      </c>
      <c r="M1335" s="2">
        <v>0.579222201619635</v>
      </c>
      <c r="N1335" s="2">
        <v>28</v>
      </c>
      <c r="O1335" s="2">
        <v>41</v>
      </c>
      <c r="P1335" s="2">
        <v>36</v>
      </c>
      <c r="Q1335" s="2">
        <v>44</v>
      </c>
      <c r="R1335" s="2">
        <v>63</v>
      </c>
      <c r="S1335" s="2">
        <v>41</v>
      </c>
      <c r="T1335" s="2">
        <v>64</v>
      </c>
      <c r="U1335" s="2">
        <v>68</v>
      </c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  <c r="BP1335" s="10"/>
      <c r="BQ1335" s="10"/>
      <c r="BR1335" s="10"/>
      <c r="BS1335" s="10"/>
      <c r="BT1335" s="10"/>
      <c r="BU1335" s="10"/>
      <c r="BV1335" s="10"/>
      <c r="BW1335" s="10"/>
      <c r="BX1335" s="10"/>
      <c r="BY1335" s="10"/>
      <c r="BZ1335" s="10"/>
      <c r="CA1335" s="10"/>
      <c r="CB1335" s="10"/>
      <c r="CC1335" s="10"/>
      <c r="CD1335" s="10"/>
      <c r="CE1335" s="10"/>
      <c r="CF1335" s="10"/>
      <c r="CG1335" s="10"/>
      <c r="CH1335" s="10"/>
      <c r="CI1335" s="10"/>
      <c r="CJ1335" s="10"/>
      <c r="CK1335" s="10"/>
      <c r="CL1335" s="10"/>
      <c r="CM1335" s="10"/>
      <c r="CN1335" s="10"/>
      <c r="CO1335" s="10"/>
      <c r="CP1335" s="10"/>
      <c r="CQ1335" s="10"/>
      <c r="CR1335" s="10"/>
      <c r="CS1335" s="10"/>
      <c r="CT1335" s="10"/>
      <c r="CU1335" s="10"/>
      <c r="CV1335" s="10"/>
      <c r="CW1335" s="10"/>
      <c r="CX1335" s="10"/>
      <c r="CY1335" s="10"/>
      <c r="CZ1335" s="10"/>
      <c r="DA1335" s="10"/>
      <c r="DB1335" s="10"/>
      <c r="DC1335" s="10"/>
      <c r="DD1335" s="10"/>
      <c r="DE1335" s="10"/>
      <c r="DF1335" s="10"/>
      <c r="DG1335" s="10"/>
      <c r="DH1335" s="10"/>
      <c r="DI1335" s="10"/>
      <c r="DJ1335" s="10"/>
      <c r="DK1335" s="10"/>
      <c r="DL1335" s="10"/>
      <c r="DM1335" s="10"/>
      <c r="DN1335" s="10"/>
      <c r="DO1335" s="10"/>
      <c r="DP1335" s="10"/>
      <c r="DQ1335" s="10"/>
      <c r="DR1335" s="10"/>
      <c r="DS1335" s="10"/>
      <c r="DT1335" s="10"/>
      <c r="DU1335" s="10"/>
      <c r="DV1335" s="10"/>
      <c r="DW1335" s="10"/>
      <c r="DX1335" s="10"/>
      <c r="DY1335" s="10"/>
      <c r="DZ1335" s="10"/>
      <c r="EA1335" s="10"/>
      <c r="EB1335" s="10"/>
      <c r="EC1335" s="10"/>
      <c r="ED1335" s="10"/>
      <c r="EE1335" s="10"/>
      <c r="EF1335" s="10"/>
      <c r="EG1335" s="10"/>
      <c r="EH1335" s="10"/>
      <c r="EI1335" s="10"/>
      <c r="EJ1335" s="10"/>
      <c r="EK1335" s="10"/>
      <c r="EL1335" s="10"/>
      <c r="EM1335" s="10"/>
      <c r="EN1335" s="10"/>
      <c r="EO1335" s="10"/>
      <c r="EP1335" s="10"/>
      <c r="EQ1335" s="10"/>
      <c r="ER1335" s="10"/>
      <c r="ES1335" s="10"/>
      <c r="ET1335" s="10"/>
      <c r="EU1335" s="10"/>
      <c r="EV1335" s="10"/>
      <c r="EW1335" s="10"/>
      <c r="EX1335" s="10"/>
      <c r="EY1335" s="1"/>
      <c r="EZ1335" s="1"/>
    </row>
    <row r="1336" spans="1:156" s="2" customFormat="1" x14ac:dyDescent="0.3">
      <c r="A1336" s="2" t="str">
        <f t="shared" si="20"/>
        <v>xan</v>
      </c>
      <c r="B1336" s="2" t="s">
        <v>2625</v>
      </c>
      <c r="D1336" s="2" t="s">
        <v>1360</v>
      </c>
      <c r="E1336" s="2" t="s">
        <v>2556</v>
      </c>
      <c r="F1336" s="4">
        <v>143.01174915976699</v>
      </c>
      <c r="G1336" s="22">
        <v>1275.7894736842106</v>
      </c>
      <c r="H1336" s="22">
        <v>163</v>
      </c>
      <c r="I1336" s="4">
        <v>-0.41489623102215301</v>
      </c>
      <c r="J1336" s="4">
        <v>0.20342626330680999</v>
      </c>
      <c r="K1336" s="4">
        <v>-2.0395411304212998</v>
      </c>
      <c r="L1336" s="2">
        <v>4.1396050619148202E-2</v>
      </c>
      <c r="M1336" s="2">
        <v>0.57943820212406605</v>
      </c>
      <c r="N1336" s="2">
        <v>87</v>
      </c>
      <c r="O1336" s="2">
        <v>115</v>
      </c>
      <c r="P1336" s="2">
        <v>149</v>
      </c>
      <c r="Q1336" s="2">
        <v>141</v>
      </c>
      <c r="R1336" s="2">
        <v>137</v>
      </c>
      <c r="S1336" s="2">
        <v>139</v>
      </c>
      <c r="T1336" s="2">
        <v>168</v>
      </c>
      <c r="U1336" s="2">
        <v>208</v>
      </c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BP1336" s="10"/>
      <c r="BQ1336" s="10"/>
      <c r="BR1336" s="10"/>
      <c r="BS1336" s="10"/>
      <c r="BT1336" s="10"/>
      <c r="BU1336" s="10"/>
      <c r="BV1336" s="10"/>
      <c r="BW1336" s="10"/>
      <c r="BX1336" s="10"/>
      <c r="BY1336" s="10"/>
      <c r="BZ1336" s="10"/>
      <c r="CA1336" s="10"/>
      <c r="CB1336" s="10"/>
      <c r="CC1336" s="10"/>
      <c r="CD1336" s="10"/>
      <c r="CE1336" s="10"/>
      <c r="CF1336" s="10"/>
      <c r="CG1336" s="10"/>
      <c r="CH1336" s="10"/>
      <c r="CI1336" s="10"/>
      <c r="CJ1336" s="10"/>
      <c r="CK1336" s="10"/>
      <c r="CL1336" s="10"/>
      <c r="CM1336" s="10"/>
      <c r="CN1336" s="10"/>
      <c r="CO1336" s="10"/>
      <c r="CP1336" s="10"/>
      <c r="CQ1336" s="10"/>
      <c r="CR1336" s="10"/>
      <c r="CS1336" s="10"/>
      <c r="CT1336" s="10"/>
      <c r="CU1336" s="10"/>
      <c r="CV1336" s="10"/>
      <c r="CW1336" s="10"/>
      <c r="CX1336" s="10"/>
      <c r="CY1336" s="10"/>
      <c r="CZ1336" s="10"/>
      <c r="DA1336" s="10"/>
      <c r="DB1336" s="10"/>
      <c r="DC1336" s="10"/>
      <c r="DD1336" s="10"/>
      <c r="DE1336" s="10"/>
      <c r="DF1336" s="10"/>
      <c r="DG1336" s="10"/>
      <c r="DH1336" s="10"/>
      <c r="DI1336" s="10"/>
      <c r="DJ1336" s="10"/>
      <c r="DK1336" s="10"/>
      <c r="DL1336" s="10"/>
      <c r="DM1336" s="10"/>
      <c r="DN1336" s="10"/>
      <c r="DO1336" s="10"/>
      <c r="DP1336" s="10"/>
      <c r="DQ1336" s="10"/>
      <c r="DR1336" s="10"/>
      <c r="DS1336" s="10"/>
      <c r="DT1336" s="10"/>
      <c r="DU1336" s="10"/>
      <c r="DV1336" s="10"/>
      <c r="DW1336" s="10"/>
      <c r="DX1336" s="10"/>
      <c r="DY1336" s="10"/>
      <c r="DZ1336" s="10"/>
      <c r="EA1336" s="10"/>
      <c r="EB1336" s="10"/>
      <c r="EC1336" s="10"/>
      <c r="ED1336" s="10"/>
      <c r="EE1336" s="10"/>
      <c r="EF1336" s="10"/>
      <c r="EG1336" s="10"/>
      <c r="EH1336" s="10"/>
      <c r="EI1336" s="10"/>
      <c r="EJ1336" s="10"/>
      <c r="EK1336" s="10"/>
      <c r="EL1336" s="10"/>
      <c r="EM1336" s="10"/>
      <c r="EN1336" s="10"/>
      <c r="EO1336" s="10"/>
      <c r="EP1336" s="10"/>
      <c r="EQ1336" s="10"/>
      <c r="ER1336" s="10"/>
      <c r="ES1336" s="10"/>
      <c r="ET1336" s="10"/>
      <c r="EU1336" s="10"/>
      <c r="EV1336" s="10"/>
      <c r="EW1336" s="10"/>
      <c r="EX1336" s="10"/>
      <c r="EY1336" s="1"/>
      <c r="EZ1336" s="1"/>
    </row>
    <row r="1337" spans="1:156" s="2" customFormat="1" x14ac:dyDescent="0.3">
      <c r="A1337" s="2" t="str">
        <f t="shared" si="20"/>
        <v>xan</v>
      </c>
      <c r="B1337" s="2" t="s">
        <v>2625</v>
      </c>
      <c r="D1337" s="2" t="s">
        <v>1308</v>
      </c>
      <c r="E1337" s="2" t="s">
        <v>2557</v>
      </c>
      <c r="F1337" s="4">
        <v>398.65173703823501</v>
      </c>
      <c r="G1337" s="22">
        <v>608.14473684210532</v>
      </c>
      <c r="H1337" s="22">
        <v>441.5</v>
      </c>
      <c r="I1337" s="4">
        <v>-0.29962529695214202</v>
      </c>
      <c r="J1337" s="4">
        <v>0.146943232370912</v>
      </c>
      <c r="K1337" s="4">
        <v>-2.0390547568453701</v>
      </c>
      <c r="L1337" s="2">
        <v>4.1444562931585799E-2</v>
      </c>
      <c r="M1337" s="2">
        <v>0.57943820212406605</v>
      </c>
      <c r="N1337" s="2">
        <v>631</v>
      </c>
      <c r="O1337" s="2">
        <v>282</v>
      </c>
      <c r="P1337" s="2">
        <v>243</v>
      </c>
      <c r="Q1337" s="2">
        <v>268</v>
      </c>
      <c r="R1337" s="2">
        <v>798</v>
      </c>
      <c r="S1337" s="2">
        <v>338</v>
      </c>
      <c r="T1337" s="2">
        <v>288</v>
      </c>
      <c r="U1337" s="2">
        <v>342</v>
      </c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  <c r="BP1337" s="10"/>
      <c r="BQ1337" s="10"/>
      <c r="BR1337" s="10"/>
      <c r="BS1337" s="10"/>
      <c r="BT1337" s="10"/>
      <c r="BU1337" s="10"/>
      <c r="BV1337" s="10"/>
      <c r="BW1337" s="10"/>
      <c r="BX1337" s="10"/>
      <c r="BY1337" s="10"/>
      <c r="BZ1337" s="10"/>
      <c r="CA1337" s="10"/>
      <c r="CB1337" s="10"/>
      <c r="CC1337" s="10"/>
      <c r="CD1337" s="10"/>
      <c r="CE1337" s="10"/>
      <c r="CF1337" s="10"/>
      <c r="CG1337" s="10"/>
      <c r="CH1337" s="10"/>
      <c r="CI1337" s="10"/>
      <c r="CJ1337" s="10"/>
      <c r="CK1337" s="10"/>
      <c r="CL1337" s="10"/>
      <c r="CM1337" s="10"/>
      <c r="CN1337" s="10"/>
      <c r="CO1337" s="10"/>
      <c r="CP1337" s="10"/>
      <c r="CQ1337" s="10"/>
      <c r="CR1337" s="10"/>
      <c r="CS1337" s="10"/>
      <c r="CT1337" s="10"/>
      <c r="CU1337" s="10"/>
      <c r="CV1337" s="10"/>
      <c r="CW1337" s="10"/>
      <c r="CX1337" s="10"/>
      <c r="CY1337" s="10"/>
      <c r="CZ1337" s="10"/>
      <c r="DA1337" s="10"/>
      <c r="DB1337" s="10"/>
      <c r="DC1337" s="10"/>
      <c r="DD1337" s="10"/>
      <c r="DE1337" s="10"/>
      <c r="DF1337" s="10"/>
      <c r="DG1337" s="10"/>
      <c r="DH1337" s="10"/>
      <c r="DI1337" s="10"/>
      <c r="DJ1337" s="10"/>
      <c r="DK1337" s="10"/>
      <c r="DL1337" s="10"/>
      <c r="DM1337" s="10"/>
      <c r="DN1337" s="10"/>
      <c r="DO1337" s="10"/>
      <c r="DP1337" s="10"/>
      <c r="DQ1337" s="10"/>
      <c r="DR1337" s="10"/>
      <c r="DS1337" s="10"/>
      <c r="DT1337" s="10"/>
      <c r="DU1337" s="10"/>
      <c r="DV1337" s="10"/>
      <c r="DW1337" s="10"/>
      <c r="DX1337" s="10"/>
      <c r="DY1337" s="10"/>
      <c r="DZ1337" s="10"/>
      <c r="EA1337" s="10"/>
      <c r="EB1337" s="10"/>
      <c r="EC1337" s="10"/>
      <c r="ED1337" s="10"/>
      <c r="EE1337" s="10"/>
      <c r="EF1337" s="10"/>
      <c r="EG1337" s="10"/>
      <c r="EH1337" s="10"/>
      <c r="EI1337" s="10"/>
      <c r="EJ1337" s="10"/>
      <c r="EK1337" s="10"/>
      <c r="EL1337" s="10"/>
      <c r="EM1337" s="10"/>
      <c r="EN1337" s="10"/>
      <c r="EO1337" s="10"/>
      <c r="EP1337" s="10"/>
      <c r="EQ1337" s="10"/>
      <c r="ER1337" s="10"/>
      <c r="ES1337" s="10"/>
      <c r="ET1337" s="10"/>
      <c r="EU1337" s="10"/>
      <c r="EV1337" s="10"/>
      <c r="EW1337" s="10"/>
      <c r="EX1337" s="10"/>
    </row>
    <row r="1338" spans="1:156" s="2" customFormat="1" x14ac:dyDescent="0.3">
      <c r="A1338" s="2" t="str">
        <f t="shared" si="20"/>
        <v>xan</v>
      </c>
      <c r="B1338" s="2" t="s">
        <v>2625</v>
      </c>
      <c r="D1338" s="2" t="s">
        <v>1388</v>
      </c>
      <c r="E1338" s="2" t="s">
        <v>2558</v>
      </c>
      <c r="F1338" s="4">
        <v>70.985116383704295</v>
      </c>
      <c r="G1338" s="22">
        <v>1257.75</v>
      </c>
      <c r="H1338" s="22">
        <v>86.5</v>
      </c>
      <c r="I1338" s="4">
        <v>-0.60607164177756101</v>
      </c>
      <c r="J1338" s="4">
        <v>0.29751756176823002</v>
      </c>
      <c r="K1338" s="4">
        <v>-2.0370953505248899</v>
      </c>
      <c r="L1338" s="2">
        <v>4.1640487748459E-2</v>
      </c>
      <c r="M1338" s="2">
        <v>0.58129042794838304</v>
      </c>
      <c r="N1338" s="2">
        <v>73</v>
      </c>
      <c r="O1338" s="2">
        <v>58</v>
      </c>
      <c r="P1338" s="2">
        <v>50</v>
      </c>
      <c r="Q1338" s="2">
        <v>41</v>
      </c>
      <c r="R1338" s="2">
        <v>67</v>
      </c>
      <c r="S1338" s="2">
        <v>101</v>
      </c>
      <c r="T1338" s="2">
        <v>64</v>
      </c>
      <c r="U1338" s="2">
        <v>114</v>
      </c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  <c r="CW1338" s="10"/>
      <c r="CX1338" s="10"/>
      <c r="CY1338" s="10"/>
      <c r="CZ1338" s="10"/>
      <c r="DA1338" s="10"/>
      <c r="DB1338" s="10"/>
      <c r="DC1338" s="10"/>
      <c r="DD1338" s="10"/>
      <c r="DE1338" s="10"/>
      <c r="DF1338" s="10"/>
      <c r="DG1338" s="10"/>
      <c r="DH1338" s="10"/>
      <c r="DI1338" s="10"/>
      <c r="DJ1338" s="10"/>
      <c r="DK1338" s="10"/>
      <c r="DL1338" s="10"/>
      <c r="DM1338" s="10"/>
      <c r="DN1338" s="10"/>
      <c r="DO1338" s="10"/>
      <c r="DP1338" s="10"/>
      <c r="DQ1338" s="10"/>
      <c r="DR1338" s="10"/>
      <c r="DS1338" s="10"/>
      <c r="DT1338" s="10"/>
      <c r="DU1338" s="10"/>
      <c r="DV1338" s="10"/>
      <c r="DW1338" s="10"/>
      <c r="DX1338" s="10"/>
      <c r="DY1338" s="10"/>
      <c r="DZ1338" s="10"/>
      <c r="EA1338" s="10"/>
      <c r="EB1338" s="10"/>
      <c r="EC1338" s="10"/>
      <c r="ED1338" s="10"/>
      <c r="EE1338" s="10"/>
      <c r="EF1338" s="10"/>
      <c r="EG1338" s="10"/>
      <c r="EH1338" s="10"/>
      <c r="EI1338" s="10"/>
      <c r="EJ1338" s="10"/>
      <c r="EK1338" s="10"/>
      <c r="EL1338" s="10"/>
      <c r="EM1338" s="10"/>
      <c r="EN1338" s="10"/>
      <c r="EO1338" s="10"/>
      <c r="EP1338" s="10"/>
      <c r="EQ1338" s="10"/>
      <c r="ER1338" s="10"/>
      <c r="ES1338" s="10"/>
      <c r="ET1338" s="10"/>
      <c r="EU1338" s="10"/>
      <c r="EV1338" s="10"/>
      <c r="EW1338" s="10"/>
      <c r="EX1338" s="10"/>
    </row>
    <row r="1339" spans="1:156" s="2" customFormat="1" x14ac:dyDescent="0.3">
      <c r="A1339" s="2" t="str">
        <f t="shared" si="20"/>
        <v>xan</v>
      </c>
      <c r="B1339" s="2" t="s">
        <v>2625</v>
      </c>
      <c r="D1339" s="2" t="s">
        <v>1310</v>
      </c>
      <c r="E1339" s="2" t="s">
        <v>2559</v>
      </c>
      <c r="F1339" s="4">
        <v>440.71195480135998</v>
      </c>
      <c r="G1339" s="22">
        <v>1240.9078947368421</v>
      </c>
      <c r="H1339" s="22">
        <v>489.5</v>
      </c>
      <c r="I1339" s="4">
        <v>-0.33573842932431502</v>
      </c>
      <c r="J1339" s="4">
        <v>0.16481413705417899</v>
      </c>
      <c r="K1339" s="4">
        <v>-2.0370730043257601</v>
      </c>
      <c r="L1339" s="2">
        <v>4.1642726702743001E-2</v>
      </c>
      <c r="M1339" s="2">
        <v>0.58129042794838304</v>
      </c>
      <c r="N1339" s="2">
        <v>241</v>
      </c>
      <c r="O1339" s="2">
        <v>530</v>
      </c>
      <c r="P1339" s="2">
        <v>429</v>
      </c>
      <c r="Q1339" s="2">
        <v>369</v>
      </c>
      <c r="R1339" s="2">
        <v>394</v>
      </c>
      <c r="S1339" s="2">
        <v>604</v>
      </c>
      <c r="T1339" s="2">
        <v>607</v>
      </c>
      <c r="U1339" s="2">
        <v>353</v>
      </c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  <c r="BM1339" s="10"/>
      <c r="BN1339" s="10"/>
      <c r="BO1339" s="10"/>
      <c r="BP1339" s="10"/>
      <c r="BQ1339" s="10"/>
      <c r="BR1339" s="10"/>
      <c r="BS1339" s="10"/>
      <c r="BT1339" s="10"/>
      <c r="BU1339" s="10"/>
      <c r="BV1339" s="10"/>
      <c r="BW1339" s="10"/>
      <c r="BX1339" s="10"/>
      <c r="BY1339" s="10"/>
      <c r="BZ1339" s="10"/>
      <c r="CA1339" s="10"/>
      <c r="CB1339" s="10"/>
      <c r="CC1339" s="10"/>
      <c r="CD1339" s="10"/>
      <c r="CE1339" s="10"/>
      <c r="CF1339" s="10"/>
      <c r="CG1339" s="10"/>
      <c r="CH1339" s="10"/>
      <c r="CI1339" s="10"/>
      <c r="CJ1339" s="10"/>
      <c r="CK1339" s="10"/>
      <c r="CL1339" s="10"/>
      <c r="CM1339" s="10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  <c r="CX1339" s="10"/>
      <c r="CY1339" s="10"/>
      <c r="CZ1339" s="10"/>
      <c r="DA1339" s="10"/>
      <c r="DB1339" s="10"/>
      <c r="DC1339" s="10"/>
      <c r="DD1339" s="10"/>
      <c r="DE1339" s="10"/>
      <c r="DF1339" s="10"/>
      <c r="DG1339" s="10"/>
      <c r="DH1339" s="10"/>
      <c r="DI1339" s="10"/>
      <c r="DJ1339" s="10"/>
      <c r="DK1339" s="10"/>
      <c r="DL1339" s="10"/>
      <c r="DM1339" s="10"/>
      <c r="DN1339" s="10"/>
      <c r="DO1339" s="10"/>
      <c r="DP1339" s="10"/>
      <c r="DQ1339" s="10"/>
      <c r="DR1339" s="10"/>
      <c r="DS1339" s="10"/>
      <c r="DT1339" s="10"/>
      <c r="DU1339" s="10"/>
      <c r="DV1339" s="10"/>
      <c r="DW1339" s="10"/>
      <c r="DX1339" s="10"/>
      <c r="DY1339" s="10"/>
      <c r="DZ1339" s="10"/>
      <c r="EA1339" s="10"/>
      <c r="EB1339" s="10"/>
      <c r="EC1339" s="10"/>
      <c r="ED1339" s="10"/>
      <c r="EE1339" s="10"/>
      <c r="EF1339" s="10"/>
      <c r="EG1339" s="10"/>
      <c r="EH1339" s="10"/>
      <c r="EI1339" s="10"/>
      <c r="EJ1339" s="10"/>
      <c r="EK1339" s="10"/>
      <c r="EL1339" s="10"/>
      <c r="EM1339" s="10"/>
      <c r="EN1339" s="10"/>
      <c r="EO1339" s="10"/>
      <c r="EP1339" s="10"/>
      <c r="EQ1339" s="10"/>
      <c r="ER1339" s="10"/>
      <c r="ES1339" s="10"/>
      <c r="ET1339" s="10"/>
      <c r="EU1339" s="10"/>
      <c r="EV1339" s="10"/>
      <c r="EW1339" s="10"/>
      <c r="EX1339" s="10"/>
    </row>
    <row r="1340" spans="1:156" s="2" customFormat="1" x14ac:dyDescent="0.3">
      <c r="A1340" s="2" t="str">
        <f t="shared" si="20"/>
        <v>xan</v>
      </c>
      <c r="B1340" s="2" t="s">
        <v>2625</v>
      </c>
      <c r="D1340" s="2" t="s">
        <v>1369</v>
      </c>
      <c r="E1340" s="2" t="s">
        <v>2560</v>
      </c>
      <c r="F1340" s="4">
        <v>155.149716172068</v>
      </c>
      <c r="G1340" s="22">
        <v>530.36842105263156</v>
      </c>
      <c r="H1340" s="22">
        <v>176.25</v>
      </c>
      <c r="I1340" s="4">
        <v>-0.396049700516167</v>
      </c>
      <c r="J1340" s="4">
        <v>0.194699030651345</v>
      </c>
      <c r="K1340" s="4">
        <v>-2.0341636996918999</v>
      </c>
      <c r="L1340" s="2">
        <v>4.19350931853422E-2</v>
      </c>
      <c r="M1340" s="2">
        <v>0.58384703312285702</v>
      </c>
      <c r="N1340" s="2">
        <v>112</v>
      </c>
      <c r="O1340" s="2">
        <v>161</v>
      </c>
      <c r="P1340" s="2">
        <v>135</v>
      </c>
      <c r="Q1340" s="2">
        <v>127</v>
      </c>
      <c r="R1340" s="2">
        <v>137</v>
      </c>
      <c r="S1340" s="2">
        <v>186</v>
      </c>
      <c r="T1340" s="2">
        <v>199</v>
      </c>
      <c r="U1340" s="2">
        <v>183</v>
      </c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  <c r="BI1340" s="10"/>
      <c r="BJ1340" s="10"/>
      <c r="BK1340" s="10"/>
      <c r="BL1340" s="10"/>
      <c r="BM1340" s="10"/>
      <c r="BN1340" s="10"/>
      <c r="BO1340" s="10"/>
      <c r="BP1340" s="10"/>
      <c r="BQ1340" s="10"/>
      <c r="BR1340" s="10"/>
      <c r="BS1340" s="10"/>
      <c r="BT1340" s="10"/>
      <c r="BU1340" s="10"/>
      <c r="BV1340" s="10"/>
      <c r="BW1340" s="10"/>
      <c r="BX1340" s="10"/>
      <c r="BY1340" s="10"/>
      <c r="BZ1340" s="10"/>
      <c r="CA1340" s="10"/>
      <c r="CB1340" s="10"/>
      <c r="CC1340" s="10"/>
      <c r="CD1340" s="10"/>
      <c r="CE1340" s="10"/>
      <c r="CF1340" s="10"/>
      <c r="CG1340" s="10"/>
      <c r="CH1340" s="10"/>
      <c r="CI1340" s="10"/>
      <c r="CJ1340" s="10"/>
      <c r="CK1340" s="10"/>
      <c r="CL1340" s="10"/>
      <c r="CM1340" s="10"/>
      <c r="CN1340" s="10"/>
      <c r="CO1340" s="10"/>
      <c r="CP1340" s="10"/>
      <c r="CQ1340" s="10"/>
      <c r="CR1340" s="10"/>
      <c r="CS1340" s="10"/>
      <c r="CT1340" s="10"/>
      <c r="CU1340" s="10"/>
      <c r="CV1340" s="10"/>
      <c r="CW1340" s="10"/>
      <c r="CX1340" s="10"/>
      <c r="CY1340" s="10"/>
      <c r="CZ1340" s="10"/>
      <c r="DA1340" s="10"/>
      <c r="DB1340" s="10"/>
      <c r="DC1340" s="10"/>
      <c r="DD1340" s="10"/>
      <c r="DE1340" s="10"/>
      <c r="DF1340" s="10"/>
      <c r="DG1340" s="10"/>
      <c r="DH1340" s="10"/>
      <c r="DI1340" s="10"/>
      <c r="DJ1340" s="10"/>
      <c r="DK1340" s="10"/>
      <c r="DL1340" s="10"/>
      <c r="DM1340" s="10"/>
      <c r="DN1340" s="10"/>
      <c r="DO1340" s="10"/>
      <c r="DP1340" s="10"/>
      <c r="DQ1340" s="10"/>
      <c r="DR1340" s="10"/>
      <c r="DS1340" s="10"/>
      <c r="DT1340" s="10"/>
      <c r="DU1340" s="10"/>
      <c r="DV1340" s="10"/>
      <c r="DW1340" s="10"/>
      <c r="DX1340" s="10"/>
      <c r="DY1340" s="10"/>
      <c r="DZ1340" s="10"/>
      <c r="EA1340" s="10"/>
      <c r="EB1340" s="10"/>
      <c r="EC1340" s="10"/>
      <c r="ED1340" s="10"/>
      <c r="EE1340" s="10"/>
      <c r="EF1340" s="10"/>
      <c r="EG1340" s="10"/>
      <c r="EH1340" s="10"/>
      <c r="EI1340" s="10"/>
      <c r="EJ1340" s="10"/>
      <c r="EK1340" s="10"/>
      <c r="EL1340" s="10"/>
      <c r="EM1340" s="10"/>
      <c r="EN1340" s="10"/>
      <c r="EO1340" s="10"/>
      <c r="EP1340" s="10"/>
      <c r="EQ1340" s="10"/>
      <c r="ER1340" s="10"/>
      <c r="ES1340" s="10"/>
      <c r="ET1340" s="10"/>
      <c r="EU1340" s="10"/>
      <c r="EV1340" s="10"/>
      <c r="EW1340" s="10"/>
      <c r="EX1340" s="10"/>
      <c r="EY1340" s="1"/>
      <c r="EZ1340" s="1"/>
    </row>
    <row r="1341" spans="1:156" s="2" customFormat="1" x14ac:dyDescent="0.3">
      <c r="A1341" s="2" t="str">
        <f t="shared" si="20"/>
        <v>xan</v>
      </c>
      <c r="B1341" s="2" t="s">
        <v>2625</v>
      </c>
      <c r="D1341" s="2" t="s">
        <v>1329</v>
      </c>
      <c r="E1341" s="2" t="s">
        <v>2561</v>
      </c>
      <c r="F1341" s="4">
        <v>378.82225656401698</v>
      </c>
      <c r="G1341" s="22">
        <v>1253.8026315789473</v>
      </c>
      <c r="H1341" s="22">
        <v>444</v>
      </c>
      <c r="I1341" s="4">
        <v>-0.388563318378012</v>
      </c>
      <c r="J1341" s="4">
        <v>0.19108744652797999</v>
      </c>
      <c r="K1341" s="4">
        <v>-2.0334319466722102</v>
      </c>
      <c r="L1341" s="2">
        <v>4.2008902502824401E-2</v>
      </c>
      <c r="M1341" s="2">
        <v>0.58409864438334003</v>
      </c>
      <c r="N1341" s="2">
        <v>202</v>
      </c>
      <c r="O1341" s="2">
        <v>374</v>
      </c>
      <c r="P1341" s="2">
        <v>298</v>
      </c>
      <c r="Q1341" s="2">
        <v>380</v>
      </c>
      <c r="R1341" s="2">
        <v>238</v>
      </c>
      <c r="S1341" s="2">
        <v>346</v>
      </c>
      <c r="T1341" s="2">
        <v>378</v>
      </c>
      <c r="U1341" s="2">
        <v>814</v>
      </c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  <c r="BI1341" s="10"/>
      <c r="BJ1341" s="10"/>
      <c r="BK1341" s="10"/>
      <c r="BL1341" s="10"/>
      <c r="BM1341" s="10"/>
      <c r="BN1341" s="10"/>
      <c r="BO1341" s="10"/>
      <c r="BP1341" s="10"/>
      <c r="BQ1341" s="10"/>
      <c r="BR1341" s="10"/>
      <c r="BS1341" s="10"/>
      <c r="BT1341" s="10"/>
      <c r="BU1341" s="10"/>
      <c r="BV1341" s="10"/>
      <c r="BW1341" s="10"/>
      <c r="BX1341" s="10"/>
      <c r="BY1341" s="10"/>
      <c r="BZ1341" s="10"/>
      <c r="CA1341" s="10"/>
      <c r="CB1341" s="10"/>
      <c r="CC1341" s="10"/>
      <c r="CD1341" s="10"/>
      <c r="CE1341" s="10"/>
      <c r="CF1341" s="10"/>
      <c r="CG1341" s="10"/>
      <c r="CH1341" s="10"/>
      <c r="CI1341" s="10"/>
      <c r="CJ1341" s="10"/>
      <c r="CK1341" s="10"/>
      <c r="CL1341" s="10"/>
      <c r="CM1341" s="10"/>
      <c r="CN1341" s="10"/>
      <c r="CO1341" s="10"/>
      <c r="CP1341" s="10"/>
      <c r="CQ1341" s="10"/>
      <c r="CR1341" s="10"/>
      <c r="CS1341" s="10"/>
      <c r="CT1341" s="10"/>
      <c r="CU1341" s="10"/>
      <c r="CV1341" s="10"/>
      <c r="CW1341" s="10"/>
      <c r="CX1341" s="10"/>
      <c r="CY1341" s="10"/>
      <c r="CZ1341" s="10"/>
      <c r="DA1341" s="10"/>
      <c r="DB1341" s="10"/>
      <c r="DC1341" s="10"/>
      <c r="DD1341" s="10"/>
      <c r="DE1341" s="10"/>
      <c r="DF1341" s="10"/>
      <c r="DG1341" s="10"/>
      <c r="DH1341" s="10"/>
      <c r="DI1341" s="10"/>
      <c r="DJ1341" s="10"/>
      <c r="DK1341" s="10"/>
      <c r="DL1341" s="10"/>
      <c r="DM1341" s="10"/>
      <c r="DN1341" s="10"/>
      <c r="DO1341" s="10"/>
      <c r="DP1341" s="10"/>
      <c r="DQ1341" s="10"/>
      <c r="DR1341" s="10"/>
      <c r="DS1341" s="10"/>
      <c r="DT1341" s="10"/>
      <c r="DU1341" s="10"/>
      <c r="DV1341" s="10"/>
      <c r="DW1341" s="10"/>
      <c r="DX1341" s="10"/>
      <c r="DY1341" s="10"/>
      <c r="DZ1341" s="10"/>
      <c r="EA1341" s="10"/>
      <c r="EB1341" s="10"/>
      <c r="EC1341" s="10"/>
      <c r="ED1341" s="10"/>
      <c r="EE1341" s="10"/>
      <c r="EF1341" s="10"/>
      <c r="EG1341" s="10"/>
      <c r="EH1341" s="10"/>
      <c r="EI1341" s="10"/>
      <c r="EJ1341" s="10"/>
      <c r="EK1341" s="10"/>
      <c r="EL1341" s="10"/>
      <c r="EM1341" s="10"/>
      <c r="EN1341" s="10"/>
      <c r="EO1341" s="10"/>
      <c r="EP1341" s="10"/>
      <c r="EQ1341" s="10"/>
      <c r="ER1341" s="10"/>
      <c r="ES1341" s="10"/>
      <c r="ET1341" s="10"/>
      <c r="EU1341" s="10"/>
      <c r="EV1341" s="10"/>
      <c r="EW1341" s="10"/>
      <c r="EX1341" s="10"/>
    </row>
    <row r="1342" spans="1:156" s="2" customFormat="1" x14ac:dyDescent="0.3">
      <c r="A1342" s="2" t="str">
        <f t="shared" si="20"/>
        <v>xan</v>
      </c>
      <c r="B1342" s="2" t="s">
        <v>2625</v>
      </c>
      <c r="D1342" s="2" t="s">
        <v>1260</v>
      </c>
      <c r="E1342" s="2" t="s">
        <v>2562</v>
      </c>
      <c r="F1342" s="4">
        <v>2049.4520974635002</v>
      </c>
      <c r="G1342" s="22">
        <v>571.53947368421052</v>
      </c>
      <c r="H1342" s="22">
        <v>2252.25</v>
      </c>
      <c r="I1342" s="4">
        <v>-0.270438356209104</v>
      </c>
      <c r="J1342" s="4">
        <v>0.13303247695885601</v>
      </c>
      <c r="K1342" s="4">
        <v>-2.03287469640021</v>
      </c>
      <c r="L1342" s="2">
        <v>4.2065184061890797E-2</v>
      </c>
      <c r="M1342" s="2">
        <v>0.58442210195876598</v>
      </c>
      <c r="N1342" s="2">
        <v>2343</v>
      </c>
      <c r="O1342" s="2">
        <v>1720</v>
      </c>
      <c r="P1342" s="2">
        <v>2146</v>
      </c>
      <c r="Q1342" s="2">
        <v>1178</v>
      </c>
      <c r="R1342" s="2">
        <v>3387</v>
      </c>
      <c r="S1342" s="2">
        <v>1780</v>
      </c>
      <c r="T1342" s="2">
        <v>2248</v>
      </c>
      <c r="U1342" s="2">
        <v>1594</v>
      </c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  <c r="BH1342" s="10"/>
      <c r="BI1342" s="10"/>
      <c r="BJ1342" s="10"/>
      <c r="BK1342" s="10"/>
      <c r="BL1342" s="10"/>
      <c r="BM1342" s="10"/>
      <c r="BN1342" s="10"/>
      <c r="BO1342" s="10"/>
      <c r="BP1342" s="10"/>
      <c r="BQ1342" s="10"/>
      <c r="BR1342" s="10"/>
      <c r="BS1342" s="10"/>
      <c r="BT1342" s="10"/>
      <c r="BU1342" s="10"/>
      <c r="BV1342" s="10"/>
      <c r="BW1342" s="10"/>
      <c r="BX1342" s="10"/>
      <c r="BY1342" s="10"/>
      <c r="BZ1342" s="10"/>
      <c r="CA1342" s="10"/>
      <c r="CB1342" s="10"/>
      <c r="CC1342" s="10"/>
      <c r="CD1342" s="10"/>
      <c r="CE1342" s="10"/>
      <c r="CF1342" s="10"/>
      <c r="CG1342" s="10"/>
      <c r="CH1342" s="10"/>
      <c r="CI1342" s="10"/>
      <c r="CJ1342" s="10"/>
      <c r="CK1342" s="10"/>
      <c r="CL1342" s="10"/>
      <c r="CM1342" s="10"/>
      <c r="CN1342" s="10"/>
      <c r="CO1342" s="10"/>
      <c r="CP1342" s="10"/>
      <c r="CQ1342" s="10"/>
      <c r="CR1342" s="10"/>
      <c r="CS1342" s="10"/>
      <c r="CT1342" s="10"/>
      <c r="CU1342" s="10"/>
      <c r="CV1342" s="10"/>
      <c r="CW1342" s="10"/>
      <c r="CX1342" s="10"/>
      <c r="CY1342" s="10"/>
      <c r="CZ1342" s="10"/>
      <c r="DA1342" s="10"/>
      <c r="DB1342" s="10"/>
      <c r="DC1342" s="10"/>
      <c r="DD1342" s="10"/>
      <c r="DE1342" s="10"/>
      <c r="DF1342" s="10"/>
      <c r="DG1342" s="10"/>
      <c r="DH1342" s="10"/>
      <c r="DI1342" s="10"/>
      <c r="DJ1342" s="10"/>
      <c r="DK1342" s="10"/>
      <c r="DL1342" s="10"/>
      <c r="DM1342" s="10"/>
      <c r="DN1342" s="10"/>
      <c r="DO1342" s="10"/>
      <c r="DP1342" s="10"/>
      <c r="DQ1342" s="10"/>
      <c r="DR1342" s="10"/>
      <c r="DS1342" s="10"/>
      <c r="DT1342" s="10"/>
      <c r="DU1342" s="10"/>
      <c r="DV1342" s="10"/>
      <c r="DW1342" s="10"/>
      <c r="DX1342" s="10"/>
      <c r="DY1342" s="10"/>
      <c r="DZ1342" s="10"/>
      <c r="EA1342" s="10"/>
      <c r="EB1342" s="10"/>
      <c r="EC1342" s="10"/>
      <c r="ED1342" s="10"/>
      <c r="EE1342" s="10"/>
      <c r="EF1342" s="10"/>
      <c r="EG1342" s="10"/>
      <c r="EH1342" s="10"/>
      <c r="EI1342" s="10"/>
      <c r="EJ1342" s="10"/>
      <c r="EK1342" s="10"/>
      <c r="EL1342" s="10"/>
      <c r="EM1342" s="10"/>
      <c r="EN1342" s="10"/>
      <c r="EO1342" s="10"/>
      <c r="EP1342" s="10"/>
      <c r="EQ1342" s="10"/>
      <c r="ER1342" s="10"/>
      <c r="ES1342" s="10"/>
      <c r="ET1342" s="10"/>
      <c r="EU1342" s="10"/>
      <c r="EV1342" s="10"/>
      <c r="EW1342" s="10"/>
      <c r="EX1342" s="10"/>
    </row>
    <row r="1343" spans="1:156" s="2" customFormat="1" x14ac:dyDescent="0.3">
      <c r="A1343" s="2" t="str">
        <f t="shared" si="20"/>
        <v>xan</v>
      </c>
      <c r="B1343" s="2" t="s">
        <v>2625</v>
      </c>
      <c r="D1343" s="2" t="s">
        <v>1272</v>
      </c>
      <c r="E1343" s="2" t="e">
        <v>#N/A</v>
      </c>
      <c r="F1343" s="4">
        <v>1396.5607456160501</v>
      </c>
      <c r="G1343" s="22">
        <v>569.38157894736844</v>
      </c>
      <c r="H1343" s="22">
        <v>1524.5</v>
      </c>
      <c r="I1343" s="4">
        <v>-0.275135248993024</v>
      </c>
      <c r="J1343" s="4">
        <v>0.135447994115869</v>
      </c>
      <c r="K1343" s="4">
        <v>-2.0312980697053402</v>
      </c>
      <c r="L1343" s="2">
        <v>4.2224767080201002E-2</v>
      </c>
      <c r="M1343" s="2">
        <v>0.58617911946631995</v>
      </c>
      <c r="N1343" s="2">
        <v>957</v>
      </c>
      <c r="O1343" s="2">
        <v>1570</v>
      </c>
      <c r="P1343" s="2">
        <v>1246</v>
      </c>
      <c r="Q1343" s="2">
        <v>1301</v>
      </c>
      <c r="R1343" s="2">
        <v>1277</v>
      </c>
      <c r="S1343" s="2">
        <v>1598</v>
      </c>
      <c r="T1343" s="2">
        <v>1817</v>
      </c>
      <c r="U1343" s="2">
        <v>1406</v>
      </c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  <c r="BH1343" s="10"/>
      <c r="BI1343" s="10"/>
      <c r="BJ1343" s="10"/>
      <c r="BK1343" s="10"/>
      <c r="BL1343" s="10"/>
      <c r="BM1343" s="10"/>
      <c r="BN1343" s="10"/>
      <c r="BO1343" s="10"/>
      <c r="BP1343" s="10"/>
      <c r="BQ1343" s="10"/>
      <c r="BR1343" s="10"/>
      <c r="BS1343" s="10"/>
      <c r="BT1343" s="10"/>
      <c r="BU1343" s="10"/>
      <c r="BV1343" s="10"/>
      <c r="BW1343" s="10"/>
      <c r="BX1343" s="10"/>
      <c r="BY1343" s="10"/>
      <c r="BZ1343" s="10"/>
      <c r="CA1343" s="10"/>
      <c r="CB1343" s="10"/>
      <c r="CC1343" s="10"/>
      <c r="CD1343" s="10"/>
      <c r="CE1343" s="10"/>
      <c r="CF1343" s="10"/>
      <c r="CG1343" s="10"/>
      <c r="CH1343" s="10"/>
      <c r="CI1343" s="10"/>
      <c r="CJ1343" s="10"/>
      <c r="CK1343" s="10"/>
      <c r="CL1343" s="10"/>
      <c r="CM1343" s="10"/>
      <c r="CN1343" s="10"/>
      <c r="CO1343" s="10"/>
      <c r="CP1343" s="10"/>
      <c r="CQ1343" s="10"/>
      <c r="CR1343" s="10"/>
      <c r="CS1343" s="10"/>
      <c r="CT1343" s="10"/>
      <c r="CU1343" s="10"/>
      <c r="CV1343" s="10"/>
      <c r="CW1343" s="10"/>
      <c r="CX1343" s="10"/>
      <c r="CY1343" s="10"/>
      <c r="CZ1343" s="10"/>
      <c r="DA1343" s="10"/>
      <c r="DB1343" s="10"/>
      <c r="DC1343" s="10"/>
      <c r="DD1343" s="10"/>
      <c r="DE1343" s="10"/>
      <c r="DF1343" s="10"/>
      <c r="DG1343" s="10"/>
      <c r="DH1343" s="10"/>
      <c r="DI1343" s="10"/>
      <c r="DJ1343" s="10"/>
      <c r="DK1343" s="10"/>
      <c r="DL1343" s="10"/>
      <c r="DM1343" s="10"/>
      <c r="DN1343" s="10"/>
      <c r="DO1343" s="10"/>
      <c r="DP1343" s="10"/>
      <c r="DQ1343" s="10"/>
      <c r="DR1343" s="10"/>
      <c r="DS1343" s="10"/>
      <c r="DT1343" s="10"/>
      <c r="DU1343" s="10"/>
      <c r="DV1343" s="10"/>
      <c r="DW1343" s="10"/>
      <c r="DX1343" s="10"/>
      <c r="DY1343" s="10"/>
      <c r="DZ1343" s="10"/>
      <c r="EA1343" s="10"/>
      <c r="EB1343" s="10"/>
      <c r="EC1343" s="10"/>
      <c r="ED1343" s="10"/>
      <c r="EE1343" s="10"/>
      <c r="EF1343" s="10"/>
      <c r="EG1343" s="10"/>
      <c r="EH1343" s="10"/>
      <c r="EI1343" s="10"/>
      <c r="EJ1343" s="10"/>
      <c r="EK1343" s="10"/>
      <c r="EL1343" s="10"/>
      <c r="EM1343" s="10"/>
      <c r="EN1343" s="10"/>
      <c r="EO1343" s="10"/>
      <c r="EP1343" s="10"/>
      <c r="EQ1343" s="10"/>
      <c r="ER1343" s="10"/>
      <c r="ES1343" s="10"/>
      <c r="ET1343" s="10"/>
      <c r="EU1343" s="10"/>
      <c r="EV1343" s="10"/>
      <c r="EW1343" s="10"/>
      <c r="EX1343" s="10"/>
    </row>
    <row r="1344" spans="1:156" s="2" customFormat="1" x14ac:dyDescent="0.3">
      <c r="A1344" s="2" t="str">
        <f t="shared" si="20"/>
        <v>xan</v>
      </c>
      <c r="B1344" s="2" t="s">
        <v>2625</v>
      </c>
      <c r="D1344" s="2" t="s">
        <v>1248</v>
      </c>
      <c r="E1344" s="2" t="s">
        <v>2563</v>
      </c>
      <c r="F1344" s="4">
        <v>2378.3352688528098</v>
      </c>
      <c r="G1344" s="22">
        <v>1098.4473684210527</v>
      </c>
      <c r="H1344" s="22">
        <v>2573.25</v>
      </c>
      <c r="I1344" s="4">
        <v>-0.24108537442807301</v>
      </c>
      <c r="J1344" s="4">
        <v>0.11876204120901</v>
      </c>
      <c r="K1344" s="4">
        <v>-2.02998678680324</v>
      </c>
      <c r="L1344" s="2">
        <v>4.2357882395778798E-2</v>
      </c>
      <c r="M1344" s="2">
        <v>0.58710612247868799</v>
      </c>
      <c r="N1344" s="2">
        <v>2172</v>
      </c>
      <c r="O1344" s="2">
        <v>2020</v>
      </c>
      <c r="P1344" s="2">
        <v>2037</v>
      </c>
      <c r="Q1344" s="2">
        <v>2505</v>
      </c>
      <c r="R1344" s="2">
        <v>2717</v>
      </c>
      <c r="S1344" s="2">
        <v>2346</v>
      </c>
      <c r="T1344" s="2">
        <v>2608</v>
      </c>
      <c r="U1344" s="2">
        <v>2622</v>
      </c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  <c r="BI1344" s="10"/>
      <c r="BJ1344" s="10"/>
      <c r="BK1344" s="10"/>
      <c r="BL1344" s="10"/>
      <c r="BM1344" s="10"/>
      <c r="BN1344" s="10"/>
      <c r="BO1344" s="10"/>
      <c r="BP1344" s="10"/>
      <c r="BQ1344" s="10"/>
      <c r="BR1344" s="10"/>
      <c r="BS1344" s="10"/>
      <c r="BT1344" s="10"/>
      <c r="BU1344" s="10"/>
      <c r="BV1344" s="10"/>
      <c r="BW1344" s="10"/>
      <c r="BX1344" s="10"/>
      <c r="BY1344" s="10"/>
      <c r="BZ1344" s="10"/>
      <c r="CA1344" s="10"/>
      <c r="CB1344" s="10"/>
      <c r="CC1344" s="10"/>
      <c r="CD1344" s="10"/>
      <c r="CE1344" s="10"/>
      <c r="CF1344" s="10"/>
      <c r="CG1344" s="10"/>
      <c r="CH1344" s="10"/>
      <c r="CI1344" s="10"/>
      <c r="CJ1344" s="10"/>
      <c r="CK1344" s="10"/>
      <c r="CL1344" s="10"/>
      <c r="CM1344" s="10"/>
      <c r="CN1344" s="10"/>
      <c r="CO1344" s="10"/>
      <c r="CP1344" s="10"/>
      <c r="CQ1344" s="10"/>
      <c r="CR1344" s="10"/>
      <c r="CS1344" s="10"/>
      <c r="CT1344" s="10"/>
      <c r="CU1344" s="10"/>
      <c r="CV1344" s="10"/>
      <c r="CW1344" s="10"/>
      <c r="CX1344" s="10"/>
      <c r="CY1344" s="10"/>
      <c r="CZ1344" s="10"/>
      <c r="DA1344" s="10"/>
      <c r="DB1344" s="10"/>
      <c r="DC1344" s="10"/>
      <c r="DD1344" s="10"/>
      <c r="DE1344" s="10"/>
      <c r="DF1344" s="10"/>
      <c r="DG1344" s="10"/>
      <c r="DH1344" s="10"/>
      <c r="DI1344" s="10"/>
      <c r="DJ1344" s="10"/>
      <c r="DK1344" s="10"/>
      <c r="DL1344" s="10"/>
      <c r="DM1344" s="10"/>
      <c r="DN1344" s="10"/>
      <c r="DO1344" s="10"/>
      <c r="DP1344" s="10"/>
      <c r="DQ1344" s="10"/>
      <c r="DR1344" s="10"/>
      <c r="DS1344" s="10"/>
      <c r="DT1344" s="10"/>
      <c r="DU1344" s="10"/>
      <c r="DV1344" s="10"/>
      <c r="DW1344" s="10"/>
      <c r="DX1344" s="10"/>
      <c r="DY1344" s="10"/>
      <c r="DZ1344" s="10"/>
      <c r="EA1344" s="10"/>
      <c r="EB1344" s="10"/>
      <c r="EC1344" s="10"/>
      <c r="ED1344" s="10"/>
      <c r="EE1344" s="10"/>
      <c r="EF1344" s="10"/>
      <c r="EG1344" s="10"/>
      <c r="EH1344" s="10"/>
      <c r="EI1344" s="10"/>
      <c r="EJ1344" s="10"/>
      <c r="EK1344" s="10"/>
      <c r="EL1344" s="10"/>
      <c r="EM1344" s="10"/>
      <c r="EN1344" s="10"/>
      <c r="EO1344" s="10"/>
      <c r="EP1344" s="10"/>
      <c r="EQ1344" s="10"/>
      <c r="ER1344" s="10"/>
      <c r="ES1344" s="10"/>
      <c r="ET1344" s="10"/>
      <c r="EU1344" s="10"/>
      <c r="EV1344" s="10"/>
      <c r="EW1344" s="10"/>
      <c r="EX1344" s="10"/>
    </row>
    <row r="1345" spans="1:156" s="2" customFormat="1" x14ac:dyDescent="0.3">
      <c r="A1345" s="2" t="str">
        <f t="shared" si="20"/>
        <v>xan</v>
      </c>
      <c r="B1345" s="2" t="s">
        <v>2625</v>
      </c>
      <c r="D1345" s="2" t="s">
        <v>1361</v>
      </c>
      <c r="E1345" s="2" t="s">
        <v>2564</v>
      </c>
      <c r="F1345" s="4">
        <v>186.79271411742701</v>
      </c>
      <c r="G1345" s="22">
        <v>432.59210526315792</v>
      </c>
      <c r="H1345" s="22">
        <v>214.75</v>
      </c>
      <c r="I1345" s="4">
        <v>-0.44164377483982198</v>
      </c>
      <c r="J1345" s="4">
        <v>0.21759655916302201</v>
      </c>
      <c r="K1345" s="4">
        <v>-2.0296450299517201</v>
      </c>
      <c r="L1345" s="2">
        <v>4.2392634213366497E-2</v>
      </c>
      <c r="M1345" s="2">
        <v>0.58712803253254098</v>
      </c>
      <c r="N1345" s="2">
        <v>127</v>
      </c>
      <c r="O1345" s="2">
        <v>186</v>
      </c>
      <c r="P1345" s="2">
        <v>136</v>
      </c>
      <c r="Q1345" s="2">
        <v>186</v>
      </c>
      <c r="R1345" s="2">
        <v>208</v>
      </c>
      <c r="S1345" s="2">
        <v>213</v>
      </c>
      <c r="T1345" s="2">
        <v>275</v>
      </c>
      <c r="U1345" s="2">
        <v>163</v>
      </c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  <c r="BH1345" s="10"/>
      <c r="BI1345" s="10"/>
      <c r="BJ1345" s="10"/>
      <c r="BK1345" s="10"/>
      <c r="BL1345" s="10"/>
      <c r="BM1345" s="10"/>
      <c r="BN1345" s="10"/>
      <c r="BO1345" s="10"/>
      <c r="BP1345" s="10"/>
      <c r="BQ1345" s="10"/>
      <c r="BR1345" s="10"/>
      <c r="BS1345" s="10"/>
      <c r="BT1345" s="10"/>
      <c r="BU1345" s="10"/>
      <c r="BV1345" s="10"/>
      <c r="BW1345" s="10"/>
      <c r="BX1345" s="10"/>
      <c r="BY1345" s="10"/>
      <c r="BZ1345" s="10"/>
      <c r="CA1345" s="10"/>
      <c r="CB1345" s="10"/>
      <c r="CC1345" s="10"/>
      <c r="CD1345" s="10"/>
      <c r="CE1345" s="10"/>
      <c r="CF1345" s="10"/>
      <c r="CG1345" s="10"/>
      <c r="CH1345" s="10"/>
      <c r="CI1345" s="10"/>
      <c r="CJ1345" s="10"/>
      <c r="CK1345" s="10"/>
      <c r="CL1345" s="10"/>
      <c r="CM1345" s="10"/>
      <c r="CN1345" s="10"/>
      <c r="CO1345" s="10"/>
      <c r="CP1345" s="10"/>
      <c r="CQ1345" s="10"/>
      <c r="CR1345" s="10"/>
      <c r="CS1345" s="10"/>
      <c r="CT1345" s="10"/>
      <c r="CU1345" s="10"/>
      <c r="CV1345" s="10"/>
      <c r="CW1345" s="10"/>
      <c r="CX1345" s="10"/>
      <c r="CY1345" s="10"/>
      <c r="CZ1345" s="10"/>
      <c r="DA1345" s="10"/>
      <c r="DB1345" s="10"/>
      <c r="DC1345" s="10"/>
      <c r="DD1345" s="10"/>
      <c r="DE1345" s="10"/>
      <c r="DF1345" s="10"/>
      <c r="DG1345" s="10"/>
      <c r="DH1345" s="10"/>
      <c r="DI1345" s="10"/>
      <c r="DJ1345" s="10"/>
      <c r="DK1345" s="10"/>
      <c r="DL1345" s="10"/>
      <c r="DM1345" s="10"/>
      <c r="DN1345" s="10"/>
      <c r="DO1345" s="10"/>
      <c r="DP1345" s="10"/>
      <c r="DQ1345" s="10"/>
      <c r="DR1345" s="10"/>
      <c r="DS1345" s="10"/>
      <c r="DT1345" s="10"/>
      <c r="DU1345" s="10"/>
      <c r="DV1345" s="10"/>
      <c r="DW1345" s="10"/>
      <c r="DX1345" s="10"/>
      <c r="DY1345" s="10"/>
      <c r="DZ1345" s="10"/>
      <c r="EA1345" s="10"/>
      <c r="EB1345" s="10"/>
      <c r="EC1345" s="10"/>
      <c r="ED1345" s="10"/>
      <c r="EE1345" s="10"/>
      <c r="EF1345" s="10"/>
      <c r="EG1345" s="10"/>
      <c r="EH1345" s="10"/>
      <c r="EI1345" s="10"/>
      <c r="EJ1345" s="10"/>
      <c r="EK1345" s="10"/>
      <c r="EL1345" s="10"/>
      <c r="EM1345" s="10"/>
      <c r="EN1345" s="10"/>
      <c r="EO1345" s="10"/>
      <c r="EP1345" s="10"/>
      <c r="EQ1345" s="10"/>
      <c r="ER1345" s="10"/>
      <c r="ES1345" s="10"/>
      <c r="ET1345" s="10"/>
      <c r="EU1345" s="10"/>
      <c r="EV1345" s="10"/>
      <c r="EW1345" s="10"/>
      <c r="EX1345" s="10"/>
      <c r="EY1345" s="1"/>
      <c r="EZ1345" s="1"/>
    </row>
    <row r="1346" spans="1:156" s="2" customFormat="1" x14ac:dyDescent="0.3">
      <c r="A1346" s="2" t="str">
        <f t="shared" si="20"/>
        <v>xan</v>
      </c>
      <c r="B1346" s="2" t="s">
        <v>2625</v>
      </c>
      <c r="D1346" s="2" t="s">
        <v>1317</v>
      </c>
      <c r="E1346" s="2" t="s">
        <v>2565</v>
      </c>
      <c r="F1346" s="4">
        <v>503.08640572458501</v>
      </c>
      <c r="G1346" s="22">
        <v>733.3026315789474</v>
      </c>
      <c r="H1346" s="22">
        <v>558.75</v>
      </c>
      <c r="I1346" s="4">
        <v>-0.31451216583556002</v>
      </c>
      <c r="J1346" s="4">
        <v>0.155036515670955</v>
      </c>
      <c r="K1346" s="4">
        <v>-2.0286328319134301</v>
      </c>
      <c r="L1346" s="2">
        <v>4.2495701897573297E-2</v>
      </c>
      <c r="M1346" s="2">
        <v>0.58763587780238002</v>
      </c>
      <c r="N1346" s="2">
        <v>497</v>
      </c>
      <c r="O1346" s="2">
        <v>447</v>
      </c>
      <c r="P1346" s="2">
        <v>389</v>
      </c>
      <c r="Q1346" s="2">
        <v>458</v>
      </c>
      <c r="R1346" s="2">
        <v>635</v>
      </c>
      <c r="S1346" s="2">
        <v>470</v>
      </c>
      <c r="T1346" s="2">
        <v>628</v>
      </c>
      <c r="U1346" s="2">
        <v>502</v>
      </c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  <c r="BI1346" s="10"/>
      <c r="BJ1346" s="10"/>
      <c r="BK1346" s="10"/>
      <c r="BL1346" s="10"/>
      <c r="BM1346" s="10"/>
      <c r="BN1346" s="10"/>
      <c r="BO1346" s="10"/>
      <c r="BP1346" s="10"/>
      <c r="BQ1346" s="10"/>
      <c r="BR1346" s="10"/>
      <c r="BS1346" s="10"/>
      <c r="BT1346" s="10"/>
      <c r="BU1346" s="10"/>
      <c r="BV1346" s="10"/>
      <c r="BW1346" s="10"/>
      <c r="BX1346" s="10"/>
      <c r="BY1346" s="10"/>
      <c r="BZ1346" s="10"/>
      <c r="CA1346" s="10"/>
      <c r="CB1346" s="10"/>
      <c r="CC1346" s="10"/>
      <c r="CD1346" s="10"/>
      <c r="CE1346" s="10"/>
      <c r="CF1346" s="10"/>
      <c r="CG1346" s="10"/>
      <c r="CH1346" s="10"/>
      <c r="CI1346" s="10"/>
      <c r="CJ1346" s="10"/>
      <c r="CK1346" s="10"/>
      <c r="CL1346" s="10"/>
      <c r="CM1346" s="10"/>
      <c r="CN1346" s="10"/>
      <c r="CO1346" s="10"/>
      <c r="CP1346" s="10"/>
      <c r="CQ1346" s="10"/>
      <c r="CR1346" s="10"/>
      <c r="CS1346" s="10"/>
      <c r="CT1346" s="10"/>
      <c r="CU1346" s="10"/>
      <c r="CV1346" s="10"/>
      <c r="CW1346" s="10"/>
      <c r="CX1346" s="10"/>
      <c r="CY1346" s="10"/>
      <c r="CZ1346" s="10"/>
      <c r="DA1346" s="10"/>
      <c r="DB1346" s="10"/>
      <c r="DC1346" s="10"/>
      <c r="DD1346" s="10"/>
      <c r="DE1346" s="10"/>
      <c r="DF1346" s="10"/>
      <c r="DG1346" s="10"/>
      <c r="DH1346" s="10"/>
      <c r="DI1346" s="10"/>
      <c r="DJ1346" s="10"/>
      <c r="DK1346" s="10"/>
      <c r="DL1346" s="10"/>
      <c r="DM1346" s="10"/>
      <c r="DN1346" s="10"/>
      <c r="DO1346" s="10"/>
      <c r="DP1346" s="10"/>
      <c r="DQ1346" s="10"/>
      <c r="DR1346" s="10"/>
      <c r="DS1346" s="10"/>
      <c r="DT1346" s="10"/>
      <c r="DU1346" s="10"/>
      <c r="DV1346" s="10"/>
      <c r="DW1346" s="10"/>
      <c r="DX1346" s="10"/>
      <c r="DY1346" s="10"/>
      <c r="DZ1346" s="10"/>
      <c r="EA1346" s="10"/>
      <c r="EB1346" s="10"/>
      <c r="EC1346" s="10"/>
      <c r="ED1346" s="10"/>
      <c r="EE1346" s="10"/>
      <c r="EF1346" s="10"/>
      <c r="EG1346" s="10"/>
      <c r="EH1346" s="10"/>
      <c r="EI1346" s="10"/>
      <c r="EJ1346" s="10"/>
      <c r="EK1346" s="10"/>
      <c r="EL1346" s="10"/>
      <c r="EM1346" s="10"/>
      <c r="EN1346" s="10"/>
      <c r="EO1346" s="10"/>
      <c r="EP1346" s="10"/>
      <c r="EQ1346" s="10"/>
      <c r="ER1346" s="10"/>
      <c r="ES1346" s="10"/>
      <c r="ET1346" s="10"/>
      <c r="EU1346" s="10"/>
      <c r="EV1346" s="10"/>
      <c r="EW1346" s="10"/>
      <c r="EX1346" s="10"/>
    </row>
    <row r="1347" spans="1:156" s="2" customFormat="1" x14ac:dyDescent="0.3">
      <c r="A1347" s="2" t="str">
        <f t="shared" si="20"/>
        <v>xan</v>
      </c>
      <c r="B1347" s="2" t="s">
        <v>2625</v>
      </c>
      <c r="D1347" s="2" t="s">
        <v>1319</v>
      </c>
      <c r="E1347" s="2" t="s">
        <v>2566</v>
      </c>
      <c r="F1347" s="4">
        <v>541.74787550737904</v>
      </c>
      <c r="G1347" s="22">
        <v>389.5</v>
      </c>
      <c r="H1347" s="22">
        <v>603.25</v>
      </c>
      <c r="I1347" s="4">
        <v>-0.32417243099898801</v>
      </c>
      <c r="J1347" s="4">
        <v>0.159904308921481</v>
      </c>
      <c r="K1347" s="4">
        <v>-2.0272901536266299</v>
      </c>
      <c r="L1347" s="2">
        <v>4.2632747891658301E-2</v>
      </c>
      <c r="M1347" s="2">
        <v>0.58815248455366498</v>
      </c>
      <c r="N1347" s="2">
        <v>389</v>
      </c>
      <c r="O1347" s="2">
        <v>591</v>
      </c>
      <c r="P1347" s="2">
        <v>442</v>
      </c>
      <c r="Q1347" s="2">
        <v>498</v>
      </c>
      <c r="R1347" s="2">
        <v>486</v>
      </c>
      <c r="S1347" s="2">
        <v>653</v>
      </c>
      <c r="T1347" s="2">
        <v>765</v>
      </c>
      <c r="U1347" s="2">
        <v>509</v>
      </c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  <c r="BH1347" s="10"/>
      <c r="BI1347" s="10"/>
      <c r="BJ1347" s="10"/>
      <c r="BK1347" s="10"/>
      <c r="BL1347" s="10"/>
      <c r="BM1347" s="10"/>
      <c r="BN1347" s="10"/>
      <c r="BO1347" s="10"/>
      <c r="BP1347" s="10"/>
      <c r="BQ1347" s="10"/>
      <c r="BR1347" s="10"/>
      <c r="BS1347" s="10"/>
      <c r="BT1347" s="10"/>
      <c r="BU1347" s="10"/>
      <c r="BV1347" s="10"/>
      <c r="BW1347" s="10"/>
      <c r="BX1347" s="10"/>
      <c r="BY1347" s="10"/>
      <c r="BZ1347" s="10"/>
      <c r="CA1347" s="10"/>
      <c r="CB1347" s="10"/>
      <c r="CC1347" s="10"/>
      <c r="CD1347" s="10"/>
      <c r="CE1347" s="10"/>
      <c r="CF1347" s="10"/>
      <c r="CG1347" s="10"/>
      <c r="CH1347" s="10"/>
      <c r="CI1347" s="10"/>
      <c r="CJ1347" s="10"/>
      <c r="CK1347" s="10"/>
      <c r="CL1347" s="10"/>
      <c r="CM1347" s="10"/>
      <c r="CN1347" s="10"/>
      <c r="CO1347" s="10"/>
      <c r="CP1347" s="10"/>
      <c r="CQ1347" s="10"/>
      <c r="CR1347" s="10"/>
      <c r="CS1347" s="10"/>
      <c r="CT1347" s="10"/>
      <c r="CU1347" s="10"/>
      <c r="CV1347" s="10"/>
      <c r="CW1347" s="10"/>
      <c r="CX1347" s="10"/>
      <c r="CY1347" s="10"/>
      <c r="CZ1347" s="10"/>
      <c r="DA1347" s="10"/>
      <c r="DB1347" s="10"/>
      <c r="DC1347" s="10"/>
      <c r="DD1347" s="10"/>
      <c r="DE1347" s="10"/>
      <c r="DF1347" s="10"/>
      <c r="DG1347" s="10"/>
      <c r="DH1347" s="10"/>
      <c r="DI1347" s="10"/>
      <c r="DJ1347" s="10"/>
      <c r="DK1347" s="10"/>
      <c r="DL1347" s="10"/>
      <c r="DM1347" s="10"/>
      <c r="DN1347" s="10"/>
      <c r="DO1347" s="10"/>
      <c r="DP1347" s="10"/>
      <c r="DQ1347" s="10"/>
      <c r="DR1347" s="10"/>
      <c r="DS1347" s="10"/>
      <c r="DT1347" s="10"/>
      <c r="DU1347" s="10"/>
      <c r="DV1347" s="10"/>
      <c r="DW1347" s="10"/>
      <c r="DX1347" s="10"/>
      <c r="DY1347" s="10"/>
      <c r="DZ1347" s="10"/>
      <c r="EA1347" s="10"/>
      <c r="EB1347" s="10"/>
      <c r="EC1347" s="10"/>
      <c r="ED1347" s="10"/>
      <c r="EE1347" s="10"/>
      <c r="EF1347" s="10"/>
      <c r="EG1347" s="10"/>
      <c r="EH1347" s="10"/>
      <c r="EI1347" s="10"/>
      <c r="EJ1347" s="10"/>
      <c r="EK1347" s="10"/>
      <c r="EL1347" s="10"/>
      <c r="EM1347" s="10"/>
      <c r="EN1347" s="10"/>
      <c r="EO1347" s="10"/>
      <c r="EP1347" s="10"/>
      <c r="EQ1347" s="10"/>
      <c r="ER1347" s="10"/>
      <c r="ES1347" s="10"/>
      <c r="ET1347" s="10"/>
      <c r="EU1347" s="10"/>
      <c r="EV1347" s="10"/>
      <c r="EW1347" s="10"/>
      <c r="EX1347" s="10"/>
    </row>
    <row r="1348" spans="1:156" s="2" customFormat="1" x14ac:dyDescent="0.3">
      <c r="A1348" s="2" t="str">
        <f t="shared" si="20"/>
        <v>xan</v>
      </c>
      <c r="B1348" s="2" t="s">
        <v>2625</v>
      </c>
      <c r="D1348" s="2" t="s">
        <v>1372</v>
      </c>
      <c r="E1348" s="2" t="s">
        <v>2568</v>
      </c>
      <c r="F1348" s="4">
        <v>214.992541096846</v>
      </c>
      <c r="G1348" s="22">
        <v>519.76315789473688</v>
      </c>
      <c r="H1348" s="22">
        <v>241.25</v>
      </c>
      <c r="I1348" s="4">
        <v>-0.36932992122270902</v>
      </c>
      <c r="J1348" s="4">
        <v>0.18267021636477301</v>
      </c>
      <c r="K1348" s="4">
        <v>-2.0218398410674498</v>
      </c>
      <c r="L1348" s="2">
        <v>4.3192900356338999E-2</v>
      </c>
      <c r="M1348" s="2">
        <v>0.59240283808413297</v>
      </c>
      <c r="N1348" s="2">
        <v>70</v>
      </c>
      <c r="O1348" s="2">
        <v>268</v>
      </c>
      <c r="P1348" s="2">
        <v>198</v>
      </c>
      <c r="Q1348" s="2">
        <v>220</v>
      </c>
      <c r="R1348" s="2">
        <v>108</v>
      </c>
      <c r="S1348" s="2">
        <v>349</v>
      </c>
      <c r="T1348" s="2">
        <v>205</v>
      </c>
      <c r="U1348" s="2">
        <v>303</v>
      </c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  <c r="BH1348" s="10"/>
      <c r="BI1348" s="10"/>
      <c r="BJ1348" s="10"/>
      <c r="BK1348" s="10"/>
      <c r="BL1348" s="10"/>
      <c r="BM1348" s="10"/>
      <c r="BN1348" s="10"/>
      <c r="BO1348" s="10"/>
      <c r="BP1348" s="10"/>
      <c r="BQ1348" s="10"/>
      <c r="BR1348" s="10"/>
      <c r="BS1348" s="10"/>
      <c r="BT1348" s="10"/>
      <c r="BU1348" s="10"/>
      <c r="BV1348" s="10"/>
      <c r="BW1348" s="10"/>
      <c r="BX1348" s="10"/>
      <c r="BY1348" s="10"/>
      <c r="BZ1348" s="10"/>
      <c r="CA1348" s="10"/>
      <c r="CB1348" s="10"/>
      <c r="CC1348" s="10"/>
      <c r="CD1348" s="10"/>
      <c r="CE1348" s="10"/>
      <c r="CF1348" s="10"/>
      <c r="CG1348" s="10"/>
      <c r="CH1348" s="10"/>
      <c r="CI1348" s="10"/>
      <c r="CJ1348" s="10"/>
      <c r="CK1348" s="10"/>
      <c r="CL1348" s="10"/>
      <c r="CM1348" s="10"/>
      <c r="CN1348" s="10"/>
      <c r="CO1348" s="10"/>
      <c r="CP1348" s="10"/>
      <c r="CQ1348" s="10"/>
      <c r="CR1348" s="10"/>
      <c r="CS1348" s="10"/>
      <c r="CT1348" s="10"/>
      <c r="CU1348" s="10"/>
      <c r="CV1348" s="10"/>
      <c r="CW1348" s="10"/>
      <c r="CX1348" s="10"/>
      <c r="CY1348" s="10"/>
      <c r="CZ1348" s="10"/>
      <c r="DA1348" s="10"/>
      <c r="DB1348" s="10"/>
      <c r="DC1348" s="10"/>
      <c r="DD1348" s="10"/>
      <c r="DE1348" s="10"/>
      <c r="DF1348" s="10"/>
      <c r="DG1348" s="10"/>
      <c r="DH1348" s="10"/>
      <c r="DI1348" s="10"/>
      <c r="DJ1348" s="10"/>
      <c r="DK1348" s="10"/>
      <c r="DL1348" s="10"/>
      <c r="DM1348" s="10"/>
      <c r="DN1348" s="10"/>
      <c r="DO1348" s="10"/>
      <c r="DP1348" s="10"/>
      <c r="DQ1348" s="10"/>
      <c r="DR1348" s="10"/>
      <c r="DS1348" s="10"/>
      <c r="DT1348" s="10"/>
      <c r="DU1348" s="10"/>
      <c r="DV1348" s="10"/>
      <c r="DW1348" s="10"/>
      <c r="DX1348" s="10"/>
      <c r="DY1348" s="10"/>
      <c r="DZ1348" s="10"/>
      <c r="EA1348" s="10"/>
      <c r="EB1348" s="10"/>
      <c r="EC1348" s="10"/>
      <c r="ED1348" s="10"/>
      <c r="EE1348" s="10"/>
      <c r="EF1348" s="10"/>
      <c r="EG1348" s="10"/>
      <c r="EH1348" s="10"/>
      <c r="EI1348" s="10"/>
      <c r="EJ1348" s="10"/>
      <c r="EK1348" s="10"/>
      <c r="EL1348" s="10"/>
      <c r="EM1348" s="10"/>
      <c r="EN1348" s="10"/>
      <c r="EO1348" s="10"/>
      <c r="EP1348" s="10"/>
      <c r="EQ1348" s="10"/>
      <c r="ER1348" s="10"/>
      <c r="ES1348" s="10"/>
      <c r="ET1348" s="10"/>
      <c r="EU1348" s="10"/>
      <c r="EV1348" s="10"/>
      <c r="EW1348" s="10"/>
      <c r="EX1348" s="10"/>
    </row>
    <row r="1349" spans="1:156" s="2" customFormat="1" x14ac:dyDescent="0.3">
      <c r="A1349" s="2" t="str">
        <f t="shared" si="20"/>
        <v>xan</v>
      </c>
      <c r="B1349" s="2" t="s">
        <v>2625</v>
      </c>
      <c r="D1349" s="2" t="s">
        <v>1288</v>
      </c>
      <c r="E1349" s="2" t="s">
        <v>2567</v>
      </c>
      <c r="F1349" s="4">
        <v>2478.3569875759899</v>
      </c>
      <c r="G1349" s="22">
        <v>277.5</v>
      </c>
      <c r="H1349" s="22">
        <v>2834.75</v>
      </c>
      <c r="I1349" s="4">
        <v>-0.313890971851779</v>
      </c>
      <c r="J1349" s="4">
        <v>0.155199358873475</v>
      </c>
      <c r="K1349" s="4">
        <v>-2.0225017302273498</v>
      </c>
      <c r="L1349" s="2">
        <v>4.3124545031177103E-2</v>
      </c>
      <c r="M1349" s="2">
        <v>0.59240283808413297</v>
      </c>
      <c r="N1349" s="2">
        <v>619</v>
      </c>
      <c r="O1349" s="2">
        <v>1685</v>
      </c>
      <c r="P1349" s="2">
        <v>2006</v>
      </c>
      <c r="Q1349" s="2">
        <v>4178</v>
      </c>
      <c r="R1349" s="2">
        <v>802</v>
      </c>
      <c r="S1349" s="2">
        <v>2447</v>
      </c>
      <c r="T1349" s="2">
        <v>1641</v>
      </c>
      <c r="U1349" s="2">
        <v>6449</v>
      </c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  <c r="BI1349" s="10"/>
      <c r="BJ1349" s="10"/>
      <c r="BK1349" s="10"/>
      <c r="BL1349" s="10"/>
      <c r="BM1349" s="10"/>
      <c r="BN1349" s="10"/>
      <c r="BO1349" s="10"/>
      <c r="BP1349" s="10"/>
      <c r="BQ1349" s="10"/>
      <c r="BR1349" s="10"/>
      <c r="BS1349" s="10"/>
      <c r="BT1349" s="10"/>
      <c r="BU1349" s="10"/>
      <c r="BV1349" s="10"/>
      <c r="BW1349" s="10"/>
      <c r="BX1349" s="10"/>
      <c r="BY1349" s="10"/>
      <c r="BZ1349" s="10"/>
      <c r="CA1349" s="10"/>
      <c r="CB1349" s="10"/>
      <c r="CC1349" s="10"/>
      <c r="CD1349" s="10"/>
      <c r="CE1349" s="10"/>
      <c r="CF1349" s="10"/>
      <c r="CG1349" s="10"/>
      <c r="CH1349" s="10"/>
      <c r="CI1349" s="10"/>
      <c r="CJ1349" s="10"/>
      <c r="CK1349" s="10"/>
      <c r="CL1349" s="10"/>
      <c r="CM1349" s="10"/>
      <c r="CN1349" s="10"/>
      <c r="CO1349" s="10"/>
      <c r="CP1349" s="10"/>
      <c r="CQ1349" s="10"/>
      <c r="CR1349" s="10"/>
      <c r="CS1349" s="10"/>
      <c r="CT1349" s="10"/>
      <c r="CU1349" s="10"/>
      <c r="CV1349" s="10"/>
      <c r="CW1349" s="10"/>
      <c r="CX1349" s="10"/>
      <c r="CY1349" s="10"/>
      <c r="CZ1349" s="10"/>
      <c r="DA1349" s="10"/>
      <c r="DB1349" s="10"/>
      <c r="DC1349" s="10"/>
      <c r="DD1349" s="10"/>
      <c r="DE1349" s="10"/>
      <c r="DF1349" s="10"/>
      <c r="DG1349" s="10"/>
      <c r="DH1349" s="10"/>
      <c r="DI1349" s="10"/>
      <c r="DJ1349" s="10"/>
      <c r="DK1349" s="10"/>
      <c r="DL1349" s="10"/>
      <c r="DM1349" s="10"/>
      <c r="DN1349" s="10"/>
      <c r="DO1349" s="10"/>
      <c r="DP1349" s="10"/>
      <c r="DQ1349" s="10"/>
      <c r="DR1349" s="10"/>
      <c r="DS1349" s="10"/>
      <c r="DT1349" s="10"/>
      <c r="DU1349" s="10"/>
      <c r="DV1349" s="10"/>
      <c r="DW1349" s="10"/>
      <c r="DX1349" s="10"/>
      <c r="DY1349" s="10"/>
      <c r="DZ1349" s="10"/>
      <c r="EA1349" s="10"/>
      <c r="EB1349" s="10"/>
      <c r="EC1349" s="10"/>
      <c r="ED1349" s="10"/>
      <c r="EE1349" s="10"/>
      <c r="EF1349" s="10"/>
      <c r="EG1349" s="10"/>
      <c r="EH1349" s="10"/>
      <c r="EI1349" s="10"/>
      <c r="EJ1349" s="10"/>
      <c r="EK1349" s="10"/>
      <c r="EL1349" s="10"/>
      <c r="EM1349" s="10"/>
      <c r="EN1349" s="10"/>
      <c r="EO1349" s="10"/>
      <c r="EP1349" s="10"/>
      <c r="EQ1349" s="10"/>
      <c r="ER1349" s="10"/>
      <c r="ES1349" s="10"/>
      <c r="ET1349" s="10"/>
      <c r="EU1349" s="10"/>
      <c r="EV1349" s="10"/>
      <c r="EW1349" s="10"/>
      <c r="EX1349" s="10"/>
    </row>
    <row r="1350" spans="1:156" s="2" customFormat="1" x14ac:dyDescent="0.3">
      <c r="A1350" s="2" t="str">
        <f t="shared" si="20"/>
        <v>xan</v>
      </c>
      <c r="B1350" s="2" t="s">
        <v>2625</v>
      </c>
      <c r="D1350" s="2" t="s">
        <v>1279</v>
      </c>
      <c r="E1350" s="2" t="s">
        <v>2569</v>
      </c>
      <c r="F1350" s="4">
        <v>1497.2549950259599</v>
      </c>
      <c r="G1350" s="22">
        <v>585.14473684210532</v>
      </c>
      <c r="H1350" s="22">
        <v>1620</v>
      </c>
      <c r="I1350" s="4">
        <v>-0.25066055939971699</v>
      </c>
      <c r="J1350" s="4">
        <v>0.12404746459188799</v>
      </c>
      <c r="K1350" s="4">
        <v>-2.0206826493744301</v>
      </c>
      <c r="L1350" s="2">
        <v>4.3312627063285099E-2</v>
      </c>
      <c r="M1350" s="2">
        <v>0.59245247219485797</v>
      </c>
      <c r="N1350" s="2">
        <v>1021</v>
      </c>
      <c r="O1350" s="2">
        <v>1671</v>
      </c>
      <c r="P1350" s="2">
        <v>1393</v>
      </c>
      <c r="Q1350" s="2">
        <v>1412</v>
      </c>
      <c r="R1350" s="2">
        <v>1348</v>
      </c>
      <c r="S1350" s="2">
        <v>1763</v>
      </c>
      <c r="T1350" s="2">
        <v>1762</v>
      </c>
      <c r="U1350" s="2">
        <v>1607</v>
      </c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  <c r="BI1350" s="10"/>
      <c r="BJ1350" s="10"/>
      <c r="BK1350" s="10"/>
      <c r="BL1350" s="10"/>
      <c r="BM1350" s="10"/>
      <c r="BN1350" s="10"/>
      <c r="BO1350" s="10"/>
      <c r="BP1350" s="10"/>
      <c r="BQ1350" s="10"/>
      <c r="BR1350" s="10"/>
      <c r="BS1350" s="10"/>
      <c r="BT1350" s="10"/>
      <c r="BU1350" s="10"/>
      <c r="BV1350" s="10"/>
      <c r="BW1350" s="10"/>
      <c r="BX1350" s="10"/>
      <c r="BY1350" s="10"/>
      <c r="BZ1350" s="10"/>
      <c r="CA1350" s="10"/>
      <c r="CB1350" s="10"/>
      <c r="CC1350" s="10"/>
      <c r="CD1350" s="10"/>
      <c r="CE1350" s="10"/>
      <c r="CF1350" s="10"/>
      <c r="CG1350" s="10"/>
      <c r="CH1350" s="10"/>
      <c r="CI1350" s="10"/>
      <c r="CJ1350" s="10"/>
      <c r="CK1350" s="10"/>
      <c r="CL1350" s="10"/>
      <c r="CM1350" s="10"/>
      <c r="CN1350" s="10"/>
      <c r="CO1350" s="10"/>
      <c r="CP1350" s="10"/>
      <c r="CQ1350" s="10"/>
      <c r="CR1350" s="10"/>
      <c r="CS1350" s="10"/>
      <c r="CT1350" s="10"/>
      <c r="CU1350" s="10"/>
      <c r="CV1350" s="10"/>
      <c r="CW1350" s="10"/>
      <c r="CX1350" s="10"/>
      <c r="CY1350" s="10"/>
      <c r="CZ1350" s="10"/>
      <c r="DA1350" s="10"/>
      <c r="DB1350" s="10"/>
      <c r="DC1350" s="10"/>
      <c r="DD1350" s="10"/>
      <c r="DE1350" s="10"/>
      <c r="DF1350" s="10"/>
      <c r="DG1350" s="10"/>
      <c r="DH1350" s="10"/>
      <c r="DI1350" s="10"/>
      <c r="DJ1350" s="10"/>
      <c r="DK1350" s="10"/>
      <c r="DL1350" s="10"/>
      <c r="DM1350" s="10"/>
      <c r="DN1350" s="10"/>
      <c r="DO1350" s="10"/>
      <c r="DP1350" s="10"/>
      <c r="DQ1350" s="10"/>
      <c r="DR1350" s="10"/>
      <c r="DS1350" s="10"/>
      <c r="DT1350" s="10"/>
      <c r="DU1350" s="10"/>
      <c r="DV1350" s="10"/>
      <c r="DW1350" s="10"/>
      <c r="DX1350" s="10"/>
      <c r="DY1350" s="10"/>
      <c r="DZ1350" s="10"/>
      <c r="EA1350" s="10"/>
      <c r="EB1350" s="10"/>
      <c r="EC1350" s="10"/>
      <c r="ED1350" s="10"/>
      <c r="EE1350" s="10"/>
      <c r="EF1350" s="10"/>
      <c r="EG1350" s="10"/>
      <c r="EH1350" s="10"/>
      <c r="EI1350" s="10"/>
      <c r="EJ1350" s="10"/>
      <c r="EK1350" s="10"/>
      <c r="EL1350" s="10"/>
      <c r="EM1350" s="10"/>
      <c r="EN1350" s="10"/>
      <c r="EO1350" s="10"/>
      <c r="EP1350" s="10"/>
      <c r="EQ1350" s="10"/>
      <c r="ER1350" s="10"/>
      <c r="ES1350" s="10"/>
      <c r="ET1350" s="10"/>
      <c r="EU1350" s="10"/>
      <c r="EV1350" s="10"/>
      <c r="EW1350" s="10"/>
      <c r="EX1350" s="10"/>
    </row>
    <row r="1351" spans="1:156" s="2" customFormat="1" x14ac:dyDescent="0.3">
      <c r="A1351" s="2" t="str">
        <f t="shared" si="20"/>
        <v>xan</v>
      </c>
      <c r="B1351" s="2" t="s">
        <v>2625</v>
      </c>
      <c r="D1351" s="2" t="s">
        <v>1358</v>
      </c>
      <c r="E1351" s="2" t="e">
        <v>#N/A</v>
      </c>
      <c r="F1351" s="4">
        <v>299.61831468528197</v>
      </c>
      <c r="G1351" s="22">
        <v>289.13157894736844</v>
      </c>
      <c r="H1351" s="22">
        <v>339.5</v>
      </c>
      <c r="I1351" s="4">
        <v>-0.40094919775323101</v>
      </c>
      <c r="J1351" s="4">
        <v>0.19863403495294299</v>
      </c>
      <c r="K1351" s="4">
        <v>-2.01853221099908</v>
      </c>
      <c r="L1351" s="2">
        <v>4.3535862983497403E-2</v>
      </c>
      <c r="M1351" s="2">
        <v>0.59458701759869104</v>
      </c>
      <c r="N1351" s="2">
        <v>91</v>
      </c>
      <c r="O1351" s="2">
        <v>430</v>
      </c>
      <c r="P1351" s="2">
        <v>387</v>
      </c>
      <c r="Q1351" s="2">
        <v>130</v>
      </c>
      <c r="R1351" s="2">
        <v>114</v>
      </c>
      <c r="S1351" s="2">
        <v>371</v>
      </c>
      <c r="T1351" s="2">
        <v>640</v>
      </c>
      <c r="U1351" s="2">
        <v>233</v>
      </c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  <c r="BI1351" s="10"/>
      <c r="BJ1351" s="10"/>
      <c r="BK1351" s="10"/>
      <c r="BL1351" s="10"/>
      <c r="BM1351" s="10"/>
      <c r="BN1351" s="10"/>
      <c r="BO1351" s="10"/>
      <c r="BP1351" s="10"/>
      <c r="BQ1351" s="10"/>
      <c r="BR1351" s="10"/>
      <c r="BS1351" s="10"/>
      <c r="BT1351" s="10"/>
      <c r="BU1351" s="10"/>
      <c r="BV1351" s="10"/>
      <c r="BW1351" s="10"/>
      <c r="BX1351" s="10"/>
      <c r="BY1351" s="10"/>
      <c r="BZ1351" s="10"/>
      <c r="CA1351" s="10"/>
      <c r="CB1351" s="10"/>
      <c r="CC1351" s="10"/>
      <c r="CD1351" s="10"/>
      <c r="CE1351" s="10"/>
      <c r="CF1351" s="10"/>
      <c r="CG1351" s="10"/>
      <c r="CH1351" s="10"/>
      <c r="CI1351" s="10"/>
      <c r="CJ1351" s="10"/>
      <c r="CK1351" s="10"/>
      <c r="CL1351" s="10"/>
      <c r="CM1351" s="10"/>
      <c r="CN1351" s="10"/>
      <c r="CO1351" s="10"/>
      <c r="CP1351" s="10"/>
      <c r="CQ1351" s="10"/>
      <c r="CR1351" s="10"/>
      <c r="CS1351" s="10"/>
      <c r="CT1351" s="10"/>
      <c r="CU1351" s="10"/>
      <c r="CV1351" s="10"/>
      <c r="CW1351" s="10"/>
      <c r="CX1351" s="10"/>
      <c r="CY1351" s="10"/>
      <c r="CZ1351" s="10"/>
      <c r="DA1351" s="10"/>
      <c r="DB1351" s="10"/>
      <c r="DC1351" s="10"/>
      <c r="DD1351" s="10"/>
      <c r="DE1351" s="10"/>
      <c r="DF1351" s="10"/>
      <c r="DG1351" s="10"/>
      <c r="DH1351" s="10"/>
      <c r="DI1351" s="10"/>
      <c r="DJ1351" s="10"/>
      <c r="DK1351" s="10"/>
      <c r="DL1351" s="10"/>
      <c r="DM1351" s="10"/>
      <c r="DN1351" s="10"/>
      <c r="DO1351" s="10"/>
      <c r="DP1351" s="10"/>
      <c r="DQ1351" s="10"/>
      <c r="DR1351" s="10"/>
      <c r="DS1351" s="10"/>
      <c r="DT1351" s="10"/>
      <c r="DU1351" s="10"/>
      <c r="DV1351" s="10"/>
      <c r="DW1351" s="10"/>
      <c r="DX1351" s="10"/>
      <c r="DY1351" s="10"/>
      <c r="DZ1351" s="10"/>
      <c r="EA1351" s="10"/>
      <c r="EB1351" s="10"/>
      <c r="EC1351" s="10"/>
      <c r="ED1351" s="10"/>
      <c r="EE1351" s="10"/>
      <c r="EF1351" s="10"/>
      <c r="EG1351" s="10"/>
      <c r="EH1351" s="10"/>
      <c r="EI1351" s="10"/>
      <c r="EJ1351" s="10"/>
      <c r="EK1351" s="10"/>
      <c r="EL1351" s="10"/>
      <c r="EM1351" s="10"/>
      <c r="EN1351" s="10"/>
      <c r="EO1351" s="10"/>
      <c r="EP1351" s="10"/>
      <c r="EQ1351" s="10"/>
      <c r="ER1351" s="10"/>
      <c r="ES1351" s="10"/>
      <c r="ET1351" s="10"/>
      <c r="EU1351" s="10"/>
      <c r="EV1351" s="10"/>
      <c r="EW1351" s="10"/>
      <c r="EX1351" s="10"/>
    </row>
    <row r="1352" spans="1:156" s="2" customFormat="1" x14ac:dyDescent="0.3">
      <c r="A1352" s="2" t="str">
        <f t="shared" ref="A1352:A1404" si="21">IF(I1352&gt;0, "eryth","xan")</f>
        <v>xan</v>
      </c>
      <c r="B1352" s="2" t="s">
        <v>2625</v>
      </c>
      <c r="D1352" s="2" t="s">
        <v>1397</v>
      </c>
      <c r="E1352" s="2" t="s">
        <v>2571</v>
      </c>
      <c r="F1352" s="4">
        <v>155.14001346011301</v>
      </c>
      <c r="G1352" s="22">
        <v>1267.7368421052631</v>
      </c>
      <c r="H1352" s="22">
        <v>173.75</v>
      </c>
      <c r="I1352" s="4">
        <v>-0.408080580851854</v>
      </c>
      <c r="J1352" s="4">
        <v>0.20247253678947799</v>
      </c>
      <c r="K1352" s="4">
        <v>-2.0154860867681901</v>
      </c>
      <c r="L1352" s="2">
        <v>4.3853742425544497E-2</v>
      </c>
      <c r="M1352" s="2">
        <v>0.59662662638903796</v>
      </c>
      <c r="N1352" s="2">
        <v>275</v>
      </c>
      <c r="O1352" s="2">
        <v>80</v>
      </c>
      <c r="P1352" s="2">
        <v>98</v>
      </c>
      <c r="Q1352" s="2">
        <v>94</v>
      </c>
      <c r="R1352" s="2">
        <v>312</v>
      </c>
      <c r="S1352" s="2">
        <v>132</v>
      </c>
      <c r="T1352" s="2">
        <v>124</v>
      </c>
      <c r="U1352" s="2">
        <v>127</v>
      </c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  <c r="BH1352" s="10"/>
      <c r="BI1352" s="10"/>
      <c r="BJ1352" s="10"/>
      <c r="BK1352" s="10"/>
      <c r="BL1352" s="10"/>
      <c r="BM1352" s="10"/>
      <c r="BN1352" s="10"/>
      <c r="BO1352" s="10"/>
      <c r="BP1352" s="10"/>
      <c r="BQ1352" s="10"/>
      <c r="BR1352" s="10"/>
      <c r="BS1352" s="10"/>
      <c r="BT1352" s="10"/>
      <c r="BU1352" s="10"/>
      <c r="BV1352" s="10"/>
      <c r="BW1352" s="10"/>
      <c r="BX1352" s="10"/>
      <c r="BY1352" s="10"/>
      <c r="BZ1352" s="10"/>
      <c r="CA1352" s="10"/>
      <c r="CB1352" s="10"/>
      <c r="CC1352" s="10"/>
      <c r="CD1352" s="10"/>
      <c r="CE1352" s="10"/>
      <c r="CF1352" s="10"/>
      <c r="CG1352" s="10"/>
      <c r="CH1352" s="10"/>
      <c r="CI1352" s="10"/>
      <c r="CJ1352" s="10"/>
      <c r="CK1352" s="10"/>
      <c r="CL1352" s="10"/>
      <c r="CM1352" s="10"/>
      <c r="CN1352" s="10"/>
      <c r="CO1352" s="10"/>
      <c r="CP1352" s="10"/>
      <c r="CQ1352" s="10"/>
      <c r="CR1352" s="10"/>
      <c r="CS1352" s="10"/>
      <c r="CT1352" s="10"/>
      <c r="CU1352" s="10"/>
      <c r="CV1352" s="10"/>
      <c r="CW1352" s="10"/>
      <c r="CX1352" s="10"/>
      <c r="CY1352" s="10"/>
      <c r="CZ1352" s="10"/>
      <c r="DA1352" s="10"/>
      <c r="DB1352" s="10"/>
      <c r="DC1352" s="10"/>
      <c r="DD1352" s="10"/>
      <c r="DE1352" s="10"/>
      <c r="DF1352" s="10"/>
      <c r="DG1352" s="10"/>
      <c r="DH1352" s="10"/>
      <c r="DI1352" s="10"/>
      <c r="DJ1352" s="10"/>
      <c r="DK1352" s="10"/>
      <c r="DL1352" s="10"/>
      <c r="DM1352" s="10"/>
      <c r="DN1352" s="10"/>
      <c r="DO1352" s="10"/>
      <c r="DP1352" s="10"/>
      <c r="DQ1352" s="10"/>
      <c r="DR1352" s="10"/>
      <c r="DS1352" s="10"/>
      <c r="DT1352" s="10"/>
      <c r="DU1352" s="10"/>
      <c r="DV1352" s="10"/>
      <c r="DW1352" s="10"/>
      <c r="DX1352" s="10"/>
      <c r="DY1352" s="10"/>
      <c r="DZ1352" s="10"/>
      <c r="EA1352" s="10"/>
      <c r="EB1352" s="10"/>
      <c r="EC1352" s="10"/>
      <c r="ED1352" s="10"/>
      <c r="EE1352" s="10"/>
      <c r="EF1352" s="10"/>
      <c r="EG1352" s="10"/>
      <c r="EH1352" s="10"/>
      <c r="EI1352" s="10"/>
      <c r="EJ1352" s="10"/>
      <c r="EK1352" s="10"/>
      <c r="EL1352" s="10"/>
      <c r="EM1352" s="10"/>
      <c r="EN1352" s="10"/>
      <c r="EO1352" s="10"/>
      <c r="EP1352" s="10"/>
      <c r="EQ1352" s="10"/>
      <c r="ER1352" s="10"/>
      <c r="ES1352" s="10"/>
      <c r="ET1352" s="10"/>
      <c r="EU1352" s="10"/>
      <c r="EV1352" s="10"/>
      <c r="EW1352" s="10"/>
      <c r="EX1352" s="10"/>
      <c r="EY1352" s="1"/>
      <c r="EZ1352" s="1"/>
    </row>
    <row r="1353" spans="1:156" s="2" customFormat="1" x14ac:dyDescent="0.3">
      <c r="A1353" s="2" t="str">
        <f t="shared" si="21"/>
        <v>xan</v>
      </c>
      <c r="B1353" s="2" t="s">
        <v>2625</v>
      </c>
      <c r="D1353" s="2" t="s">
        <v>1325</v>
      </c>
      <c r="E1353" s="2" t="s">
        <v>2570</v>
      </c>
      <c r="F1353" s="4">
        <v>664.91541937978502</v>
      </c>
      <c r="G1353" s="22">
        <v>1747.6315789473683</v>
      </c>
      <c r="H1353" s="22">
        <v>731.5</v>
      </c>
      <c r="I1353" s="4">
        <v>-0.28012250587415399</v>
      </c>
      <c r="J1353" s="4">
        <v>0.13896981387823501</v>
      </c>
      <c r="K1353" s="4">
        <v>-2.0157075702756302</v>
      </c>
      <c r="L1353" s="2">
        <v>4.3830563546123198E-2</v>
      </c>
      <c r="M1353" s="2">
        <v>0.59662662638903796</v>
      </c>
      <c r="N1353" s="2">
        <v>500</v>
      </c>
      <c r="O1353" s="2">
        <v>575</v>
      </c>
      <c r="P1353" s="2">
        <v>622</v>
      </c>
      <c r="Q1353" s="2">
        <v>695</v>
      </c>
      <c r="R1353" s="2">
        <v>630</v>
      </c>
      <c r="S1353" s="2">
        <v>721</v>
      </c>
      <c r="T1353" s="2">
        <v>630</v>
      </c>
      <c r="U1353" s="2">
        <v>945</v>
      </c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  <c r="BH1353" s="10"/>
      <c r="BI1353" s="10"/>
      <c r="BJ1353" s="10"/>
      <c r="BK1353" s="10"/>
      <c r="BL1353" s="10"/>
      <c r="BM1353" s="10"/>
      <c r="BN1353" s="10"/>
      <c r="BO1353" s="10"/>
      <c r="BP1353" s="10"/>
      <c r="BQ1353" s="10"/>
      <c r="BR1353" s="10"/>
      <c r="BS1353" s="10"/>
      <c r="BT1353" s="10"/>
      <c r="BU1353" s="10"/>
      <c r="BV1353" s="10"/>
      <c r="BW1353" s="10"/>
      <c r="BX1353" s="10"/>
      <c r="BY1353" s="10"/>
      <c r="BZ1353" s="10"/>
      <c r="CA1353" s="10"/>
      <c r="CB1353" s="10"/>
      <c r="CC1353" s="10"/>
      <c r="CD1353" s="10"/>
      <c r="CE1353" s="10"/>
      <c r="CF1353" s="10"/>
      <c r="CG1353" s="10"/>
      <c r="CH1353" s="10"/>
      <c r="CI1353" s="10"/>
      <c r="CJ1353" s="10"/>
      <c r="CK1353" s="10"/>
      <c r="CL1353" s="10"/>
      <c r="CM1353" s="10"/>
      <c r="CN1353" s="10"/>
      <c r="CO1353" s="10"/>
      <c r="CP1353" s="10"/>
      <c r="CQ1353" s="10"/>
      <c r="CR1353" s="10"/>
      <c r="CS1353" s="10"/>
      <c r="CT1353" s="10"/>
      <c r="CU1353" s="10"/>
      <c r="CV1353" s="10"/>
      <c r="CW1353" s="10"/>
      <c r="CX1353" s="10"/>
      <c r="CY1353" s="10"/>
      <c r="CZ1353" s="10"/>
      <c r="DA1353" s="10"/>
      <c r="DB1353" s="10"/>
      <c r="DC1353" s="10"/>
      <c r="DD1353" s="10"/>
      <c r="DE1353" s="10"/>
      <c r="DF1353" s="10"/>
      <c r="DG1353" s="10"/>
      <c r="DH1353" s="10"/>
      <c r="DI1353" s="10"/>
      <c r="DJ1353" s="10"/>
      <c r="DK1353" s="10"/>
      <c r="DL1353" s="10"/>
      <c r="DM1353" s="10"/>
      <c r="DN1353" s="10"/>
      <c r="DO1353" s="10"/>
      <c r="DP1353" s="10"/>
      <c r="DQ1353" s="10"/>
      <c r="DR1353" s="10"/>
      <c r="DS1353" s="10"/>
      <c r="DT1353" s="10"/>
      <c r="DU1353" s="10"/>
      <c r="DV1353" s="10"/>
      <c r="DW1353" s="10"/>
      <c r="DX1353" s="10"/>
      <c r="DY1353" s="10"/>
      <c r="DZ1353" s="10"/>
      <c r="EA1353" s="10"/>
      <c r="EB1353" s="10"/>
      <c r="EC1353" s="10"/>
      <c r="ED1353" s="10"/>
      <c r="EE1353" s="10"/>
      <c r="EF1353" s="10"/>
      <c r="EG1353" s="10"/>
      <c r="EH1353" s="10"/>
      <c r="EI1353" s="10"/>
      <c r="EJ1353" s="10"/>
      <c r="EK1353" s="10"/>
      <c r="EL1353" s="10"/>
      <c r="EM1353" s="10"/>
      <c r="EN1353" s="10"/>
      <c r="EO1353" s="10"/>
      <c r="EP1353" s="10"/>
      <c r="EQ1353" s="10"/>
      <c r="ER1353" s="10"/>
      <c r="ES1353" s="10"/>
      <c r="ET1353" s="10"/>
      <c r="EU1353" s="10"/>
      <c r="EV1353" s="10"/>
      <c r="EW1353" s="10"/>
      <c r="EX1353" s="10"/>
    </row>
    <row r="1354" spans="1:156" s="2" customFormat="1" x14ac:dyDescent="0.3">
      <c r="A1354" s="2" t="str">
        <f t="shared" si="21"/>
        <v>xan</v>
      </c>
      <c r="B1354" s="2" t="s">
        <v>2625</v>
      </c>
      <c r="D1354" s="2" t="s">
        <v>1330</v>
      </c>
      <c r="E1354" s="2" t="e">
        <v>#N/A</v>
      </c>
      <c r="F1354" s="4">
        <v>741.00852515469398</v>
      </c>
      <c r="G1354" s="22">
        <v>435.17105263157896</v>
      </c>
      <c r="H1354" s="22">
        <v>844</v>
      </c>
      <c r="I1354" s="4">
        <v>-0.33701930729002499</v>
      </c>
      <c r="J1354" s="4">
        <v>0.16717915810690101</v>
      </c>
      <c r="K1354" s="4">
        <v>-2.01591700249215</v>
      </c>
      <c r="L1354" s="2">
        <v>4.38086553853788E-2</v>
      </c>
      <c r="M1354" s="2">
        <v>0.59662662638903796</v>
      </c>
      <c r="N1354" s="2">
        <v>584</v>
      </c>
      <c r="O1354" s="2">
        <v>423</v>
      </c>
      <c r="P1354" s="2">
        <v>559</v>
      </c>
      <c r="Q1354" s="2">
        <v>987</v>
      </c>
      <c r="R1354" s="2">
        <v>582</v>
      </c>
      <c r="S1354" s="2">
        <v>726</v>
      </c>
      <c r="T1354" s="2">
        <v>536</v>
      </c>
      <c r="U1354" s="2">
        <v>1532</v>
      </c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  <c r="BH1354" s="10"/>
      <c r="BI1354" s="10"/>
      <c r="BJ1354" s="10"/>
      <c r="BK1354" s="10"/>
      <c r="BL1354" s="10"/>
      <c r="BM1354" s="10"/>
      <c r="BN1354" s="10"/>
      <c r="BO1354" s="10"/>
      <c r="BP1354" s="10"/>
      <c r="BQ1354" s="10"/>
      <c r="BR1354" s="10"/>
      <c r="BS1354" s="10"/>
      <c r="BT1354" s="10"/>
      <c r="BU1354" s="10"/>
      <c r="BV1354" s="10"/>
      <c r="BW1354" s="10"/>
      <c r="BX1354" s="10"/>
      <c r="BY1354" s="10"/>
      <c r="BZ1354" s="10"/>
      <c r="CA1354" s="10"/>
      <c r="CB1354" s="10"/>
      <c r="CC1354" s="10"/>
      <c r="CD1354" s="10"/>
      <c r="CE1354" s="10"/>
      <c r="CF1354" s="10"/>
      <c r="CG1354" s="10"/>
      <c r="CH1354" s="10"/>
      <c r="CI1354" s="10"/>
      <c r="CJ1354" s="10"/>
      <c r="CK1354" s="10"/>
      <c r="CL1354" s="10"/>
      <c r="CM1354" s="10"/>
      <c r="CN1354" s="10"/>
      <c r="CO1354" s="10"/>
      <c r="CP1354" s="10"/>
      <c r="CQ1354" s="10"/>
      <c r="CR1354" s="10"/>
      <c r="CS1354" s="10"/>
      <c r="CT1354" s="10"/>
      <c r="CU1354" s="10"/>
      <c r="CV1354" s="10"/>
      <c r="CW1354" s="10"/>
      <c r="CX1354" s="10"/>
      <c r="CY1354" s="10"/>
      <c r="CZ1354" s="10"/>
      <c r="DA1354" s="10"/>
      <c r="DB1354" s="10"/>
      <c r="DC1354" s="10"/>
      <c r="DD1354" s="10"/>
      <c r="DE1354" s="10"/>
      <c r="DF1354" s="10"/>
      <c r="DG1354" s="10"/>
      <c r="DH1354" s="10"/>
      <c r="DI1354" s="10"/>
      <c r="DJ1354" s="10"/>
      <c r="DK1354" s="10"/>
      <c r="DL1354" s="10"/>
      <c r="DM1354" s="10"/>
      <c r="DN1354" s="10"/>
      <c r="DO1354" s="10"/>
      <c r="DP1354" s="10"/>
      <c r="DQ1354" s="10"/>
      <c r="DR1354" s="10"/>
      <c r="DS1354" s="10"/>
      <c r="DT1354" s="10"/>
      <c r="DU1354" s="10"/>
      <c r="DV1354" s="10"/>
      <c r="DW1354" s="10"/>
      <c r="DX1354" s="10"/>
      <c r="DY1354" s="10"/>
      <c r="DZ1354" s="10"/>
      <c r="EA1354" s="10"/>
      <c r="EB1354" s="10"/>
      <c r="EC1354" s="10"/>
      <c r="ED1354" s="10"/>
      <c r="EE1354" s="10"/>
      <c r="EF1354" s="10"/>
      <c r="EG1354" s="10"/>
      <c r="EH1354" s="10"/>
      <c r="EI1354" s="10"/>
      <c r="EJ1354" s="10"/>
      <c r="EK1354" s="10"/>
      <c r="EL1354" s="10"/>
      <c r="EM1354" s="10"/>
      <c r="EN1354" s="10"/>
      <c r="EO1354" s="10"/>
      <c r="EP1354" s="10"/>
      <c r="EQ1354" s="10"/>
      <c r="ER1354" s="10"/>
      <c r="ES1354" s="10"/>
      <c r="ET1354" s="10"/>
      <c r="EU1354" s="10"/>
      <c r="EV1354" s="10"/>
      <c r="EW1354" s="10"/>
      <c r="EX1354" s="10"/>
    </row>
    <row r="1355" spans="1:156" s="2" customFormat="1" x14ac:dyDescent="0.3">
      <c r="A1355" s="2" t="str">
        <f t="shared" si="21"/>
        <v>xan</v>
      </c>
      <c r="B1355" s="2" t="s">
        <v>2625</v>
      </c>
      <c r="D1355" s="2" t="s">
        <v>1421</v>
      </c>
      <c r="E1355" s="2" t="s">
        <v>1421</v>
      </c>
      <c r="F1355" s="4">
        <v>90.859870610631205</v>
      </c>
      <c r="G1355" s="22">
        <v>1237.0526315789473</v>
      </c>
      <c r="H1355" s="22">
        <v>106.25</v>
      </c>
      <c r="I1355" s="4">
        <v>-0.47275564616912202</v>
      </c>
      <c r="J1355" s="4">
        <v>0.23464872073687501</v>
      </c>
      <c r="K1355" s="4">
        <v>-2.0147377947960399</v>
      </c>
      <c r="L1355" s="2">
        <v>4.3932129879677602E-2</v>
      </c>
      <c r="M1355" s="2">
        <v>0.59677567066024095</v>
      </c>
      <c r="N1355" s="2">
        <v>57</v>
      </c>
      <c r="O1355" s="2">
        <v>80</v>
      </c>
      <c r="P1355" s="2">
        <v>74</v>
      </c>
      <c r="Q1355" s="2">
        <v>92</v>
      </c>
      <c r="R1355" s="2">
        <v>81</v>
      </c>
      <c r="S1355" s="2">
        <v>101</v>
      </c>
      <c r="T1355" s="2">
        <v>97</v>
      </c>
      <c r="U1355" s="2">
        <v>146</v>
      </c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  <c r="BH1355" s="10"/>
      <c r="BI1355" s="10"/>
      <c r="BJ1355" s="10"/>
      <c r="BK1355" s="10"/>
      <c r="BL1355" s="10"/>
      <c r="BM1355" s="10"/>
      <c r="BN1355" s="10"/>
      <c r="BO1355" s="10"/>
      <c r="BP1355" s="10"/>
      <c r="BQ1355" s="10"/>
      <c r="BR1355" s="10"/>
      <c r="BS1355" s="10"/>
      <c r="BT1355" s="10"/>
      <c r="BU1355" s="10"/>
      <c r="BV1355" s="10"/>
      <c r="BW1355" s="10"/>
      <c r="BX1355" s="10"/>
      <c r="BY1355" s="10"/>
      <c r="BZ1355" s="10"/>
      <c r="CA1355" s="10"/>
      <c r="CB1355" s="10"/>
      <c r="CC1355" s="10"/>
      <c r="CD1355" s="10"/>
      <c r="CE1355" s="10"/>
      <c r="CF1355" s="10"/>
      <c r="CG1355" s="10"/>
      <c r="CH1355" s="10"/>
      <c r="CI1355" s="10"/>
      <c r="CJ1355" s="10"/>
      <c r="CK1355" s="10"/>
      <c r="CL1355" s="10"/>
      <c r="CM1355" s="10"/>
      <c r="CN1355" s="10"/>
      <c r="CO1355" s="10"/>
      <c r="CP1355" s="10"/>
      <c r="CQ1355" s="10"/>
      <c r="CR1355" s="10"/>
      <c r="CS1355" s="10"/>
      <c r="CT1355" s="10"/>
      <c r="CU1355" s="10"/>
      <c r="CV1355" s="10"/>
      <c r="CW1355" s="10"/>
      <c r="CX1355" s="10"/>
      <c r="CY1355" s="10"/>
      <c r="CZ1355" s="10"/>
      <c r="DA1355" s="10"/>
      <c r="DB1355" s="10"/>
      <c r="DC1355" s="10"/>
      <c r="DD1355" s="10"/>
      <c r="DE1355" s="10"/>
      <c r="DF1355" s="10"/>
      <c r="DG1355" s="10"/>
      <c r="DH1355" s="10"/>
      <c r="DI1355" s="10"/>
      <c r="DJ1355" s="10"/>
      <c r="DK1355" s="10"/>
      <c r="DL1355" s="10"/>
      <c r="DM1355" s="10"/>
      <c r="DN1355" s="10"/>
      <c r="DO1355" s="10"/>
      <c r="DP1355" s="10"/>
      <c r="DQ1355" s="10"/>
      <c r="DR1355" s="10"/>
      <c r="DS1355" s="10"/>
      <c r="DT1355" s="10"/>
      <c r="DU1355" s="10"/>
      <c r="DV1355" s="10"/>
      <c r="DW1355" s="10"/>
      <c r="DX1355" s="10"/>
      <c r="DY1355" s="10"/>
      <c r="DZ1355" s="10"/>
      <c r="EA1355" s="10"/>
      <c r="EB1355" s="10"/>
      <c r="EC1355" s="10"/>
      <c r="ED1355" s="10"/>
      <c r="EE1355" s="10"/>
      <c r="EF1355" s="10"/>
      <c r="EG1355" s="10"/>
      <c r="EH1355" s="10"/>
      <c r="EI1355" s="10"/>
      <c r="EJ1355" s="10"/>
      <c r="EK1355" s="10"/>
      <c r="EL1355" s="10"/>
      <c r="EM1355" s="10"/>
      <c r="EN1355" s="10"/>
      <c r="EO1355" s="10"/>
      <c r="EP1355" s="10"/>
      <c r="EQ1355" s="10"/>
      <c r="ER1355" s="10"/>
      <c r="ES1355" s="10"/>
      <c r="ET1355" s="10"/>
      <c r="EU1355" s="10"/>
      <c r="EV1355" s="10"/>
      <c r="EW1355" s="10"/>
      <c r="EX1355" s="10"/>
      <c r="EY1355" s="5"/>
      <c r="EZ1355" s="5"/>
    </row>
    <row r="1356" spans="1:156" s="2" customFormat="1" x14ac:dyDescent="0.3">
      <c r="A1356" s="2" t="str">
        <f t="shared" si="21"/>
        <v>xan</v>
      </c>
      <c r="B1356" s="2" t="s">
        <v>2625</v>
      </c>
      <c r="D1356" s="2" t="s">
        <v>1326</v>
      </c>
      <c r="E1356" s="2" t="s">
        <v>2572</v>
      </c>
      <c r="F1356" s="4">
        <v>754.93734446370797</v>
      </c>
      <c r="G1356" s="22">
        <v>1728.6973684210527</v>
      </c>
      <c r="H1356" s="22">
        <v>832</v>
      </c>
      <c r="I1356" s="4">
        <v>-0.29040437012222797</v>
      </c>
      <c r="J1356" s="4">
        <v>0.144138495867768</v>
      </c>
      <c r="K1356" s="4">
        <v>-2.0147592658982898</v>
      </c>
      <c r="L1356" s="2">
        <v>4.3929879023253002E-2</v>
      </c>
      <c r="M1356" s="2">
        <v>0.59677567066024095</v>
      </c>
      <c r="N1356" s="2">
        <v>837</v>
      </c>
      <c r="O1356" s="2">
        <v>736</v>
      </c>
      <c r="P1356" s="2">
        <v>584</v>
      </c>
      <c r="Q1356" s="2">
        <v>554</v>
      </c>
      <c r="R1356" s="2">
        <v>1061</v>
      </c>
      <c r="S1356" s="2">
        <v>744</v>
      </c>
      <c r="T1356" s="2">
        <v>667</v>
      </c>
      <c r="U1356" s="2">
        <v>856</v>
      </c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0"/>
      <c r="BO1356" s="10"/>
      <c r="BP1356" s="10"/>
      <c r="BQ1356" s="10"/>
      <c r="BR1356" s="10"/>
      <c r="BS1356" s="10"/>
      <c r="BT1356" s="10"/>
      <c r="BU1356" s="10"/>
      <c r="BV1356" s="10"/>
      <c r="BW1356" s="10"/>
      <c r="BX1356" s="10"/>
      <c r="BY1356" s="10"/>
      <c r="BZ1356" s="10"/>
      <c r="CA1356" s="10"/>
      <c r="CB1356" s="10"/>
      <c r="CC1356" s="10"/>
      <c r="CD1356" s="10"/>
      <c r="CE1356" s="10"/>
      <c r="CF1356" s="10"/>
      <c r="CG1356" s="10"/>
      <c r="CH1356" s="10"/>
      <c r="CI1356" s="10"/>
      <c r="CJ1356" s="10"/>
      <c r="CK1356" s="10"/>
      <c r="CL1356" s="10"/>
      <c r="CM1356" s="10"/>
      <c r="CN1356" s="10"/>
      <c r="CO1356" s="10"/>
      <c r="CP1356" s="10"/>
      <c r="CQ1356" s="10"/>
      <c r="CR1356" s="10"/>
      <c r="CS1356" s="10"/>
      <c r="CT1356" s="10"/>
      <c r="CU1356" s="10"/>
      <c r="CV1356" s="10"/>
      <c r="CW1356" s="10"/>
      <c r="CX1356" s="10"/>
      <c r="CY1356" s="10"/>
      <c r="CZ1356" s="10"/>
      <c r="DA1356" s="10"/>
      <c r="DB1356" s="10"/>
      <c r="DC1356" s="10"/>
      <c r="DD1356" s="10"/>
      <c r="DE1356" s="10"/>
      <c r="DF1356" s="10"/>
      <c r="DG1356" s="10"/>
      <c r="DH1356" s="10"/>
      <c r="DI1356" s="10"/>
      <c r="DJ1356" s="10"/>
      <c r="DK1356" s="10"/>
      <c r="DL1356" s="10"/>
      <c r="DM1356" s="10"/>
      <c r="DN1356" s="10"/>
      <c r="DO1356" s="10"/>
      <c r="DP1356" s="10"/>
      <c r="DQ1356" s="10"/>
      <c r="DR1356" s="10"/>
      <c r="DS1356" s="10"/>
      <c r="DT1356" s="10"/>
      <c r="DU1356" s="10"/>
      <c r="DV1356" s="10"/>
      <c r="DW1356" s="10"/>
      <c r="DX1356" s="10"/>
      <c r="DY1356" s="10"/>
      <c r="DZ1356" s="10"/>
      <c r="EA1356" s="10"/>
      <c r="EB1356" s="10"/>
      <c r="EC1356" s="10"/>
      <c r="ED1356" s="10"/>
      <c r="EE1356" s="10"/>
      <c r="EF1356" s="10"/>
      <c r="EG1356" s="10"/>
      <c r="EH1356" s="10"/>
      <c r="EI1356" s="10"/>
      <c r="EJ1356" s="10"/>
      <c r="EK1356" s="10"/>
      <c r="EL1356" s="10"/>
      <c r="EM1356" s="10"/>
      <c r="EN1356" s="10"/>
      <c r="EO1356" s="10"/>
      <c r="EP1356" s="10"/>
      <c r="EQ1356" s="10"/>
      <c r="ER1356" s="10"/>
      <c r="ES1356" s="10"/>
      <c r="ET1356" s="10"/>
      <c r="EU1356" s="10"/>
      <c r="EV1356" s="10"/>
      <c r="EW1356" s="10"/>
      <c r="EX1356" s="10"/>
      <c r="EY1356" s="7"/>
      <c r="EZ1356" s="7"/>
    </row>
    <row r="1357" spans="1:156" s="2" customFormat="1" x14ac:dyDescent="0.3">
      <c r="A1357" s="2" t="str">
        <f t="shared" si="21"/>
        <v>xan</v>
      </c>
      <c r="B1357" s="2" t="s">
        <v>2625</v>
      </c>
      <c r="D1357" s="2" t="s">
        <v>1386</v>
      </c>
      <c r="E1357" s="2" t="e">
        <v>#N/A</v>
      </c>
      <c r="F1357" s="4">
        <v>253.60624249929799</v>
      </c>
      <c r="G1357" s="22">
        <v>1235.1052631578948</v>
      </c>
      <c r="H1357" s="22">
        <v>284.25</v>
      </c>
      <c r="I1357" s="4">
        <v>-0.34162717385192098</v>
      </c>
      <c r="J1357" s="4">
        <v>0.170101398693392</v>
      </c>
      <c r="K1357" s="4">
        <v>-2.0083736904933098</v>
      </c>
      <c r="L1357" s="2">
        <v>4.4603596505791397E-2</v>
      </c>
      <c r="M1357" s="2">
        <v>0.604042584661444</v>
      </c>
      <c r="N1357" s="2">
        <v>276</v>
      </c>
      <c r="O1357" s="2">
        <v>212</v>
      </c>
      <c r="P1357" s="2">
        <v>242</v>
      </c>
      <c r="Q1357" s="2">
        <v>162</v>
      </c>
      <c r="R1357" s="2">
        <v>389</v>
      </c>
      <c r="S1357" s="2">
        <v>229</v>
      </c>
      <c r="T1357" s="2">
        <v>287</v>
      </c>
      <c r="U1357" s="2">
        <v>232</v>
      </c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  <c r="BH1357" s="10"/>
      <c r="BI1357" s="10"/>
      <c r="BJ1357" s="10"/>
      <c r="BK1357" s="10"/>
      <c r="BL1357" s="10"/>
      <c r="BM1357" s="10"/>
      <c r="BN1357" s="10"/>
      <c r="BO1357" s="10"/>
      <c r="BP1357" s="10"/>
      <c r="BQ1357" s="10"/>
      <c r="BR1357" s="10"/>
      <c r="BS1357" s="10"/>
      <c r="BT1357" s="10"/>
      <c r="BU1357" s="10"/>
      <c r="BV1357" s="10"/>
      <c r="BW1357" s="10"/>
      <c r="BX1357" s="10"/>
      <c r="BY1357" s="10"/>
      <c r="BZ1357" s="10"/>
      <c r="CA1357" s="10"/>
      <c r="CB1357" s="10"/>
      <c r="CC1357" s="10"/>
      <c r="CD1357" s="10"/>
      <c r="CE1357" s="10"/>
      <c r="CF1357" s="10"/>
      <c r="CG1357" s="10"/>
      <c r="CH1357" s="10"/>
      <c r="CI1357" s="10"/>
      <c r="CJ1357" s="10"/>
      <c r="CK1357" s="10"/>
      <c r="CL1357" s="10"/>
      <c r="CM1357" s="10"/>
      <c r="CN1357" s="10"/>
      <c r="CO1357" s="10"/>
      <c r="CP1357" s="10"/>
      <c r="CQ1357" s="10"/>
      <c r="CR1357" s="10"/>
      <c r="CS1357" s="10"/>
      <c r="CT1357" s="10"/>
      <c r="CU1357" s="10"/>
      <c r="CV1357" s="10"/>
      <c r="CW1357" s="10"/>
      <c r="CX1357" s="10"/>
      <c r="CY1357" s="10"/>
      <c r="CZ1357" s="10"/>
      <c r="DA1357" s="10"/>
      <c r="DB1357" s="10"/>
      <c r="DC1357" s="10"/>
      <c r="DD1357" s="10"/>
      <c r="DE1357" s="10"/>
      <c r="DF1357" s="10"/>
      <c r="DG1357" s="10"/>
      <c r="DH1357" s="10"/>
      <c r="DI1357" s="10"/>
      <c r="DJ1357" s="10"/>
      <c r="DK1357" s="10"/>
      <c r="DL1357" s="10"/>
      <c r="DM1357" s="10"/>
      <c r="DN1357" s="10"/>
      <c r="DO1357" s="10"/>
      <c r="DP1357" s="10"/>
      <c r="DQ1357" s="10"/>
      <c r="DR1357" s="10"/>
      <c r="DS1357" s="10"/>
      <c r="DT1357" s="10"/>
      <c r="DU1357" s="10"/>
      <c r="DV1357" s="10"/>
      <c r="DW1357" s="10"/>
      <c r="DX1357" s="10"/>
      <c r="DY1357" s="10"/>
      <c r="DZ1357" s="10"/>
      <c r="EA1357" s="10"/>
      <c r="EB1357" s="10"/>
      <c r="EC1357" s="10"/>
      <c r="ED1357" s="10"/>
      <c r="EE1357" s="10"/>
      <c r="EF1357" s="10"/>
      <c r="EG1357" s="10"/>
      <c r="EH1357" s="10"/>
      <c r="EI1357" s="10"/>
      <c r="EJ1357" s="10"/>
      <c r="EK1357" s="10"/>
      <c r="EL1357" s="10"/>
      <c r="EM1357" s="10"/>
      <c r="EN1357" s="10"/>
      <c r="EO1357" s="10"/>
      <c r="EP1357" s="10"/>
      <c r="EQ1357" s="10"/>
      <c r="ER1357" s="10"/>
      <c r="ES1357" s="10"/>
      <c r="ET1357" s="10"/>
      <c r="EU1357" s="10"/>
      <c r="EV1357" s="10"/>
      <c r="EW1357" s="10"/>
      <c r="EX1357" s="10"/>
    </row>
    <row r="1358" spans="1:156" s="2" customFormat="1" x14ac:dyDescent="0.3">
      <c r="A1358" s="2" t="str">
        <f t="shared" si="21"/>
        <v>xan</v>
      </c>
      <c r="B1358" s="2" t="s">
        <v>2625</v>
      </c>
      <c r="D1358" s="2" t="s">
        <v>1307</v>
      </c>
      <c r="E1358" s="2" t="s">
        <v>2573</v>
      </c>
      <c r="F1358" s="4">
        <v>1721.5933465683199</v>
      </c>
      <c r="G1358" s="22">
        <v>1069.0657894736842</v>
      </c>
      <c r="H1358" s="22">
        <v>1862.75</v>
      </c>
      <c r="I1358" s="4">
        <v>-0.26991699917551099</v>
      </c>
      <c r="J1358" s="4">
        <v>0.13451228919510799</v>
      </c>
      <c r="K1358" s="4">
        <v>-2.0066344925852899</v>
      </c>
      <c r="L1358" s="2">
        <v>4.4788595798893001E-2</v>
      </c>
      <c r="M1358" s="2">
        <v>0.60562119605836995</v>
      </c>
      <c r="N1358" s="2">
        <v>2451</v>
      </c>
      <c r="O1358" s="2">
        <v>1223</v>
      </c>
      <c r="P1358" s="2">
        <v>1243</v>
      </c>
      <c r="Q1358" s="2">
        <v>1405</v>
      </c>
      <c r="R1358" s="2">
        <v>2396</v>
      </c>
      <c r="S1358" s="2">
        <v>1705</v>
      </c>
      <c r="T1358" s="2">
        <v>1391</v>
      </c>
      <c r="U1358" s="2">
        <v>1959</v>
      </c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  <c r="BI1358" s="10"/>
      <c r="BJ1358" s="10"/>
      <c r="BK1358" s="10"/>
      <c r="BL1358" s="10"/>
      <c r="BM1358" s="10"/>
      <c r="BN1358" s="10"/>
      <c r="BO1358" s="10"/>
      <c r="BP1358" s="10"/>
      <c r="BQ1358" s="10"/>
      <c r="BR1358" s="10"/>
      <c r="BS1358" s="10"/>
      <c r="BT1358" s="10"/>
      <c r="BU1358" s="10"/>
      <c r="BV1358" s="10"/>
      <c r="BW1358" s="10"/>
      <c r="BX1358" s="10"/>
      <c r="BY1358" s="10"/>
      <c r="BZ1358" s="10"/>
      <c r="CA1358" s="10"/>
      <c r="CB1358" s="10"/>
      <c r="CC1358" s="10"/>
      <c r="CD1358" s="10"/>
      <c r="CE1358" s="10"/>
      <c r="CF1358" s="10"/>
      <c r="CG1358" s="10"/>
      <c r="CH1358" s="10"/>
      <c r="CI1358" s="10"/>
      <c r="CJ1358" s="10"/>
      <c r="CK1358" s="10"/>
      <c r="CL1358" s="10"/>
      <c r="CM1358" s="10"/>
      <c r="CN1358" s="10"/>
      <c r="CO1358" s="10"/>
      <c r="CP1358" s="10"/>
      <c r="CQ1358" s="10"/>
      <c r="CR1358" s="10"/>
      <c r="CS1358" s="10"/>
      <c r="CT1358" s="10"/>
      <c r="CU1358" s="10"/>
      <c r="CV1358" s="10"/>
      <c r="CW1358" s="10"/>
      <c r="CX1358" s="10"/>
      <c r="CY1358" s="10"/>
      <c r="CZ1358" s="10"/>
      <c r="DA1358" s="10"/>
      <c r="DB1358" s="10"/>
      <c r="DC1358" s="10"/>
      <c r="DD1358" s="10"/>
      <c r="DE1358" s="10"/>
      <c r="DF1358" s="10"/>
      <c r="DG1358" s="10"/>
      <c r="DH1358" s="10"/>
      <c r="DI1358" s="10"/>
      <c r="DJ1358" s="10"/>
      <c r="DK1358" s="10"/>
      <c r="DL1358" s="10"/>
      <c r="DM1358" s="10"/>
      <c r="DN1358" s="10"/>
      <c r="DO1358" s="10"/>
      <c r="DP1358" s="10"/>
      <c r="DQ1358" s="10"/>
      <c r="DR1358" s="10"/>
      <c r="DS1358" s="10"/>
      <c r="DT1358" s="10"/>
      <c r="DU1358" s="10"/>
      <c r="DV1358" s="10"/>
      <c r="DW1358" s="10"/>
      <c r="DX1358" s="10"/>
      <c r="DY1358" s="10"/>
      <c r="DZ1358" s="10"/>
      <c r="EA1358" s="10"/>
      <c r="EB1358" s="10"/>
      <c r="EC1358" s="10"/>
      <c r="ED1358" s="10"/>
      <c r="EE1358" s="10"/>
      <c r="EF1358" s="10"/>
      <c r="EG1358" s="10"/>
      <c r="EH1358" s="10"/>
      <c r="EI1358" s="10"/>
      <c r="EJ1358" s="10"/>
      <c r="EK1358" s="10"/>
      <c r="EL1358" s="10"/>
      <c r="EM1358" s="10"/>
      <c r="EN1358" s="10"/>
      <c r="EO1358" s="10"/>
      <c r="EP1358" s="10"/>
      <c r="EQ1358" s="10"/>
      <c r="ER1358" s="10"/>
      <c r="ES1358" s="10"/>
      <c r="ET1358" s="10"/>
      <c r="EU1358" s="10"/>
      <c r="EV1358" s="10"/>
      <c r="EW1358" s="10"/>
      <c r="EX1358" s="10"/>
    </row>
    <row r="1359" spans="1:156" s="2" customFormat="1" x14ac:dyDescent="0.3">
      <c r="A1359" s="2" t="str">
        <f t="shared" si="21"/>
        <v>xan</v>
      </c>
      <c r="B1359" s="2" t="s">
        <v>2625</v>
      </c>
      <c r="D1359" s="2" t="s">
        <v>1438</v>
      </c>
      <c r="E1359" s="2" t="s">
        <v>2574</v>
      </c>
      <c r="F1359" s="4">
        <v>75.439402661054402</v>
      </c>
      <c r="G1359" s="22">
        <v>520.36842105263156</v>
      </c>
      <c r="H1359" s="22">
        <v>87.25</v>
      </c>
      <c r="I1359" s="4">
        <v>-0.54486804725572002</v>
      </c>
      <c r="J1359" s="4">
        <v>0.271632879948071</v>
      </c>
      <c r="K1359" s="4">
        <v>-2.00589872389485</v>
      </c>
      <c r="L1359" s="2">
        <v>4.4867054442580503E-2</v>
      </c>
      <c r="M1359" s="2">
        <v>0.60581779431126503</v>
      </c>
      <c r="N1359" s="2">
        <v>126</v>
      </c>
      <c r="O1359" s="2">
        <v>39</v>
      </c>
      <c r="P1359" s="2">
        <v>40</v>
      </c>
      <c r="Q1359" s="2">
        <v>50</v>
      </c>
      <c r="R1359" s="2">
        <v>142</v>
      </c>
      <c r="S1359" s="2">
        <v>59</v>
      </c>
      <c r="T1359" s="2">
        <v>84</v>
      </c>
      <c r="U1359" s="2">
        <v>64</v>
      </c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  <c r="BI1359" s="10"/>
      <c r="BJ1359" s="10"/>
      <c r="BK1359" s="10"/>
      <c r="BL1359" s="10"/>
      <c r="BM1359" s="10"/>
      <c r="BN1359" s="10"/>
      <c r="BO1359" s="10"/>
      <c r="BP1359" s="10"/>
      <c r="BQ1359" s="10"/>
      <c r="BR1359" s="10"/>
      <c r="BS1359" s="10"/>
      <c r="BT1359" s="10"/>
      <c r="BU1359" s="10"/>
      <c r="BV1359" s="10"/>
      <c r="BW1359" s="10"/>
      <c r="BX1359" s="10"/>
      <c r="BY1359" s="10"/>
      <c r="BZ1359" s="10"/>
      <c r="CA1359" s="10"/>
      <c r="CB1359" s="10"/>
      <c r="CC1359" s="10"/>
      <c r="CD1359" s="10"/>
      <c r="CE1359" s="10"/>
      <c r="CF1359" s="10"/>
      <c r="CG1359" s="10"/>
      <c r="CH1359" s="10"/>
      <c r="CI1359" s="10"/>
      <c r="CJ1359" s="10"/>
      <c r="CK1359" s="10"/>
      <c r="CL1359" s="10"/>
      <c r="CM1359" s="10"/>
      <c r="CN1359" s="10"/>
      <c r="CO1359" s="10"/>
      <c r="CP1359" s="10"/>
      <c r="CQ1359" s="10"/>
      <c r="CR1359" s="10"/>
      <c r="CS1359" s="10"/>
      <c r="CT1359" s="10"/>
      <c r="CU1359" s="10"/>
      <c r="CV1359" s="10"/>
      <c r="CW1359" s="10"/>
      <c r="CX1359" s="10"/>
      <c r="CY1359" s="10"/>
      <c r="CZ1359" s="10"/>
      <c r="DA1359" s="10"/>
      <c r="DB1359" s="10"/>
      <c r="DC1359" s="10"/>
      <c r="DD1359" s="10"/>
      <c r="DE1359" s="10"/>
      <c r="DF1359" s="10"/>
      <c r="DG1359" s="10"/>
      <c r="DH1359" s="10"/>
      <c r="DI1359" s="10"/>
      <c r="DJ1359" s="10"/>
      <c r="DK1359" s="10"/>
      <c r="DL1359" s="10"/>
      <c r="DM1359" s="10"/>
      <c r="DN1359" s="10"/>
      <c r="DO1359" s="10"/>
      <c r="DP1359" s="10"/>
      <c r="DQ1359" s="10"/>
      <c r="DR1359" s="10"/>
      <c r="DS1359" s="10"/>
      <c r="DT1359" s="10"/>
      <c r="DU1359" s="10"/>
      <c r="DV1359" s="10"/>
      <c r="DW1359" s="10"/>
      <c r="DX1359" s="10"/>
      <c r="DY1359" s="10"/>
      <c r="DZ1359" s="10"/>
      <c r="EA1359" s="10"/>
      <c r="EB1359" s="10"/>
      <c r="EC1359" s="10"/>
      <c r="ED1359" s="10"/>
      <c r="EE1359" s="10"/>
      <c r="EF1359" s="10"/>
      <c r="EG1359" s="10"/>
      <c r="EH1359" s="10"/>
      <c r="EI1359" s="10"/>
      <c r="EJ1359" s="10"/>
      <c r="EK1359" s="10"/>
      <c r="EL1359" s="10"/>
      <c r="EM1359" s="10"/>
      <c r="EN1359" s="10"/>
      <c r="EO1359" s="10"/>
      <c r="EP1359" s="10"/>
      <c r="EQ1359" s="10"/>
      <c r="ER1359" s="10"/>
      <c r="ES1359" s="10"/>
      <c r="ET1359" s="10"/>
      <c r="EU1359" s="10"/>
      <c r="EV1359" s="10"/>
      <c r="EW1359" s="10"/>
      <c r="EX1359" s="10"/>
      <c r="EY1359" s="1"/>
      <c r="EZ1359" s="1"/>
    </row>
    <row r="1360" spans="1:156" s="2" customFormat="1" x14ac:dyDescent="0.3">
      <c r="A1360" s="2" t="str">
        <f t="shared" si="21"/>
        <v>xan</v>
      </c>
      <c r="B1360" s="2" t="s">
        <v>2625</v>
      </c>
      <c r="D1360" s="2" t="s">
        <v>1342</v>
      </c>
      <c r="E1360" s="2" t="s">
        <v>2575</v>
      </c>
      <c r="F1360" s="4">
        <v>605.43488229964805</v>
      </c>
      <c r="G1360" s="22">
        <v>510.56578947368422</v>
      </c>
      <c r="H1360" s="22">
        <v>666.75</v>
      </c>
      <c r="I1360" s="4">
        <v>-0.28537500372301999</v>
      </c>
      <c r="J1360" s="4">
        <v>0.14227091616277199</v>
      </c>
      <c r="K1360" s="4">
        <v>-2.0058562313363</v>
      </c>
      <c r="L1360" s="2">
        <v>4.4871589171868301E-2</v>
      </c>
      <c r="M1360" s="2">
        <v>0.60581779431126503</v>
      </c>
      <c r="N1360" s="2">
        <v>453</v>
      </c>
      <c r="O1360" s="2">
        <v>599</v>
      </c>
      <c r="P1360" s="2">
        <v>523</v>
      </c>
      <c r="Q1360" s="2">
        <v>600</v>
      </c>
      <c r="R1360" s="2">
        <v>617</v>
      </c>
      <c r="S1360" s="2">
        <v>751</v>
      </c>
      <c r="T1360" s="2">
        <v>523</v>
      </c>
      <c r="U1360" s="2">
        <v>776</v>
      </c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  <c r="BI1360" s="10"/>
      <c r="BJ1360" s="10"/>
      <c r="BK1360" s="10"/>
      <c r="BL1360" s="10"/>
      <c r="BM1360" s="10"/>
      <c r="BN1360" s="10"/>
      <c r="BO1360" s="10"/>
      <c r="BP1360" s="10"/>
      <c r="BQ1360" s="10"/>
      <c r="BR1360" s="10"/>
      <c r="BS1360" s="10"/>
      <c r="BT1360" s="10"/>
      <c r="BU1360" s="10"/>
      <c r="BV1360" s="10"/>
      <c r="BW1360" s="10"/>
      <c r="BX1360" s="10"/>
      <c r="BY1360" s="10"/>
      <c r="BZ1360" s="10"/>
      <c r="CA1360" s="10"/>
      <c r="CB1360" s="10"/>
      <c r="CC1360" s="10"/>
      <c r="CD1360" s="10"/>
      <c r="CE1360" s="10"/>
      <c r="CF1360" s="10"/>
      <c r="CG1360" s="10"/>
      <c r="CH1360" s="10"/>
      <c r="CI1360" s="10"/>
      <c r="CJ1360" s="10"/>
      <c r="CK1360" s="10"/>
      <c r="CL1360" s="10"/>
      <c r="CM1360" s="10"/>
      <c r="CN1360" s="10"/>
      <c r="CO1360" s="10"/>
      <c r="CP1360" s="10"/>
      <c r="CQ1360" s="10"/>
      <c r="CR1360" s="10"/>
      <c r="CS1360" s="10"/>
      <c r="CT1360" s="10"/>
      <c r="CU1360" s="10"/>
      <c r="CV1360" s="10"/>
      <c r="CW1360" s="10"/>
      <c r="CX1360" s="10"/>
      <c r="CY1360" s="10"/>
      <c r="CZ1360" s="10"/>
      <c r="DA1360" s="10"/>
      <c r="DB1360" s="10"/>
      <c r="DC1360" s="10"/>
      <c r="DD1360" s="10"/>
      <c r="DE1360" s="10"/>
      <c r="DF1360" s="10"/>
      <c r="DG1360" s="10"/>
      <c r="DH1360" s="10"/>
      <c r="DI1360" s="10"/>
      <c r="DJ1360" s="10"/>
      <c r="DK1360" s="10"/>
      <c r="DL1360" s="10"/>
      <c r="DM1360" s="10"/>
      <c r="DN1360" s="10"/>
      <c r="DO1360" s="10"/>
      <c r="DP1360" s="10"/>
      <c r="DQ1360" s="10"/>
      <c r="DR1360" s="10"/>
      <c r="DS1360" s="10"/>
      <c r="DT1360" s="10"/>
      <c r="DU1360" s="10"/>
      <c r="DV1360" s="10"/>
      <c r="DW1360" s="10"/>
      <c r="DX1360" s="10"/>
      <c r="DY1360" s="10"/>
      <c r="DZ1360" s="10"/>
      <c r="EA1360" s="10"/>
      <c r="EB1360" s="10"/>
      <c r="EC1360" s="10"/>
      <c r="ED1360" s="10"/>
      <c r="EE1360" s="10"/>
      <c r="EF1360" s="10"/>
      <c r="EG1360" s="10"/>
      <c r="EH1360" s="10"/>
      <c r="EI1360" s="10"/>
      <c r="EJ1360" s="10"/>
      <c r="EK1360" s="10"/>
      <c r="EL1360" s="10"/>
      <c r="EM1360" s="10"/>
      <c r="EN1360" s="10"/>
      <c r="EO1360" s="10"/>
      <c r="EP1360" s="10"/>
      <c r="EQ1360" s="10"/>
      <c r="ER1360" s="10"/>
      <c r="ES1360" s="10"/>
      <c r="ET1360" s="10"/>
      <c r="EU1360" s="10"/>
      <c r="EV1360" s="10"/>
      <c r="EW1360" s="10"/>
      <c r="EX1360" s="10"/>
      <c r="EY1360" s="7"/>
      <c r="EZ1360" s="7"/>
    </row>
    <row r="1361" spans="1:156" s="2" customFormat="1" x14ac:dyDescent="0.3">
      <c r="A1361" s="2" t="str">
        <f t="shared" si="21"/>
        <v>xan</v>
      </c>
      <c r="B1361" s="2" t="s">
        <v>2625</v>
      </c>
      <c r="D1361" s="2" t="s">
        <v>2576</v>
      </c>
      <c r="E1361" s="2" t="s">
        <v>2577</v>
      </c>
      <c r="F1361" s="4">
        <v>30.158090106197001</v>
      </c>
      <c r="G1361" s="22">
        <v>325.30263157894734</v>
      </c>
      <c r="H1361" s="22">
        <v>37.75</v>
      </c>
      <c r="I1361" s="4">
        <v>-0.76596652809013899</v>
      </c>
      <c r="J1361" s="4">
        <v>0.38207411213474302</v>
      </c>
      <c r="K1361" s="4">
        <v>-2.0047590343415198</v>
      </c>
      <c r="L1361" s="2">
        <v>4.49888139729182E-2</v>
      </c>
      <c r="M1361" s="2">
        <v>0.606937505579766</v>
      </c>
      <c r="N1361" s="2">
        <v>35</v>
      </c>
      <c r="O1361" s="2">
        <v>21</v>
      </c>
      <c r="P1361" s="2">
        <v>13</v>
      </c>
      <c r="Q1361" s="2">
        <v>21</v>
      </c>
      <c r="R1361" s="2">
        <v>49</v>
      </c>
      <c r="S1361" s="2">
        <v>38</v>
      </c>
      <c r="T1361" s="2">
        <v>22</v>
      </c>
      <c r="U1361" s="2">
        <v>42</v>
      </c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  <c r="BH1361" s="10"/>
      <c r="BI1361" s="10"/>
      <c r="BJ1361" s="10"/>
      <c r="BK1361" s="10"/>
      <c r="BL1361" s="10"/>
      <c r="BM1361" s="10"/>
      <c r="BN1361" s="10"/>
      <c r="BO1361" s="10"/>
      <c r="BP1361" s="10"/>
      <c r="BQ1361" s="10"/>
      <c r="BR1361" s="10"/>
      <c r="BS1361" s="10"/>
      <c r="BT1361" s="10"/>
      <c r="BU1361" s="10"/>
      <c r="BV1361" s="10"/>
      <c r="BW1361" s="10"/>
      <c r="BX1361" s="10"/>
      <c r="BY1361" s="10"/>
      <c r="BZ1361" s="10"/>
      <c r="CA1361" s="10"/>
      <c r="CB1361" s="10"/>
      <c r="CC1361" s="10"/>
      <c r="CD1361" s="10"/>
      <c r="CE1361" s="10"/>
      <c r="CF1361" s="10"/>
      <c r="CG1361" s="10"/>
      <c r="CH1361" s="10"/>
      <c r="CI1361" s="10"/>
      <c r="CJ1361" s="10"/>
      <c r="CK1361" s="10"/>
      <c r="CL1361" s="10"/>
      <c r="CM1361" s="10"/>
      <c r="CN1361" s="10"/>
      <c r="CO1361" s="10"/>
      <c r="CP1361" s="10"/>
      <c r="CQ1361" s="10"/>
      <c r="CR1361" s="10"/>
      <c r="CS1361" s="10"/>
      <c r="CT1361" s="10"/>
      <c r="CU1361" s="10"/>
      <c r="CV1361" s="10"/>
      <c r="CW1361" s="10"/>
      <c r="CX1361" s="10"/>
      <c r="CY1361" s="10"/>
      <c r="CZ1361" s="10"/>
      <c r="DA1361" s="10"/>
      <c r="DB1361" s="10"/>
      <c r="DC1361" s="10"/>
      <c r="DD1361" s="10"/>
      <c r="DE1361" s="10"/>
      <c r="DF1361" s="10"/>
      <c r="DG1361" s="10"/>
      <c r="DH1361" s="10"/>
      <c r="DI1361" s="10"/>
      <c r="DJ1361" s="10"/>
      <c r="DK1361" s="10"/>
      <c r="DL1361" s="10"/>
      <c r="DM1361" s="10"/>
      <c r="DN1361" s="10"/>
      <c r="DO1361" s="10"/>
      <c r="DP1361" s="10"/>
      <c r="DQ1361" s="10"/>
      <c r="DR1361" s="10"/>
      <c r="DS1361" s="10"/>
      <c r="DT1361" s="10"/>
      <c r="DU1361" s="10"/>
      <c r="DV1361" s="10"/>
      <c r="DW1361" s="10"/>
      <c r="DX1361" s="10"/>
      <c r="DY1361" s="10"/>
      <c r="DZ1361" s="10"/>
      <c r="EA1361" s="10"/>
      <c r="EB1361" s="10"/>
      <c r="EC1361" s="10"/>
      <c r="ED1361" s="10"/>
      <c r="EE1361" s="10"/>
      <c r="EF1361" s="10"/>
      <c r="EG1361" s="10"/>
      <c r="EH1361" s="10"/>
      <c r="EI1361" s="10"/>
      <c r="EJ1361" s="10"/>
      <c r="EK1361" s="10"/>
      <c r="EL1361" s="10"/>
      <c r="EM1361" s="10"/>
      <c r="EN1361" s="10"/>
      <c r="EO1361" s="10"/>
      <c r="EP1361" s="10"/>
      <c r="EQ1361" s="10"/>
      <c r="ER1361" s="10"/>
      <c r="ES1361" s="10"/>
      <c r="ET1361" s="10"/>
      <c r="EU1361" s="10"/>
      <c r="EV1361" s="10"/>
      <c r="EW1361" s="10"/>
      <c r="EX1361" s="10"/>
      <c r="EY1361" s="5"/>
      <c r="EZ1361" s="5"/>
    </row>
    <row r="1362" spans="1:156" s="2" customFormat="1" x14ac:dyDescent="0.3">
      <c r="A1362" s="2" t="str">
        <f t="shared" si="21"/>
        <v>xan</v>
      </c>
      <c r="B1362" s="2" t="s">
        <v>2625</v>
      </c>
      <c r="D1362" s="2" t="s">
        <v>1443</v>
      </c>
      <c r="E1362" s="2" t="s">
        <v>2578</v>
      </c>
      <c r="F1362" s="4">
        <v>48.766000044541599</v>
      </c>
      <c r="G1362" s="22">
        <v>324.46052631578948</v>
      </c>
      <c r="H1362" s="22">
        <v>59</v>
      </c>
      <c r="I1362" s="4">
        <v>-0.67322032104070195</v>
      </c>
      <c r="J1362" s="4">
        <v>0.33605984732925198</v>
      </c>
      <c r="K1362" s="4">
        <v>-2.0032750904070999</v>
      </c>
      <c r="L1362" s="2">
        <v>4.5147769645398898E-2</v>
      </c>
      <c r="M1362" s="2">
        <v>0.60861806757316095</v>
      </c>
      <c r="N1362" s="2">
        <v>53</v>
      </c>
      <c r="O1362" s="2">
        <v>21</v>
      </c>
      <c r="P1362" s="2">
        <v>62</v>
      </c>
      <c r="Q1362" s="2">
        <v>19</v>
      </c>
      <c r="R1362" s="2">
        <v>92</v>
      </c>
      <c r="S1362" s="2">
        <v>36</v>
      </c>
      <c r="T1362" s="2">
        <v>57</v>
      </c>
      <c r="U1362" s="2">
        <v>51</v>
      </c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  <c r="BH1362" s="10"/>
      <c r="BI1362" s="10"/>
      <c r="BJ1362" s="10"/>
      <c r="BK1362" s="10"/>
      <c r="BL1362" s="10"/>
      <c r="BM1362" s="10"/>
      <c r="BN1362" s="10"/>
      <c r="BO1362" s="10"/>
      <c r="BP1362" s="10"/>
      <c r="BQ1362" s="10"/>
      <c r="BR1362" s="10"/>
      <c r="BS1362" s="10"/>
      <c r="BT1362" s="10"/>
      <c r="BU1362" s="10"/>
      <c r="BV1362" s="10"/>
      <c r="BW1362" s="10"/>
      <c r="BX1362" s="10"/>
      <c r="BY1362" s="10"/>
      <c r="BZ1362" s="10"/>
      <c r="CA1362" s="10"/>
      <c r="CB1362" s="10"/>
      <c r="CC1362" s="10"/>
      <c r="CD1362" s="10"/>
      <c r="CE1362" s="10"/>
      <c r="CF1362" s="10"/>
      <c r="CG1362" s="10"/>
      <c r="CH1362" s="10"/>
      <c r="CI1362" s="10"/>
      <c r="CJ1362" s="10"/>
      <c r="CK1362" s="10"/>
      <c r="CL1362" s="10"/>
      <c r="CM1362" s="10"/>
      <c r="CN1362" s="10"/>
      <c r="CO1362" s="10"/>
      <c r="CP1362" s="10"/>
      <c r="CQ1362" s="10"/>
      <c r="CR1362" s="10"/>
      <c r="CS1362" s="10"/>
      <c r="CT1362" s="10"/>
      <c r="CU1362" s="10"/>
      <c r="CV1362" s="10"/>
      <c r="CW1362" s="10"/>
      <c r="CX1362" s="10"/>
      <c r="CY1362" s="10"/>
      <c r="CZ1362" s="10"/>
      <c r="DA1362" s="10"/>
      <c r="DB1362" s="10"/>
      <c r="DC1362" s="10"/>
      <c r="DD1362" s="10"/>
      <c r="DE1362" s="10"/>
      <c r="DF1362" s="10"/>
      <c r="DG1362" s="10"/>
      <c r="DH1362" s="10"/>
      <c r="DI1362" s="10"/>
      <c r="DJ1362" s="10"/>
      <c r="DK1362" s="10"/>
      <c r="DL1362" s="10"/>
      <c r="DM1362" s="10"/>
      <c r="DN1362" s="10"/>
      <c r="DO1362" s="10"/>
      <c r="DP1362" s="10"/>
      <c r="DQ1362" s="10"/>
      <c r="DR1362" s="10"/>
      <c r="DS1362" s="10"/>
      <c r="DT1362" s="10"/>
      <c r="DU1362" s="10"/>
      <c r="DV1362" s="10"/>
      <c r="DW1362" s="10"/>
      <c r="DX1362" s="10"/>
      <c r="DY1362" s="10"/>
      <c r="DZ1362" s="10"/>
      <c r="EA1362" s="10"/>
      <c r="EB1362" s="10"/>
      <c r="EC1362" s="10"/>
      <c r="ED1362" s="10"/>
      <c r="EE1362" s="10"/>
      <c r="EF1362" s="10"/>
      <c r="EG1362" s="10"/>
      <c r="EH1362" s="10"/>
      <c r="EI1362" s="10"/>
      <c r="EJ1362" s="10"/>
      <c r="EK1362" s="10"/>
      <c r="EL1362" s="10"/>
      <c r="EM1362" s="10"/>
      <c r="EN1362" s="10"/>
      <c r="EO1362" s="10"/>
      <c r="EP1362" s="10"/>
      <c r="EQ1362" s="10"/>
      <c r="ER1362" s="10"/>
      <c r="ES1362" s="10"/>
      <c r="ET1362" s="10"/>
      <c r="EU1362" s="10"/>
      <c r="EV1362" s="10"/>
      <c r="EW1362" s="10"/>
      <c r="EX1362" s="10"/>
    </row>
    <row r="1363" spans="1:156" s="2" customFormat="1" x14ac:dyDescent="0.3">
      <c r="A1363" s="2" t="str">
        <f t="shared" si="21"/>
        <v>xan</v>
      </c>
      <c r="B1363" s="2" t="s">
        <v>2625</v>
      </c>
      <c r="D1363" s="2" t="s">
        <v>1341</v>
      </c>
      <c r="E1363" s="2" t="s">
        <v>2579</v>
      </c>
      <c r="F1363" s="4">
        <v>668.86031053239901</v>
      </c>
      <c r="G1363" s="22">
        <v>482.23684210526318</v>
      </c>
      <c r="H1363" s="22">
        <v>732.25</v>
      </c>
      <c r="I1363" s="4">
        <v>-0.27253255458258902</v>
      </c>
      <c r="J1363" s="4">
        <v>0.136113402111573</v>
      </c>
      <c r="K1363" s="4">
        <v>-2.0022462913622001</v>
      </c>
      <c r="L1363" s="2">
        <v>4.5258249259126901E-2</v>
      </c>
      <c r="M1363" s="2">
        <v>0.60895549180432995</v>
      </c>
      <c r="N1363" s="2">
        <v>648</v>
      </c>
      <c r="O1363" s="2">
        <v>626</v>
      </c>
      <c r="P1363" s="2">
        <v>565</v>
      </c>
      <c r="Q1363" s="2">
        <v>583</v>
      </c>
      <c r="R1363" s="2">
        <v>672</v>
      </c>
      <c r="S1363" s="2">
        <v>803</v>
      </c>
      <c r="T1363" s="2">
        <v>720</v>
      </c>
      <c r="U1363" s="2">
        <v>734</v>
      </c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  <c r="BH1363" s="10"/>
      <c r="BI1363" s="10"/>
      <c r="BJ1363" s="10"/>
      <c r="BK1363" s="10"/>
      <c r="BL1363" s="10"/>
      <c r="BM1363" s="10"/>
      <c r="BN1363" s="10"/>
      <c r="BO1363" s="10"/>
      <c r="BP1363" s="10"/>
      <c r="BQ1363" s="10"/>
      <c r="BR1363" s="10"/>
      <c r="BS1363" s="10"/>
      <c r="BT1363" s="10"/>
      <c r="BU1363" s="10"/>
      <c r="BV1363" s="10"/>
      <c r="BW1363" s="10"/>
      <c r="BX1363" s="10"/>
      <c r="BY1363" s="10"/>
      <c r="BZ1363" s="10"/>
      <c r="CA1363" s="10"/>
      <c r="CB1363" s="10"/>
      <c r="CC1363" s="10"/>
      <c r="CD1363" s="10"/>
      <c r="CE1363" s="10"/>
      <c r="CF1363" s="10"/>
      <c r="CG1363" s="10"/>
      <c r="CH1363" s="10"/>
      <c r="CI1363" s="10"/>
      <c r="CJ1363" s="10"/>
      <c r="CK1363" s="10"/>
      <c r="CL1363" s="10"/>
      <c r="CM1363" s="10"/>
      <c r="CN1363" s="10"/>
      <c r="CO1363" s="10"/>
      <c r="CP1363" s="10"/>
      <c r="CQ1363" s="10"/>
      <c r="CR1363" s="10"/>
      <c r="CS1363" s="10"/>
      <c r="CT1363" s="10"/>
      <c r="CU1363" s="10"/>
      <c r="CV1363" s="10"/>
      <c r="CW1363" s="10"/>
      <c r="CX1363" s="10"/>
      <c r="CY1363" s="10"/>
      <c r="CZ1363" s="10"/>
      <c r="DA1363" s="10"/>
      <c r="DB1363" s="10"/>
      <c r="DC1363" s="10"/>
      <c r="DD1363" s="10"/>
      <c r="DE1363" s="10"/>
      <c r="DF1363" s="10"/>
      <c r="DG1363" s="10"/>
      <c r="DH1363" s="10"/>
      <c r="DI1363" s="10"/>
      <c r="DJ1363" s="10"/>
      <c r="DK1363" s="10"/>
      <c r="DL1363" s="10"/>
      <c r="DM1363" s="10"/>
      <c r="DN1363" s="10"/>
      <c r="DO1363" s="10"/>
      <c r="DP1363" s="10"/>
      <c r="DQ1363" s="10"/>
      <c r="DR1363" s="10"/>
      <c r="DS1363" s="10"/>
      <c r="DT1363" s="10"/>
      <c r="DU1363" s="10"/>
      <c r="DV1363" s="10"/>
      <c r="DW1363" s="10"/>
      <c r="DX1363" s="10"/>
      <c r="DY1363" s="10"/>
      <c r="DZ1363" s="10"/>
      <c r="EA1363" s="10"/>
      <c r="EB1363" s="10"/>
      <c r="EC1363" s="10"/>
      <c r="ED1363" s="10"/>
      <c r="EE1363" s="10"/>
      <c r="EF1363" s="10"/>
      <c r="EG1363" s="10"/>
      <c r="EH1363" s="10"/>
      <c r="EI1363" s="10"/>
      <c r="EJ1363" s="10"/>
      <c r="EK1363" s="10"/>
      <c r="EL1363" s="10"/>
      <c r="EM1363" s="10"/>
      <c r="EN1363" s="10"/>
      <c r="EO1363" s="10"/>
      <c r="EP1363" s="10"/>
      <c r="EQ1363" s="10"/>
      <c r="ER1363" s="10"/>
      <c r="ES1363" s="10"/>
      <c r="ET1363" s="10"/>
      <c r="EU1363" s="10"/>
      <c r="EV1363" s="10"/>
      <c r="EW1363" s="10"/>
      <c r="EX1363" s="10"/>
    </row>
    <row r="1364" spans="1:156" s="2" customFormat="1" x14ac:dyDescent="0.3">
      <c r="A1364" s="2" t="str">
        <f t="shared" si="21"/>
        <v>xan</v>
      </c>
      <c r="B1364" s="2" t="s">
        <v>2625</v>
      </c>
      <c r="D1364" s="2" t="s">
        <v>2580</v>
      </c>
      <c r="E1364" s="2" t="s">
        <v>2581</v>
      </c>
      <c r="F1364" s="4">
        <v>40.184772088462701</v>
      </c>
      <c r="G1364" s="22">
        <v>450.64473684210526</v>
      </c>
      <c r="H1364" s="22">
        <v>49.75</v>
      </c>
      <c r="I1364" s="4">
        <v>-0.66502581229491597</v>
      </c>
      <c r="J1364" s="4">
        <v>0.33280548558406597</v>
      </c>
      <c r="K1364" s="4">
        <v>-1.9982417390981799</v>
      </c>
      <c r="L1364" s="2">
        <v>4.5690458425000399E-2</v>
      </c>
      <c r="M1364" s="2">
        <v>0.61174063095499698</v>
      </c>
      <c r="N1364" s="2">
        <v>33</v>
      </c>
      <c r="O1364" s="2">
        <v>22</v>
      </c>
      <c r="P1364" s="2">
        <v>34</v>
      </c>
      <c r="Q1364" s="2">
        <v>33</v>
      </c>
      <c r="R1364" s="2">
        <v>53</v>
      </c>
      <c r="S1364" s="2">
        <v>29</v>
      </c>
      <c r="T1364" s="2">
        <v>61</v>
      </c>
      <c r="U1364" s="2">
        <v>56</v>
      </c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  <c r="BI1364" s="10"/>
      <c r="BJ1364" s="10"/>
      <c r="BK1364" s="10"/>
      <c r="BL1364" s="10"/>
      <c r="BM1364" s="10"/>
      <c r="BN1364" s="10"/>
      <c r="BO1364" s="10"/>
      <c r="BP1364" s="10"/>
      <c r="BQ1364" s="10"/>
      <c r="BR1364" s="10"/>
      <c r="BS1364" s="10"/>
      <c r="BT1364" s="10"/>
      <c r="BU1364" s="10"/>
      <c r="BV1364" s="10"/>
      <c r="BW1364" s="10"/>
      <c r="BX1364" s="10"/>
      <c r="BY1364" s="10"/>
      <c r="BZ1364" s="10"/>
      <c r="CA1364" s="10"/>
      <c r="CB1364" s="10"/>
      <c r="CC1364" s="10"/>
      <c r="CD1364" s="10"/>
      <c r="CE1364" s="10"/>
      <c r="CF1364" s="10"/>
      <c r="CG1364" s="10"/>
      <c r="CH1364" s="10"/>
      <c r="CI1364" s="10"/>
      <c r="CJ1364" s="10"/>
      <c r="CK1364" s="10"/>
      <c r="CL1364" s="10"/>
      <c r="CM1364" s="10"/>
      <c r="CN1364" s="10"/>
      <c r="CO1364" s="10"/>
      <c r="CP1364" s="10"/>
      <c r="CQ1364" s="10"/>
      <c r="CR1364" s="10"/>
      <c r="CS1364" s="10"/>
      <c r="CT1364" s="10"/>
      <c r="CU1364" s="10"/>
      <c r="CV1364" s="10"/>
      <c r="CW1364" s="10"/>
      <c r="CX1364" s="10"/>
      <c r="CY1364" s="10"/>
      <c r="CZ1364" s="10"/>
      <c r="DA1364" s="10"/>
      <c r="DB1364" s="10"/>
      <c r="DC1364" s="10"/>
      <c r="DD1364" s="10"/>
      <c r="DE1364" s="10"/>
      <c r="DF1364" s="10"/>
      <c r="DG1364" s="10"/>
      <c r="DH1364" s="10"/>
      <c r="DI1364" s="10"/>
      <c r="DJ1364" s="10"/>
      <c r="DK1364" s="10"/>
      <c r="DL1364" s="10"/>
      <c r="DM1364" s="10"/>
      <c r="DN1364" s="10"/>
      <c r="DO1364" s="10"/>
      <c r="DP1364" s="10"/>
      <c r="DQ1364" s="10"/>
      <c r="DR1364" s="10"/>
      <c r="DS1364" s="10"/>
      <c r="DT1364" s="10"/>
      <c r="DU1364" s="10"/>
      <c r="DV1364" s="10"/>
      <c r="DW1364" s="10"/>
      <c r="DX1364" s="10"/>
      <c r="DY1364" s="10"/>
      <c r="DZ1364" s="10"/>
      <c r="EA1364" s="10"/>
      <c r="EB1364" s="10"/>
      <c r="EC1364" s="10"/>
      <c r="ED1364" s="10"/>
      <c r="EE1364" s="10"/>
      <c r="EF1364" s="10"/>
      <c r="EG1364" s="10"/>
      <c r="EH1364" s="10"/>
      <c r="EI1364" s="10"/>
      <c r="EJ1364" s="10"/>
      <c r="EK1364" s="10"/>
      <c r="EL1364" s="10"/>
      <c r="EM1364" s="10"/>
      <c r="EN1364" s="10"/>
      <c r="EO1364" s="10"/>
      <c r="EP1364" s="10"/>
      <c r="EQ1364" s="10"/>
      <c r="ER1364" s="10"/>
      <c r="ES1364" s="10"/>
      <c r="ET1364" s="10"/>
      <c r="EU1364" s="10"/>
      <c r="EV1364" s="10"/>
      <c r="EW1364" s="10"/>
      <c r="EX1364" s="10"/>
      <c r="EY1364" s="1"/>
      <c r="EZ1364" s="1"/>
    </row>
    <row r="1365" spans="1:156" s="2" customFormat="1" x14ac:dyDescent="0.3">
      <c r="A1365" s="2" t="str">
        <f t="shared" si="21"/>
        <v>xan</v>
      </c>
      <c r="B1365" s="2" t="s">
        <v>2625</v>
      </c>
      <c r="D1365" s="2" t="s">
        <v>1371</v>
      </c>
      <c r="E1365" s="2" t="s">
        <v>2582</v>
      </c>
      <c r="F1365" s="4">
        <v>479.050847259818</v>
      </c>
      <c r="G1365" s="22">
        <v>409.4736842105263</v>
      </c>
      <c r="H1365" s="22">
        <v>521.75</v>
      </c>
      <c r="I1365" s="4">
        <v>-0.32980131420320802</v>
      </c>
      <c r="J1365" s="4">
        <v>0.16503590746184901</v>
      </c>
      <c r="K1365" s="4">
        <v>-1.99836095838384</v>
      </c>
      <c r="L1365" s="2">
        <v>4.5677541105045801E-2</v>
      </c>
      <c r="M1365" s="2">
        <v>0.61174063095499698</v>
      </c>
      <c r="N1365" s="2">
        <v>170</v>
      </c>
      <c r="O1365" s="2">
        <v>694</v>
      </c>
      <c r="P1365" s="2">
        <v>542</v>
      </c>
      <c r="Q1365" s="2">
        <v>339</v>
      </c>
      <c r="R1365" s="2">
        <v>288</v>
      </c>
      <c r="S1365" s="2">
        <v>668</v>
      </c>
      <c r="T1365" s="2">
        <v>745</v>
      </c>
      <c r="U1365" s="2">
        <v>386</v>
      </c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  <c r="BI1365" s="10"/>
      <c r="BJ1365" s="10"/>
      <c r="BK1365" s="10"/>
      <c r="BL1365" s="10"/>
      <c r="BM1365" s="10"/>
      <c r="BN1365" s="10"/>
      <c r="BO1365" s="10"/>
      <c r="BP1365" s="10"/>
      <c r="BQ1365" s="10"/>
      <c r="BR1365" s="10"/>
      <c r="BS1365" s="10"/>
      <c r="BT1365" s="10"/>
      <c r="BU1365" s="10"/>
      <c r="BV1365" s="10"/>
      <c r="BW1365" s="10"/>
      <c r="BX1365" s="10"/>
      <c r="BY1365" s="10"/>
      <c r="BZ1365" s="10"/>
      <c r="CA1365" s="10"/>
      <c r="CB1365" s="10"/>
      <c r="CC1365" s="10"/>
      <c r="CD1365" s="10"/>
      <c r="CE1365" s="10"/>
      <c r="CF1365" s="10"/>
      <c r="CG1365" s="10"/>
      <c r="CH1365" s="10"/>
      <c r="CI1365" s="10"/>
      <c r="CJ1365" s="10"/>
      <c r="CK1365" s="10"/>
      <c r="CL1365" s="10"/>
      <c r="CM1365" s="10"/>
      <c r="CN1365" s="10"/>
      <c r="CO1365" s="10"/>
      <c r="CP1365" s="10"/>
      <c r="CQ1365" s="10"/>
      <c r="CR1365" s="10"/>
      <c r="CS1365" s="10"/>
      <c r="CT1365" s="10"/>
      <c r="CU1365" s="10"/>
      <c r="CV1365" s="10"/>
      <c r="CW1365" s="10"/>
      <c r="CX1365" s="10"/>
      <c r="CY1365" s="10"/>
      <c r="CZ1365" s="10"/>
      <c r="DA1365" s="10"/>
      <c r="DB1365" s="10"/>
      <c r="DC1365" s="10"/>
      <c r="DD1365" s="10"/>
      <c r="DE1365" s="10"/>
      <c r="DF1365" s="10"/>
      <c r="DG1365" s="10"/>
      <c r="DH1365" s="10"/>
      <c r="DI1365" s="10"/>
      <c r="DJ1365" s="10"/>
      <c r="DK1365" s="10"/>
      <c r="DL1365" s="10"/>
      <c r="DM1365" s="10"/>
      <c r="DN1365" s="10"/>
      <c r="DO1365" s="10"/>
      <c r="DP1365" s="10"/>
      <c r="DQ1365" s="10"/>
      <c r="DR1365" s="10"/>
      <c r="DS1365" s="10"/>
      <c r="DT1365" s="10"/>
      <c r="DU1365" s="10"/>
      <c r="DV1365" s="10"/>
      <c r="DW1365" s="10"/>
      <c r="DX1365" s="10"/>
      <c r="DY1365" s="10"/>
      <c r="DZ1365" s="10"/>
      <c r="EA1365" s="10"/>
      <c r="EB1365" s="10"/>
      <c r="EC1365" s="10"/>
      <c r="ED1365" s="10"/>
      <c r="EE1365" s="10"/>
      <c r="EF1365" s="10"/>
      <c r="EG1365" s="10"/>
      <c r="EH1365" s="10"/>
      <c r="EI1365" s="10"/>
      <c r="EJ1365" s="10"/>
      <c r="EK1365" s="10"/>
      <c r="EL1365" s="10"/>
      <c r="EM1365" s="10"/>
      <c r="EN1365" s="10"/>
      <c r="EO1365" s="10"/>
      <c r="EP1365" s="10"/>
      <c r="EQ1365" s="10"/>
      <c r="ER1365" s="10"/>
      <c r="ES1365" s="10"/>
      <c r="ET1365" s="10"/>
      <c r="EU1365" s="10"/>
      <c r="EV1365" s="10"/>
      <c r="EW1365" s="10"/>
      <c r="EX1365" s="10"/>
    </row>
    <row r="1366" spans="1:156" s="2" customFormat="1" x14ac:dyDescent="0.3">
      <c r="A1366" s="2" t="str">
        <f t="shared" si="21"/>
        <v>xan</v>
      </c>
      <c r="B1366" s="2" t="s">
        <v>2625</v>
      </c>
      <c r="D1366" s="2" t="s">
        <v>1430</v>
      </c>
      <c r="E1366" s="2" t="s">
        <v>2583</v>
      </c>
      <c r="F1366" s="4">
        <v>132.49916952583999</v>
      </c>
      <c r="G1366" s="22">
        <v>393.90789473684208</v>
      </c>
      <c r="H1366" s="22">
        <v>153.75</v>
      </c>
      <c r="I1366" s="4">
        <v>-0.44838853995668199</v>
      </c>
      <c r="J1366" s="4">
        <v>0.22454093919585399</v>
      </c>
      <c r="K1366" s="4">
        <v>-1.99691219588949</v>
      </c>
      <c r="L1366" s="2">
        <v>4.5834722100806698E-2</v>
      </c>
      <c r="M1366" s="2">
        <v>0.61320830021487405</v>
      </c>
      <c r="N1366" s="2">
        <v>147</v>
      </c>
      <c r="O1366" s="2">
        <v>131</v>
      </c>
      <c r="P1366" s="2">
        <v>102</v>
      </c>
      <c r="Q1366" s="2">
        <v>65</v>
      </c>
      <c r="R1366" s="2">
        <v>237</v>
      </c>
      <c r="S1366" s="2">
        <v>146</v>
      </c>
      <c r="T1366" s="2">
        <v>105</v>
      </c>
      <c r="U1366" s="2">
        <v>127</v>
      </c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  <c r="BI1366" s="10"/>
      <c r="BJ1366" s="10"/>
      <c r="BK1366" s="10"/>
      <c r="BL1366" s="10"/>
      <c r="BM1366" s="10"/>
      <c r="BN1366" s="10"/>
      <c r="BO1366" s="10"/>
      <c r="BP1366" s="10"/>
      <c r="BQ1366" s="10"/>
      <c r="BR1366" s="10"/>
      <c r="BS1366" s="10"/>
      <c r="BT1366" s="10"/>
      <c r="BU1366" s="10"/>
      <c r="BV1366" s="10"/>
      <c r="BW1366" s="10"/>
      <c r="BX1366" s="10"/>
      <c r="BY1366" s="10"/>
      <c r="BZ1366" s="10"/>
      <c r="CA1366" s="10"/>
      <c r="CB1366" s="10"/>
      <c r="CC1366" s="10"/>
      <c r="CD1366" s="10"/>
      <c r="CE1366" s="10"/>
      <c r="CF1366" s="10"/>
      <c r="CG1366" s="10"/>
      <c r="CH1366" s="10"/>
      <c r="CI1366" s="10"/>
      <c r="CJ1366" s="10"/>
      <c r="CK1366" s="10"/>
      <c r="CL1366" s="10"/>
      <c r="CM1366" s="10"/>
      <c r="CN1366" s="10"/>
      <c r="CO1366" s="10"/>
      <c r="CP1366" s="10"/>
      <c r="CQ1366" s="10"/>
      <c r="CR1366" s="10"/>
      <c r="CS1366" s="10"/>
      <c r="CT1366" s="10"/>
      <c r="CU1366" s="10"/>
      <c r="CV1366" s="10"/>
      <c r="CW1366" s="10"/>
      <c r="CX1366" s="10"/>
      <c r="CY1366" s="10"/>
      <c r="CZ1366" s="10"/>
      <c r="DA1366" s="10"/>
      <c r="DB1366" s="10"/>
      <c r="DC1366" s="10"/>
      <c r="DD1366" s="10"/>
      <c r="DE1366" s="10"/>
      <c r="DF1366" s="10"/>
      <c r="DG1366" s="10"/>
      <c r="DH1366" s="10"/>
      <c r="DI1366" s="10"/>
      <c r="DJ1366" s="10"/>
      <c r="DK1366" s="10"/>
      <c r="DL1366" s="10"/>
      <c r="DM1366" s="10"/>
      <c r="DN1366" s="10"/>
      <c r="DO1366" s="10"/>
      <c r="DP1366" s="10"/>
      <c r="DQ1366" s="10"/>
      <c r="DR1366" s="10"/>
      <c r="DS1366" s="10"/>
      <c r="DT1366" s="10"/>
      <c r="DU1366" s="10"/>
      <c r="DV1366" s="10"/>
      <c r="DW1366" s="10"/>
      <c r="DX1366" s="10"/>
      <c r="DY1366" s="10"/>
      <c r="DZ1366" s="10"/>
      <c r="EA1366" s="10"/>
      <c r="EB1366" s="10"/>
      <c r="EC1366" s="10"/>
      <c r="ED1366" s="10"/>
      <c r="EE1366" s="10"/>
      <c r="EF1366" s="10"/>
      <c r="EG1366" s="10"/>
      <c r="EH1366" s="10"/>
      <c r="EI1366" s="10"/>
      <c r="EJ1366" s="10"/>
      <c r="EK1366" s="10"/>
      <c r="EL1366" s="10"/>
      <c r="EM1366" s="10"/>
      <c r="EN1366" s="10"/>
      <c r="EO1366" s="10"/>
      <c r="EP1366" s="10"/>
      <c r="EQ1366" s="10"/>
      <c r="ER1366" s="10"/>
      <c r="ES1366" s="10"/>
      <c r="ET1366" s="10"/>
      <c r="EU1366" s="10"/>
      <c r="EV1366" s="10"/>
      <c r="EW1366" s="10"/>
      <c r="EX1366" s="10"/>
      <c r="EY1366" s="1"/>
      <c r="EZ1366" s="1"/>
    </row>
    <row r="1367" spans="1:156" s="2" customFormat="1" x14ac:dyDescent="0.3">
      <c r="A1367" s="2" t="str">
        <f t="shared" si="21"/>
        <v>xan</v>
      </c>
      <c r="B1367" s="2" t="s">
        <v>2625</v>
      </c>
      <c r="D1367" s="2" t="s">
        <v>1354</v>
      </c>
      <c r="E1367" s="2" t="s">
        <v>2584</v>
      </c>
      <c r="F1367" s="4">
        <v>688.40153012524399</v>
      </c>
      <c r="G1367" s="22">
        <v>1726.1842105263158</v>
      </c>
      <c r="H1367" s="22">
        <v>768.5</v>
      </c>
      <c r="I1367" s="4">
        <v>-0.315099858405609</v>
      </c>
      <c r="J1367" s="4">
        <v>0.15784938391082501</v>
      </c>
      <c r="K1367" s="4">
        <v>-1.99620581720877</v>
      </c>
      <c r="L1367" s="2">
        <v>4.5911524528080602E-2</v>
      </c>
      <c r="M1367" s="2">
        <v>0.61377189134971799</v>
      </c>
      <c r="N1367" s="2">
        <v>560</v>
      </c>
      <c r="O1367" s="2">
        <v>684</v>
      </c>
      <c r="P1367" s="2">
        <v>571</v>
      </c>
      <c r="Q1367" s="2">
        <v>619</v>
      </c>
      <c r="R1367" s="2">
        <v>594</v>
      </c>
      <c r="S1367" s="2">
        <v>667</v>
      </c>
      <c r="T1367" s="2">
        <v>942</v>
      </c>
      <c r="U1367" s="2">
        <v>871</v>
      </c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  <c r="BH1367" s="10"/>
      <c r="BI1367" s="10"/>
      <c r="BJ1367" s="10"/>
      <c r="BK1367" s="10"/>
      <c r="BL1367" s="10"/>
      <c r="BM1367" s="10"/>
      <c r="BN1367" s="10"/>
      <c r="BO1367" s="10"/>
      <c r="BP1367" s="10"/>
      <c r="BQ1367" s="10"/>
      <c r="BR1367" s="10"/>
      <c r="BS1367" s="10"/>
      <c r="BT1367" s="10"/>
      <c r="BU1367" s="10"/>
      <c r="BV1367" s="10"/>
      <c r="BW1367" s="10"/>
      <c r="BX1367" s="10"/>
      <c r="BY1367" s="10"/>
      <c r="BZ1367" s="10"/>
      <c r="CA1367" s="10"/>
      <c r="CB1367" s="10"/>
      <c r="CC1367" s="10"/>
      <c r="CD1367" s="10"/>
      <c r="CE1367" s="10"/>
      <c r="CF1367" s="10"/>
      <c r="CG1367" s="10"/>
      <c r="CH1367" s="10"/>
      <c r="CI1367" s="10"/>
      <c r="CJ1367" s="10"/>
      <c r="CK1367" s="10"/>
      <c r="CL1367" s="10"/>
      <c r="CM1367" s="10"/>
      <c r="CN1367" s="10"/>
      <c r="CO1367" s="10"/>
      <c r="CP1367" s="10"/>
      <c r="CQ1367" s="10"/>
      <c r="CR1367" s="10"/>
      <c r="CS1367" s="10"/>
      <c r="CT1367" s="10"/>
      <c r="CU1367" s="10"/>
      <c r="CV1367" s="10"/>
      <c r="CW1367" s="10"/>
      <c r="CX1367" s="10"/>
      <c r="CY1367" s="10"/>
      <c r="CZ1367" s="10"/>
      <c r="DA1367" s="10"/>
      <c r="DB1367" s="10"/>
      <c r="DC1367" s="10"/>
      <c r="DD1367" s="10"/>
      <c r="DE1367" s="10"/>
      <c r="DF1367" s="10"/>
      <c r="DG1367" s="10"/>
      <c r="DH1367" s="10"/>
      <c r="DI1367" s="10"/>
      <c r="DJ1367" s="10"/>
      <c r="DK1367" s="10"/>
      <c r="DL1367" s="10"/>
      <c r="DM1367" s="10"/>
      <c r="DN1367" s="10"/>
      <c r="DO1367" s="10"/>
      <c r="DP1367" s="10"/>
      <c r="DQ1367" s="10"/>
      <c r="DR1367" s="10"/>
      <c r="DS1367" s="10"/>
      <c r="DT1367" s="10"/>
      <c r="DU1367" s="10"/>
      <c r="DV1367" s="10"/>
      <c r="DW1367" s="10"/>
      <c r="DX1367" s="10"/>
      <c r="DY1367" s="10"/>
      <c r="DZ1367" s="10"/>
      <c r="EA1367" s="10"/>
      <c r="EB1367" s="10"/>
      <c r="EC1367" s="10"/>
      <c r="ED1367" s="10"/>
      <c r="EE1367" s="10"/>
      <c r="EF1367" s="10"/>
      <c r="EG1367" s="10"/>
      <c r="EH1367" s="10"/>
      <c r="EI1367" s="10"/>
      <c r="EJ1367" s="10"/>
      <c r="EK1367" s="10"/>
      <c r="EL1367" s="10"/>
      <c r="EM1367" s="10"/>
      <c r="EN1367" s="10"/>
      <c r="EO1367" s="10"/>
      <c r="EP1367" s="10"/>
      <c r="EQ1367" s="10"/>
      <c r="ER1367" s="10"/>
      <c r="ES1367" s="10"/>
      <c r="ET1367" s="10"/>
      <c r="EU1367" s="10"/>
      <c r="EV1367" s="10"/>
      <c r="EW1367" s="10"/>
      <c r="EX1367" s="10"/>
    </row>
    <row r="1368" spans="1:156" s="2" customFormat="1" x14ac:dyDescent="0.3">
      <c r="A1368" s="2" t="str">
        <f t="shared" si="21"/>
        <v>xan</v>
      </c>
      <c r="B1368" s="2" t="s">
        <v>2625</v>
      </c>
      <c r="D1368" s="2" t="s">
        <v>1426</v>
      </c>
      <c r="E1368" s="2" t="s">
        <v>2586</v>
      </c>
      <c r="F1368" s="4">
        <v>173.70470148119</v>
      </c>
      <c r="G1368" s="22">
        <v>501.43421052631578</v>
      </c>
      <c r="H1368" s="22">
        <v>198</v>
      </c>
      <c r="I1368" s="4">
        <v>-0.37587076850461898</v>
      </c>
      <c r="J1368" s="4">
        <v>0.18847064776706299</v>
      </c>
      <c r="K1368" s="4">
        <v>-1.9943199270433301</v>
      </c>
      <c r="L1368" s="2">
        <v>4.6117102903350603E-2</v>
      </c>
      <c r="M1368" s="2">
        <v>0.61466319381724799</v>
      </c>
      <c r="N1368" s="2">
        <v>135</v>
      </c>
      <c r="O1368" s="2">
        <v>143</v>
      </c>
      <c r="P1368" s="2">
        <v>108</v>
      </c>
      <c r="Q1368" s="2">
        <v>211</v>
      </c>
      <c r="R1368" s="2">
        <v>153</v>
      </c>
      <c r="S1368" s="2">
        <v>204</v>
      </c>
      <c r="T1368" s="2">
        <v>130</v>
      </c>
      <c r="U1368" s="2">
        <v>305</v>
      </c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  <c r="BH1368" s="10"/>
      <c r="BI1368" s="10"/>
      <c r="BJ1368" s="10"/>
      <c r="BK1368" s="10"/>
      <c r="BL1368" s="10"/>
      <c r="BM1368" s="10"/>
      <c r="BN1368" s="10"/>
      <c r="BO1368" s="10"/>
      <c r="BP1368" s="10"/>
      <c r="BQ1368" s="10"/>
      <c r="BR1368" s="10"/>
      <c r="BS1368" s="10"/>
      <c r="BT1368" s="10"/>
      <c r="BU1368" s="10"/>
      <c r="BV1368" s="10"/>
      <c r="BW1368" s="10"/>
      <c r="BX1368" s="10"/>
      <c r="BY1368" s="10"/>
      <c r="BZ1368" s="10"/>
      <c r="CA1368" s="10"/>
      <c r="CB1368" s="10"/>
      <c r="CC1368" s="10"/>
      <c r="CD1368" s="10"/>
      <c r="CE1368" s="10"/>
      <c r="CF1368" s="10"/>
      <c r="CG1368" s="10"/>
      <c r="CH1368" s="10"/>
      <c r="CI1368" s="10"/>
      <c r="CJ1368" s="10"/>
      <c r="CK1368" s="10"/>
      <c r="CL1368" s="10"/>
      <c r="CM1368" s="10"/>
      <c r="CN1368" s="10"/>
      <c r="CO1368" s="10"/>
      <c r="CP1368" s="10"/>
      <c r="CQ1368" s="10"/>
      <c r="CR1368" s="10"/>
      <c r="CS1368" s="10"/>
      <c r="CT1368" s="10"/>
      <c r="CU1368" s="10"/>
      <c r="CV1368" s="10"/>
      <c r="CW1368" s="10"/>
      <c r="CX1368" s="10"/>
      <c r="CY1368" s="10"/>
      <c r="CZ1368" s="10"/>
      <c r="DA1368" s="10"/>
      <c r="DB1368" s="10"/>
      <c r="DC1368" s="10"/>
      <c r="DD1368" s="10"/>
      <c r="DE1368" s="10"/>
      <c r="DF1368" s="10"/>
      <c r="DG1368" s="10"/>
      <c r="DH1368" s="10"/>
      <c r="DI1368" s="10"/>
      <c r="DJ1368" s="10"/>
      <c r="DK1368" s="10"/>
      <c r="DL1368" s="10"/>
      <c r="DM1368" s="10"/>
      <c r="DN1368" s="10"/>
      <c r="DO1368" s="10"/>
      <c r="DP1368" s="10"/>
      <c r="DQ1368" s="10"/>
      <c r="DR1368" s="10"/>
      <c r="DS1368" s="10"/>
      <c r="DT1368" s="10"/>
      <c r="DU1368" s="10"/>
      <c r="DV1368" s="10"/>
      <c r="DW1368" s="10"/>
      <c r="DX1368" s="10"/>
      <c r="DY1368" s="10"/>
      <c r="DZ1368" s="10"/>
      <c r="EA1368" s="10"/>
      <c r="EB1368" s="10"/>
      <c r="EC1368" s="10"/>
      <c r="ED1368" s="10"/>
      <c r="EE1368" s="10"/>
      <c r="EF1368" s="10"/>
      <c r="EG1368" s="10"/>
      <c r="EH1368" s="10"/>
      <c r="EI1368" s="10"/>
      <c r="EJ1368" s="10"/>
      <c r="EK1368" s="10"/>
      <c r="EL1368" s="10"/>
      <c r="EM1368" s="10"/>
      <c r="EN1368" s="10"/>
      <c r="EO1368" s="10"/>
      <c r="EP1368" s="10"/>
      <c r="EQ1368" s="10"/>
      <c r="ER1368" s="10"/>
      <c r="ES1368" s="10"/>
      <c r="ET1368" s="10"/>
      <c r="EU1368" s="10"/>
      <c r="EV1368" s="10"/>
      <c r="EW1368" s="10"/>
      <c r="EX1368" s="10"/>
      <c r="EY1368" s="1"/>
      <c r="EZ1368" s="1"/>
    </row>
    <row r="1369" spans="1:156" s="2" customFormat="1" x14ac:dyDescent="0.3">
      <c r="A1369" s="2" t="str">
        <f t="shared" si="21"/>
        <v>xan</v>
      </c>
      <c r="B1369" s="2" t="s">
        <v>2625</v>
      </c>
      <c r="D1369" s="2" t="s">
        <v>1363</v>
      </c>
      <c r="E1369" s="2" t="s">
        <v>2585</v>
      </c>
      <c r="F1369" s="4">
        <v>526.79806035500496</v>
      </c>
      <c r="G1369" s="22">
        <v>973.35526315789468</v>
      </c>
      <c r="H1369" s="22">
        <v>580.75</v>
      </c>
      <c r="I1369" s="4">
        <v>-0.28829969585621101</v>
      </c>
      <c r="J1369" s="4">
        <v>0.144539913061529</v>
      </c>
      <c r="K1369" s="4">
        <v>-1.9946026654484399</v>
      </c>
      <c r="L1369" s="2">
        <v>4.6086232656567298E-2</v>
      </c>
      <c r="M1369" s="2">
        <v>0.61466319381724799</v>
      </c>
      <c r="N1369" s="2">
        <v>505</v>
      </c>
      <c r="O1369" s="2">
        <v>467</v>
      </c>
      <c r="P1369" s="2">
        <v>395</v>
      </c>
      <c r="Q1369" s="2">
        <v>524</v>
      </c>
      <c r="R1369" s="2">
        <v>547</v>
      </c>
      <c r="S1369" s="2">
        <v>679</v>
      </c>
      <c r="T1369" s="2">
        <v>453</v>
      </c>
      <c r="U1369" s="2">
        <v>644</v>
      </c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  <c r="BH1369" s="10"/>
      <c r="BI1369" s="10"/>
      <c r="BJ1369" s="10"/>
      <c r="BK1369" s="10"/>
      <c r="BL1369" s="10"/>
      <c r="BM1369" s="10"/>
      <c r="BN1369" s="10"/>
      <c r="BO1369" s="10"/>
      <c r="BP1369" s="10"/>
      <c r="BQ1369" s="10"/>
      <c r="BR1369" s="10"/>
      <c r="BS1369" s="10"/>
      <c r="BT1369" s="10"/>
      <c r="BU1369" s="10"/>
      <c r="BV1369" s="10"/>
      <c r="BW1369" s="10"/>
      <c r="BX1369" s="10"/>
      <c r="BY1369" s="10"/>
      <c r="BZ1369" s="10"/>
      <c r="CA1369" s="10"/>
      <c r="CB1369" s="10"/>
      <c r="CC1369" s="10"/>
      <c r="CD1369" s="10"/>
      <c r="CE1369" s="10"/>
      <c r="CF1369" s="10"/>
      <c r="CG1369" s="10"/>
      <c r="CH1369" s="10"/>
      <c r="CI1369" s="10"/>
      <c r="CJ1369" s="10"/>
      <c r="CK1369" s="10"/>
      <c r="CL1369" s="10"/>
      <c r="CM1369" s="10"/>
      <c r="CN1369" s="10"/>
      <c r="CO1369" s="10"/>
      <c r="CP1369" s="10"/>
      <c r="CQ1369" s="10"/>
      <c r="CR1369" s="10"/>
      <c r="CS1369" s="10"/>
      <c r="CT1369" s="10"/>
      <c r="CU1369" s="10"/>
      <c r="CV1369" s="10"/>
      <c r="CW1369" s="10"/>
      <c r="CX1369" s="10"/>
      <c r="CY1369" s="10"/>
      <c r="CZ1369" s="10"/>
      <c r="DA1369" s="10"/>
      <c r="DB1369" s="10"/>
      <c r="DC1369" s="10"/>
      <c r="DD1369" s="10"/>
      <c r="DE1369" s="10"/>
      <c r="DF1369" s="10"/>
      <c r="DG1369" s="10"/>
      <c r="DH1369" s="10"/>
      <c r="DI1369" s="10"/>
      <c r="DJ1369" s="10"/>
      <c r="DK1369" s="10"/>
      <c r="DL1369" s="10"/>
      <c r="DM1369" s="10"/>
      <c r="DN1369" s="10"/>
      <c r="DO1369" s="10"/>
      <c r="DP1369" s="10"/>
      <c r="DQ1369" s="10"/>
      <c r="DR1369" s="10"/>
      <c r="DS1369" s="10"/>
      <c r="DT1369" s="10"/>
      <c r="DU1369" s="10"/>
      <c r="DV1369" s="10"/>
      <c r="DW1369" s="10"/>
      <c r="DX1369" s="10"/>
      <c r="DY1369" s="10"/>
      <c r="DZ1369" s="10"/>
      <c r="EA1369" s="10"/>
      <c r="EB1369" s="10"/>
      <c r="EC1369" s="10"/>
      <c r="ED1369" s="10"/>
      <c r="EE1369" s="10"/>
      <c r="EF1369" s="10"/>
      <c r="EG1369" s="10"/>
      <c r="EH1369" s="10"/>
      <c r="EI1369" s="10"/>
      <c r="EJ1369" s="10"/>
      <c r="EK1369" s="10"/>
      <c r="EL1369" s="10"/>
      <c r="EM1369" s="10"/>
      <c r="EN1369" s="10"/>
      <c r="EO1369" s="10"/>
      <c r="EP1369" s="10"/>
      <c r="EQ1369" s="10"/>
      <c r="ER1369" s="10"/>
      <c r="ES1369" s="10"/>
      <c r="ET1369" s="10"/>
      <c r="EU1369" s="10"/>
      <c r="EV1369" s="10"/>
      <c r="EW1369" s="10"/>
      <c r="EX1369" s="10"/>
    </row>
    <row r="1370" spans="1:156" s="2" customFormat="1" x14ac:dyDescent="0.3">
      <c r="A1370" s="2" t="str">
        <f t="shared" si="21"/>
        <v>xan</v>
      </c>
      <c r="B1370" s="2" t="s">
        <v>2625</v>
      </c>
      <c r="D1370" s="2" t="s">
        <v>2591</v>
      </c>
      <c r="E1370" s="2" t="e">
        <v>#N/A</v>
      </c>
      <c r="F1370" s="4">
        <v>32.828561838865198</v>
      </c>
      <c r="G1370" s="22">
        <v>208.25</v>
      </c>
      <c r="H1370" s="22">
        <v>40.75</v>
      </c>
      <c r="I1370" s="4">
        <v>-0.76429879653333799</v>
      </c>
      <c r="J1370" s="4">
        <v>0.384361311196245</v>
      </c>
      <c r="K1370" s="4">
        <v>-1.9884904496621001</v>
      </c>
      <c r="L1370" s="2">
        <v>4.6757474204922003E-2</v>
      </c>
      <c r="M1370" s="2">
        <v>0.61564308834002901</v>
      </c>
      <c r="N1370" s="2">
        <v>13</v>
      </c>
      <c r="O1370" s="2">
        <v>20</v>
      </c>
      <c r="P1370" s="2">
        <v>31</v>
      </c>
      <c r="Q1370" s="2">
        <v>34</v>
      </c>
      <c r="R1370" s="2">
        <v>28</v>
      </c>
      <c r="S1370" s="2">
        <v>52</v>
      </c>
      <c r="T1370" s="2">
        <v>33</v>
      </c>
      <c r="U1370" s="2">
        <v>50</v>
      </c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10"/>
      <c r="BH1370" s="10"/>
      <c r="BI1370" s="10"/>
      <c r="BJ1370" s="10"/>
      <c r="BK1370" s="10"/>
      <c r="BL1370" s="10"/>
      <c r="BM1370" s="10"/>
      <c r="BN1370" s="10"/>
      <c r="BO1370" s="10"/>
      <c r="BP1370" s="10"/>
      <c r="BQ1370" s="10"/>
      <c r="BR1370" s="10"/>
      <c r="BS1370" s="10"/>
      <c r="BT1370" s="10"/>
      <c r="BU1370" s="10"/>
      <c r="BV1370" s="10"/>
      <c r="BW1370" s="10"/>
      <c r="BX1370" s="10"/>
      <c r="BY1370" s="10"/>
      <c r="BZ1370" s="10"/>
      <c r="CA1370" s="10"/>
      <c r="CB1370" s="10"/>
      <c r="CC1370" s="10"/>
      <c r="CD1370" s="10"/>
      <c r="CE1370" s="10"/>
      <c r="CF1370" s="10"/>
      <c r="CG1370" s="10"/>
      <c r="CH1370" s="10"/>
      <c r="CI1370" s="10"/>
      <c r="CJ1370" s="10"/>
      <c r="CK1370" s="10"/>
      <c r="CL1370" s="10"/>
      <c r="CM1370" s="10"/>
      <c r="CN1370" s="10"/>
      <c r="CO1370" s="10"/>
      <c r="CP1370" s="10"/>
      <c r="CQ1370" s="10"/>
      <c r="CR1370" s="10"/>
      <c r="CS1370" s="10"/>
      <c r="CT1370" s="10"/>
      <c r="CU1370" s="10"/>
      <c r="CV1370" s="10"/>
      <c r="CW1370" s="10"/>
      <c r="CX1370" s="10"/>
      <c r="CY1370" s="10"/>
      <c r="CZ1370" s="10"/>
      <c r="DA1370" s="10"/>
      <c r="DB1370" s="10"/>
      <c r="DC1370" s="10"/>
      <c r="DD1370" s="10"/>
      <c r="DE1370" s="10"/>
      <c r="DF1370" s="10"/>
      <c r="DG1370" s="10"/>
      <c r="DH1370" s="10"/>
      <c r="DI1370" s="10"/>
      <c r="DJ1370" s="10"/>
      <c r="DK1370" s="10"/>
      <c r="DL1370" s="10"/>
      <c r="DM1370" s="10"/>
      <c r="DN1370" s="10"/>
      <c r="DO1370" s="10"/>
      <c r="DP1370" s="10"/>
      <c r="DQ1370" s="10"/>
      <c r="DR1370" s="10"/>
      <c r="DS1370" s="10"/>
      <c r="DT1370" s="10"/>
      <c r="DU1370" s="10"/>
      <c r="DV1370" s="10"/>
      <c r="DW1370" s="10"/>
      <c r="DX1370" s="10"/>
      <c r="DY1370" s="10"/>
      <c r="DZ1370" s="10"/>
      <c r="EA1370" s="10"/>
      <c r="EB1370" s="10"/>
      <c r="EC1370" s="10"/>
      <c r="ED1370" s="10"/>
      <c r="EE1370" s="10"/>
      <c r="EF1370" s="10"/>
      <c r="EG1370" s="10"/>
      <c r="EH1370" s="10"/>
      <c r="EI1370" s="10"/>
      <c r="EJ1370" s="10"/>
      <c r="EK1370" s="10"/>
      <c r="EL1370" s="10"/>
      <c r="EM1370" s="10"/>
      <c r="EN1370" s="10"/>
      <c r="EO1370" s="10"/>
      <c r="EP1370" s="10"/>
      <c r="EQ1370" s="10"/>
      <c r="ER1370" s="10"/>
      <c r="ES1370" s="10"/>
      <c r="ET1370" s="10"/>
      <c r="EU1370" s="10"/>
      <c r="EV1370" s="10"/>
      <c r="EW1370" s="10"/>
      <c r="EX1370" s="10"/>
    </row>
    <row r="1371" spans="1:156" s="2" customFormat="1" x14ac:dyDescent="0.3">
      <c r="A1371" s="2" t="str">
        <f t="shared" si="21"/>
        <v>xan</v>
      </c>
      <c r="B1371" s="2" t="s">
        <v>2625</v>
      </c>
      <c r="D1371" s="2" t="s">
        <v>2589</v>
      </c>
      <c r="E1371" s="2" t="s">
        <v>2590</v>
      </c>
      <c r="F1371" s="4">
        <v>62.368137311097598</v>
      </c>
      <c r="G1371" s="22">
        <v>216.09210526315789</v>
      </c>
      <c r="H1371" s="22">
        <v>74.75</v>
      </c>
      <c r="I1371" s="4">
        <v>-0.55488680460067397</v>
      </c>
      <c r="J1371" s="4">
        <v>0.27903730451737901</v>
      </c>
      <c r="K1371" s="4">
        <v>-1.98857570517463</v>
      </c>
      <c r="L1371" s="2">
        <v>4.6748055199275301E-2</v>
      </c>
      <c r="M1371" s="2">
        <v>0.61564308834002901</v>
      </c>
      <c r="N1371" s="2">
        <v>41</v>
      </c>
      <c r="O1371" s="2">
        <v>46</v>
      </c>
      <c r="P1371" s="2">
        <v>53</v>
      </c>
      <c r="Q1371" s="2">
        <v>60</v>
      </c>
      <c r="R1371" s="2">
        <v>65</v>
      </c>
      <c r="S1371" s="2">
        <v>50</v>
      </c>
      <c r="T1371" s="2">
        <v>81</v>
      </c>
      <c r="U1371" s="2">
        <v>103</v>
      </c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10"/>
      <c r="BH1371" s="10"/>
      <c r="BI1371" s="10"/>
      <c r="BJ1371" s="10"/>
      <c r="BK1371" s="10"/>
      <c r="BL1371" s="10"/>
      <c r="BM1371" s="10"/>
      <c r="BN1371" s="10"/>
      <c r="BO1371" s="10"/>
      <c r="BP1371" s="10"/>
      <c r="BQ1371" s="10"/>
      <c r="BR1371" s="10"/>
      <c r="BS1371" s="10"/>
      <c r="BT1371" s="10"/>
      <c r="BU1371" s="10"/>
      <c r="BV1371" s="10"/>
      <c r="BW1371" s="10"/>
      <c r="BX1371" s="10"/>
      <c r="BY1371" s="10"/>
      <c r="BZ1371" s="10"/>
      <c r="CA1371" s="10"/>
      <c r="CB1371" s="10"/>
      <c r="CC1371" s="10"/>
      <c r="CD1371" s="10"/>
      <c r="CE1371" s="10"/>
      <c r="CF1371" s="10"/>
      <c r="CG1371" s="10"/>
      <c r="CH1371" s="10"/>
      <c r="CI1371" s="10"/>
      <c r="CJ1371" s="10"/>
      <c r="CK1371" s="10"/>
      <c r="CL1371" s="10"/>
      <c r="CM1371" s="10"/>
      <c r="CN1371" s="10"/>
      <c r="CO1371" s="10"/>
      <c r="CP1371" s="10"/>
      <c r="CQ1371" s="10"/>
      <c r="CR1371" s="10"/>
      <c r="CS1371" s="10"/>
      <c r="CT1371" s="10"/>
      <c r="CU1371" s="10"/>
      <c r="CV1371" s="10"/>
      <c r="CW1371" s="10"/>
      <c r="CX1371" s="10"/>
      <c r="CY1371" s="10"/>
      <c r="CZ1371" s="10"/>
      <c r="DA1371" s="10"/>
      <c r="DB1371" s="10"/>
      <c r="DC1371" s="10"/>
      <c r="DD1371" s="10"/>
      <c r="DE1371" s="10"/>
      <c r="DF1371" s="10"/>
      <c r="DG1371" s="10"/>
      <c r="DH1371" s="10"/>
      <c r="DI1371" s="10"/>
      <c r="DJ1371" s="10"/>
      <c r="DK1371" s="10"/>
      <c r="DL1371" s="10"/>
      <c r="DM1371" s="10"/>
      <c r="DN1371" s="10"/>
      <c r="DO1371" s="10"/>
      <c r="DP1371" s="10"/>
      <c r="DQ1371" s="10"/>
      <c r="DR1371" s="10"/>
      <c r="DS1371" s="10"/>
      <c r="DT1371" s="10"/>
      <c r="DU1371" s="10"/>
      <c r="DV1371" s="10"/>
      <c r="DW1371" s="10"/>
      <c r="DX1371" s="10"/>
      <c r="DY1371" s="10"/>
      <c r="DZ1371" s="10"/>
      <c r="EA1371" s="10"/>
      <c r="EB1371" s="10"/>
      <c r="EC1371" s="10"/>
      <c r="ED1371" s="10"/>
      <c r="EE1371" s="10"/>
      <c r="EF1371" s="10"/>
      <c r="EG1371" s="10"/>
      <c r="EH1371" s="10"/>
      <c r="EI1371" s="10"/>
      <c r="EJ1371" s="10"/>
      <c r="EK1371" s="10"/>
      <c r="EL1371" s="10"/>
      <c r="EM1371" s="10"/>
      <c r="EN1371" s="10"/>
      <c r="EO1371" s="10"/>
      <c r="EP1371" s="10"/>
      <c r="EQ1371" s="10"/>
      <c r="ER1371" s="10"/>
      <c r="ES1371" s="10"/>
      <c r="ET1371" s="10"/>
      <c r="EU1371" s="10"/>
      <c r="EV1371" s="10"/>
      <c r="EW1371" s="10"/>
      <c r="EX1371" s="10"/>
      <c r="EY1371" s="1"/>
      <c r="EZ1371" s="1"/>
    </row>
    <row r="1372" spans="1:156" s="2" customFormat="1" x14ac:dyDescent="0.3">
      <c r="A1372" s="2" t="str">
        <f t="shared" si="21"/>
        <v>xan</v>
      </c>
      <c r="B1372" s="2" t="s">
        <v>2625</v>
      </c>
      <c r="D1372" s="2" t="s">
        <v>2587</v>
      </c>
      <c r="E1372" s="2" t="s">
        <v>2588</v>
      </c>
      <c r="F1372" s="4">
        <v>89.198680171860701</v>
      </c>
      <c r="G1372" s="22">
        <v>287.39473684210526</v>
      </c>
      <c r="H1372" s="22">
        <v>104.5</v>
      </c>
      <c r="I1372" s="4">
        <v>-0.49295067225864297</v>
      </c>
      <c r="J1372" s="4">
        <v>0.24761049316711201</v>
      </c>
      <c r="K1372" s="4">
        <v>-1.9908311071694</v>
      </c>
      <c r="L1372" s="2">
        <v>4.6499458237794902E-2</v>
      </c>
      <c r="M1372" s="2">
        <v>0.61564308834002901</v>
      </c>
      <c r="N1372" s="2">
        <v>97</v>
      </c>
      <c r="O1372" s="2">
        <v>63</v>
      </c>
      <c r="P1372" s="2">
        <v>98</v>
      </c>
      <c r="Q1372" s="2">
        <v>37</v>
      </c>
      <c r="R1372" s="2">
        <v>112</v>
      </c>
      <c r="S1372" s="2">
        <v>78</v>
      </c>
      <c r="T1372" s="2">
        <v>165</v>
      </c>
      <c r="U1372" s="2">
        <v>63</v>
      </c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10"/>
      <c r="BH1372" s="10"/>
      <c r="BI1372" s="10"/>
      <c r="BJ1372" s="10"/>
      <c r="BK1372" s="10"/>
      <c r="BL1372" s="10"/>
      <c r="BM1372" s="10"/>
      <c r="BN1372" s="10"/>
      <c r="BO1372" s="10"/>
      <c r="BP1372" s="10"/>
      <c r="BQ1372" s="10"/>
      <c r="BR1372" s="10"/>
      <c r="BS1372" s="10"/>
      <c r="BT1372" s="10"/>
      <c r="BU1372" s="10"/>
      <c r="BV1372" s="10"/>
      <c r="BW1372" s="10"/>
      <c r="BX1372" s="10"/>
      <c r="BY1372" s="10"/>
      <c r="BZ1372" s="10"/>
      <c r="CA1372" s="10"/>
      <c r="CB1372" s="10"/>
      <c r="CC1372" s="10"/>
      <c r="CD1372" s="10"/>
      <c r="CE1372" s="10"/>
      <c r="CF1372" s="10"/>
      <c r="CG1372" s="10"/>
      <c r="CH1372" s="10"/>
      <c r="CI1372" s="10"/>
      <c r="CJ1372" s="10"/>
      <c r="CK1372" s="10"/>
      <c r="CL1372" s="10"/>
      <c r="CM1372" s="10"/>
      <c r="CN1372" s="10"/>
      <c r="CO1372" s="10"/>
      <c r="CP1372" s="10"/>
      <c r="CQ1372" s="10"/>
      <c r="CR1372" s="10"/>
      <c r="CS1372" s="10"/>
      <c r="CT1372" s="10"/>
      <c r="CU1372" s="10"/>
      <c r="CV1372" s="10"/>
      <c r="CW1372" s="10"/>
      <c r="CX1372" s="10"/>
      <c r="CY1372" s="10"/>
      <c r="CZ1372" s="10"/>
      <c r="DA1372" s="10"/>
      <c r="DB1372" s="10"/>
      <c r="DC1372" s="10"/>
      <c r="DD1372" s="10"/>
      <c r="DE1372" s="10"/>
      <c r="DF1372" s="10"/>
      <c r="DG1372" s="10"/>
      <c r="DH1372" s="10"/>
      <c r="DI1372" s="10"/>
      <c r="DJ1372" s="10"/>
      <c r="DK1372" s="10"/>
      <c r="DL1372" s="10"/>
      <c r="DM1372" s="10"/>
      <c r="DN1372" s="10"/>
      <c r="DO1372" s="10"/>
      <c r="DP1372" s="10"/>
      <c r="DQ1372" s="10"/>
      <c r="DR1372" s="10"/>
      <c r="DS1372" s="10"/>
      <c r="DT1372" s="10"/>
      <c r="DU1372" s="10"/>
      <c r="DV1372" s="10"/>
      <c r="DW1372" s="10"/>
      <c r="DX1372" s="10"/>
      <c r="DY1372" s="10"/>
      <c r="DZ1372" s="10"/>
      <c r="EA1372" s="10"/>
      <c r="EB1372" s="10"/>
      <c r="EC1372" s="10"/>
      <c r="ED1372" s="10"/>
      <c r="EE1372" s="10"/>
      <c r="EF1372" s="10"/>
      <c r="EG1372" s="10"/>
      <c r="EH1372" s="10"/>
      <c r="EI1372" s="10"/>
      <c r="EJ1372" s="10"/>
      <c r="EK1372" s="10"/>
      <c r="EL1372" s="10"/>
      <c r="EM1372" s="10"/>
      <c r="EN1372" s="10"/>
      <c r="EO1372" s="10"/>
      <c r="EP1372" s="10"/>
      <c r="EQ1372" s="10"/>
      <c r="ER1372" s="10"/>
      <c r="ES1372" s="10"/>
      <c r="ET1372" s="10"/>
      <c r="EU1372" s="10"/>
      <c r="EV1372" s="10"/>
      <c r="EW1372" s="10"/>
      <c r="EX1372" s="10"/>
      <c r="EY1372" s="1"/>
      <c r="EZ1372" s="1"/>
    </row>
    <row r="1373" spans="1:156" s="2" customFormat="1" x14ac:dyDescent="0.3">
      <c r="A1373" s="2" t="str">
        <f t="shared" si="21"/>
        <v>xan</v>
      </c>
      <c r="B1373" s="2" t="s">
        <v>2625</v>
      </c>
      <c r="D1373" s="2" t="s">
        <v>1440</v>
      </c>
      <c r="E1373" s="2" t="e">
        <v>#N/A</v>
      </c>
      <c r="F1373" s="4">
        <v>152.385649770794</v>
      </c>
      <c r="G1373" s="22">
        <v>599.4473684210526</v>
      </c>
      <c r="H1373" s="22">
        <v>178.5</v>
      </c>
      <c r="I1373" s="4">
        <v>-0.411924465553616</v>
      </c>
      <c r="J1373" s="4">
        <v>0.207004132967608</v>
      </c>
      <c r="K1373" s="4">
        <v>-1.98993353247722</v>
      </c>
      <c r="L1373" s="2">
        <v>4.6598257901071798E-2</v>
      </c>
      <c r="M1373" s="2">
        <v>0.61564308834002901</v>
      </c>
      <c r="N1373" s="2">
        <v>83</v>
      </c>
      <c r="O1373" s="2">
        <v>110</v>
      </c>
      <c r="P1373" s="2">
        <v>138</v>
      </c>
      <c r="Q1373" s="2">
        <v>175</v>
      </c>
      <c r="R1373" s="2">
        <v>96</v>
      </c>
      <c r="S1373" s="2">
        <v>145</v>
      </c>
      <c r="T1373" s="2">
        <v>154</v>
      </c>
      <c r="U1373" s="2">
        <v>319</v>
      </c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  <c r="BH1373" s="10"/>
      <c r="BI1373" s="10"/>
      <c r="BJ1373" s="10"/>
      <c r="BK1373" s="10"/>
      <c r="BL1373" s="10"/>
      <c r="BM1373" s="10"/>
      <c r="BN1373" s="10"/>
      <c r="BO1373" s="10"/>
      <c r="BP1373" s="10"/>
      <c r="BQ1373" s="10"/>
      <c r="BR1373" s="10"/>
      <c r="BS1373" s="10"/>
      <c r="BT1373" s="10"/>
      <c r="BU1373" s="10"/>
      <c r="BV1373" s="10"/>
      <c r="BW1373" s="10"/>
      <c r="BX1373" s="10"/>
      <c r="BY1373" s="10"/>
      <c r="BZ1373" s="10"/>
      <c r="CA1373" s="10"/>
      <c r="CB1373" s="10"/>
      <c r="CC1373" s="10"/>
      <c r="CD1373" s="10"/>
      <c r="CE1373" s="10"/>
      <c r="CF1373" s="10"/>
      <c r="CG1373" s="10"/>
      <c r="CH1373" s="10"/>
      <c r="CI1373" s="10"/>
      <c r="CJ1373" s="10"/>
      <c r="CK1373" s="10"/>
      <c r="CL1373" s="10"/>
      <c r="CM1373" s="10"/>
      <c r="CN1373" s="10"/>
      <c r="CO1373" s="10"/>
      <c r="CP1373" s="10"/>
      <c r="CQ1373" s="10"/>
      <c r="CR1373" s="10"/>
      <c r="CS1373" s="10"/>
      <c r="CT1373" s="10"/>
      <c r="CU1373" s="10"/>
      <c r="CV1373" s="10"/>
      <c r="CW1373" s="10"/>
      <c r="CX1373" s="10"/>
      <c r="CY1373" s="10"/>
      <c r="CZ1373" s="10"/>
      <c r="DA1373" s="10"/>
      <c r="DB1373" s="10"/>
      <c r="DC1373" s="10"/>
      <c r="DD1373" s="10"/>
      <c r="DE1373" s="10"/>
      <c r="DF1373" s="10"/>
      <c r="DG1373" s="10"/>
      <c r="DH1373" s="10"/>
      <c r="DI1373" s="10"/>
      <c r="DJ1373" s="10"/>
      <c r="DK1373" s="10"/>
      <c r="DL1373" s="10"/>
      <c r="DM1373" s="10"/>
      <c r="DN1373" s="10"/>
      <c r="DO1373" s="10"/>
      <c r="DP1373" s="10"/>
      <c r="DQ1373" s="10"/>
      <c r="DR1373" s="10"/>
      <c r="DS1373" s="10"/>
      <c r="DT1373" s="10"/>
      <c r="DU1373" s="10"/>
      <c r="DV1373" s="10"/>
      <c r="DW1373" s="10"/>
      <c r="DX1373" s="10"/>
      <c r="DY1373" s="10"/>
      <c r="DZ1373" s="10"/>
      <c r="EA1373" s="10"/>
      <c r="EB1373" s="10"/>
      <c r="EC1373" s="10"/>
      <c r="ED1373" s="10"/>
      <c r="EE1373" s="10"/>
      <c r="EF1373" s="10"/>
      <c r="EG1373" s="10"/>
      <c r="EH1373" s="10"/>
      <c r="EI1373" s="10"/>
      <c r="EJ1373" s="10"/>
      <c r="EK1373" s="10"/>
      <c r="EL1373" s="10"/>
      <c r="EM1373" s="10"/>
      <c r="EN1373" s="10"/>
      <c r="EO1373" s="10"/>
      <c r="EP1373" s="10"/>
      <c r="EQ1373" s="10"/>
      <c r="ER1373" s="10"/>
      <c r="ES1373" s="10"/>
      <c r="ET1373" s="10"/>
      <c r="EU1373" s="10"/>
      <c r="EV1373" s="10"/>
      <c r="EW1373" s="10"/>
      <c r="EX1373" s="10"/>
    </row>
    <row r="1374" spans="1:156" s="2" customFormat="1" x14ac:dyDescent="0.3">
      <c r="A1374" s="2" t="str">
        <f t="shared" si="21"/>
        <v>xan</v>
      </c>
      <c r="B1374" s="2" t="s">
        <v>2625</v>
      </c>
      <c r="D1374" s="2" t="s">
        <v>1439</v>
      </c>
      <c r="E1374" s="2" t="s">
        <v>1439</v>
      </c>
      <c r="F1374" s="4">
        <v>170.14968943476001</v>
      </c>
      <c r="G1374" s="22">
        <v>551.28947368421052</v>
      </c>
      <c r="H1374" s="22">
        <v>193</v>
      </c>
      <c r="I1374" s="4">
        <v>-0.38728524763627797</v>
      </c>
      <c r="J1374" s="4">
        <v>0.19484383757417201</v>
      </c>
      <c r="K1374" s="4">
        <v>-1.98766998462986</v>
      </c>
      <c r="L1374" s="2">
        <v>4.6848200619714002E-2</v>
      </c>
      <c r="M1374" s="2">
        <v>0.61564308834002901</v>
      </c>
      <c r="N1374" s="2">
        <v>171</v>
      </c>
      <c r="O1374" s="2">
        <v>124</v>
      </c>
      <c r="P1374" s="2">
        <v>153</v>
      </c>
      <c r="Q1374" s="2">
        <v>141</v>
      </c>
      <c r="R1374" s="2">
        <v>221</v>
      </c>
      <c r="S1374" s="2">
        <v>198</v>
      </c>
      <c r="T1374" s="2">
        <v>211</v>
      </c>
      <c r="U1374" s="2">
        <v>142</v>
      </c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  <c r="BH1374" s="10"/>
      <c r="BI1374" s="10"/>
      <c r="BJ1374" s="10"/>
      <c r="BK1374" s="10"/>
      <c r="BL1374" s="10"/>
      <c r="BM1374" s="10"/>
      <c r="BN1374" s="10"/>
      <c r="BO1374" s="10"/>
      <c r="BP1374" s="10"/>
      <c r="BQ1374" s="10"/>
      <c r="BR1374" s="10"/>
      <c r="BS1374" s="10"/>
      <c r="BT1374" s="10"/>
      <c r="BU1374" s="10"/>
      <c r="BV1374" s="10"/>
      <c r="BW1374" s="10"/>
      <c r="BX1374" s="10"/>
      <c r="BY1374" s="10"/>
      <c r="BZ1374" s="10"/>
      <c r="CA1374" s="10"/>
      <c r="CB1374" s="10"/>
      <c r="CC1374" s="10"/>
      <c r="CD1374" s="10"/>
      <c r="CE1374" s="10"/>
      <c r="CF1374" s="10"/>
      <c r="CG1374" s="10"/>
      <c r="CH1374" s="10"/>
      <c r="CI1374" s="10"/>
      <c r="CJ1374" s="10"/>
      <c r="CK1374" s="10"/>
      <c r="CL1374" s="10"/>
      <c r="CM1374" s="10"/>
      <c r="CN1374" s="10"/>
      <c r="CO1374" s="10"/>
      <c r="CP1374" s="10"/>
      <c r="CQ1374" s="10"/>
      <c r="CR1374" s="10"/>
      <c r="CS1374" s="10"/>
      <c r="CT1374" s="10"/>
      <c r="CU1374" s="10"/>
      <c r="CV1374" s="10"/>
      <c r="CW1374" s="10"/>
      <c r="CX1374" s="10"/>
      <c r="CY1374" s="10"/>
      <c r="CZ1374" s="10"/>
      <c r="DA1374" s="10"/>
      <c r="DB1374" s="10"/>
      <c r="DC1374" s="10"/>
      <c r="DD1374" s="10"/>
      <c r="DE1374" s="10"/>
      <c r="DF1374" s="10"/>
      <c r="DG1374" s="10"/>
      <c r="DH1374" s="10"/>
      <c r="DI1374" s="10"/>
      <c r="DJ1374" s="10"/>
      <c r="DK1374" s="10"/>
      <c r="DL1374" s="10"/>
      <c r="DM1374" s="10"/>
      <c r="DN1374" s="10"/>
      <c r="DO1374" s="10"/>
      <c r="DP1374" s="10"/>
      <c r="DQ1374" s="10"/>
      <c r="DR1374" s="10"/>
      <c r="DS1374" s="10"/>
      <c r="DT1374" s="10"/>
      <c r="DU1374" s="10"/>
      <c r="DV1374" s="10"/>
      <c r="DW1374" s="10"/>
      <c r="DX1374" s="10"/>
      <c r="DY1374" s="10"/>
      <c r="DZ1374" s="10"/>
      <c r="EA1374" s="10"/>
      <c r="EB1374" s="10"/>
      <c r="EC1374" s="10"/>
      <c r="ED1374" s="10"/>
      <c r="EE1374" s="10"/>
      <c r="EF1374" s="10"/>
      <c r="EG1374" s="10"/>
      <c r="EH1374" s="10"/>
      <c r="EI1374" s="10"/>
      <c r="EJ1374" s="10"/>
      <c r="EK1374" s="10"/>
      <c r="EL1374" s="10"/>
      <c r="EM1374" s="10"/>
      <c r="EN1374" s="10"/>
      <c r="EO1374" s="10"/>
      <c r="EP1374" s="10"/>
      <c r="EQ1374" s="10"/>
      <c r="ER1374" s="10"/>
      <c r="ES1374" s="10"/>
      <c r="ET1374" s="10"/>
      <c r="EU1374" s="10"/>
      <c r="EV1374" s="10"/>
      <c r="EW1374" s="10"/>
      <c r="EX1374" s="10"/>
      <c r="EY1374" s="7"/>
      <c r="EZ1374" s="7"/>
    </row>
    <row r="1375" spans="1:156" s="2" customFormat="1" x14ac:dyDescent="0.3">
      <c r="A1375" s="2" t="str">
        <f t="shared" si="21"/>
        <v>xan</v>
      </c>
      <c r="B1375" s="2" t="s">
        <v>2625</v>
      </c>
      <c r="D1375" s="2" t="s">
        <v>1432</v>
      </c>
      <c r="E1375" s="2" t="s">
        <v>2594</v>
      </c>
      <c r="F1375" s="4">
        <v>185.358480177887</v>
      </c>
      <c r="G1375" s="22">
        <v>527.51315789473688</v>
      </c>
      <c r="H1375" s="22">
        <v>209.25</v>
      </c>
      <c r="I1375" s="4">
        <v>-0.37219295789614099</v>
      </c>
      <c r="J1375" s="4">
        <v>0.18710088333680699</v>
      </c>
      <c r="K1375" s="4">
        <v>-1.9892634992328899</v>
      </c>
      <c r="L1375" s="2">
        <v>4.6672126284339498E-2</v>
      </c>
      <c r="M1375" s="2">
        <v>0.61564308834002901</v>
      </c>
      <c r="N1375" s="2">
        <v>144</v>
      </c>
      <c r="O1375" s="2">
        <v>159</v>
      </c>
      <c r="P1375" s="2">
        <v>183</v>
      </c>
      <c r="Q1375" s="2">
        <v>161</v>
      </c>
      <c r="R1375" s="2">
        <v>207</v>
      </c>
      <c r="S1375" s="2">
        <v>239</v>
      </c>
      <c r="T1375" s="2">
        <v>219</v>
      </c>
      <c r="U1375" s="2">
        <v>172</v>
      </c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  <c r="BI1375" s="10"/>
      <c r="BJ1375" s="10"/>
      <c r="BK1375" s="10"/>
      <c r="BL1375" s="10"/>
      <c r="BM1375" s="10"/>
      <c r="BN1375" s="10"/>
      <c r="BO1375" s="10"/>
      <c r="BP1375" s="10"/>
      <c r="BQ1375" s="10"/>
      <c r="BR1375" s="10"/>
      <c r="BS1375" s="10"/>
      <c r="BT1375" s="10"/>
      <c r="BU1375" s="10"/>
      <c r="BV1375" s="10"/>
      <c r="BW1375" s="10"/>
      <c r="BX1375" s="10"/>
      <c r="BY1375" s="10"/>
      <c r="BZ1375" s="10"/>
      <c r="CA1375" s="10"/>
      <c r="CB1375" s="10"/>
      <c r="CC1375" s="10"/>
      <c r="CD1375" s="10"/>
      <c r="CE1375" s="10"/>
      <c r="CF1375" s="10"/>
      <c r="CG1375" s="10"/>
      <c r="CH1375" s="10"/>
      <c r="CI1375" s="10"/>
      <c r="CJ1375" s="10"/>
      <c r="CK1375" s="10"/>
      <c r="CL1375" s="10"/>
      <c r="CM1375" s="10"/>
      <c r="CN1375" s="10"/>
      <c r="CO1375" s="10"/>
      <c r="CP1375" s="10"/>
      <c r="CQ1375" s="10"/>
      <c r="CR1375" s="10"/>
      <c r="CS1375" s="10"/>
      <c r="CT1375" s="10"/>
      <c r="CU1375" s="10"/>
      <c r="CV1375" s="10"/>
      <c r="CW1375" s="10"/>
      <c r="CX1375" s="10"/>
      <c r="CY1375" s="10"/>
      <c r="CZ1375" s="10"/>
      <c r="DA1375" s="10"/>
      <c r="DB1375" s="10"/>
      <c r="DC1375" s="10"/>
      <c r="DD1375" s="10"/>
      <c r="DE1375" s="10"/>
      <c r="DF1375" s="10"/>
      <c r="DG1375" s="10"/>
      <c r="DH1375" s="10"/>
      <c r="DI1375" s="10"/>
      <c r="DJ1375" s="10"/>
      <c r="DK1375" s="10"/>
      <c r="DL1375" s="10"/>
      <c r="DM1375" s="10"/>
      <c r="DN1375" s="10"/>
      <c r="DO1375" s="10"/>
      <c r="DP1375" s="10"/>
      <c r="DQ1375" s="10"/>
      <c r="DR1375" s="10"/>
      <c r="DS1375" s="10"/>
      <c r="DT1375" s="10"/>
      <c r="DU1375" s="10"/>
      <c r="DV1375" s="10"/>
      <c r="DW1375" s="10"/>
      <c r="DX1375" s="10"/>
      <c r="DY1375" s="10"/>
      <c r="DZ1375" s="10"/>
      <c r="EA1375" s="10"/>
      <c r="EB1375" s="10"/>
      <c r="EC1375" s="10"/>
      <c r="ED1375" s="10"/>
      <c r="EE1375" s="10"/>
      <c r="EF1375" s="10"/>
      <c r="EG1375" s="10"/>
      <c r="EH1375" s="10"/>
      <c r="EI1375" s="10"/>
      <c r="EJ1375" s="10"/>
      <c r="EK1375" s="10"/>
      <c r="EL1375" s="10"/>
      <c r="EM1375" s="10"/>
      <c r="EN1375" s="10"/>
      <c r="EO1375" s="10"/>
      <c r="EP1375" s="10"/>
      <c r="EQ1375" s="10"/>
      <c r="ER1375" s="10"/>
      <c r="ES1375" s="10"/>
      <c r="ET1375" s="10"/>
      <c r="EU1375" s="10"/>
      <c r="EV1375" s="10"/>
      <c r="EW1375" s="10"/>
      <c r="EX1375" s="10"/>
      <c r="EY1375" s="1"/>
      <c r="EZ1375" s="1"/>
    </row>
    <row r="1376" spans="1:156" s="2" customFormat="1" x14ac:dyDescent="0.3">
      <c r="A1376" s="2" t="str">
        <f t="shared" si="21"/>
        <v>xan</v>
      </c>
      <c r="B1376" s="2" t="s">
        <v>2625</v>
      </c>
      <c r="D1376" s="2" t="s">
        <v>1392</v>
      </c>
      <c r="E1376" s="2" t="e">
        <v>#N/A</v>
      </c>
      <c r="F1376" s="4">
        <v>377.403199259573</v>
      </c>
      <c r="G1376" s="22">
        <v>341.03947368421052</v>
      </c>
      <c r="H1376" s="22">
        <v>421.5</v>
      </c>
      <c r="I1376" s="4">
        <v>-0.31323836184475601</v>
      </c>
      <c r="J1376" s="4">
        <v>0.15732895821176399</v>
      </c>
      <c r="K1376" s="4">
        <v>-1.9909771564312899</v>
      </c>
      <c r="L1376" s="2">
        <v>4.6483398698943197E-2</v>
      </c>
      <c r="M1376" s="2">
        <v>0.61564308834002901</v>
      </c>
      <c r="N1376" s="2">
        <v>266</v>
      </c>
      <c r="O1376" s="2">
        <v>230</v>
      </c>
      <c r="P1376" s="2">
        <v>335</v>
      </c>
      <c r="Q1376" s="2">
        <v>504</v>
      </c>
      <c r="R1376" s="2">
        <v>346</v>
      </c>
      <c r="S1376" s="2">
        <v>303</v>
      </c>
      <c r="T1376" s="2">
        <v>332</v>
      </c>
      <c r="U1376" s="2">
        <v>705</v>
      </c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  <c r="BH1376" s="10"/>
      <c r="BI1376" s="10"/>
      <c r="BJ1376" s="10"/>
      <c r="BK1376" s="10"/>
      <c r="BL1376" s="10"/>
      <c r="BM1376" s="10"/>
      <c r="BN1376" s="10"/>
      <c r="BO1376" s="10"/>
      <c r="BP1376" s="10"/>
      <c r="BQ1376" s="10"/>
      <c r="BR1376" s="10"/>
      <c r="BS1376" s="10"/>
      <c r="BT1376" s="10"/>
      <c r="BU1376" s="10"/>
      <c r="BV1376" s="10"/>
      <c r="BW1376" s="10"/>
      <c r="BX1376" s="10"/>
      <c r="BY1376" s="10"/>
      <c r="BZ1376" s="10"/>
      <c r="CA1376" s="10"/>
      <c r="CB1376" s="10"/>
      <c r="CC1376" s="10"/>
      <c r="CD1376" s="10"/>
      <c r="CE1376" s="10"/>
      <c r="CF1376" s="10"/>
      <c r="CG1376" s="10"/>
      <c r="CH1376" s="10"/>
      <c r="CI1376" s="10"/>
      <c r="CJ1376" s="10"/>
      <c r="CK1376" s="10"/>
      <c r="CL1376" s="10"/>
      <c r="CM1376" s="10"/>
      <c r="CN1376" s="10"/>
      <c r="CO1376" s="10"/>
      <c r="CP1376" s="10"/>
      <c r="CQ1376" s="10"/>
      <c r="CR1376" s="10"/>
      <c r="CS1376" s="10"/>
      <c r="CT1376" s="10"/>
      <c r="CU1376" s="10"/>
      <c r="CV1376" s="10"/>
      <c r="CW1376" s="10"/>
      <c r="CX1376" s="10"/>
      <c r="CY1376" s="10"/>
      <c r="CZ1376" s="10"/>
      <c r="DA1376" s="10"/>
      <c r="DB1376" s="10"/>
      <c r="DC1376" s="10"/>
      <c r="DD1376" s="10"/>
      <c r="DE1376" s="10"/>
      <c r="DF1376" s="10"/>
      <c r="DG1376" s="10"/>
      <c r="DH1376" s="10"/>
      <c r="DI1376" s="10"/>
      <c r="DJ1376" s="10"/>
      <c r="DK1376" s="10"/>
      <c r="DL1376" s="10"/>
      <c r="DM1376" s="10"/>
      <c r="DN1376" s="10"/>
      <c r="DO1376" s="10"/>
      <c r="DP1376" s="10"/>
      <c r="DQ1376" s="10"/>
      <c r="DR1376" s="10"/>
      <c r="DS1376" s="10"/>
      <c r="DT1376" s="10"/>
      <c r="DU1376" s="10"/>
      <c r="DV1376" s="10"/>
      <c r="DW1376" s="10"/>
      <c r="DX1376" s="10"/>
      <c r="DY1376" s="10"/>
      <c r="DZ1376" s="10"/>
      <c r="EA1376" s="10"/>
      <c r="EB1376" s="10"/>
      <c r="EC1376" s="10"/>
      <c r="ED1376" s="10"/>
      <c r="EE1376" s="10"/>
      <c r="EF1376" s="10"/>
      <c r="EG1376" s="10"/>
      <c r="EH1376" s="10"/>
      <c r="EI1376" s="10"/>
      <c r="EJ1376" s="10"/>
      <c r="EK1376" s="10"/>
      <c r="EL1376" s="10"/>
      <c r="EM1376" s="10"/>
      <c r="EN1376" s="10"/>
      <c r="EO1376" s="10"/>
      <c r="EP1376" s="10"/>
      <c r="EQ1376" s="10"/>
      <c r="ER1376" s="10"/>
      <c r="ES1376" s="10"/>
      <c r="ET1376" s="10"/>
      <c r="EU1376" s="10"/>
      <c r="EV1376" s="10"/>
      <c r="EW1376" s="10"/>
      <c r="EX1376" s="10"/>
    </row>
    <row r="1377" spans="1:156" s="2" customFormat="1" x14ac:dyDescent="0.3">
      <c r="A1377" s="2" t="str">
        <f t="shared" si="21"/>
        <v>xan</v>
      </c>
      <c r="B1377" s="2" t="s">
        <v>2625</v>
      </c>
      <c r="D1377" s="2" t="s">
        <v>1394</v>
      </c>
      <c r="E1377" s="2" t="s">
        <v>2595</v>
      </c>
      <c r="F1377" s="4">
        <v>408.53595873544202</v>
      </c>
      <c r="G1377" s="22">
        <v>348.56578947368422</v>
      </c>
      <c r="H1377" s="22">
        <v>455</v>
      </c>
      <c r="I1377" s="4">
        <v>-0.31177079130483298</v>
      </c>
      <c r="J1377" s="4">
        <v>0.15687952872508101</v>
      </c>
      <c r="K1377" s="4">
        <v>-1.9873261593689999</v>
      </c>
      <c r="L1377" s="2">
        <v>4.6886264580924299E-2</v>
      </c>
      <c r="M1377" s="2">
        <v>0.61564308834002901</v>
      </c>
      <c r="N1377" s="2">
        <v>601</v>
      </c>
      <c r="O1377" s="2">
        <v>225</v>
      </c>
      <c r="P1377" s="2">
        <v>345</v>
      </c>
      <c r="Q1377" s="2">
        <v>277</v>
      </c>
      <c r="R1377" s="2">
        <v>790</v>
      </c>
      <c r="S1377" s="2">
        <v>279</v>
      </c>
      <c r="T1377" s="2">
        <v>343</v>
      </c>
      <c r="U1377" s="2">
        <v>408</v>
      </c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  <c r="BH1377" s="10"/>
      <c r="BI1377" s="10"/>
      <c r="BJ1377" s="10"/>
      <c r="BK1377" s="10"/>
      <c r="BL1377" s="10"/>
      <c r="BM1377" s="10"/>
      <c r="BN1377" s="10"/>
      <c r="BO1377" s="10"/>
      <c r="BP1377" s="10"/>
      <c r="BQ1377" s="10"/>
      <c r="BR1377" s="10"/>
      <c r="BS1377" s="10"/>
      <c r="BT1377" s="10"/>
      <c r="BU1377" s="10"/>
      <c r="BV1377" s="10"/>
      <c r="BW1377" s="10"/>
      <c r="BX1377" s="10"/>
      <c r="BY1377" s="10"/>
      <c r="BZ1377" s="10"/>
      <c r="CA1377" s="10"/>
      <c r="CB1377" s="10"/>
      <c r="CC1377" s="10"/>
      <c r="CD1377" s="10"/>
      <c r="CE1377" s="10"/>
      <c r="CF1377" s="10"/>
      <c r="CG1377" s="10"/>
      <c r="CH1377" s="10"/>
      <c r="CI1377" s="10"/>
      <c r="CJ1377" s="10"/>
      <c r="CK1377" s="10"/>
      <c r="CL1377" s="10"/>
      <c r="CM1377" s="10"/>
      <c r="CN1377" s="10"/>
      <c r="CO1377" s="10"/>
      <c r="CP1377" s="10"/>
      <c r="CQ1377" s="10"/>
      <c r="CR1377" s="10"/>
      <c r="CS1377" s="10"/>
      <c r="CT1377" s="10"/>
      <c r="CU1377" s="10"/>
      <c r="CV1377" s="10"/>
      <c r="CW1377" s="10"/>
      <c r="CX1377" s="10"/>
      <c r="CY1377" s="10"/>
      <c r="CZ1377" s="10"/>
      <c r="DA1377" s="10"/>
      <c r="DB1377" s="10"/>
      <c r="DC1377" s="10"/>
      <c r="DD1377" s="10"/>
      <c r="DE1377" s="10"/>
      <c r="DF1377" s="10"/>
      <c r="DG1377" s="10"/>
      <c r="DH1377" s="10"/>
      <c r="DI1377" s="10"/>
      <c r="DJ1377" s="10"/>
      <c r="DK1377" s="10"/>
      <c r="DL1377" s="10"/>
      <c r="DM1377" s="10"/>
      <c r="DN1377" s="10"/>
      <c r="DO1377" s="10"/>
      <c r="DP1377" s="10"/>
      <c r="DQ1377" s="10"/>
      <c r="DR1377" s="10"/>
      <c r="DS1377" s="10"/>
      <c r="DT1377" s="10"/>
      <c r="DU1377" s="10"/>
      <c r="DV1377" s="10"/>
      <c r="DW1377" s="10"/>
      <c r="DX1377" s="10"/>
      <c r="DY1377" s="10"/>
      <c r="DZ1377" s="10"/>
      <c r="EA1377" s="10"/>
      <c r="EB1377" s="10"/>
      <c r="EC1377" s="10"/>
      <c r="ED1377" s="10"/>
      <c r="EE1377" s="10"/>
      <c r="EF1377" s="10"/>
      <c r="EG1377" s="10"/>
      <c r="EH1377" s="10"/>
      <c r="EI1377" s="10"/>
      <c r="EJ1377" s="10"/>
      <c r="EK1377" s="10"/>
      <c r="EL1377" s="10"/>
      <c r="EM1377" s="10"/>
      <c r="EN1377" s="10"/>
      <c r="EO1377" s="10"/>
      <c r="EP1377" s="10"/>
      <c r="EQ1377" s="10"/>
      <c r="ER1377" s="10"/>
      <c r="ES1377" s="10"/>
      <c r="ET1377" s="10"/>
      <c r="EU1377" s="10"/>
      <c r="EV1377" s="10"/>
      <c r="EW1377" s="10"/>
      <c r="EX1377" s="10"/>
      <c r="EY1377" s="7"/>
      <c r="EZ1377" s="7"/>
    </row>
    <row r="1378" spans="1:156" s="2" customFormat="1" x14ac:dyDescent="0.3">
      <c r="A1378" s="2" t="str">
        <f t="shared" si="21"/>
        <v>xan</v>
      </c>
      <c r="B1378" s="2" t="s">
        <v>2625</v>
      </c>
      <c r="D1378" s="2" t="s">
        <v>1316</v>
      </c>
      <c r="E1378" s="2" t="s">
        <v>2593</v>
      </c>
      <c r="F1378" s="4">
        <v>2759.73513101865</v>
      </c>
      <c r="G1378" s="22">
        <v>538.3026315789474</v>
      </c>
      <c r="H1378" s="22">
        <v>3010.5</v>
      </c>
      <c r="I1378" s="4">
        <v>-0.25059894400704102</v>
      </c>
      <c r="J1378" s="4">
        <v>0.12583116083534601</v>
      </c>
      <c r="K1378" s="4">
        <v>-1.99154917067767</v>
      </c>
      <c r="L1378" s="2">
        <v>4.6420545106535802E-2</v>
      </c>
      <c r="M1378" s="2">
        <v>0.61564308834002901</v>
      </c>
      <c r="N1378" s="2">
        <v>2059</v>
      </c>
      <c r="O1378" s="2">
        <v>2282</v>
      </c>
      <c r="P1378" s="2">
        <v>2160</v>
      </c>
      <c r="Q1378" s="2">
        <v>3534</v>
      </c>
      <c r="R1378" s="2">
        <v>2479</v>
      </c>
      <c r="S1378" s="2">
        <v>3213</v>
      </c>
      <c r="T1378" s="2">
        <v>2141</v>
      </c>
      <c r="U1378" s="2">
        <v>4209</v>
      </c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  <c r="BM1378" s="10"/>
      <c r="BN1378" s="10"/>
      <c r="BO1378" s="10"/>
      <c r="BP1378" s="10"/>
      <c r="BQ1378" s="10"/>
      <c r="BR1378" s="10"/>
      <c r="BS1378" s="10"/>
      <c r="BT1378" s="10"/>
      <c r="BU1378" s="10"/>
      <c r="BV1378" s="10"/>
      <c r="BW1378" s="10"/>
      <c r="BX1378" s="10"/>
      <c r="BY1378" s="10"/>
      <c r="BZ1378" s="10"/>
      <c r="CA1378" s="10"/>
      <c r="CB1378" s="10"/>
      <c r="CC1378" s="10"/>
      <c r="CD1378" s="10"/>
      <c r="CE1378" s="10"/>
      <c r="CF1378" s="10"/>
      <c r="CG1378" s="10"/>
      <c r="CH1378" s="10"/>
      <c r="CI1378" s="10"/>
      <c r="CJ1378" s="10"/>
      <c r="CK1378" s="10"/>
      <c r="CL1378" s="10"/>
      <c r="CM1378" s="10"/>
      <c r="CN1378" s="10"/>
      <c r="CO1378" s="10"/>
      <c r="CP1378" s="10"/>
      <c r="CQ1378" s="10"/>
      <c r="CR1378" s="10"/>
      <c r="CS1378" s="10"/>
      <c r="CT1378" s="10"/>
      <c r="CU1378" s="10"/>
      <c r="CV1378" s="10"/>
      <c r="CW1378" s="10"/>
      <c r="CX1378" s="10"/>
      <c r="CY1378" s="10"/>
      <c r="CZ1378" s="10"/>
      <c r="DA1378" s="10"/>
      <c r="DB1378" s="10"/>
      <c r="DC1378" s="10"/>
      <c r="DD1378" s="10"/>
      <c r="DE1378" s="10"/>
      <c r="DF1378" s="10"/>
      <c r="DG1378" s="10"/>
      <c r="DH1378" s="10"/>
      <c r="DI1378" s="10"/>
      <c r="DJ1378" s="10"/>
      <c r="DK1378" s="10"/>
      <c r="DL1378" s="10"/>
      <c r="DM1378" s="10"/>
      <c r="DN1378" s="10"/>
      <c r="DO1378" s="10"/>
      <c r="DP1378" s="10"/>
      <c r="DQ1378" s="10"/>
      <c r="DR1378" s="10"/>
      <c r="DS1378" s="10"/>
      <c r="DT1378" s="10"/>
      <c r="DU1378" s="10"/>
      <c r="DV1378" s="10"/>
      <c r="DW1378" s="10"/>
      <c r="DX1378" s="10"/>
      <c r="DY1378" s="10"/>
      <c r="DZ1378" s="10"/>
      <c r="EA1378" s="10"/>
      <c r="EB1378" s="10"/>
      <c r="EC1378" s="10"/>
      <c r="ED1378" s="10"/>
      <c r="EE1378" s="10"/>
      <c r="EF1378" s="10"/>
      <c r="EG1378" s="10"/>
      <c r="EH1378" s="10"/>
      <c r="EI1378" s="10"/>
      <c r="EJ1378" s="10"/>
      <c r="EK1378" s="10"/>
      <c r="EL1378" s="10"/>
      <c r="EM1378" s="10"/>
      <c r="EN1378" s="10"/>
      <c r="EO1378" s="10"/>
      <c r="EP1378" s="10"/>
      <c r="EQ1378" s="10"/>
      <c r="ER1378" s="10"/>
      <c r="ES1378" s="10"/>
      <c r="ET1378" s="10"/>
      <c r="EU1378" s="10"/>
      <c r="EV1378" s="10"/>
      <c r="EW1378" s="10"/>
      <c r="EX1378" s="10"/>
    </row>
    <row r="1379" spans="1:156" s="2" customFormat="1" x14ac:dyDescent="0.3">
      <c r="A1379" s="2" t="str">
        <f t="shared" si="21"/>
        <v>xan</v>
      </c>
      <c r="B1379" s="2" t="s">
        <v>2625</v>
      </c>
      <c r="D1379" s="2" t="s">
        <v>1314</v>
      </c>
      <c r="E1379" s="2" t="s">
        <v>2592</v>
      </c>
      <c r="F1379" s="4">
        <v>16561.9217417935</v>
      </c>
      <c r="G1379" s="22">
        <v>1468.5131578947369</v>
      </c>
      <c r="H1379" s="22">
        <v>18372.75</v>
      </c>
      <c r="I1379" s="4">
        <v>-0.26710415418413802</v>
      </c>
      <c r="J1379" s="4">
        <v>0.13404086308840099</v>
      </c>
      <c r="K1379" s="4">
        <v>-1.99270691063799</v>
      </c>
      <c r="L1379" s="2">
        <v>4.6293550220074198E-2</v>
      </c>
      <c r="M1379" s="2">
        <v>0.61564308834002901</v>
      </c>
      <c r="N1379" s="2">
        <v>13731</v>
      </c>
      <c r="O1379" s="2">
        <v>12235</v>
      </c>
      <c r="P1379" s="2">
        <v>13934</v>
      </c>
      <c r="Q1379" s="2">
        <v>19105</v>
      </c>
      <c r="R1379" s="2">
        <v>14111</v>
      </c>
      <c r="S1379" s="2">
        <v>16634</v>
      </c>
      <c r="T1379" s="2">
        <v>13813</v>
      </c>
      <c r="U1379" s="2">
        <v>28933</v>
      </c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  <c r="BI1379" s="10"/>
      <c r="BJ1379" s="10"/>
      <c r="BK1379" s="10"/>
      <c r="BL1379" s="10"/>
      <c r="BM1379" s="10"/>
      <c r="BN1379" s="10"/>
      <c r="BO1379" s="10"/>
      <c r="BP1379" s="10"/>
      <c r="BQ1379" s="10"/>
      <c r="BR1379" s="10"/>
      <c r="BS1379" s="10"/>
      <c r="BT1379" s="10"/>
      <c r="BU1379" s="10"/>
      <c r="BV1379" s="10"/>
      <c r="BW1379" s="10"/>
      <c r="BX1379" s="10"/>
      <c r="BY1379" s="10"/>
      <c r="BZ1379" s="10"/>
      <c r="CA1379" s="10"/>
      <c r="CB1379" s="10"/>
      <c r="CC1379" s="10"/>
      <c r="CD1379" s="10"/>
      <c r="CE1379" s="10"/>
      <c r="CF1379" s="10"/>
      <c r="CG1379" s="10"/>
      <c r="CH1379" s="10"/>
      <c r="CI1379" s="10"/>
      <c r="CJ1379" s="10"/>
      <c r="CK1379" s="10"/>
      <c r="CL1379" s="10"/>
      <c r="CM1379" s="10"/>
      <c r="CN1379" s="10"/>
      <c r="CO1379" s="10"/>
      <c r="CP1379" s="10"/>
      <c r="CQ1379" s="10"/>
      <c r="CR1379" s="10"/>
      <c r="CS1379" s="10"/>
      <c r="CT1379" s="10"/>
      <c r="CU1379" s="10"/>
      <c r="CV1379" s="10"/>
      <c r="CW1379" s="10"/>
      <c r="CX1379" s="10"/>
      <c r="CY1379" s="10"/>
      <c r="CZ1379" s="10"/>
      <c r="DA1379" s="10"/>
      <c r="DB1379" s="10"/>
      <c r="DC1379" s="10"/>
      <c r="DD1379" s="10"/>
      <c r="DE1379" s="10"/>
      <c r="DF1379" s="10"/>
      <c r="DG1379" s="10"/>
      <c r="DH1379" s="10"/>
      <c r="DI1379" s="10"/>
      <c r="DJ1379" s="10"/>
      <c r="DK1379" s="10"/>
      <c r="DL1379" s="10"/>
      <c r="DM1379" s="10"/>
      <c r="DN1379" s="10"/>
      <c r="DO1379" s="10"/>
      <c r="DP1379" s="10"/>
      <c r="DQ1379" s="10"/>
      <c r="DR1379" s="10"/>
      <c r="DS1379" s="10"/>
      <c r="DT1379" s="10"/>
      <c r="DU1379" s="10"/>
      <c r="DV1379" s="10"/>
      <c r="DW1379" s="10"/>
      <c r="DX1379" s="10"/>
      <c r="DY1379" s="10"/>
      <c r="DZ1379" s="10"/>
      <c r="EA1379" s="10"/>
      <c r="EB1379" s="10"/>
      <c r="EC1379" s="10"/>
      <c r="ED1379" s="10"/>
      <c r="EE1379" s="10"/>
      <c r="EF1379" s="10"/>
      <c r="EG1379" s="10"/>
      <c r="EH1379" s="10"/>
      <c r="EI1379" s="10"/>
      <c r="EJ1379" s="10"/>
      <c r="EK1379" s="10"/>
      <c r="EL1379" s="10"/>
      <c r="EM1379" s="10"/>
      <c r="EN1379" s="10"/>
      <c r="EO1379" s="10"/>
      <c r="EP1379" s="10"/>
      <c r="EQ1379" s="10"/>
      <c r="ER1379" s="10"/>
      <c r="ES1379" s="10"/>
      <c r="ET1379" s="10"/>
      <c r="EU1379" s="10"/>
      <c r="EV1379" s="10"/>
      <c r="EW1379" s="10"/>
      <c r="EX1379" s="10"/>
    </row>
    <row r="1380" spans="1:156" s="2" customFormat="1" x14ac:dyDescent="0.3">
      <c r="A1380" s="2" t="str">
        <f t="shared" si="21"/>
        <v>xan</v>
      </c>
      <c r="B1380" s="2" t="s">
        <v>2625</v>
      </c>
      <c r="D1380" s="2" t="s">
        <v>2596</v>
      </c>
      <c r="E1380" s="2" t="s">
        <v>2597</v>
      </c>
      <c r="F1380" s="4">
        <v>68.6055054815359</v>
      </c>
      <c r="G1380" s="22">
        <v>355.09210526315792</v>
      </c>
      <c r="H1380" s="22">
        <v>82.5</v>
      </c>
      <c r="I1380" s="4">
        <v>-0.54063573600516301</v>
      </c>
      <c r="J1380" s="4">
        <v>0.27222149886222502</v>
      </c>
      <c r="K1380" s="4">
        <v>-1.9860141034591301</v>
      </c>
      <c r="L1380" s="2">
        <v>4.70317579243665E-2</v>
      </c>
      <c r="M1380" s="2">
        <v>0.61618217265824304</v>
      </c>
      <c r="N1380" s="2">
        <v>39</v>
      </c>
      <c r="O1380" s="2">
        <v>43</v>
      </c>
      <c r="P1380" s="2">
        <v>42</v>
      </c>
      <c r="Q1380" s="2">
        <v>96</v>
      </c>
      <c r="R1380" s="2">
        <v>70</v>
      </c>
      <c r="S1380" s="2">
        <v>58</v>
      </c>
      <c r="T1380" s="2">
        <v>46</v>
      </c>
      <c r="U1380" s="2">
        <v>156</v>
      </c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  <c r="BI1380" s="10"/>
      <c r="BJ1380" s="10"/>
      <c r="BK1380" s="10"/>
      <c r="BL1380" s="10"/>
      <c r="BM1380" s="10"/>
      <c r="BN1380" s="10"/>
      <c r="BO1380" s="10"/>
      <c r="BP1380" s="10"/>
      <c r="BQ1380" s="10"/>
      <c r="BR1380" s="10"/>
      <c r="BS1380" s="10"/>
      <c r="BT1380" s="10"/>
      <c r="BU1380" s="10"/>
      <c r="BV1380" s="10"/>
      <c r="BW1380" s="10"/>
      <c r="BX1380" s="10"/>
      <c r="BY1380" s="10"/>
      <c r="BZ1380" s="10"/>
      <c r="CA1380" s="10"/>
      <c r="CB1380" s="10"/>
      <c r="CC1380" s="10"/>
      <c r="CD1380" s="10"/>
      <c r="CE1380" s="10"/>
      <c r="CF1380" s="10"/>
      <c r="CG1380" s="10"/>
      <c r="CH1380" s="10"/>
      <c r="CI1380" s="10"/>
      <c r="CJ1380" s="10"/>
      <c r="CK1380" s="10"/>
      <c r="CL1380" s="10"/>
      <c r="CM1380" s="10"/>
      <c r="CN1380" s="10"/>
      <c r="CO1380" s="10"/>
      <c r="CP1380" s="10"/>
      <c r="CQ1380" s="10"/>
      <c r="CR1380" s="10"/>
      <c r="CS1380" s="10"/>
      <c r="CT1380" s="10"/>
      <c r="CU1380" s="10"/>
      <c r="CV1380" s="10"/>
      <c r="CW1380" s="10"/>
      <c r="CX1380" s="10"/>
      <c r="CY1380" s="10"/>
      <c r="CZ1380" s="10"/>
      <c r="DA1380" s="10"/>
      <c r="DB1380" s="10"/>
      <c r="DC1380" s="10"/>
      <c r="DD1380" s="10"/>
      <c r="DE1380" s="10"/>
      <c r="DF1380" s="10"/>
      <c r="DG1380" s="10"/>
      <c r="DH1380" s="10"/>
      <c r="DI1380" s="10"/>
      <c r="DJ1380" s="10"/>
      <c r="DK1380" s="10"/>
      <c r="DL1380" s="10"/>
      <c r="DM1380" s="10"/>
      <c r="DN1380" s="10"/>
      <c r="DO1380" s="10"/>
      <c r="DP1380" s="10"/>
      <c r="DQ1380" s="10"/>
      <c r="DR1380" s="10"/>
      <c r="DS1380" s="10"/>
      <c r="DT1380" s="10"/>
      <c r="DU1380" s="10"/>
      <c r="DV1380" s="10"/>
      <c r="DW1380" s="10"/>
      <c r="DX1380" s="10"/>
      <c r="DY1380" s="10"/>
      <c r="DZ1380" s="10"/>
      <c r="EA1380" s="10"/>
      <c r="EB1380" s="10"/>
      <c r="EC1380" s="10"/>
      <c r="ED1380" s="10"/>
      <c r="EE1380" s="10"/>
      <c r="EF1380" s="10"/>
      <c r="EG1380" s="10"/>
      <c r="EH1380" s="10"/>
      <c r="EI1380" s="10"/>
      <c r="EJ1380" s="10"/>
      <c r="EK1380" s="10"/>
      <c r="EL1380" s="10"/>
      <c r="EM1380" s="10"/>
      <c r="EN1380" s="10"/>
      <c r="EO1380" s="10"/>
      <c r="EP1380" s="10"/>
      <c r="EQ1380" s="10"/>
      <c r="ER1380" s="10"/>
      <c r="ES1380" s="10"/>
      <c r="ET1380" s="10"/>
      <c r="EU1380" s="10"/>
      <c r="EV1380" s="10"/>
      <c r="EW1380" s="10"/>
      <c r="EX1380" s="10"/>
    </row>
    <row r="1381" spans="1:156" s="2" customFormat="1" x14ac:dyDescent="0.3">
      <c r="A1381" s="2" t="str">
        <f t="shared" si="21"/>
        <v>xan</v>
      </c>
      <c r="B1381" s="2" t="s">
        <v>2625</v>
      </c>
      <c r="D1381" s="2" t="s">
        <v>1381</v>
      </c>
      <c r="E1381" s="2" t="s">
        <v>2598</v>
      </c>
      <c r="F1381" s="4">
        <v>617.77821321874205</v>
      </c>
      <c r="G1381" s="22">
        <v>448.15789473684208</v>
      </c>
      <c r="H1381" s="22">
        <v>679.5</v>
      </c>
      <c r="I1381" s="4">
        <v>-0.29232818990473503</v>
      </c>
      <c r="J1381" s="4">
        <v>0.147264626862353</v>
      </c>
      <c r="K1381" s="4">
        <v>-1.98505368283703</v>
      </c>
      <c r="L1381" s="2">
        <v>4.7138499173833497E-2</v>
      </c>
      <c r="M1381" s="2">
        <v>0.61712384273435805</v>
      </c>
      <c r="N1381" s="2">
        <v>543</v>
      </c>
      <c r="O1381" s="2">
        <v>704</v>
      </c>
      <c r="P1381" s="2">
        <v>506</v>
      </c>
      <c r="Q1381" s="2">
        <v>471</v>
      </c>
      <c r="R1381" s="2">
        <v>577</v>
      </c>
      <c r="S1381" s="2">
        <v>766</v>
      </c>
      <c r="T1381" s="2">
        <v>640</v>
      </c>
      <c r="U1381" s="2">
        <v>735</v>
      </c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  <c r="BI1381" s="10"/>
      <c r="BJ1381" s="10"/>
      <c r="BK1381" s="10"/>
      <c r="BL1381" s="10"/>
      <c r="BM1381" s="10"/>
      <c r="BN1381" s="10"/>
      <c r="BO1381" s="10"/>
      <c r="BP1381" s="10"/>
      <c r="BQ1381" s="10"/>
      <c r="BR1381" s="10"/>
      <c r="BS1381" s="10"/>
      <c r="BT1381" s="10"/>
      <c r="BU1381" s="10"/>
      <c r="BV1381" s="10"/>
      <c r="BW1381" s="10"/>
      <c r="BX1381" s="10"/>
      <c r="BY1381" s="10"/>
      <c r="BZ1381" s="10"/>
      <c r="CA1381" s="10"/>
      <c r="CB1381" s="10"/>
      <c r="CC1381" s="10"/>
      <c r="CD1381" s="10"/>
      <c r="CE1381" s="10"/>
      <c r="CF1381" s="10"/>
      <c r="CG1381" s="10"/>
      <c r="CH1381" s="10"/>
      <c r="CI1381" s="10"/>
      <c r="CJ1381" s="10"/>
      <c r="CK1381" s="10"/>
      <c r="CL1381" s="10"/>
      <c r="CM1381" s="10"/>
      <c r="CN1381" s="10"/>
      <c r="CO1381" s="10"/>
      <c r="CP1381" s="10"/>
      <c r="CQ1381" s="10"/>
      <c r="CR1381" s="10"/>
      <c r="CS1381" s="10"/>
      <c r="CT1381" s="10"/>
      <c r="CU1381" s="10"/>
      <c r="CV1381" s="10"/>
      <c r="CW1381" s="10"/>
      <c r="CX1381" s="10"/>
      <c r="CY1381" s="10"/>
      <c r="CZ1381" s="10"/>
      <c r="DA1381" s="10"/>
      <c r="DB1381" s="10"/>
      <c r="DC1381" s="10"/>
      <c r="DD1381" s="10"/>
      <c r="DE1381" s="10"/>
      <c r="DF1381" s="10"/>
      <c r="DG1381" s="10"/>
      <c r="DH1381" s="10"/>
      <c r="DI1381" s="10"/>
      <c r="DJ1381" s="10"/>
      <c r="DK1381" s="10"/>
      <c r="DL1381" s="10"/>
      <c r="DM1381" s="10"/>
      <c r="DN1381" s="10"/>
      <c r="DO1381" s="10"/>
      <c r="DP1381" s="10"/>
      <c r="DQ1381" s="10"/>
      <c r="DR1381" s="10"/>
      <c r="DS1381" s="10"/>
      <c r="DT1381" s="10"/>
      <c r="DU1381" s="10"/>
      <c r="DV1381" s="10"/>
      <c r="DW1381" s="10"/>
      <c r="DX1381" s="10"/>
      <c r="DY1381" s="10"/>
      <c r="DZ1381" s="10"/>
      <c r="EA1381" s="10"/>
      <c r="EB1381" s="10"/>
      <c r="EC1381" s="10"/>
      <c r="ED1381" s="10"/>
      <c r="EE1381" s="10"/>
      <c r="EF1381" s="10"/>
      <c r="EG1381" s="10"/>
      <c r="EH1381" s="10"/>
      <c r="EI1381" s="10"/>
      <c r="EJ1381" s="10"/>
      <c r="EK1381" s="10"/>
      <c r="EL1381" s="10"/>
      <c r="EM1381" s="10"/>
      <c r="EN1381" s="10"/>
      <c r="EO1381" s="10"/>
      <c r="EP1381" s="10"/>
      <c r="EQ1381" s="10"/>
      <c r="ER1381" s="10"/>
      <c r="ES1381" s="10"/>
      <c r="ET1381" s="10"/>
      <c r="EU1381" s="10"/>
      <c r="EV1381" s="10"/>
      <c r="EW1381" s="10"/>
      <c r="EX1381" s="10"/>
    </row>
    <row r="1382" spans="1:156" s="2" customFormat="1" x14ac:dyDescent="0.3">
      <c r="A1382" s="2" t="str">
        <f t="shared" si="21"/>
        <v>xan</v>
      </c>
      <c r="B1382" s="2" t="s">
        <v>2625</v>
      </c>
      <c r="D1382" s="2" t="s">
        <v>1410</v>
      </c>
      <c r="E1382" s="2" t="s">
        <v>2599</v>
      </c>
      <c r="F1382" s="4">
        <v>357.179404088289</v>
      </c>
      <c r="G1382" s="22">
        <v>471.94736842105266</v>
      </c>
      <c r="H1382" s="22">
        <v>395</v>
      </c>
      <c r="I1382" s="4">
        <v>-0.29999844741229498</v>
      </c>
      <c r="J1382" s="4">
        <v>0.151373837457974</v>
      </c>
      <c r="K1382" s="4">
        <v>-1.9818381594215999</v>
      </c>
      <c r="L1382" s="2">
        <v>4.7497357070089202E-2</v>
      </c>
      <c r="M1382" s="2">
        <v>0.61983093622107099</v>
      </c>
      <c r="N1382" s="2">
        <v>322</v>
      </c>
      <c r="O1382" s="2">
        <v>313</v>
      </c>
      <c r="P1382" s="2">
        <v>301</v>
      </c>
      <c r="Q1382" s="2">
        <v>341</v>
      </c>
      <c r="R1382" s="2">
        <v>397</v>
      </c>
      <c r="S1382" s="2">
        <v>408</v>
      </c>
      <c r="T1382" s="2">
        <v>329</v>
      </c>
      <c r="U1382" s="2">
        <v>446</v>
      </c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  <c r="BH1382" s="10"/>
      <c r="BI1382" s="10"/>
      <c r="BJ1382" s="10"/>
      <c r="BK1382" s="10"/>
      <c r="BL1382" s="10"/>
      <c r="BM1382" s="10"/>
      <c r="BN1382" s="10"/>
      <c r="BO1382" s="10"/>
      <c r="BP1382" s="10"/>
      <c r="BQ1382" s="10"/>
      <c r="BR1382" s="10"/>
      <c r="BS1382" s="10"/>
      <c r="BT1382" s="10"/>
      <c r="BU1382" s="10"/>
      <c r="BV1382" s="10"/>
      <c r="BW1382" s="10"/>
      <c r="BX1382" s="10"/>
      <c r="BY1382" s="10"/>
      <c r="BZ1382" s="10"/>
      <c r="CA1382" s="10"/>
      <c r="CB1382" s="10"/>
      <c r="CC1382" s="10"/>
      <c r="CD1382" s="10"/>
      <c r="CE1382" s="10"/>
      <c r="CF1382" s="10"/>
      <c r="CG1382" s="10"/>
      <c r="CH1382" s="10"/>
      <c r="CI1382" s="10"/>
      <c r="CJ1382" s="10"/>
      <c r="CK1382" s="10"/>
      <c r="CL1382" s="10"/>
      <c r="CM1382" s="10"/>
      <c r="CN1382" s="10"/>
      <c r="CO1382" s="10"/>
      <c r="CP1382" s="10"/>
      <c r="CQ1382" s="10"/>
      <c r="CR1382" s="10"/>
      <c r="CS1382" s="10"/>
      <c r="CT1382" s="10"/>
      <c r="CU1382" s="10"/>
      <c r="CV1382" s="10"/>
      <c r="CW1382" s="10"/>
      <c r="CX1382" s="10"/>
      <c r="CY1382" s="10"/>
      <c r="CZ1382" s="10"/>
      <c r="DA1382" s="10"/>
      <c r="DB1382" s="10"/>
      <c r="DC1382" s="10"/>
      <c r="DD1382" s="10"/>
      <c r="DE1382" s="10"/>
      <c r="DF1382" s="10"/>
      <c r="DG1382" s="10"/>
      <c r="DH1382" s="10"/>
      <c r="DI1382" s="10"/>
      <c r="DJ1382" s="10"/>
      <c r="DK1382" s="10"/>
      <c r="DL1382" s="10"/>
      <c r="DM1382" s="10"/>
      <c r="DN1382" s="10"/>
      <c r="DO1382" s="10"/>
      <c r="DP1382" s="10"/>
      <c r="DQ1382" s="10"/>
      <c r="DR1382" s="10"/>
      <c r="DS1382" s="10"/>
      <c r="DT1382" s="10"/>
      <c r="DU1382" s="10"/>
      <c r="DV1382" s="10"/>
      <c r="DW1382" s="10"/>
      <c r="DX1382" s="10"/>
      <c r="DY1382" s="10"/>
      <c r="DZ1382" s="10"/>
      <c r="EA1382" s="10"/>
      <c r="EB1382" s="10"/>
      <c r="EC1382" s="10"/>
      <c r="ED1382" s="10"/>
      <c r="EE1382" s="10"/>
      <c r="EF1382" s="10"/>
      <c r="EG1382" s="10"/>
      <c r="EH1382" s="10"/>
      <c r="EI1382" s="10"/>
      <c r="EJ1382" s="10"/>
      <c r="EK1382" s="10"/>
      <c r="EL1382" s="10"/>
      <c r="EM1382" s="10"/>
      <c r="EN1382" s="10"/>
      <c r="EO1382" s="10"/>
      <c r="EP1382" s="10"/>
      <c r="EQ1382" s="10"/>
      <c r="ER1382" s="10"/>
      <c r="ES1382" s="10"/>
      <c r="ET1382" s="10"/>
      <c r="EU1382" s="10"/>
      <c r="EV1382" s="10"/>
      <c r="EW1382" s="10"/>
      <c r="EX1382" s="10"/>
      <c r="EY1382" s="7"/>
      <c r="EZ1382" s="7"/>
    </row>
    <row r="1383" spans="1:156" s="2" customFormat="1" x14ac:dyDescent="0.3">
      <c r="A1383" s="2" t="str">
        <f t="shared" si="21"/>
        <v>xan</v>
      </c>
      <c r="B1383" s="2" t="s">
        <v>2625</v>
      </c>
      <c r="D1383" s="2" t="s">
        <v>1373</v>
      </c>
      <c r="E1383" s="2" t="e">
        <v>#N/A</v>
      </c>
      <c r="F1383" s="4">
        <v>894.13055540683604</v>
      </c>
      <c r="G1383" s="22">
        <v>300.90789473684208</v>
      </c>
      <c r="H1383" s="22">
        <v>959.75</v>
      </c>
      <c r="I1383" s="4">
        <v>-0.293778488254196</v>
      </c>
      <c r="J1383" s="4">
        <v>0.14825073173991299</v>
      </c>
      <c r="K1383" s="4">
        <v>-1.9816326355109899</v>
      </c>
      <c r="L1383" s="2">
        <v>4.7520371776948803E-2</v>
      </c>
      <c r="M1383" s="2">
        <v>0.61983093622107099</v>
      </c>
      <c r="N1383" s="2">
        <v>457</v>
      </c>
      <c r="O1383" s="2">
        <v>722</v>
      </c>
      <c r="P1383" s="2">
        <v>667</v>
      </c>
      <c r="Q1383" s="2">
        <v>1468</v>
      </c>
      <c r="R1383" s="2">
        <v>623</v>
      </c>
      <c r="S1383" s="2">
        <v>1036</v>
      </c>
      <c r="T1383" s="2">
        <v>861</v>
      </c>
      <c r="U1383" s="2">
        <v>1319</v>
      </c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  <c r="BH1383" s="10"/>
      <c r="BI1383" s="10"/>
      <c r="BJ1383" s="10"/>
      <c r="BK1383" s="10"/>
      <c r="BL1383" s="10"/>
      <c r="BM1383" s="10"/>
      <c r="BN1383" s="10"/>
      <c r="BO1383" s="10"/>
      <c r="BP1383" s="10"/>
      <c r="BQ1383" s="10"/>
      <c r="BR1383" s="10"/>
      <c r="BS1383" s="10"/>
      <c r="BT1383" s="10"/>
      <c r="BU1383" s="10"/>
      <c r="BV1383" s="10"/>
      <c r="BW1383" s="10"/>
      <c r="BX1383" s="10"/>
      <c r="BY1383" s="10"/>
      <c r="BZ1383" s="10"/>
      <c r="CA1383" s="10"/>
      <c r="CB1383" s="10"/>
      <c r="CC1383" s="10"/>
      <c r="CD1383" s="10"/>
      <c r="CE1383" s="10"/>
      <c r="CF1383" s="10"/>
      <c r="CG1383" s="10"/>
      <c r="CH1383" s="10"/>
      <c r="CI1383" s="10"/>
      <c r="CJ1383" s="10"/>
      <c r="CK1383" s="10"/>
      <c r="CL1383" s="10"/>
      <c r="CM1383" s="10"/>
      <c r="CN1383" s="10"/>
      <c r="CO1383" s="10"/>
      <c r="CP1383" s="10"/>
      <c r="CQ1383" s="10"/>
      <c r="CR1383" s="10"/>
      <c r="CS1383" s="10"/>
      <c r="CT1383" s="10"/>
      <c r="CU1383" s="10"/>
      <c r="CV1383" s="10"/>
      <c r="CW1383" s="10"/>
      <c r="CX1383" s="10"/>
      <c r="CY1383" s="10"/>
      <c r="CZ1383" s="10"/>
      <c r="DA1383" s="10"/>
      <c r="DB1383" s="10"/>
      <c r="DC1383" s="10"/>
      <c r="DD1383" s="10"/>
      <c r="DE1383" s="10"/>
      <c r="DF1383" s="10"/>
      <c r="DG1383" s="10"/>
      <c r="DH1383" s="10"/>
      <c r="DI1383" s="10"/>
      <c r="DJ1383" s="10"/>
      <c r="DK1383" s="10"/>
      <c r="DL1383" s="10"/>
      <c r="DM1383" s="10"/>
      <c r="DN1383" s="10"/>
      <c r="DO1383" s="10"/>
      <c r="DP1383" s="10"/>
      <c r="DQ1383" s="10"/>
      <c r="DR1383" s="10"/>
      <c r="DS1383" s="10"/>
      <c r="DT1383" s="10"/>
      <c r="DU1383" s="10"/>
      <c r="DV1383" s="10"/>
      <c r="DW1383" s="10"/>
      <c r="DX1383" s="10"/>
      <c r="DY1383" s="10"/>
      <c r="DZ1383" s="10"/>
      <c r="EA1383" s="10"/>
      <c r="EB1383" s="10"/>
      <c r="EC1383" s="10"/>
      <c r="ED1383" s="10"/>
      <c r="EE1383" s="10"/>
      <c r="EF1383" s="10"/>
      <c r="EG1383" s="10"/>
      <c r="EH1383" s="10"/>
      <c r="EI1383" s="10"/>
      <c r="EJ1383" s="10"/>
      <c r="EK1383" s="10"/>
      <c r="EL1383" s="10"/>
      <c r="EM1383" s="10"/>
      <c r="EN1383" s="10"/>
      <c r="EO1383" s="10"/>
      <c r="EP1383" s="10"/>
      <c r="EQ1383" s="10"/>
      <c r="ER1383" s="10"/>
      <c r="ES1383" s="10"/>
      <c r="ET1383" s="10"/>
      <c r="EU1383" s="10"/>
      <c r="EV1383" s="10"/>
      <c r="EW1383" s="10"/>
      <c r="EX1383" s="10"/>
    </row>
    <row r="1384" spans="1:156" s="2" customFormat="1" x14ac:dyDescent="0.3">
      <c r="A1384" s="2" t="str">
        <f t="shared" si="21"/>
        <v>xan</v>
      </c>
      <c r="B1384" s="2" t="s">
        <v>2625</v>
      </c>
      <c r="D1384" s="2" t="s">
        <v>1404</v>
      </c>
      <c r="E1384" s="2" t="s">
        <v>2600</v>
      </c>
      <c r="F1384" s="4">
        <v>442.34419461143898</v>
      </c>
      <c r="G1384" s="22">
        <v>569.51315789473688</v>
      </c>
      <c r="H1384" s="22">
        <v>485.25</v>
      </c>
      <c r="I1384" s="4">
        <v>-0.28417554052015898</v>
      </c>
      <c r="J1384" s="4">
        <v>0.14365783901447801</v>
      </c>
      <c r="K1384" s="4">
        <v>-1.97814155126975</v>
      </c>
      <c r="L1384" s="2">
        <v>4.7912740224931298E-2</v>
      </c>
      <c r="M1384" s="2">
        <v>0.62311205141901904</v>
      </c>
      <c r="N1384" s="2">
        <v>377</v>
      </c>
      <c r="O1384" s="2">
        <v>400</v>
      </c>
      <c r="P1384" s="2">
        <v>364</v>
      </c>
      <c r="Q1384" s="2">
        <v>456</v>
      </c>
      <c r="R1384" s="2">
        <v>478</v>
      </c>
      <c r="S1384" s="2">
        <v>525</v>
      </c>
      <c r="T1384" s="2">
        <v>430</v>
      </c>
      <c r="U1384" s="2">
        <v>508</v>
      </c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  <c r="BH1384" s="10"/>
      <c r="BI1384" s="10"/>
      <c r="BJ1384" s="10"/>
      <c r="BK1384" s="10"/>
      <c r="BL1384" s="10"/>
      <c r="BM1384" s="10"/>
      <c r="BN1384" s="10"/>
      <c r="BO1384" s="10"/>
      <c r="BP1384" s="10"/>
      <c r="BQ1384" s="10"/>
      <c r="BR1384" s="10"/>
      <c r="BS1384" s="10"/>
      <c r="BT1384" s="10"/>
      <c r="BU1384" s="10"/>
      <c r="BV1384" s="10"/>
      <c r="BW1384" s="10"/>
      <c r="BX1384" s="10"/>
      <c r="BY1384" s="10"/>
      <c r="BZ1384" s="10"/>
      <c r="CA1384" s="10"/>
      <c r="CB1384" s="10"/>
      <c r="CC1384" s="10"/>
      <c r="CD1384" s="10"/>
      <c r="CE1384" s="10"/>
      <c r="CF1384" s="10"/>
      <c r="CG1384" s="10"/>
      <c r="CH1384" s="10"/>
      <c r="CI1384" s="10"/>
      <c r="CJ1384" s="10"/>
      <c r="CK1384" s="10"/>
      <c r="CL1384" s="10"/>
      <c r="CM1384" s="10"/>
      <c r="CN1384" s="10"/>
      <c r="CO1384" s="10"/>
      <c r="CP1384" s="10"/>
      <c r="CQ1384" s="10"/>
      <c r="CR1384" s="10"/>
      <c r="CS1384" s="10"/>
      <c r="CT1384" s="10"/>
      <c r="CU1384" s="10"/>
      <c r="CV1384" s="10"/>
      <c r="CW1384" s="10"/>
      <c r="CX1384" s="10"/>
      <c r="CY1384" s="10"/>
      <c r="CZ1384" s="10"/>
      <c r="DA1384" s="10"/>
      <c r="DB1384" s="10"/>
      <c r="DC1384" s="10"/>
      <c r="DD1384" s="10"/>
      <c r="DE1384" s="10"/>
      <c r="DF1384" s="10"/>
      <c r="DG1384" s="10"/>
      <c r="DH1384" s="10"/>
      <c r="DI1384" s="10"/>
      <c r="DJ1384" s="10"/>
      <c r="DK1384" s="10"/>
      <c r="DL1384" s="10"/>
      <c r="DM1384" s="10"/>
      <c r="DN1384" s="10"/>
      <c r="DO1384" s="10"/>
      <c r="DP1384" s="10"/>
      <c r="DQ1384" s="10"/>
      <c r="DR1384" s="10"/>
      <c r="DS1384" s="10"/>
      <c r="DT1384" s="10"/>
      <c r="DU1384" s="10"/>
      <c r="DV1384" s="10"/>
      <c r="DW1384" s="10"/>
      <c r="DX1384" s="10"/>
      <c r="DY1384" s="10"/>
      <c r="DZ1384" s="10"/>
      <c r="EA1384" s="10"/>
      <c r="EB1384" s="10"/>
      <c r="EC1384" s="10"/>
      <c r="ED1384" s="10"/>
      <c r="EE1384" s="10"/>
      <c r="EF1384" s="10"/>
      <c r="EG1384" s="10"/>
      <c r="EH1384" s="10"/>
      <c r="EI1384" s="10"/>
      <c r="EJ1384" s="10"/>
      <c r="EK1384" s="10"/>
      <c r="EL1384" s="10"/>
      <c r="EM1384" s="10"/>
      <c r="EN1384" s="10"/>
      <c r="EO1384" s="10"/>
      <c r="EP1384" s="10"/>
      <c r="EQ1384" s="10"/>
      <c r="ER1384" s="10"/>
      <c r="ES1384" s="10"/>
      <c r="ET1384" s="10"/>
      <c r="EU1384" s="10"/>
      <c r="EV1384" s="10"/>
      <c r="EW1384" s="10"/>
      <c r="EX1384" s="10"/>
      <c r="EY1384" s="7"/>
      <c r="EZ1384" s="7"/>
    </row>
    <row r="1385" spans="1:156" s="2" customFormat="1" x14ac:dyDescent="0.3">
      <c r="A1385" s="2" t="str">
        <f t="shared" si="21"/>
        <v>xan</v>
      </c>
      <c r="B1385" s="2" t="s">
        <v>2625</v>
      </c>
      <c r="D1385" s="2" t="s">
        <v>1383</v>
      </c>
      <c r="E1385" s="2" t="s">
        <v>2601</v>
      </c>
      <c r="F1385" s="4">
        <v>722.96545971056798</v>
      </c>
      <c r="G1385" s="22">
        <v>314.73684210526318</v>
      </c>
      <c r="H1385" s="22">
        <v>796.5</v>
      </c>
      <c r="I1385" s="4">
        <v>-0.272073935497671</v>
      </c>
      <c r="J1385" s="4">
        <v>0.137703529328669</v>
      </c>
      <c r="K1385" s="4">
        <v>-1.97579493295549</v>
      </c>
      <c r="L1385" s="2">
        <v>4.8178007566896802E-2</v>
      </c>
      <c r="M1385" s="2">
        <v>0.62474547115176204</v>
      </c>
      <c r="N1385" s="2">
        <v>484</v>
      </c>
      <c r="O1385" s="2">
        <v>695</v>
      </c>
      <c r="P1385" s="2">
        <v>619</v>
      </c>
      <c r="Q1385" s="2">
        <v>800</v>
      </c>
      <c r="R1385" s="2">
        <v>494</v>
      </c>
      <c r="S1385" s="2">
        <v>822</v>
      </c>
      <c r="T1385" s="2">
        <v>859</v>
      </c>
      <c r="U1385" s="2">
        <v>1011</v>
      </c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  <c r="BH1385" s="10"/>
      <c r="BI1385" s="10"/>
      <c r="BJ1385" s="10"/>
      <c r="BK1385" s="10"/>
      <c r="BL1385" s="10"/>
      <c r="BM1385" s="10"/>
      <c r="BN1385" s="10"/>
      <c r="BO1385" s="10"/>
      <c r="BP1385" s="10"/>
      <c r="BQ1385" s="10"/>
      <c r="BR1385" s="10"/>
      <c r="BS1385" s="10"/>
      <c r="BT1385" s="10"/>
      <c r="BU1385" s="10"/>
      <c r="BV1385" s="10"/>
      <c r="BW1385" s="10"/>
      <c r="BX1385" s="10"/>
      <c r="BY1385" s="10"/>
      <c r="BZ1385" s="10"/>
      <c r="CA1385" s="10"/>
      <c r="CB1385" s="10"/>
      <c r="CC1385" s="10"/>
      <c r="CD1385" s="10"/>
      <c r="CE1385" s="10"/>
      <c r="CF1385" s="10"/>
      <c r="CG1385" s="10"/>
      <c r="CH1385" s="10"/>
      <c r="CI1385" s="10"/>
      <c r="CJ1385" s="10"/>
      <c r="CK1385" s="10"/>
      <c r="CL1385" s="10"/>
      <c r="CM1385" s="10"/>
      <c r="CN1385" s="10"/>
      <c r="CO1385" s="10"/>
      <c r="CP1385" s="10"/>
      <c r="CQ1385" s="10"/>
      <c r="CR1385" s="10"/>
      <c r="CS1385" s="10"/>
      <c r="CT1385" s="10"/>
      <c r="CU1385" s="10"/>
      <c r="CV1385" s="10"/>
      <c r="CW1385" s="10"/>
      <c r="CX1385" s="10"/>
      <c r="CY1385" s="10"/>
      <c r="CZ1385" s="10"/>
      <c r="DA1385" s="10"/>
      <c r="DB1385" s="10"/>
      <c r="DC1385" s="10"/>
      <c r="DD1385" s="10"/>
      <c r="DE1385" s="10"/>
      <c r="DF1385" s="10"/>
      <c r="DG1385" s="10"/>
      <c r="DH1385" s="10"/>
      <c r="DI1385" s="10"/>
      <c r="DJ1385" s="10"/>
      <c r="DK1385" s="10"/>
      <c r="DL1385" s="10"/>
      <c r="DM1385" s="10"/>
      <c r="DN1385" s="10"/>
      <c r="DO1385" s="10"/>
      <c r="DP1385" s="10"/>
      <c r="DQ1385" s="10"/>
      <c r="DR1385" s="10"/>
      <c r="DS1385" s="10"/>
      <c r="DT1385" s="10"/>
      <c r="DU1385" s="10"/>
      <c r="DV1385" s="10"/>
      <c r="DW1385" s="10"/>
      <c r="DX1385" s="10"/>
      <c r="DY1385" s="10"/>
      <c r="DZ1385" s="10"/>
      <c r="EA1385" s="10"/>
      <c r="EB1385" s="10"/>
      <c r="EC1385" s="10"/>
      <c r="ED1385" s="10"/>
      <c r="EE1385" s="10"/>
      <c r="EF1385" s="10"/>
      <c r="EG1385" s="10"/>
      <c r="EH1385" s="10"/>
      <c r="EI1385" s="10"/>
      <c r="EJ1385" s="10"/>
      <c r="EK1385" s="10"/>
      <c r="EL1385" s="10"/>
      <c r="EM1385" s="10"/>
      <c r="EN1385" s="10"/>
      <c r="EO1385" s="10"/>
      <c r="EP1385" s="10"/>
      <c r="EQ1385" s="10"/>
      <c r="ER1385" s="10"/>
      <c r="ES1385" s="10"/>
      <c r="ET1385" s="10"/>
      <c r="EU1385" s="10"/>
      <c r="EV1385" s="10"/>
      <c r="EW1385" s="10"/>
      <c r="EX1385" s="10"/>
      <c r="EY1385" s="7"/>
      <c r="EZ1385" s="7"/>
    </row>
    <row r="1386" spans="1:156" s="2" customFormat="1" x14ac:dyDescent="0.3">
      <c r="A1386" s="2" t="str">
        <f t="shared" si="21"/>
        <v>xan</v>
      </c>
      <c r="B1386" s="2" t="s">
        <v>2625</v>
      </c>
      <c r="D1386" s="2" t="s">
        <v>1357</v>
      </c>
      <c r="E1386" s="2" t="s">
        <v>2603</v>
      </c>
      <c r="F1386" s="4">
        <v>1111.04836109095</v>
      </c>
      <c r="G1386" s="22">
        <v>449.85526315789474</v>
      </c>
      <c r="H1386" s="22">
        <v>1209</v>
      </c>
      <c r="I1386" s="4">
        <v>-0.24702308479204099</v>
      </c>
      <c r="J1386" s="4">
        <v>0.12506437336069101</v>
      </c>
      <c r="K1386" s="4">
        <v>-1.9751674929807299</v>
      </c>
      <c r="L1386" s="2">
        <v>4.8249143577884901E-2</v>
      </c>
      <c r="M1386" s="2">
        <v>0.62474547115176204</v>
      </c>
      <c r="N1386" s="2">
        <v>1179</v>
      </c>
      <c r="O1386" s="2">
        <v>830</v>
      </c>
      <c r="P1386" s="2">
        <v>883</v>
      </c>
      <c r="Q1386" s="2">
        <v>1160</v>
      </c>
      <c r="R1386" s="2">
        <v>1396</v>
      </c>
      <c r="S1386" s="2">
        <v>1038</v>
      </c>
      <c r="T1386" s="2">
        <v>936</v>
      </c>
      <c r="U1386" s="2">
        <v>1466</v>
      </c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  <c r="BH1386" s="10"/>
      <c r="BI1386" s="10"/>
      <c r="BJ1386" s="10"/>
      <c r="BK1386" s="10"/>
      <c r="BL1386" s="10"/>
      <c r="BM1386" s="10"/>
      <c r="BN1386" s="10"/>
      <c r="BO1386" s="10"/>
      <c r="BP1386" s="10"/>
      <c r="BQ1386" s="10"/>
      <c r="BR1386" s="10"/>
      <c r="BS1386" s="10"/>
      <c r="BT1386" s="10"/>
      <c r="BU1386" s="10"/>
      <c r="BV1386" s="10"/>
      <c r="BW1386" s="10"/>
      <c r="BX1386" s="10"/>
      <c r="BY1386" s="10"/>
      <c r="BZ1386" s="10"/>
      <c r="CA1386" s="10"/>
      <c r="CB1386" s="10"/>
      <c r="CC1386" s="10"/>
      <c r="CD1386" s="10"/>
      <c r="CE1386" s="10"/>
      <c r="CF1386" s="10"/>
      <c r="CG1386" s="10"/>
      <c r="CH1386" s="10"/>
      <c r="CI1386" s="10"/>
      <c r="CJ1386" s="10"/>
      <c r="CK1386" s="10"/>
      <c r="CL1386" s="10"/>
      <c r="CM1386" s="10"/>
      <c r="CN1386" s="10"/>
      <c r="CO1386" s="10"/>
      <c r="CP1386" s="10"/>
      <c r="CQ1386" s="10"/>
      <c r="CR1386" s="10"/>
      <c r="CS1386" s="10"/>
      <c r="CT1386" s="10"/>
      <c r="CU1386" s="10"/>
      <c r="CV1386" s="10"/>
      <c r="CW1386" s="10"/>
      <c r="CX1386" s="10"/>
      <c r="CY1386" s="10"/>
      <c r="CZ1386" s="10"/>
      <c r="DA1386" s="10"/>
      <c r="DB1386" s="10"/>
      <c r="DC1386" s="10"/>
      <c r="DD1386" s="10"/>
      <c r="DE1386" s="10"/>
      <c r="DF1386" s="10"/>
      <c r="DG1386" s="10"/>
      <c r="DH1386" s="10"/>
      <c r="DI1386" s="10"/>
      <c r="DJ1386" s="10"/>
      <c r="DK1386" s="10"/>
      <c r="DL1386" s="10"/>
      <c r="DM1386" s="10"/>
      <c r="DN1386" s="10"/>
      <c r="DO1386" s="10"/>
      <c r="DP1386" s="10"/>
      <c r="DQ1386" s="10"/>
      <c r="DR1386" s="10"/>
      <c r="DS1386" s="10"/>
      <c r="DT1386" s="10"/>
      <c r="DU1386" s="10"/>
      <c r="DV1386" s="10"/>
      <c r="DW1386" s="10"/>
      <c r="DX1386" s="10"/>
      <c r="DY1386" s="10"/>
      <c r="DZ1386" s="10"/>
      <c r="EA1386" s="10"/>
      <c r="EB1386" s="10"/>
      <c r="EC1386" s="10"/>
      <c r="ED1386" s="10"/>
      <c r="EE1386" s="10"/>
      <c r="EF1386" s="10"/>
      <c r="EG1386" s="10"/>
      <c r="EH1386" s="10"/>
      <c r="EI1386" s="10"/>
      <c r="EJ1386" s="10"/>
      <c r="EK1386" s="10"/>
      <c r="EL1386" s="10"/>
      <c r="EM1386" s="10"/>
      <c r="EN1386" s="10"/>
      <c r="EO1386" s="10"/>
      <c r="EP1386" s="10"/>
      <c r="EQ1386" s="10"/>
      <c r="ER1386" s="10"/>
      <c r="ES1386" s="10"/>
      <c r="ET1386" s="10"/>
      <c r="EU1386" s="10"/>
      <c r="EV1386" s="10"/>
      <c r="EW1386" s="10"/>
      <c r="EX1386" s="10"/>
    </row>
    <row r="1387" spans="1:156" s="2" customFormat="1" x14ac:dyDescent="0.3">
      <c r="A1387" s="2" t="str">
        <f t="shared" si="21"/>
        <v>xan</v>
      </c>
      <c r="B1387" s="2" t="s">
        <v>2625</v>
      </c>
      <c r="D1387" s="2" t="s">
        <v>1337</v>
      </c>
      <c r="E1387" s="2" t="s">
        <v>2602</v>
      </c>
      <c r="F1387" s="4">
        <v>1812.6735112403001</v>
      </c>
      <c r="G1387" s="22">
        <v>564.60526315789468</v>
      </c>
      <c r="H1387" s="22">
        <v>1960.75</v>
      </c>
      <c r="I1387" s="4">
        <v>-0.23073783490317801</v>
      </c>
      <c r="J1387" s="4">
        <v>0.116811510021345</v>
      </c>
      <c r="K1387" s="4">
        <v>-1.97530050643995</v>
      </c>
      <c r="L1387" s="2">
        <v>4.8234055810735699E-2</v>
      </c>
      <c r="M1387" s="2">
        <v>0.62474547115176204</v>
      </c>
      <c r="N1387" s="2">
        <v>1244</v>
      </c>
      <c r="O1387" s="2">
        <v>1505</v>
      </c>
      <c r="P1387" s="2">
        <v>1848</v>
      </c>
      <c r="Q1387" s="2">
        <v>2062</v>
      </c>
      <c r="R1387" s="2">
        <v>1388</v>
      </c>
      <c r="S1387" s="2">
        <v>1858</v>
      </c>
      <c r="T1387" s="2">
        <v>2101</v>
      </c>
      <c r="U1387" s="2">
        <v>2496</v>
      </c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  <c r="BI1387" s="10"/>
      <c r="BJ1387" s="10"/>
      <c r="BK1387" s="10"/>
      <c r="BL1387" s="10"/>
      <c r="BM1387" s="10"/>
      <c r="BN1387" s="10"/>
      <c r="BO1387" s="10"/>
      <c r="BP1387" s="10"/>
      <c r="BQ1387" s="10"/>
      <c r="BR1387" s="10"/>
      <c r="BS1387" s="10"/>
      <c r="BT1387" s="10"/>
      <c r="BU1387" s="10"/>
      <c r="BV1387" s="10"/>
      <c r="BW1387" s="10"/>
      <c r="BX1387" s="10"/>
      <c r="BY1387" s="10"/>
      <c r="BZ1387" s="10"/>
      <c r="CA1387" s="10"/>
      <c r="CB1387" s="10"/>
      <c r="CC1387" s="10"/>
      <c r="CD1387" s="10"/>
      <c r="CE1387" s="10"/>
      <c r="CF1387" s="10"/>
      <c r="CG1387" s="10"/>
      <c r="CH1387" s="10"/>
      <c r="CI1387" s="10"/>
      <c r="CJ1387" s="10"/>
      <c r="CK1387" s="10"/>
      <c r="CL1387" s="10"/>
      <c r="CM1387" s="10"/>
      <c r="CN1387" s="10"/>
      <c r="CO1387" s="10"/>
      <c r="CP1387" s="10"/>
      <c r="CQ1387" s="10"/>
      <c r="CR1387" s="10"/>
      <c r="CS1387" s="10"/>
      <c r="CT1387" s="10"/>
      <c r="CU1387" s="10"/>
      <c r="CV1387" s="10"/>
      <c r="CW1387" s="10"/>
      <c r="CX1387" s="10"/>
      <c r="CY1387" s="10"/>
      <c r="CZ1387" s="10"/>
      <c r="DA1387" s="10"/>
      <c r="DB1387" s="10"/>
      <c r="DC1387" s="10"/>
      <c r="DD1387" s="10"/>
      <c r="DE1387" s="10"/>
      <c r="DF1387" s="10"/>
      <c r="DG1387" s="10"/>
      <c r="DH1387" s="10"/>
      <c r="DI1387" s="10"/>
      <c r="DJ1387" s="10"/>
      <c r="DK1387" s="10"/>
      <c r="DL1387" s="10"/>
      <c r="DM1387" s="10"/>
      <c r="DN1387" s="10"/>
      <c r="DO1387" s="10"/>
      <c r="DP1387" s="10"/>
      <c r="DQ1387" s="10"/>
      <c r="DR1387" s="10"/>
      <c r="DS1387" s="10"/>
      <c r="DT1387" s="10"/>
      <c r="DU1387" s="10"/>
      <c r="DV1387" s="10"/>
      <c r="DW1387" s="10"/>
      <c r="DX1387" s="10"/>
      <c r="DY1387" s="10"/>
      <c r="DZ1387" s="10"/>
      <c r="EA1387" s="10"/>
      <c r="EB1387" s="10"/>
      <c r="EC1387" s="10"/>
      <c r="ED1387" s="10"/>
      <c r="EE1387" s="10"/>
      <c r="EF1387" s="10"/>
      <c r="EG1387" s="10"/>
      <c r="EH1387" s="10"/>
      <c r="EI1387" s="10"/>
      <c r="EJ1387" s="10"/>
      <c r="EK1387" s="10"/>
      <c r="EL1387" s="10"/>
      <c r="EM1387" s="10"/>
      <c r="EN1387" s="10"/>
      <c r="EO1387" s="10"/>
      <c r="EP1387" s="10"/>
      <c r="EQ1387" s="10"/>
      <c r="ER1387" s="10"/>
      <c r="ES1387" s="10"/>
      <c r="ET1387" s="10"/>
      <c r="EU1387" s="10"/>
      <c r="EV1387" s="10"/>
      <c r="EW1387" s="10"/>
      <c r="EX1387" s="10"/>
    </row>
    <row r="1388" spans="1:156" s="2" customFormat="1" x14ac:dyDescent="0.3">
      <c r="A1388" s="2" t="str">
        <f t="shared" si="21"/>
        <v>xan</v>
      </c>
      <c r="B1388" s="2" t="s">
        <v>2625</v>
      </c>
      <c r="D1388" s="2" t="s">
        <v>1387</v>
      </c>
      <c r="E1388" s="2" t="s">
        <v>2604</v>
      </c>
      <c r="F1388" s="4">
        <v>1070.7058479520699</v>
      </c>
      <c r="G1388" s="22">
        <v>401.67105263157896</v>
      </c>
      <c r="H1388" s="22">
        <v>1199</v>
      </c>
      <c r="I1388" s="4">
        <v>-0.31185521499919999</v>
      </c>
      <c r="J1388" s="4">
        <v>0.15808465732053401</v>
      </c>
      <c r="K1388" s="4">
        <v>-1.9727101939239999</v>
      </c>
      <c r="L1388" s="2">
        <v>4.8528589887171299E-2</v>
      </c>
      <c r="M1388" s="2">
        <v>0.62697521241090004</v>
      </c>
      <c r="N1388" s="2">
        <v>1243</v>
      </c>
      <c r="O1388" s="2">
        <v>1145</v>
      </c>
      <c r="P1388" s="2">
        <v>817</v>
      </c>
      <c r="Q1388" s="2">
        <v>565</v>
      </c>
      <c r="R1388" s="2">
        <v>1979</v>
      </c>
      <c r="S1388" s="2">
        <v>1161</v>
      </c>
      <c r="T1388" s="2">
        <v>775</v>
      </c>
      <c r="U1388" s="2">
        <v>881</v>
      </c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  <c r="BI1388" s="10"/>
      <c r="BJ1388" s="10"/>
      <c r="BK1388" s="10"/>
      <c r="BL1388" s="10"/>
      <c r="BM1388" s="10"/>
      <c r="BN1388" s="10"/>
      <c r="BO1388" s="10"/>
      <c r="BP1388" s="10"/>
      <c r="BQ1388" s="10"/>
      <c r="BR1388" s="10"/>
      <c r="BS1388" s="10"/>
      <c r="BT1388" s="10"/>
      <c r="BU1388" s="10"/>
      <c r="BV1388" s="10"/>
      <c r="BW1388" s="10"/>
      <c r="BX1388" s="10"/>
      <c r="BY1388" s="10"/>
      <c r="BZ1388" s="10"/>
      <c r="CA1388" s="10"/>
      <c r="CB1388" s="10"/>
      <c r="CC1388" s="10"/>
      <c r="CD1388" s="10"/>
      <c r="CE1388" s="10"/>
      <c r="CF1388" s="10"/>
      <c r="CG1388" s="10"/>
      <c r="CH1388" s="10"/>
      <c r="CI1388" s="10"/>
      <c r="CJ1388" s="10"/>
      <c r="CK1388" s="10"/>
      <c r="CL1388" s="10"/>
      <c r="CM1388" s="10"/>
      <c r="CN1388" s="10"/>
      <c r="CO1388" s="10"/>
      <c r="CP1388" s="10"/>
      <c r="CQ1388" s="10"/>
      <c r="CR1388" s="10"/>
      <c r="CS1388" s="10"/>
      <c r="CT1388" s="10"/>
      <c r="CU1388" s="10"/>
      <c r="CV1388" s="10"/>
      <c r="CW1388" s="10"/>
      <c r="CX1388" s="10"/>
      <c r="CY1388" s="10"/>
      <c r="CZ1388" s="10"/>
      <c r="DA1388" s="10"/>
      <c r="DB1388" s="10"/>
      <c r="DC1388" s="10"/>
      <c r="DD1388" s="10"/>
      <c r="DE1388" s="10"/>
      <c r="DF1388" s="10"/>
      <c r="DG1388" s="10"/>
      <c r="DH1388" s="10"/>
      <c r="DI1388" s="10"/>
      <c r="DJ1388" s="10"/>
      <c r="DK1388" s="10"/>
      <c r="DL1388" s="10"/>
      <c r="DM1388" s="10"/>
      <c r="DN1388" s="10"/>
      <c r="DO1388" s="10"/>
      <c r="DP1388" s="10"/>
      <c r="DQ1388" s="10"/>
      <c r="DR1388" s="10"/>
      <c r="DS1388" s="10"/>
      <c r="DT1388" s="10"/>
      <c r="DU1388" s="10"/>
      <c r="DV1388" s="10"/>
      <c r="DW1388" s="10"/>
      <c r="DX1388" s="10"/>
      <c r="DY1388" s="10"/>
      <c r="DZ1388" s="10"/>
      <c r="EA1388" s="10"/>
      <c r="EB1388" s="10"/>
      <c r="EC1388" s="10"/>
      <c r="ED1388" s="10"/>
      <c r="EE1388" s="10"/>
      <c r="EF1388" s="10"/>
      <c r="EG1388" s="10"/>
      <c r="EH1388" s="10"/>
      <c r="EI1388" s="10"/>
      <c r="EJ1388" s="10"/>
      <c r="EK1388" s="10"/>
      <c r="EL1388" s="10"/>
      <c r="EM1388" s="10"/>
      <c r="EN1388" s="10"/>
      <c r="EO1388" s="10"/>
      <c r="EP1388" s="10"/>
      <c r="EQ1388" s="10"/>
      <c r="ER1388" s="10"/>
      <c r="ES1388" s="10"/>
      <c r="ET1388" s="10"/>
      <c r="EU1388" s="10"/>
      <c r="EV1388" s="10"/>
      <c r="EW1388" s="10"/>
      <c r="EX1388" s="10"/>
    </row>
    <row r="1389" spans="1:156" s="2" customFormat="1" x14ac:dyDescent="0.3">
      <c r="A1389" s="2" t="str">
        <f t="shared" si="21"/>
        <v>xan</v>
      </c>
      <c r="B1389" s="2" t="s">
        <v>2625</v>
      </c>
      <c r="D1389" s="2" t="s">
        <v>2605</v>
      </c>
      <c r="E1389" s="2" t="s">
        <v>2606</v>
      </c>
      <c r="F1389" s="4">
        <v>6.8666440138382701</v>
      </c>
      <c r="G1389" s="22">
        <v>179.18421052631578</v>
      </c>
      <c r="H1389" s="22">
        <v>11</v>
      </c>
      <c r="I1389" s="4">
        <v>-1.7984423150656601</v>
      </c>
      <c r="J1389" s="4">
        <v>0.91269201547384804</v>
      </c>
      <c r="K1389" s="4">
        <v>-1.9704810435225999</v>
      </c>
      <c r="L1389" s="2">
        <v>4.87832654440742E-2</v>
      </c>
      <c r="M1389" s="2">
        <v>0.62922510613562899</v>
      </c>
      <c r="N1389" s="2">
        <v>4</v>
      </c>
      <c r="O1389" s="2">
        <v>2</v>
      </c>
      <c r="P1389" s="2">
        <v>0</v>
      </c>
      <c r="Q1389" s="2">
        <v>6</v>
      </c>
      <c r="R1389" s="2">
        <v>5</v>
      </c>
      <c r="S1389" s="2">
        <v>6</v>
      </c>
      <c r="T1389" s="2">
        <v>3</v>
      </c>
      <c r="U1389" s="2">
        <v>30</v>
      </c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  <c r="BI1389" s="10"/>
      <c r="BJ1389" s="10"/>
      <c r="BK1389" s="10"/>
      <c r="BL1389" s="10"/>
      <c r="BM1389" s="10"/>
      <c r="BN1389" s="10"/>
      <c r="BO1389" s="10"/>
      <c r="BP1389" s="10"/>
      <c r="BQ1389" s="10"/>
      <c r="BR1389" s="10"/>
      <c r="BS1389" s="10"/>
      <c r="BT1389" s="10"/>
      <c r="BU1389" s="10"/>
      <c r="BV1389" s="10"/>
      <c r="BW1389" s="10"/>
      <c r="BX1389" s="10"/>
      <c r="BY1389" s="10"/>
      <c r="BZ1389" s="10"/>
      <c r="CA1389" s="10"/>
      <c r="CB1389" s="10"/>
      <c r="CC1389" s="10"/>
      <c r="CD1389" s="10"/>
      <c r="CE1389" s="10"/>
      <c r="CF1389" s="10"/>
      <c r="CG1389" s="10"/>
      <c r="CH1389" s="10"/>
      <c r="CI1389" s="10"/>
      <c r="CJ1389" s="10"/>
      <c r="CK1389" s="10"/>
      <c r="CL1389" s="10"/>
      <c r="CM1389" s="10"/>
      <c r="CN1389" s="10"/>
      <c r="CO1389" s="10"/>
      <c r="CP1389" s="10"/>
      <c r="CQ1389" s="10"/>
      <c r="CR1389" s="10"/>
      <c r="CS1389" s="10"/>
      <c r="CT1389" s="10"/>
      <c r="CU1389" s="10"/>
      <c r="CV1389" s="10"/>
      <c r="CW1389" s="10"/>
      <c r="CX1389" s="10"/>
      <c r="CY1389" s="10"/>
      <c r="CZ1389" s="10"/>
      <c r="DA1389" s="10"/>
      <c r="DB1389" s="10"/>
      <c r="DC1389" s="10"/>
      <c r="DD1389" s="10"/>
      <c r="DE1389" s="10"/>
      <c r="DF1389" s="10"/>
      <c r="DG1389" s="10"/>
      <c r="DH1389" s="10"/>
      <c r="DI1389" s="10"/>
      <c r="DJ1389" s="10"/>
      <c r="DK1389" s="10"/>
      <c r="DL1389" s="10"/>
      <c r="DM1389" s="10"/>
      <c r="DN1389" s="10"/>
      <c r="DO1389" s="10"/>
      <c r="DP1389" s="10"/>
      <c r="DQ1389" s="10"/>
      <c r="DR1389" s="10"/>
      <c r="DS1389" s="10"/>
      <c r="DT1389" s="10"/>
      <c r="DU1389" s="10"/>
      <c r="DV1389" s="10"/>
      <c r="DW1389" s="10"/>
      <c r="DX1389" s="10"/>
      <c r="DY1389" s="10"/>
      <c r="DZ1389" s="10"/>
      <c r="EA1389" s="10"/>
      <c r="EB1389" s="10"/>
      <c r="EC1389" s="10"/>
      <c r="ED1389" s="10"/>
      <c r="EE1389" s="10"/>
      <c r="EF1389" s="10"/>
      <c r="EG1389" s="10"/>
      <c r="EH1389" s="10"/>
      <c r="EI1389" s="10"/>
      <c r="EJ1389" s="10"/>
      <c r="EK1389" s="10"/>
      <c r="EL1389" s="10"/>
      <c r="EM1389" s="10"/>
      <c r="EN1389" s="10"/>
      <c r="EO1389" s="10"/>
      <c r="EP1389" s="10"/>
      <c r="EQ1389" s="10"/>
      <c r="ER1389" s="10"/>
      <c r="ES1389" s="10"/>
      <c r="ET1389" s="10"/>
      <c r="EU1389" s="10"/>
      <c r="EV1389" s="10"/>
      <c r="EW1389" s="10"/>
      <c r="EX1389" s="10"/>
      <c r="EY1389" s="5"/>
      <c r="EZ1389" s="5"/>
    </row>
    <row r="1390" spans="1:156" s="2" customFormat="1" x14ac:dyDescent="0.3">
      <c r="A1390" s="2" t="str">
        <f t="shared" si="21"/>
        <v>xan</v>
      </c>
      <c r="B1390" s="2" t="s">
        <v>2625</v>
      </c>
      <c r="D1390" s="2" t="s">
        <v>1418</v>
      </c>
      <c r="E1390" s="2" t="s">
        <v>2608</v>
      </c>
      <c r="F1390" s="4">
        <v>420.49429495768601</v>
      </c>
      <c r="G1390" s="22">
        <v>280.44736842105266</v>
      </c>
      <c r="H1390" s="22">
        <v>469</v>
      </c>
      <c r="I1390" s="4">
        <v>-0.295866162720402</v>
      </c>
      <c r="J1390" s="4">
        <v>0.15017834382745901</v>
      </c>
      <c r="K1390" s="4">
        <v>-1.97009871849649</v>
      </c>
      <c r="L1390" s="2">
        <v>4.8827057772758198E-2</v>
      </c>
      <c r="M1390" s="2">
        <v>0.62922510613562899</v>
      </c>
      <c r="N1390" s="2">
        <v>206</v>
      </c>
      <c r="O1390" s="2">
        <v>383</v>
      </c>
      <c r="P1390" s="2">
        <v>304</v>
      </c>
      <c r="Q1390" s="2">
        <v>596</v>
      </c>
      <c r="R1390" s="2">
        <v>235</v>
      </c>
      <c r="S1390" s="2">
        <v>416</v>
      </c>
      <c r="T1390" s="2">
        <v>399</v>
      </c>
      <c r="U1390" s="2">
        <v>826</v>
      </c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  <c r="BI1390" s="10"/>
      <c r="BJ1390" s="10"/>
      <c r="BK1390" s="10"/>
      <c r="BL1390" s="10"/>
      <c r="BM1390" s="10"/>
      <c r="BN1390" s="10"/>
      <c r="BO1390" s="10"/>
      <c r="BP1390" s="10"/>
      <c r="BQ1390" s="10"/>
      <c r="BR1390" s="10"/>
      <c r="BS1390" s="10"/>
      <c r="BT1390" s="10"/>
      <c r="BU1390" s="10"/>
      <c r="BV1390" s="10"/>
      <c r="BW1390" s="10"/>
      <c r="BX1390" s="10"/>
      <c r="BY1390" s="10"/>
      <c r="BZ1390" s="10"/>
      <c r="CA1390" s="10"/>
      <c r="CB1390" s="10"/>
      <c r="CC1390" s="10"/>
      <c r="CD1390" s="10"/>
      <c r="CE1390" s="10"/>
      <c r="CF1390" s="10"/>
      <c r="CG1390" s="10"/>
      <c r="CH1390" s="10"/>
      <c r="CI1390" s="10"/>
      <c r="CJ1390" s="10"/>
      <c r="CK1390" s="10"/>
      <c r="CL1390" s="10"/>
      <c r="CM1390" s="10"/>
      <c r="CN1390" s="10"/>
      <c r="CO1390" s="10"/>
      <c r="CP1390" s="10"/>
      <c r="CQ1390" s="10"/>
      <c r="CR1390" s="10"/>
      <c r="CS1390" s="10"/>
      <c r="CT1390" s="10"/>
      <c r="CU1390" s="10"/>
      <c r="CV1390" s="10"/>
      <c r="CW1390" s="10"/>
      <c r="CX1390" s="10"/>
      <c r="CY1390" s="10"/>
      <c r="CZ1390" s="10"/>
      <c r="DA1390" s="10"/>
      <c r="DB1390" s="10"/>
      <c r="DC1390" s="10"/>
      <c r="DD1390" s="10"/>
      <c r="DE1390" s="10"/>
      <c r="DF1390" s="10"/>
      <c r="DG1390" s="10"/>
      <c r="DH1390" s="10"/>
      <c r="DI1390" s="10"/>
      <c r="DJ1390" s="10"/>
      <c r="DK1390" s="10"/>
      <c r="DL1390" s="10"/>
      <c r="DM1390" s="10"/>
      <c r="DN1390" s="10"/>
      <c r="DO1390" s="10"/>
      <c r="DP1390" s="10"/>
      <c r="DQ1390" s="10"/>
      <c r="DR1390" s="10"/>
      <c r="DS1390" s="10"/>
      <c r="DT1390" s="10"/>
      <c r="DU1390" s="10"/>
      <c r="DV1390" s="10"/>
      <c r="DW1390" s="10"/>
      <c r="DX1390" s="10"/>
      <c r="DY1390" s="10"/>
      <c r="DZ1390" s="10"/>
      <c r="EA1390" s="10"/>
      <c r="EB1390" s="10"/>
      <c r="EC1390" s="10"/>
      <c r="ED1390" s="10"/>
      <c r="EE1390" s="10"/>
      <c r="EF1390" s="10"/>
      <c r="EG1390" s="10"/>
      <c r="EH1390" s="10"/>
      <c r="EI1390" s="10"/>
      <c r="EJ1390" s="10"/>
      <c r="EK1390" s="10"/>
      <c r="EL1390" s="10"/>
      <c r="EM1390" s="10"/>
      <c r="EN1390" s="10"/>
      <c r="EO1390" s="10"/>
      <c r="EP1390" s="10"/>
      <c r="EQ1390" s="10"/>
      <c r="ER1390" s="10"/>
      <c r="ES1390" s="10"/>
      <c r="ET1390" s="10"/>
      <c r="EU1390" s="10"/>
      <c r="EV1390" s="10"/>
      <c r="EW1390" s="10"/>
      <c r="EX1390" s="10"/>
    </row>
    <row r="1391" spans="1:156" s="2" customFormat="1" x14ac:dyDescent="0.3">
      <c r="A1391" s="2" t="str">
        <f t="shared" si="21"/>
        <v>xan</v>
      </c>
      <c r="B1391" s="2" t="s">
        <v>2625</v>
      </c>
      <c r="D1391" s="2" t="s">
        <v>1414</v>
      </c>
      <c r="E1391" s="2" t="s">
        <v>2607</v>
      </c>
      <c r="F1391" s="4">
        <v>440.74879921602798</v>
      </c>
      <c r="G1391" s="22">
        <v>313.64473684210526</v>
      </c>
      <c r="H1391" s="22">
        <v>486.75</v>
      </c>
      <c r="I1391" s="4">
        <v>-0.29181243554678599</v>
      </c>
      <c r="J1391" s="4">
        <v>0.14808370468177501</v>
      </c>
      <c r="K1391" s="4">
        <v>-1.9705911340743201</v>
      </c>
      <c r="L1391" s="2">
        <v>4.8770661552331701E-2</v>
      </c>
      <c r="M1391" s="2">
        <v>0.62922510613562899</v>
      </c>
      <c r="N1391" s="2">
        <v>384</v>
      </c>
      <c r="O1391" s="2">
        <v>435</v>
      </c>
      <c r="P1391" s="2">
        <v>374</v>
      </c>
      <c r="Q1391" s="2">
        <v>386</v>
      </c>
      <c r="R1391" s="2">
        <v>394</v>
      </c>
      <c r="S1391" s="2">
        <v>571</v>
      </c>
      <c r="T1391" s="2">
        <v>474</v>
      </c>
      <c r="U1391" s="2">
        <v>508</v>
      </c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  <c r="BH1391" s="10"/>
      <c r="BI1391" s="10"/>
      <c r="BJ1391" s="10"/>
      <c r="BK1391" s="10"/>
      <c r="BL1391" s="10"/>
      <c r="BM1391" s="10"/>
      <c r="BN1391" s="10"/>
      <c r="BO1391" s="10"/>
      <c r="BP1391" s="10"/>
      <c r="BQ1391" s="10"/>
      <c r="BR1391" s="10"/>
      <c r="BS1391" s="10"/>
      <c r="BT1391" s="10"/>
      <c r="BU1391" s="10"/>
      <c r="BV1391" s="10"/>
      <c r="BW1391" s="10"/>
      <c r="BX1391" s="10"/>
      <c r="BY1391" s="10"/>
      <c r="BZ1391" s="10"/>
      <c r="CA1391" s="10"/>
      <c r="CB1391" s="10"/>
      <c r="CC1391" s="10"/>
      <c r="CD1391" s="10"/>
      <c r="CE1391" s="10"/>
      <c r="CF1391" s="10"/>
      <c r="CG1391" s="10"/>
      <c r="CH1391" s="10"/>
      <c r="CI1391" s="10"/>
      <c r="CJ1391" s="10"/>
      <c r="CK1391" s="10"/>
      <c r="CL1391" s="10"/>
      <c r="CM1391" s="10"/>
      <c r="CN1391" s="10"/>
      <c r="CO1391" s="10"/>
      <c r="CP1391" s="10"/>
      <c r="CQ1391" s="10"/>
      <c r="CR1391" s="10"/>
      <c r="CS1391" s="10"/>
      <c r="CT1391" s="10"/>
      <c r="CU1391" s="10"/>
      <c r="CV1391" s="10"/>
      <c r="CW1391" s="10"/>
      <c r="CX1391" s="10"/>
      <c r="CY1391" s="10"/>
      <c r="CZ1391" s="10"/>
      <c r="DA1391" s="10"/>
      <c r="DB1391" s="10"/>
      <c r="DC1391" s="10"/>
      <c r="DD1391" s="10"/>
      <c r="DE1391" s="10"/>
      <c r="DF1391" s="10"/>
      <c r="DG1391" s="10"/>
      <c r="DH1391" s="10"/>
      <c r="DI1391" s="10"/>
      <c r="DJ1391" s="10"/>
      <c r="DK1391" s="10"/>
      <c r="DL1391" s="10"/>
      <c r="DM1391" s="10"/>
      <c r="DN1391" s="10"/>
      <c r="DO1391" s="10"/>
      <c r="DP1391" s="10"/>
      <c r="DQ1391" s="10"/>
      <c r="DR1391" s="10"/>
      <c r="DS1391" s="10"/>
      <c r="DT1391" s="10"/>
      <c r="DU1391" s="10"/>
      <c r="DV1391" s="10"/>
      <c r="DW1391" s="10"/>
      <c r="DX1391" s="10"/>
      <c r="DY1391" s="10"/>
      <c r="DZ1391" s="10"/>
      <c r="EA1391" s="10"/>
      <c r="EB1391" s="10"/>
      <c r="EC1391" s="10"/>
      <c r="ED1391" s="10"/>
      <c r="EE1391" s="10"/>
      <c r="EF1391" s="10"/>
      <c r="EG1391" s="10"/>
      <c r="EH1391" s="10"/>
      <c r="EI1391" s="10"/>
      <c r="EJ1391" s="10"/>
      <c r="EK1391" s="10"/>
      <c r="EL1391" s="10"/>
      <c r="EM1391" s="10"/>
      <c r="EN1391" s="10"/>
      <c r="EO1391" s="10"/>
      <c r="EP1391" s="10"/>
      <c r="EQ1391" s="10"/>
      <c r="ER1391" s="10"/>
      <c r="ES1391" s="10"/>
      <c r="ET1391" s="10"/>
      <c r="EU1391" s="10"/>
      <c r="EV1391" s="10"/>
      <c r="EW1391" s="10"/>
      <c r="EX1391" s="10"/>
    </row>
    <row r="1392" spans="1:156" s="2" customFormat="1" x14ac:dyDescent="0.3">
      <c r="A1392" s="2" t="str">
        <f t="shared" si="21"/>
        <v>xan</v>
      </c>
      <c r="B1392" s="2" t="s">
        <v>2625</v>
      </c>
      <c r="D1392" s="2" t="s">
        <v>1393</v>
      </c>
      <c r="E1392" s="2" t="s">
        <v>2609</v>
      </c>
      <c r="F1392" s="4">
        <v>802.88568428794895</v>
      </c>
      <c r="G1392" s="22">
        <v>260.69736842105266</v>
      </c>
      <c r="H1392" s="22">
        <v>879.75</v>
      </c>
      <c r="I1392" s="4">
        <v>-0.28383434623819598</v>
      </c>
      <c r="J1392" s="4">
        <v>0.14408253535711901</v>
      </c>
      <c r="K1392" s="4">
        <v>-1.9699427521502999</v>
      </c>
      <c r="L1392" s="2">
        <v>4.8844931967816599E-2</v>
      </c>
      <c r="M1392" s="2">
        <v>0.62922510613562899</v>
      </c>
      <c r="N1392" s="2">
        <v>869</v>
      </c>
      <c r="O1392" s="2">
        <v>767</v>
      </c>
      <c r="P1392" s="2">
        <v>697</v>
      </c>
      <c r="Q1392" s="2">
        <v>571</v>
      </c>
      <c r="R1392" s="2">
        <v>995</v>
      </c>
      <c r="S1392" s="2">
        <v>773</v>
      </c>
      <c r="T1392" s="2">
        <v>856</v>
      </c>
      <c r="U1392" s="2">
        <v>895</v>
      </c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  <c r="BI1392" s="10"/>
      <c r="BJ1392" s="10"/>
      <c r="BK1392" s="10"/>
      <c r="BL1392" s="10"/>
      <c r="BM1392" s="10"/>
      <c r="BN1392" s="10"/>
      <c r="BO1392" s="10"/>
      <c r="BP1392" s="10"/>
      <c r="BQ1392" s="10"/>
      <c r="BR1392" s="10"/>
      <c r="BS1392" s="10"/>
      <c r="BT1392" s="10"/>
      <c r="BU1392" s="10"/>
      <c r="BV1392" s="10"/>
      <c r="BW1392" s="10"/>
      <c r="BX1392" s="10"/>
      <c r="BY1392" s="10"/>
      <c r="BZ1392" s="10"/>
      <c r="CA1392" s="10"/>
      <c r="CB1392" s="10"/>
      <c r="CC1392" s="10"/>
      <c r="CD1392" s="10"/>
      <c r="CE1392" s="10"/>
      <c r="CF1392" s="10"/>
      <c r="CG1392" s="10"/>
      <c r="CH1392" s="10"/>
      <c r="CI1392" s="10"/>
      <c r="CJ1392" s="10"/>
      <c r="CK1392" s="10"/>
      <c r="CL1392" s="10"/>
      <c r="CM1392" s="10"/>
      <c r="CN1392" s="10"/>
      <c r="CO1392" s="10"/>
      <c r="CP1392" s="10"/>
      <c r="CQ1392" s="10"/>
      <c r="CR1392" s="10"/>
      <c r="CS1392" s="10"/>
      <c r="CT1392" s="10"/>
      <c r="CU1392" s="10"/>
      <c r="CV1392" s="10"/>
      <c r="CW1392" s="10"/>
      <c r="CX1392" s="10"/>
      <c r="CY1392" s="10"/>
      <c r="CZ1392" s="10"/>
      <c r="DA1392" s="10"/>
      <c r="DB1392" s="10"/>
      <c r="DC1392" s="10"/>
      <c r="DD1392" s="10"/>
      <c r="DE1392" s="10"/>
      <c r="DF1392" s="10"/>
      <c r="DG1392" s="10"/>
      <c r="DH1392" s="10"/>
      <c r="DI1392" s="10"/>
      <c r="DJ1392" s="10"/>
      <c r="DK1392" s="10"/>
      <c r="DL1392" s="10"/>
      <c r="DM1392" s="10"/>
      <c r="DN1392" s="10"/>
      <c r="DO1392" s="10"/>
      <c r="DP1392" s="10"/>
      <c r="DQ1392" s="10"/>
      <c r="DR1392" s="10"/>
      <c r="DS1392" s="10"/>
      <c r="DT1392" s="10"/>
      <c r="DU1392" s="10"/>
      <c r="DV1392" s="10"/>
      <c r="DW1392" s="10"/>
      <c r="DX1392" s="10"/>
      <c r="DY1392" s="10"/>
      <c r="DZ1392" s="10"/>
      <c r="EA1392" s="10"/>
      <c r="EB1392" s="10"/>
      <c r="EC1392" s="10"/>
      <c r="ED1392" s="10"/>
      <c r="EE1392" s="10"/>
      <c r="EF1392" s="10"/>
      <c r="EG1392" s="10"/>
      <c r="EH1392" s="10"/>
      <c r="EI1392" s="10"/>
      <c r="EJ1392" s="10"/>
      <c r="EK1392" s="10"/>
      <c r="EL1392" s="10"/>
      <c r="EM1392" s="10"/>
      <c r="EN1392" s="10"/>
      <c r="EO1392" s="10"/>
      <c r="EP1392" s="10"/>
      <c r="EQ1392" s="10"/>
      <c r="ER1392" s="10"/>
      <c r="ES1392" s="10"/>
      <c r="ET1392" s="10"/>
      <c r="EU1392" s="10"/>
      <c r="EV1392" s="10"/>
      <c r="EW1392" s="10"/>
      <c r="EX1392" s="10"/>
    </row>
    <row r="1393" spans="1:156" s="2" customFormat="1" x14ac:dyDescent="0.3">
      <c r="A1393" s="2" t="str">
        <f t="shared" si="21"/>
        <v>xan</v>
      </c>
      <c r="B1393" s="2" t="s">
        <v>2625</v>
      </c>
      <c r="D1393" s="2" t="s">
        <v>2610</v>
      </c>
      <c r="E1393" s="2" t="e">
        <v>#N/A</v>
      </c>
      <c r="F1393" s="4">
        <v>37.447839525872702</v>
      </c>
      <c r="G1393" s="22">
        <v>235.27631578947367</v>
      </c>
      <c r="H1393" s="22">
        <v>45.75</v>
      </c>
      <c r="I1393" s="4">
        <v>-0.68140078080517696</v>
      </c>
      <c r="J1393" s="4">
        <v>0.346457813947325</v>
      </c>
      <c r="K1393" s="4">
        <v>-1.96676407162454</v>
      </c>
      <c r="L1393" s="2">
        <v>4.9210416420476501E-2</v>
      </c>
      <c r="M1393" s="2">
        <v>0.63255219364011195</v>
      </c>
      <c r="N1393" s="2">
        <v>44</v>
      </c>
      <c r="O1393" s="2">
        <v>23</v>
      </c>
      <c r="P1393" s="2">
        <v>18</v>
      </c>
      <c r="Q1393" s="2">
        <v>30</v>
      </c>
      <c r="R1393" s="2">
        <v>59</v>
      </c>
      <c r="S1393" s="2">
        <v>33</v>
      </c>
      <c r="T1393" s="2">
        <v>35</v>
      </c>
      <c r="U1393" s="2">
        <v>56</v>
      </c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10"/>
      <c r="BH1393" s="10"/>
      <c r="BI1393" s="10"/>
      <c r="BJ1393" s="10"/>
      <c r="BK1393" s="10"/>
      <c r="BL1393" s="10"/>
      <c r="BM1393" s="10"/>
      <c r="BN1393" s="10"/>
      <c r="BO1393" s="10"/>
      <c r="BP1393" s="10"/>
      <c r="BQ1393" s="10"/>
      <c r="BR1393" s="10"/>
      <c r="BS1393" s="10"/>
      <c r="BT1393" s="10"/>
      <c r="BU1393" s="10"/>
      <c r="BV1393" s="10"/>
      <c r="BW1393" s="10"/>
      <c r="BX1393" s="10"/>
      <c r="BY1393" s="10"/>
      <c r="BZ1393" s="10"/>
      <c r="CA1393" s="10"/>
      <c r="CB1393" s="10"/>
      <c r="CC1393" s="10"/>
      <c r="CD1393" s="10"/>
      <c r="CE1393" s="10"/>
      <c r="CF1393" s="10"/>
      <c r="CG1393" s="10"/>
      <c r="CH1393" s="10"/>
      <c r="CI1393" s="10"/>
      <c r="CJ1393" s="10"/>
      <c r="CK1393" s="10"/>
      <c r="CL1393" s="10"/>
      <c r="CM1393" s="10"/>
      <c r="CN1393" s="10"/>
      <c r="CO1393" s="10"/>
      <c r="CP1393" s="10"/>
      <c r="CQ1393" s="10"/>
      <c r="CR1393" s="10"/>
      <c r="CS1393" s="10"/>
      <c r="CT1393" s="10"/>
      <c r="CU1393" s="10"/>
      <c r="CV1393" s="10"/>
      <c r="CW1393" s="10"/>
      <c r="CX1393" s="10"/>
      <c r="CY1393" s="10"/>
      <c r="CZ1393" s="10"/>
      <c r="DA1393" s="10"/>
      <c r="DB1393" s="10"/>
      <c r="DC1393" s="10"/>
      <c r="DD1393" s="10"/>
      <c r="DE1393" s="10"/>
      <c r="DF1393" s="10"/>
      <c r="DG1393" s="10"/>
      <c r="DH1393" s="10"/>
      <c r="DI1393" s="10"/>
      <c r="DJ1393" s="10"/>
      <c r="DK1393" s="10"/>
      <c r="DL1393" s="10"/>
      <c r="DM1393" s="10"/>
      <c r="DN1393" s="10"/>
      <c r="DO1393" s="10"/>
      <c r="DP1393" s="10"/>
      <c r="DQ1393" s="10"/>
      <c r="DR1393" s="10"/>
      <c r="DS1393" s="10"/>
      <c r="DT1393" s="10"/>
      <c r="DU1393" s="10"/>
      <c r="DV1393" s="10"/>
      <c r="DW1393" s="10"/>
      <c r="DX1393" s="10"/>
      <c r="DY1393" s="10"/>
      <c r="DZ1393" s="10"/>
      <c r="EA1393" s="10"/>
      <c r="EB1393" s="10"/>
      <c r="EC1393" s="10"/>
      <c r="ED1393" s="10"/>
      <c r="EE1393" s="10"/>
      <c r="EF1393" s="10"/>
      <c r="EG1393" s="10"/>
      <c r="EH1393" s="10"/>
      <c r="EI1393" s="10"/>
      <c r="EJ1393" s="10"/>
      <c r="EK1393" s="10"/>
      <c r="EL1393" s="10"/>
      <c r="EM1393" s="10"/>
      <c r="EN1393" s="10"/>
      <c r="EO1393" s="10"/>
      <c r="EP1393" s="10"/>
      <c r="EQ1393" s="10"/>
      <c r="ER1393" s="10"/>
      <c r="ES1393" s="10"/>
      <c r="ET1393" s="10"/>
      <c r="EU1393" s="10"/>
      <c r="EV1393" s="10"/>
      <c r="EW1393" s="10"/>
      <c r="EX1393" s="10"/>
      <c r="EY1393" s="1"/>
      <c r="EZ1393" s="1"/>
    </row>
    <row r="1394" spans="1:156" s="2" customFormat="1" x14ac:dyDescent="0.3">
      <c r="A1394" s="2" t="str">
        <f t="shared" si="21"/>
        <v>xan</v>
      </c>
      <c r="B1394" s="2" t="s">
        <v>2625</v>
      </c>
      <c r="D1394" s="2" t="s">
        <v>2611</v>
      </c>
      <c r="E1394" s="2" t="e">
        <v>#N/A</v>
      </c>
      <c r="F1394" s="4">
        <v>35.767155309661</v>
      </c>
      <c r="G1394" s="22">
        <v>310.18421052631578</v>
      </c>
      <c r="H1394" s="22">
        <v>43.75</v>
      </c>
      <c r="I1394" s="4">
        <v>-0.71696735778869902</v>
      </c>
      <c r="J1394" s="4">
        <v>0.36473270145444098</v>
      </c>
      <c r="K1394" s="4">
        <v>-1.9657336864220201</v>
      </c>
      <c r="L1394" s="2">
        <v>4.9329381433462001E-2</v>
      </c>
      <c r="M1394" s="2">
        <v>0.63324215342384405</v>
      </c>
      <c r="N1394" s="2">
        <v>8</v>
      </c>
      <c r="O1394" s="2">
        <v>13</v>
      </c>
      <c r="P1394" s="2">
        <v>42</v>
      </c>
      <c r="Q1394" s="2">
        <v>47</v>
      </c>
      <c r="R1394" s="2">
        <v>17</v>
      </c>
      <c r="S1394" s="2">
        <v>20</v>
      </c>
      <c r="T1394" s="2">
        <v>66</v>
      </c>
      <c r="U1394" s="2">
        <v>72</v>
      </c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  <c r="BI1394" s="10"/>
      <c r="BJ1394" s="10"/>
      <c r="BK1394" s="10"/>
      <c r="BL1394" s="10"/>
      <c r="BM1394" s="10"/>
      <c r="BN1394" s="10"/>
      <c r="BO1394" s="10"/>
      <c r="BP1394" s="10"/>
      <c r="BQ1394" s="10"/>
      <c r="BR1394" s="10"/>
      <c r="BS1394" s="10"/>
      <c r="BT1394" s="10"/>
      <c r="BU1394" s="10"/>
      <c r="BV1394" s="10"/>
      <c r="BW1394" s="10"/>
      <c r="BX1394" s="10"/>
      <c r="BY1394" s="10"/>
      <c r="BZ1394" s="10"/>
      <c r="CA1394" s="10"/>
      <c r="CB1394" s="10"/>
      <c r="CC1394" s="10"/>
      <c r="CD1394" s="10"/>
      <c r="CE1394" s="10"/>
      <c r="CF1394" s="10"/>
      <c r="CG1394" s="10"/>
      <c r="CH1394" s="10"/>
      <c r="CI1394" s="10"/>
      <c r="CJ1394" s="10"/>
      <c r="CK1394" s="10"/>
      <c r="CL1394" s="10"/>
      <c r="CM1394" s="10"/>
      <c r="CN1394" s="10"/>
      <c r="CO1394" s="10"/>
      <c r="CP1394" s="10"/>
      <c r="CQ1394" s="10"/>
      <c r="CR1394" s="10"/>
      <c r="CS1394" s="10"/>
      <c r="CT1394" s="10"/>
      <c r="CU1394" s="10"/>
      <c r="CV1394" s="10"/>
      <c r="CW1394" s="10"/>
      <c r="CX1394" s="10"/>
      <c r="CY1394" s="10"/>
      <c r="CZ1394" s="10"/>
      <c r="DA1394" s="10"/>
      <c r="DB1394" s="10"/>
      <c r="DC1394" s="10"/>
      <c r="DD1394" s="10"/>
      <c r="DE1394" s="10"/>
      <c r="DF1394" s="10"/>
      <c r="DG1394" s="10"/>
      <c r="DH1394" s="10"/>
      <c r="DI1394" s="10"/>
      <c r="DJ1394" s="10"/>
      <c r="DK1394" s="10"/>
      <c r="DL1394" s="10"/>
      <c r="DM1394" s="10"/>
      <c r="DN1394" s="10"/>
      <c r="DO1394" s="10"/>
      <c r="DP1394" s="10"/>
      <c r="DQ1394" s="10"/>
      <c r="DR1394" s="10"/>
      <c r="DS1394" s="10"/>
      <c r="DT1394" s="10"/>
      <c r="DU1394" s="10"/>
      <c r="DV1394" s="10"/>
      <c r="DW1394" s="10"/>
      <c r="DX1394" s="10"/>
      <c r="DY1394" s="10"/>
      <c r="DZ1394" s="10"/>
      <c r="EA1394" s="10"/>
      <c r="EB1394" s="10"/>
      <c r="EC1394" s="10"/>
      <c r="ED1394" s="10"/>
      <c r="EE1394" s="10"/>
      <c r="EF1394" s="10"/>
      <c r="EG1394" s="10"/>
      <c r="EH1394" s="10"/>
      <c r="EI1394" s="10"/>
      <c r="EJ1394" s="10"/>
      <c r="EK1394" s="10"/>
      <c r="EL1394" s="10"/>
      <c r="EM1394" s="10"/>
      <c r="EN1394" s="10"/>
      <c r="EO1394" s="10"/>
      <c r="EP1394" s="10"/>
      <c r="EQ1394" s="10"/>
      <c r="ER1394" s="10"/>
      <c r="ES1394" s="10"/>
      <c r="ET1394" s="10"/>
      <c r="EU1394" s="10"/>
      <c r="EV1394" s="10"/>
      <c r="EW1394" s="10"/>
      <c r="EX1394" s="10"/>
    </row>
    <row r="1395" spans="1:156" s="2" customFormat="1" x14ac:dyDescent="0.3">
      <c r="A1395" s="2" t="str">
        <f t="shared" si="21"/>
        <v>xan</v>
      </c>
      <c r="B1395" s="2" t="s">
        <v>2625</v>
      </c>
      <c r="D1395" s="2" t="s">
        <v>1389</v>
      </c>
      <c r="E1395" s="2" t="s">
        <v>2612</v>
      </c>
      <c r="F1395" s="4">
        <v>962.57323102476596</v>
      </c>
      <c r="G1395" s="22">
        <v>302.48684210526318</v>
      </c>
      <c r="H1395" s="22">
        <v>1038.25</v>
      </c>
      <c r="I1395" s="4">
        <v>-0.25403768619823103</v>
      </c>
      <c r="J1395" s="4">
        <v>0.129353983491279</v>
      </c>
      <c r="K1395" s="4">
        <v>-1.9638953462562501</v>
      </c>
      <c r="L1395" s="2">
        <v>4.95422296616468E-2</v>
      </c>
      <c r="M1395" s="2">
        <v>0.63497282042805803</v>
      </c>
      <c r="N1395" s="2">
        <v>1306</v>
      </c>
      <c r="O1395" s="2">
        <v>899</v>
      </c>
      <c r="P1395" s="2">
        <v>744</v>
      </c>
      <c r="Q1395" s="2">
        <v>599</v>
      </c>
      <c r="R1395" s="2">
        <v>1383</v>
      </c>
      <c r="S1395" s="2">
        <v>1050</v>
      </c>
      <c r="T1395" s="2">
        <v>934</v>
      </c>
      <c r="U1395" s="2">
        <v>786</v>
      </c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  <c r="BI1395" s="10"/>
      <c r="BJ1395" s="10"/>
      <c r="BK1395" s="10"/>
      <c r="BL1395" s="10"/>
      <c r="BM1395" s="10"/>
      <c r="BN1395" s="10"/>
      <c r="BO1395" s="10"/>
      <c r="BP1395" s="10"/>
      <c r="BQ1395" s="10"/>
      <c r="BR1395" s="10"/>
      <c r="BS1395" s="10"/>
      <c r="BT1395" s="10"/>
      <c r="BU1395" s="10"/>
      <c r="BV1395" s="10"/>
      <c r="BW1395" s="10"/>
      <c r="BX1395" s="10"/>
      <c r="BY1395" s="10"/>
      <c r="BZ1395" s="10"/>
      <c r="CA1395" s="10"/>
      <c r="CB1395" s="10"/>
      <c r="CC1395" s="10"/>
      <c r="CD1395" s="10"/>
      <c r="CE1395" s="10"/>
      <c r="CF1395" s="10"/>
      <c r="CG1395" s="10"/>
      <c r="CH1395" s="10"/>
      <c r="CI1395" s="10"/>
      <c r="CJ1395" s="10"/>
      <c r="CK1395" s="10"/>
      <c r="CL1395" s="10"/>
      <c r="CM1395" s="10"/>
      <c r="CN1395" s="10"/>
      <c r="CO1395" s="10"/>
      <c r="CP1395" s="10"/>
      <c r="CQ1395" s="10"/>
      <c r="CR1395" s="10"/>
      <c r="CS1395" s="10"/>
      <c r="CT1395" s="10"/>
      <c r="CU1395" s="10"/>
      <c r="CV1395" s="10"/>
      <c r="CW1395" s="10"/>
      <c r="CX1395" s="10"/>
      <c r="CY1395" s="10"/>
      <c r="CZ1395" s="10"/>
      <c r="DA1395" s="10"/>
      <c r="DB1395" s="10"/>
      <c r="DC1395" s="10"/>
      <c r="DD1395" s="10"/>
      <c r="DE1395" s="10"/>
      <c r="DF1395" s="10"/>
      <c r="DG1395" s="10"/>
      <c r="DH1395" s="10"/>
      <c r="DI1395" s="10"/>
      <c r="DJ1395" s="10"/>
      <c r="DK1395" s="10"/>
      <c r="DL1395" s="10"/>
      <c r="DM1395" s="10"/>
      <c r="DN1395" s="10"/>
      <c r="DO1395" s="10"/>
      <c r="DP1395" s="10"/>
      <c r="DQ1395" s="10"/>
      <c r="DR1395" s="10"/>
      <c r="DS1395" s="10"/>
      <c r="DT1395" s="10"/>
      <c r="DU1395" s="10"/>
      <c r="DV1395" s="10"/>
      <c r="DW1395" s="10"/>
      <c r="DX1395" s="10"/>
      <c r="DY1395" s="10"/>
      <c r="DZ1395" s="10"/>
      <c r="EA1395" s="10"/>
      <c r="EB1395" s="10"/>
      <c r="EC1395" s="10"/>
      <c r="ED1395" s="10"/>
      <c r="EE1395" s="10"/>
      <c r="EF1395" s="10"/>
      <c r="EG1395" s="10"/>
      <c r="EH1395" s="10"/>
      <c r="EI1395" s="10"/>
      <c r="EJ1395" s="10"/>
      <c r="EK1395" s="10"/>
      <c r="EL1395" s="10"/>
      <c r="EM1395" s="10"/>
      <c r="EN1395" s="10"/>
      <c r="EO1395" s="10"/>
      <c r="EP1395" s="10"/>
      <c r="EQ1395" s="10"/>
      <c r="ER1395" s="10"/>
      <c r="ES1395" s="10"/>
      <c r="ET1395" s="10"/>
      <c r="EU1395" s="10"/>
      <c r="EV1395" s="10"/>
      <c r="EW1395" s="10"/>
      <c r="EX1395" s="10"/>
    </row>
    <row r="1396" spans="1:156" s="2" customFormat="1" x14ac:dyDescent="0.3">
      <c r="A1396" s="2" t="str">
        <f t="shared" si="21"/>
        <v>xan</v>
      </c>
      <c r="B1396" s="2" t="s">
        <v>2625</v>
      </c>
      <c r="D1396" s="2" t="s">
        <v>2613</v>
      </c>
      <c r="E1396" s="2" t="s">
        <v>2614</v>
      </c>
      <c r="F1396" s="4">
        <v>36.982067604017601</v>
      </c>
      <c r="G1396" s="22">
        <v>235.77631578947367</v>
      </c>
      <c r="H1396" s="22">
        <v>44.75</v>
      </c>
      <c r="I1396" s="4">
        <v>-0.70168498904811305</v>
      </c>
      <c r="J1396" s="4">
        <v>0.35756783296935601</v>
      </c>
      <c r="K1396" s="4">
        <v>-1.96238286654898</v>
      </c>
      <c r="L1396" s="2">
        <v>4.9717925993381103E-2</v>
      </c>
      <c r="M1396" s="2">
        <v>0.636321087610764</v>
      </c>
      <c r="N1396" s="2">
        <v>21</v>
      </c>
      <c r="O1396" s="2">
        <v>29</v>
      </c>
      <c r="P1396" s="2">
        <v>21</v>
      </c>
      <c r="Q1396" s="2">
        <v>46</v>
      </c>
      <c r="R1396" s="2">
        <v>48</v>
      </c>
      <c r="S1396" s="2">
        <v>49</v>
      </c>
      <c r="T1396" s="2">
        <v>36</v>
      </c>
      <c r="U1396" s="2">
        <v>46</v>
      </c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  <c r="BI1396" s="10"/>
      <c r="BJ1396" s="10"/>
      <c r="BK1396" s="10"/>
      <c r="BL1396" s="10"/>
      <c r="BM1396" s="10"/>
      <c r="BN1396" s="10"/>
      <c r="BO1396" s="10"/>
      <c r="BP1396" s="10"/>
      <c r="BQ1396" s="10"/>
      <c r="BR1396" s="10"/>
      <c r="BS1396" s="10"/>
      <c r="BT1396" s="10"/>
      <c r="BU1396" s="10"/>
      <c r="BV1396" s="10"/>
      <c r="BW1396" s="10"/>
      <c r="BX1396" s="10"/>
      <c r="BY1396" s="10"/>
      <c r="BZ1396" s="10"/>
      <c r="CA1396" s="10"/>
      <c r="CB1396" s="10"/>
      <c r="CC1396" s="10"/>
      <c r="CD1396" s="10"/>
      <c r="CE1396" s="10"/>
      <c r="CF1396" s="10"/>
      <c r="CG1396" s="10"/>
      <c r="CH1396" s="10"/>
      <c r="CI1396" s="10"/>
      <c r="CJ1396" s="10"/>
      <c r="CK1396" s="10"/>
      <c r="CL1396" s="10"/>
      <c r="CM1396" s="10"/>
      <c r="CN1396" s="10"/>
      <c r="CO1396" s="10"/>
      <c r="CP1396" s="10"/>
      <c r="CQ1396" s="10"/>
      <c r="CR1396" s="10"/>
      <c r="CS1396" s="10"/>
      <c r="CT1396" s="10"/>
      <c r="CU1396" s="10"/>
      <c r="CV1396" s="10"/>
      <c r="CW1396" s="10"/>
      <c r="CX1396" s="10"/>
      <c r="CY1396" s="10"/>
      <c r="CZ1396" s="10"/>
      <c r="DA1396" s="10"/>
      <c r="DB1396" s="10"/>
      <c r="DC1396" s="10"/>
      <c r="DD1396" s="10"/>
      <c r="DE1396" s="10"/>
      <c r="DF1396" s="10"/>
      <c r="DG1396" s="10"/>
      <c r="DH1396" s="10"/>
      <c r="DI1396" s="10"/>
      <c r="DJ1396" s="10"/>
      <c r="DK1396" s="10"/>
      <c r="DL1396" s="10"/>
      <c r="DM1396" s="10"/>
      <c r="DN1396" s="10"/>
      <c r="DO1396" s="10"/>
      <c r="DP1396" s="10"/>
      <c r="DQ1396" s="10"/>
      <c r="DR1396" s="10"/>
      <c r="DS1396" s="10"/>
      <c r="DT1396" s="10"/>
      <c r="DU1396" s="10"/>
      <c r="DV1396" s="10"/>
      <c r="DW1396" s="10"/>
      <c r="DX1396" s="10"/>
      <c r="DY1396" s="10"/>
      <c r="DZ1396" s="10"/>
      <c r="EA1396" s="10"/>
      <c r="EB1396" s="10"/>
      <c r="EC1396" s="10"/>
      <c r="ED1396" s="10"/>
      <c r="EE1396" s="10"/>
      <c r="EF1396" s="10"/>
      <c r="EG1396" s="10"/>
      <c r="EH1396" s="10"/>
      <c r="EI1396" s="10"/>
      <c r="EJ1396" s="10"/>
      <c r="EK1396" s="10"/>
      <c r="EL1396" s="10"/>
      <c r="EM1396" s="10"/>
      <c r="EN1396" s="10"/>
      <c r="EO1396" s="10"/>
      <c r="EP1396" s="10"/>
      <c r="EQ1396" s="10"/>
      <c r="ER1396" s="10"/>
      <c r="ES1396" s="10"/>
      <c r="ET1396" s="10"/>
      <c r="EU1396" s="10"/>
      <c r="EV1396" s="10"/>
      <c r="EW1396" s="10"/>
      <c r="EX1396" s="10"/>
    </row>
    <row r="1397" spans="1:156" s="2" customFormat="1" x14ac:dyDescent="0.3">
      <c r="A1397" s="2" t="str">
        <f t="shared" si="21"/>
        <v>xan</v>
      </c>
      <c r="B1397" s="2" t="s">
        <v>2625</v>
      </c>
      <c r="D1397" s="2" t="s">
        <v>1395</v>
      </c>
      <c r="E1397" s="2" t="s">
        <v>2615</v>
      </c>
      <c r="F1397" s="4">
        <v>922.33486726486501</v>
      </c>
      <c r="G1397" s="22">
        <v>278.46052631578948</v>
      </c>
      <c r="H1397" s="22">
        <v>1003.25</v>
      </c>
      <c r="I1397" s="4">
        <v>-0.26795323448119401</v>
      </c>
      <c r="J1397" s="4">
        <v>0.13654566691801301</v>
      </c>
      <c r="K1397" s="4">
        <v>-1.9623708355541101</v>
      </c>
      <c r="L1397" s="2">
        <v>4.9719325659078398E-2</v>
      </c>
      <c r="M1397" s="2">
        <v>0.636321087610764</v>
      </c>
      <c r="N1397" s="2">
        <v>1225</v>
      </c>
      <c r="O1397" s="2">
        <v>755</v>
      </c>
      <c r="P1397" s="2">
        <v>710</v>
      </c>
      <c r="Q1397" s="2">
        <v>676</v>
      </c>
      <c r="R1397" s="2">
        <v>1314</v>
      </c>
      <c r="S1397" s="2">
        <v>832</v>
      </c>
      <c r="T1397" s="2">
        <v>1054</v>
      </c>
      <c r="U1397" s="2">
        <v>813</v>
      </c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  <c r="BH1397" s="10"/>
      <c r="BI1397" s="10"/>
      <c r="BJ1397" s="10"/>
      <c r="BK1397" s="10"/>
      <c r="BL1397" s="10"/>
      <c r="BM1397" s="10"/>
      <c r="BN1397" s="10"/>
      <c r="BO1397" s="10"/>
      <c r="BP1397" s="10"/>
      <c r="BQ1397" s="10"/>
      <c r="BR1397" s="10"/>
      <c r="BS1397" s="10"/>
      <c r="BT1397" s="10"/>
      <c r="BU1397" s="10"/>
      <c r="BV1397" s="10"/>
      <c r="BW1397" s="10"/>
      <c r="BX1397" s="10"/>
      <c r="BY1397" s="10"/>
      <c r="BZ1397" s="10"/>
      <c r="CA1397" s="10"/>
      <c r="CB1397" s="10"/>
      <c r="CC1397" s="10"/>
      <c r="CD1397" s="10"/>
      <c r="CE1397" s="10"/>
      <c r="CF1397" s="10"/>
      <c r="CG1397" s="10"/>
      <c r="CH1397" s="10"/>
      <c r="CI1397" s="10"/>
      <c r="CJ1397" s="10"/>
      <c r="CK1397" s="10"/>
      <c r="CL1397" s="10"/>
      <c r="CM1397" s="10"/>
      <c r="CN1397" s="10"/>
      <c r="CO1397" s="10"/>
      <c r="CP1397" s="10"/>
      <c r="CQ1397" s="10"/>
      <c r="CR1397" s="10"/>
      <c r="CS1397" s="10"/>
      <c r="CT1397" s="10"/>
      <c r="CU1397" s="10"/>
      <c r="CV1397" s="10"/>
      <c r="CW1397" s="10"/>
      <c r="CX1397" s="10"/>
      <c r="CY1397" s="10"/>
      <c r="CZ1397" s="10"/>
      <c r="DA1397" s="10"/>
      <c r="DB1397" s="10"/>
      <c r="DC1397" s="10"/>
      <c r="DD1397" s="10"/>
      <c r="DE1397" s="10"/>
      <c r="DF1397" s="10"/>
      <c r="DG1397" s="10"/>
      <c r="DH1397" s="10"/>
      <c r="DI1397" s="10"/>
      <c r="DJ1397" s="10"/>
      <c r="DK1397" s="10"/>
      <c r="DL1397" s="10"/>
      <c r="DM1397" s="10"/>
      <c r="DN1397" s="10"/>
      <c r="DO1397" s="10"/>
      <c r="DP1397" s="10"/>
      <c r="DQ1397" s="10"/>
      <c r="DR1397" s="10"/>
      <c r="DS1397" s="10"/>
      <c r="DT1397" s="10"/>
      <c r="DU1397" s="10"/>
      <c r="DV1397" s="10"/>
      <c r="DW1397" s="10"/>
      <c r="DX1397" s="10"/>
      <c r="DY1397" s="10"/>
      <c r="DZ1397" s="10"/>
      <c r="EA1397" s="10"/>
      <c r="EB1397" s="10"/>
      <c r="EC1397" s="10"/>
      <c r="ED1397" s="10"/>
      <c r="EE1397" s="10"/>
      <c r="EF1397" s="10"/>
      <c r="EG1397" s="10"/>
      <c r="EH1397" s="10"/>
      <c r="EI1397" s="10"/>
      <c r="EJ1397" s="10"/>
      <c r="EK1397" s="10"/>
      <c r="EL1397" s="10"/>
      <c r="EM1397" s="10"/>
      <c r="EN1397" s="10"/>
      <c r="EO1397" s="10"/>
      <c r="EP1397" s="10"/>
      <c r="EQ1397" s="10"/>
      <c r="ER1397" s="10"/>
      <c r="ES1397" s="10"/>
      <c r="ET1397" s="10"/>
      <c r="EU1397" s="10"/>
      <c r="EV1397" s="10"/>
      <c r="EW1397" s="10"/>
      <c r="EX1397" s="10"/>
    </row>
    <row r="1398" spans="1:156" s="2" customFormat="1" x14ac:dyDescent="0.3">
      <c r="A1398" s="2" t="str">
        <f t="shared" si="21"/>
        <v>xan</v>
      </c>
      <c r="B1398" s="2" t="s">
        <v>2625</v>
      </c>
      <c r="D1398" s="2" t="s">
        <v>1428</v>
      </c>
      <c r="E1398" s="2" t="s">
        <v>2616</v>
      </c>
      <c r="F1398" s="4">
        <v>427.49643812105899</v>
      </c>
      <c r="G1398" s="22">
        <v>251.68421052631578</v>
      </c>
      <c r="H1398" s="22">
        <v>468.75</v>
      </c>
      <c r="I1398" s="4">
        <v>-0.27956024665429802</v>
      </c>
      <c r="J1398" s="4">
        <v>0.14251195714100101</v>
      </c>
      <c r="K1398" s="4">
        <v>-1.96166168974651</v>
      </c>
      <c r="L1398" s="2">
        <v>4.9801884887619198E-2</v>
      </c>
      <c r="M1398" s="2">
        <v>0.63645730145188495</v>
      </c>
      <c r="N1398" s="2">
        <v>368</v>
      </c>
      <c r="O1398" s="2">
        <v>399</v>
      </c>
      <c r="P1398" s="2">
        <v>414</v>
      </c>
      <c r="Q1398" s="2">
        <v>364</v>
      </c>
      <c r="R1398" s="2">
        <v>442</v>
      </c>
      <c r="S1398" s="2">
        <v>489</v>
      </c>
      <c r="T1398" s="2">
        <v>485</v>
      </c>
      <c r="U1398" s="2">
        <v>459</v>
      </c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  <c r="BI1398" s="10"/>
      <c r="BJ1398" s="10"/>
      <c r="BK1398" s="10"/>
      <c r="BL1398" s="10"/>
      <c r="BM1398" s="10"/>
      <c r="BN1398" s="10"/>
      <c r="BO1398" s="10"/>
      <c r="BP1398" s="10"/>
      <c r="BQ1398" s="10"/>
      <c r="BR1398" s="10"/>
      <c r="BS1398" s="10"/>
      <c r="BT1398" s="10"/>
      <c r="BU1398" s="10"/>
      <c r="BV1398" s="10"/>
      <c r="BW1398" s="10"/>
      <c r="BX1398" s="10"/>
      <c r="BY1398" s="10"/>
      <c r="BZ1398" s="10"/>
      <c r="CA1398" s="10"/>
      <c r="CB1398" s="10"/>
      <c r="CC1398" s="10"/>
      <c r="CD1398" s="10"/>
      <c r="CE1398" s="10"/>
      <c r="CF1398" s="10"/>
      <c r="CG1398" s="10"/>
      <c r="CH1398" s="10"/>
      <c r="CI1398" s="10"/>
      <c r="CJ1398" s="10"/>
      <c r="CK1398" s="10"/>
      <c r="CL1398" s="10"/>
      <c r="CM1398" s="10"/>
      <c r="CN1398" s="10"/>
      <c r="CO1398" s="10"/>
      <c r="CP1398" s="10"/>
      <c r="CQ1398" s="10"/>
      <c r="CR1398" s="10"/>
      <c r="CS1398" s="10"/>
      <c r="CT1398" s="10"/>
      <c r="CU1398" s="10"/>
      <c r="CV1398" s="10"/>
      <c r="CW1398" s="10"/>
      <c r="CX1398" s="10"/>
      <c r="CY1398" s="10"/>
      <c r="CZ1398" s="10"/>
      <c r="DA1398" s="10"/>
      <c r="DB1398" s="10"/>
      <c r="DC1398" s="10"/>
      <c r="DD1398" s="10"/>
      <c r="DE1398" s="10"/>
      <c r="DF1398" s="10"/>
      <c r="DG1398" s="10"/>
      <c r="DH1398" s="10"/>
      <c r="DI1398" s="10"/>
      <c r="DJ1398" s="10"/>
      <c r="DK1398" s="10"/>
      <c r="DL1398" s="10"/>
      <c r="DM1398" s="10"/>
      <c r="DN1398" s="10"/>
      <c r="DO1398" s="10"/>
      <c r="DP1398" s="10"/>
      <c r="DQ1398" s="10"/>
      <c r="DR1398" s="10"/>
      <c r="DS1398" s="10"/>
      <c r="DT1398" s="10"/>
      <c r="DU1398" s="10"/>
      <c r="DV1398" s="10"/>
      <c r="DW1398" s="10"/>
      <c r="DX1398" s="10"/>
      <c r="DY1398" s="10"/>
      <c r="DZ1398" s="10"/>
      <c r="EA1398" s="10"/>
      <c r="EB1398" s="10"/>
      <c r="EC1398" s="10"/>
      <c r="ED1398" s="10"/>
      <c r="EE1398" s="10"/>
      <c r="EF1398" s="10"/>
      <c r="EG1398" s="10"/>
      <c r="EH1398" s="10"/>
      <c r="EI1398" s="10"/>
      <c r="EJ1398" s="10"/>
      <c r="EK1398" s="10"/>
      <c r="EL1398" s="10"/>
      <c r="EM1398" s="10"/>
      <c r="EN1398" s="10"/>
      <c r="EO1398" s="10"/>
      <c r="EP1398" s="10"/>
      <c r="EQ1398" s="10"/>
      <c r="ER1398" s="10"/>
      <c r="ES1398" s="10"/>
      <c r="ET1398" s="10"/>
      <c r="EU1398" s="10"/>
      <c r="EV1398" s="10"/>
      <c r="EW1398" s="10"/>
      <c r="EX1398" s="10"/>
    </row>
    <row r="1399" spans="1:156" s="2" customFormat="1" x14ac:dyDescent="0.3">
      <c r="A1399" s="2" t="str">
        <f t="shared" si="21"/>
        <v>xan</v>
      </c>
      <c r="B1399" s="2" t="s">
        <v>2625</v>
      </c>
      <c r="D1399" s="2" t="s">
        <v>1235</v>
      </c>
      <c r="E1399" s="2" t="s">
        <v>2620</v>
      </c>
      <c r="F1399" s="4">
        <v>1.80603620337818</v>
      </c>
      <c r="G1399" s="22">
        <v>93.94736842105263</v>
      </c>
      <c r="H1399" s="22">
        <v>3.5</v>
      </c>
      <c r="I1399" s="4">
        <v>-3.6883255014874501</v>
      </c>
      <c r="J1399" s="4">
        <v>1.7087401873908099</v>
      </c>
      <c r="K1399" s="4">
        <v>-2.1585057393186302</v>
      </c>
      <c r="L1399" s="2">
        <v>3.0888532670720399E-2</v>
      </c>
      <c r="M1399" s="2" t="s">
        <v>429</v>
      </c>
      <c r="N1399" s="2">
        <v>0</v>
      </c>
      <c r="O1399" s="2">
        <v>0</v>
      </c>
      <c r="P1399" s="2">
        <v>0</v>
      </c>
      <c r="Q1399" s="2">
        <v>0</v>
      </c>
      <c r="R1399" s="2">
        <v>2</v>
      </c>
      <c r="S1399" s="2">
        <v>5</v>
      </c>
      <c r="T1399" s="2">
        <v>3</v>
      </c>
      <c r="U1399" s="2">
        <v>4</v>
      </c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  <c r="BI1399" s="10"/>
      <c r="BJ1399" s="10"/>
      <c r="BK1399" s="10"/>
      <c r="BL1399" s="10"/>
      <c r="BM1399" s="10"/>
      <c r="BN1399" s="10"/>
      <c r="BO1399" s="10"/>
      <c r="BP1399" s="10"/>
      <c r="BQ1399" s="10"/>
      <c r="BR1399" s="10"/>
      <c r="BS1399" s="10"/>
      <c r="BT1399" s="10"/>
      <c r="BU1399" s="10"/>
      <c r="BV1399" s="10"/>
      <c r="BW1399" s="10"/>
      <c r="BX1399" s="10"/>
      <c r="BY1399" s="10"/>
      <c r="BZ1399" s="10"/>
      <c r="CA1399" s="10"/>
      <c r="CB1399" s="10"/>
      <c r="CC1399" s="10"/>
      <c r="CD1399" s="10"/>
      <c r="CE1399" s="10"/>
      <c r="CF1399" s="10"/>
      <c r="CG1399" s="10"/>
      <c r="CH1399" s="10"/>
      <c r="CI1399" s="10"/>
      <c r="CJ1399" s="10"/>
      <c r="CK1399" s="10"/>
      <c r="CL1399" s="10"/>
      <c r="CM1399" s="10"/>
      <c r="CN1399" s="10"/>
      <c r="CO1399" s="10"/>
      <c r="CP1399" s="10"/>
      <c r="CQ1399" s="10"/>
      <c r="CR1399" s="10"/>
      <c r="CS1399" s="10"/>
      <c r="CT1399" s="10"/>
      <c r="CU1399" s="10"/>
      <c r="CV1399" s="10"/>
      <c r="CW1399" s="10"/>
      <c r="CX1399" s="10"/>
      <c r="CY1399" s="10"/>
      <c r="CZ1399" s="10"/>
      <c r="DA1399" s="10"/>
      <c r="DB1399" s="10"/>
      <c r="DC1399" s="10"/>
      <c r="DD1399" s="10"/>
      <c r="DE1399" s="10"/>
      <c r="DF1399" s="10"/>
      <c r="DG1399" s="10"/>
      <c r="DH1399" s="10"/>
      <c r="DI1399" s="10"/>
      <c r="DJ1399" s="10"/>
      <c r="DK1399" s="10"/>
      <c r="DL1399" s="10"/>
      <c r="DM1399" s="10"/>
      <c r="DN1399" s="10"/>
      <c r="DO1399" s="10"/>
      <c r="DP1399" s="10"/>
      <c r="DQ1399" s="10"/>
      <c r="DR1399" s="10"/>
      <c r="DS1399" s="10"/>
      <c r="DT1399" s="10"/>
      <c r="DU1399" s="10"/>
      <c r="DV1399" s="10"/>
      <c r="DW1399" s="10"/>
      <c r="DX1399" s="10"/>
      <c r="DY1399" s="10"/>
      <c r="DZ1399" s="10"/>
      <c r="EA1399" s="10"/>
      <c r="EB1399" s="10"/>
      <c r="EC1399" s="10"/>
      <c r="ED1399" s="10"/>
      <c r="EE1399" s="10"/>
      <c r="EF1399" s="10"/>
      <c r="EG1399" s="10"/>
      <c r="EH1399" s="10"/>
      <c r="EI1399" s="10"/>
      <c r="EJ1399" s="10"/>
      <c r="EK1399" s="10"/>
      <c r="EL1399" s="10"/>
      <c r="EM1399" s="10"/>
      <c r="EN1399" s="10"/>
      <c r="EO1399" s="10"/>
      <c r="EP1399" s="10"/>
      <c r="EQ1399" s="10"/>
      <c r="ER1399" s="10"/>
      <c r="ES1399" s="10"/>
      <c r="ET1399" s="10"/>
      <c r="EU1399" s="10"/>
      <c r="EV1399" s="10"/>
      <c r="EW1399" s="10"/>
      <c r="EX1399" s="10"/>
      <c r="EY1399" s="1"/>
      <c r="EZ1399" s="1"/>
    </row>
    <row r="1400" spans="1:156" s="2" customFormat="1" x14ac:dyDescent="0.3">
      <c r="A1400" s="2" t="str">
        <f t="shared" si="21"/>
        <v>xan</v>
      </c>
      <c r="B1400" s="2" t="s">
        <v>2625</v>
      </c>
      <c r="D1400" s="2" t="s">
        <v>1441</v>
      </c>
      <c r="E1400" s="2" t="s">
        <v>2621</v>
      </c>
      <c r="F1400" s="4">
        <v>3.1289794596509202</v>
      </c>
      <c r="G1400" s="22">
        <v>160.22368421052633</v>
      </c>
      <c r="H1400" s="22">
        <v>5</v>
      </c>
      <c r="I1400" s="4">
        <v>-2.6916438658529298</v>
      </c>
      <c r="J1400" s="4">
        <v>1.34415781279248</v>
      </c>
      <c r="K1400" s="4">
        <v>-2.00247607850529</v>
      </c>
      <c r="L1400" s="2">
        <v>4.5233553367174502E-2</v>
      </c>
      <c r="M1400" s="2" t="s">
        <v>429</v>
      </c>
      <c r="N1400" s="2">
        <v>0</v>
      </c>
      <c r="O1400" s="2">
        <v>5</v>
      </c>
      <c r="P1400" s="2">
        <v>0</v>
      </c>
      <c r="Q1400" s="2">
        <v>0</v>
      </c>
      <c r="R1400" s="2">
        <v>5</v>
      </c>
      <c r="S1400" s="2">
        <v>6</v>
      </c>
      <c r="T1400" s="2">
        <v>2</v>
      </c>
      <c r="U1400" s="2">
        <v>7</v>
      </c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  <c r="BH1400" s="10"/>
      <c r="BI1400" s="10"/>
      <c r="BJ1400" s="10"/>
      <c r="BK1400" s="10"/>
      <c r="BL1400" s="10"/>
      <c r="BM1400" s="10"/>
      <c r="BN1400" s="10"/>
      <c r="BO1400" s="10"/>
      <c r="BP1400" s="10"/>
      <c r="BQ1400" s="10"/>
      <c r="BR1400" s="10"/>
      <c r="BS1400" s="10"/>
      <c r="BT1400" s="10"/>
      <c r="BU1400" s="10"/>
      <c r="BV1400" s="10"/>
      <c r="BW1400" s="10"/>
      <c r="BX1400" s="10"/>
      <c r="BY1400" s="10"/>
      <c r="BZ1400" s="10"/>
      <c r="CA1400" s="10"/>
      <c r="CB1400" s="10"/>
      <c r="CC1400" s="10"/>
      <c r="CD1400" s="10"/>
      <c r="CE1400" s="10"/>
      <c r="CF1400" s="10"/>
      <c r="CG1400" s="10"/>
      <c r="CH1400" s="10"/>
      <c r="CI1400" s="10"/>
      <c r="CJ1400" s="10"/>
      <c r="CK1400" s="10"/>
      <c r="CL1400" s="10"/>
      <c r="CM1400" s="10"/>
      <c r="CN1400" s="10"/>
      <c r="CO1400" s="10"/>
      <c r="CP1400" s="10"/>
      <c r="CQ1400" s="10"/>
      <c r="CR1400" s="10"/>
      <c r="CS1400" s="10"/>
      <c r="CT1400" s="10"/>
      <c r="CU1400" s="10"/>
      <c r="CV1400" s="10"/>
      <c r="CW1400" s="10"/>
      <c r="CX1400" s="10"/>
      <c r="CY1400" s="10"/>
      <c r="CZ1400" s="10"/>
      <c r="DA1400" s="10"/>
      <c r="DB1400" s="10"/>
      <c r="DC1400" s="10"/>
      <c r="DD1400" s="10"/>
      <c r="DE1400" s="10"/>
      <c r="DF1400" s="10"/>
      <c r="DG1400" s="10"/>
      <c r="DH1400" s="10"/>
      <c r="DI1400" s="10"/>
      <c r="DJ1400" s="10"/>
      <c r="DK1400" s="10"/>
      <c r="DL1400" s="10"/>
      <c r="DM1400" s="10"/>
      <c r="DN1400" s="10"/>
      <c r="DO1400" s="10"/>
      <c r="DP1400" s="10"/>
      <c r="DQ1400" s="10"/>
      <c r="DR1400" s="10"/>
      <c r="DS1400" s="10"/>
      <c r="DT1400" s="10"/>
      <c r="DU1400" s="10"/>
      <c r="DV1400" s="10"/>
      <c r="DW1400" s="10"/>
      <c r="DX1400" s="10"/>
      <c r="DY1400" s="10"/>
      <c r="DZ1400" s="10"/>
      <c r="EA1400" s="10"/>
      <c r="EB1400" s="10"/>
      <c r="EC1400" s="10"/>
      <c r="ED1400" s="10"/>
      <c r="EE1400" s="10"/>
      <c r="EF1400" s="10"/>
      <c r="EG1400" s="10"/>
      <c r="EH1400" s="10"/>
      <c r="EI1400" s="10"/>
      <c r="EJ1400" s="10"/>
      <c r="EK1400" s="10"/>
      <c r="EL1400" s="10"/>
      <c r="EM1400" s="10"/>
      <c r="EN1400" s="10"/>
      <c r="EO1400" s="10"/>
      <c r="EP1400" s="10"/>
      <c r="EQ1400" s="10"/>
      <c r="ER1400" s="10"/>
      <c r="ES1400" s="10"/>
      <c r="ET1400" s="10"/>
      <c r="EU1400" s="10"/>
      <c r="EV1400" s="10"/>
      <c r="EW1400" s="10"/>
      <c r="EX1400" s="10"/>
      <c r="EY1400" s="5"/>
      <c r="EZ1400" s="5"/>
    </row>
    <row r="1401" spans="1:156" s="2" customFormat="1" x14ac:dyDescent="0.3">
      <c r="A1401" s="27" t="str">
        <f t="shared" si="21"/>
        <v>xan</v>
      </c>
      <c r="B1401" s="27" t="s">
        <v>2625</v>
      </c>
      <c r="C1401" s="27"/>
      <c r="D1401" s="27" t="s">
        <v>2617</v>
      </c>
      <c r="E1401" s="27" t="s">
        <v>2618</v>
      </c>
      <c r="F1401" s="28">
        <v>3.2235284624849201</v>
      </c>
      <c r="G1401" s="29">
        <v>193.84210526315789</v>
      </c>
      <c r="H1401" s="29">
        <v>5</v>
      </c>
      <c r="I1401" s="28">
        <v>-2.5977355640792599</v>
      </c>
      <c r="J1401" s="28">
        <v>1.31394456514237</v>
      </c>
      <c r="K1401" s="28">
        <v>-1.97705111234871</v>
      </c>
      <c r="L1401" s="27">
        <v>4.8035852991877001E-2</v>
      </c>
      <c r="M1401" s="27" t="s">
        <v>429</v>
      </c>
      <c r="N1401" s="27">
        <v>0</v>
      </c>
      <c r="O1401" s="27">
        <v>2</v>
      </c>
      <c r="P1401" s="27">
        <v>0</v>
      </c>
      <c r="Q1401" s="27">
        <v>3</v>
      </c>
      <c r="R1401" s="27">
        <v>7</v>
      </c>
      <c r="S1401" s="27">
        <v>3</v>
      </c>
      <c r="T1401" s="27">
        <v>3</v>
      </c>
      <c r="U1401" s="27">
        <v>7</v>
      </c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  <c r="BH1401" s="10"/>
      <c r="BI1401" s="10"/>
      <c r="BJ1401" s="10"/>
      <c r="BK1401" s="10"/>
      <c r="BL1401" s="10"/>
      <c r="BM1401" s="10"/>
      <c r="BN1401" s="10"/>
      <c r="BO1401" s="10"/>
      <c r="BP1401" s="10"/>
      <c r="BQ1401" s="10"/>
      <c r="BR1401" s="10"/>
      <c r="BS1401" s="10"/>
      <c r="BT1401" s="10"/>
      <c r="BU1401" s="10"/>
      <c r="BV1401" s="10"/>
      <c r="BW1401" s="10"/>
      <c r="BX1401" s="10"/>
      <c r="BY1401" s="10"/>
      <c r="BZ1401" s="10"/>
      <c r="CA1401" s="10"/>
      <c r="CB1401" s="10"/>
      <c r="CC1401" s="10"/>
      <c r="CD1401" s="10"/>
      <c r="CE1401" s="10"/>
      <c r="CF1401" s="10"/>
      <c r="CG1401" s="10"/>
      <c r="CH1401" s="10"/>
      <c r="CI1401" s="10"/>
      <c r="CJ1401" s="10"/>
      <c r="CK1401" s="10"/>
      <c r="CL1401" s="10"/>
      <c r="CM1401" s="10"/>
      <c r="CN1401" s="10"/>
      <c r="CO1401" s="10"/>
      <c r="CP1401" s="10"/>
      <c r="CQ1401" s="10"/>
      <c r="CR1401" s="10"/>
      <c r="CS1401" s="10"/>
      <c r="CT1401" s="10"/>
      <c r="CU1401" s="10"/>
      <c r="CV1401" s="10"/>
      <c r="CW1401" s="10"/>
      <c r="CX1401" s="10"/>
      <c r="CY1401" s="10"/>
      <c r="CZ1401" s="10"/>
      <c r="DA1401" s="10"/>
      <c r="DB1401" s="10"/>
      <c r="DC1401" s="10"/>
      <c r="DD1401" s="10"/>
      <c r="DE1401" s="10"/>
      <c r="DF1401" s="10"/>
      <c r="DG1401" s="10"/>
      <c r="DH1401" s="10"/>
      <c r="DI1401" s="10"/>
      <c r="DJ1401" s="10"/>
      <c r="DK1401" s="10"/>
      <c r="DL1401" s="10"/>
      <c r="DM1401" s="10"/>
      <c r="DN1401" s="10"/>
      <c r="DO1401" s="10"/>
      <c r="DP1401" s="10"/>
      <c r="DQ1401" s="10"/>
      <c r="DR1401" s="10"/>
      <c r="DS1401" s="10"/>
      <c r="DT1401" s="10"/>
      <c r="DU1401" s="10"/>
      <c r="DV1401" s="10"/>
      <c r="DW1401" s="10"/>
      <c r="DX1401" s="10"/>
      <c r="DY1401" s="10"/>
      <c r="DZ1401" s="10"/>
      <c r="EA1401" s="10"/>
      <c r="EB1401" s="10"/>
      <c r="EC1401" s="10"/>
      <c r="ED1401" s="10"/>
      <c r="EE1401" s="10"/>
      <c r="EF1401" s="10"/>
      <c r="EG1401" s="10"/>
      <c r="EH1401" s="10"/>
      <c r="EI1401" s="10"/>
      <c r="EJ1401" s="10"/>
      <c r="EK1401" s="10"/>
      <c r="EL1401" s="10"/>
      <c r="EM1401" s="10"/>
      <c r="EN1401" s="10"/>
      <c r="EO1401" s="10"/>
      <c r="EP1401" s="10"/>
      <c r="EQ1401" s="10"/>
      <c r="ER1401" s="10"/>
      <c r="ES1401" s="10"/>
      <c r="ET1401" s="10"/>
      <c r="EU1401" s="10"/>
      <c r="EV1401" s="10"/>
      <c r="EW1401" s="10"/>
      <c r="EX1401" s="10"/>
      <c r="EY1401" s="1"/>
      <c r="EZ1401" s="1"/>
    </row>
    <row r="1402" spans="1:156" s="2" customFormat="1" x14ac:dyDescent="0.3">
      <c r="A1402" s="2" t="str">
        <f t="shared" si="21"/>
        <v>xan</v>
      </c>
      <c r="B1402" s="2" t="s">
        <v>2625</v>
      </c>
      <c r="D1402" s="2" t="s">
        <v>1051</v>
      </c>
      <c r="E1402" s="2" t="s">
        <v>2619</v>
      </c>
      <c r="F1402" s="4">
        <v>3.0464769355980801</v>
      </c>
      <c r="G1402" s="22">
        <v>99.315789473684205</v>
      </c>
      <c r="H1402" s="22">
        <v>5.25</v>
      </c>
      <c r="I1402" s="4">
        <v>-3.1657125535366202</v>
      </c>
      <c r="J1402" s="4">
        <v>1.37053199691675</v>
      </c>
      <c r="K1402" s="4">
        <v>-2.3098421347757201</v>
      </c>
      <c r="L1402" s="2">
        <v>2.0896895631258301E-2</v>
      </c>
      <c r="M1402" s="2" t="s">
        <v>429</v>
      </c>
      <c r="N1402" s="2">
        <v>1</v>
      </c>
      <c r="O1402" s="2">
        <v>0</v>
      </c>
      <c r="P1402" s="2">
        <v>0</v>
      </c>
      <c r="Q1402" s="2">
        <v>2</v>
      </c>
      <c r="R1402" s="2">
        <v>8</v>
      </c>
      <c r="S1402" s="2">
        <v>3</v>
      </c>
      <c r="T1402" s="2">
        <v>5</v>
      </c>
      <c r="U1402" s="2">
        <v>5</v>
      </c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  <c r="BH1402" s="10"/>
      <c r="BI1402" s="10"/>
      <c r="BJ1402" s="10"/>
      <c r="BK1402" s="10"/>
      <c r="BL1402" s="10"/>
      <c r="BM1402" s="10"/>
      <c r="BN1402" s="10"/>
      <c r="BO1402" s="10"/>
      <c r="BP1402" s="10"/>
      <c r="BQ1402" s="10"/>
      <c r="BR1402" s="10"/>
      <c r="BS1402" s="10"/>
      <c r="BT1402" s="10"/>
      <c r="BU1402" s="10"/>
      <c r="BV1402" s="10"/>
      <c r="BW1402" s="10"/>
      <c r="BX1402" s="10"/>
      <c r="BY1402" s="10"/>
      <c r="BZ1402" s="10"/>
      <c r="CA1402" s="10"/>
      <c r="CB1402" s="10"/>
      <c r="CC1402" s="10"/>
      <c r="CD1402" s="10"/>
      <c r="CE1402" s="10"/>
      <c r="CF1402" s="10"/>
      <c r="CG1402" s="10"/>
      <c r="CH1402" s="10"/>
      <c r="CI1402" s="10"/>
      <c r="CJ1402" s="10"/>
      <c r="CK1402" s="10"/>
      <c r="CL1402" s="10"/>
      <c r="CM1402" s="10"/>
      <c r="CN1402" s="10"/>
      <c r="CO1402" s="10"/>
      <c r="CP1402" s="10"/>
      <c r="CQ1402" s="10"/>
      <c r="CR1402" s="10"/>
      <c r="CS1402" s="10"/>
      <c r="CT1402" s="10"/>
      <c r="CU1402" s="10"/>
      <c r="CV1402" s="10"/>
      <c r="CW1402" s="10"/>
      <c r="CX1402" s="10"/>
      <c r="CY1402" s="10"/>
      <c r="CZ1402" s="10"/>
      <c r="DA1402" s="10"/>
      <c r="DB1402" s="10"/>
      <c r="DC1402" s="10"/>
      <c r="DD1402" s="10"/>
      <c r="DE1402" s="10"/>
      <c r="DF1402" s="10"/>
      <c r="DG1402" s="10"/>
      <c r="DH1402" s="10"/>
      <c r="DI1402" s="10"/>
      <c r="DJ1402" s="10"/>
      <c r="DK1402" s="10"/>
      <c r="DL1402" s="10"/>
      <c r="DM1402" s="10"/>
      <c r="DN1402" s="10"/>
      <c r="DO1402" s="10"/>
      <c r="DP1402" s="10"/>
      <c r="DQ1402" s="10"/>
      <c r="DR1402" s="10"/>
      <c r="DS1402" s="10"/>
      <c r="DT1402" s="10"/>
      <c r="DU1402" s="10"/>
      <c r="DV1402" s="10"/>
      <c r="DW1402" s="10"/>
      <c r="DX1402" s="10"/>
      <c r="DY1402" s="10"/>
      <c r="DZ1402" s="10"/>
      <c r="EA1402" s="10"/>
      <c r="EB1402" s="10"/>
      <c r="EC1402" s="10"/>
      <c r="ED1402" s="10"/>
      <c r="EE1402" s="10"/>
      <c r="EF1402" s="10"/>
      <c r="EG1402" s="10"/>
      <c r="EH1402" s="10"/>
      <c r="EI1402" s="10"/>
      <c r="EJ1402" s="10"/>
      <c r="EK1402" s="10"/>
      <c r="EL1402" s="10"/>
      <c r="EM1402" s="10"/>
      <c r="EN1402" s="10"/>
      <c r="EO1402" s="10"/>
      <c r="EP1402" s="10"/>
      <c r="EQ1402" s="10"/>
      <c r="ER1402" s="10"/>
      <c r="ES1402" s="10"/>
      <c r="ET1402" s="10"/>
      <c r="EU1402" s="10"/>
      <c r="EV1402" s="10"/>
      <c r="EW1402" s="10"/>
      <c r="EX1402" s="10"/>
      <c r="EY1402" s="1"/>
      <c r="EZ1402" s="1"/>
    </row>
    <row r="1403" spans="1:156" s="2" customFormat="1" x14ac:dyDescent="0.3">
      <c r="A1403" s="2" t="str">
        <f t="shared" si="21"/>
        <v>xan</v>
      </c>
      <c r="B1403" s="2" t="s">
        <v>2625</v>
      </c>
      <c r="D1403" s="2" t="s">
        <v>834</v>
      </c>
      <c r="E1403" s="2" t="e">
        <v>#N/A</v>
      </c>
      <c r="F1403" s="4">
        <v>3.2156975496787998</v>
      </c>
      <c r="G1403" s="22">
        <v>143.56578947368422</v>
      </c>
      <c r="H1403" s="22">
        <v>5.75</v>
      </c>
      <c r="I1403" s="4">
        <v>-3.6093642008845399</v>
      </c>
      <c r="J1403" s="4">
        <v>1.4087585890227401</v>
      </c>
      <c r="K1403" s="4">
        <v>-2.5620885146747301</v>
      </c>
      <c r="L1403" s="2">
        <v>1.0404479776384101E-2</v>
      </c>
      <c r="M1403" s="2" t="s">
        <v>429</v>
      </c>
      <c r="N1403" s="2">
        <v>2</v>
      </c>
      <c r="O1403" s="2">
        <v>0</v>
      </c>
      <c r="P1403" s="2">
        <v>0</v>
      </c>
      <c r="Q1403" s="2">
        <v>0</v>
      </c>
      <c r="R1403" s="2">
        <v>13</v>
      </c>
      <c r="S1403" s="2">
        <v>4</v>
      </c>
      <c r="T1403" s="2">
        <v>5</v>
      </c>
      <c r="U1403" s="2">
        <v>1</v>
      </c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  <c r="BI1403" s="10"/>
      <c r="BJ1403" s="10"/>
      <c r="BK1403" s="10"/>
      <c r="BL1403" s="10"/>
      <c r="BM1403" s="10"/>
      <c r="BN1403" s="10"/>
      <c r="BO1403" s="10"/>
      <c r="BP1403" s="10"/>
      <c r="BQ1403" s="10"/>
      <c r="BR1403" s="10"/>
      <c r="BS1403" s="10"/>
      <c r="BT1403" s="10"/>
      <c r="BU1403" s="10"/>
      <c r="BV1403" s="10"/>
      <c r="BW1403" s="10"/>
      <c r="BX1403" s="10"/>
      <c r="BY1403" s="10"/>
      <c r="BZ1403" s="10"/>
      <c r="CA1403" s="10"/>
      <c r="CB1403" s="10"/>
      <c r="CC1403" s="10"/>
      <c r="CD1403" s="10"/>
      <c r="CE1403" s="10"/>
      <c r="CF1403" s="10"/>
      <c r="CG1403" s="10"/>
      <c r="CH1403" s="10"/>
      <c r="CI1403" s="10"/>
      <c r="CJ1403" s="10"/>
      <c r="CK1403" s="10"/>
      <c r="CL1403" s="10"/>
      <c r="CM1403" s="10"/>
      <c r="CN1403" s="10"/>
      <c r="CO1403" s="10"/>
      <c r="CP1403" s="10"/>
      <c r="CQ1403" s="10"/>
      <c r="CR1403" s="10"/>
      <c r="CS1403" s="10"/>
      <c r="CT1403" s="10"/>
      <c r="CU1403" s="10"/>
      <c r="CV1403" s="10"/>
      <c r="CW1403" s="10"/>
      <c r="CX1403" s="10"/>
      <c r="CY1403" s="10"/>
      <c r="CZ1403" s="10"/>
      <c r="DA1403" s="10"/>
      <c r="DB1403" s="10"/>
      <c r="DC1403" s="10"/>
      <c r="DD1403" s="10"/>
      <c r="DE1403" s="10"/>
      <c r="DF1403" s="10"/>
      <c r="DG1403" s="10"/>
      <c r="DH1403" s="10"/>
      <c r="DI1403" s="10"/>
      <c r="DJ1403" s="10"/>
      <c r="DK1403" s="10"/>
      <c r="DL1403" s="10"/>
      <c r="DM1403" s="10"/>
      <c r="DN1403" s="10"/>
      <c r="DO1403" s="10"/>
      <c r="DP1403" s="10"/>
      <c r="DQ1403" s="10"/>
      <c r="DR1403" s="10"/>
      <c r="DS1403" s="10"/>
      <c r="DT1403" s="10"/>
      <c r="DU1403" s="10"/>
      <c r="DV1403" s="10"/>
      <c r="DW1403" s="10"/>
      <c r="DX1403" s="10"/>
      <c r="DY1403" s="10"/>
      <c r="DZ1403" s="10"/>
      <c r="EA1403" s="10"/>
      <c r="EB1403" s="10"/>
      <c r="EC1403" s="10"/>
      <c r="ED1403" s="10"/>
      <c r="EE1403" s="10"/>
      <c r="EF1403" s="10"/>
      <c r="EG1403" s="10"/>
      <c r="EH1403" s="10"/>
      <c r="EI1403" s="10"/>
      <c r="EJ1403" s="10"/>
      <c r="EK1403" s="10"/>
      <c r="EL1403" s="10"/>
      <c r="EM1403" s="10"/>
      <c r="EN1403" s="10"/>
      <c r="EO1403" s="10"/>
      <c r="EP1403" s="10"/>
      <c r="EQ1403" s="10"/>
      <c r="ER1403" s="10"/>
      <c r="ES1403" s="10"/>
      <c r="ET1403" s="10"/>
      <c r="EU1403" s="10"/>
      <c r="EV1403" s="10"/>
      <c r="EW1403" s="10"/>
      <c r="EX1403" s="10"/>
      <c r="EY1403" s="1"/>
      <c r="EZ1403" s="1"/>
    </row>
    <row r="1404" spans="1:156" s="2" customFormat="1" x14ac:dyDescent="0.3">
      <c r="A1404" s="2" t="str">
        <f t="shared" si="21"/>
        <v>xan</v>
      </c>
      <c r="B1404" s="2" t="s">
        <v>2625</v>
      </c>
      <c r="D1404" s="2" t="s">
        <v>1091</v>
      </c>
      <c r="E1404" s="2" t="e">
        <v>#N/A</v>
      </c>
      <c r="F1404" s="4">
        <v>3.9285301605437901</v>
      </c>
      <c r="G1404" s="22">
        <v>235.19736842105263</v>
      </c>
      <c r="H1404" s="22">
        <v>7.25</v>
      </c>
      <c r="I1404" s="4">
        <v>-2.84549066007364</v>
      </c>
      <c r="J1404" s="4">
        <v>1.2528261015640101</v>
      </c>
      <c r="K1404" s="4">
        <v>-2.2712574845953299</v>
      </c>
      <c r="L1404" s="2">
        <v>2.3131395336354998E-2</v>
      </c>
      <c r="M1404" s="2" t="s">
        <v>429</v>
      </c>
      <c r="N1404" s="2">
        <v>1</v>
      </c>
      <c r="O1404" s="2">
        <v>0</v>
      </c>
      <c r="P1404" s="2">
        <v>3</v>
      </c>
      <c r="Q1404" s="2">
        <v>0</v>
      </c>
      <c r="R1404" s="2">
        <v>9</v>
      </c>
      <c r="S1404" s="2">
        <v>2</v>
      </c>
      <c r="T1404" s="2">
        <v>4</v>
      </c>
      <c r="U1404" s="2">
        <v>14</v>
      </c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  <c r="BI1404" s="10"/>
      <c r="BJ1404" s="10"/>
      <c r="BK1404" s="10"/>
      <c r="BL1404" s="10"/>
      <c r="BM1404" s="10"/>
      <c r="BN1404" s="10"/>
      <c r="BO1404" s="10"/>
      <c r="BP1404" s="10"/>
      <c r="BQ1404" s="10"/>
      <c r="BR1404" s="10"/>
      <c r="BS1404" s="10"/>
      <c r="BT1404" s="10"/>
      <c r="BU1404" s="10"/>
      <c r="BV1404" s="10"/>
      <c r="BW1404" s="10"/>
      <c r="BX1404" s="10"/>
      <c r="BY1404" s="10"/>
      <c r="BZ1404" s="10"/>
      <c r="CA1404" s="10"/>
      <c r="CB1404" s="10"/>
      <c r="CC1404" s="10"/>
      <c r="CD1404" s="10"/>
      <c r="CE1404" s="10"/>
      <c r="CF1404" s="10"/>
      <c r="CG1404" s="10"/>
      <c r="CH1404" s="10"/>
      <c r="CI1404" s="10"/>
      <c r="CJ1404" s="10"/>
      <c r="CK1404" s="10"/>
      <c r="CL1404" s="10"/>
      <c r="CM1404" s="10"/>
      <c r="CN1404" s="10"/>
      <c r="CO1404" s="10"/>
      <c r="CP1404" s="10"/>
      <c r="CQ1404" s="10"/>
      <c r="CR1404" s="10"/>
      <c r="CS1404" s="10"/>
      <c r="CT1404" s="10"/>
      <c r="CU1404" s="10"/>
      <c r="CV1404" s="10"/>
      <c r="CW1404" s="10"/>
      <c r="CX1404" s="10"/>
      <c r="CY1404" s="10"/>
      <c r="CZ1404" s="10"/>
      <c r="DA1404" s="10"/>
      <c r="DB1404" s="10"/>
      <c r="DC1404" s="10"/>
      <c r="DD1404" s="10"/>
      <c r="DE1404" s="10"/>
      <c r="DF1404" s="10"/>
      <c r="DG1404" s="10"/>
      <c r="DH1404" s="10"/>
      <c r="DI1404" s="10"/>
      <c r="DJ1404" s="10"/>
      <c r="DK1404" s="10"/>
      <c r="DL1404" s="10"/>
      <c r="DM1404" s="10"/>
      <c r="DN1404" s="10"/>
      <c r="DO1404" s="10"/>
      <c r="DP1404" s="10"/>
      <c r="DQ1404" s="10"/>
      <c r="DR1404" s="10"/>
      <c r="DS1404" s="10"/>
      <c r="DT1404" s="10"/>
      <c r="DU1404" s="10"/>
      <c r="DV1404" s="10"/>
      <c r="DW1404" s="10"/>
      <c r="DX1404" s="10"/>
      <c r="DY1404" s="10"/>
      <c r="DZ1404" s="10"/>
      <c r="EA1404" s="10"/>
      <c r="EB1404" s="10"/>
      <c r="EC1404" s="10"/>
      <c r="ED1404" s="10"/>
      <c r="EE1404" s="10"/>
      <c r="EF1404" s="10"/>
      <c r="EG1404" s="10"/>
      <c r="EH1404" s="10"/>
      <c r="EI1404" s="10"/>
      <c r="EJ1404" s="10"/>
      <c r="EK1404" s="10"/>
      <c r="EL1404" s="10"/>
      <c r="EM1404" s="10"/>
      <c r="EN1404" s="10"/>
      <c r="EO1404" s="10"/>
      <c r="EP1404" s="10"/>
      <c r="EQ1404" s="10"/>
      <c r="ER1404" s="10"/>
      <c r="ES1404" s="10"/>
      <c r="ET1404" s="10"/>
      <c r="EU1404" s="10"/>
      <c r="EV1404" s="10"/>
      <c r="EW1404" s="10"/>
      <c r="EX1404" s="10"/>
      <c r="EY1404" s="5"/>
      <c r="EZ1404" s="5"/>
    </row>
    <row r="1805" spans="4:4" x14ac:dyDescent="0.3">
      <c r="D1805" s="13"/>
    </row>
    <row r="2916" spans="4:4" x14ac:dyDescent="0.3">
      <c r="D2916" s="13"/>
    </row>
    <row r="3492" spans="4:4" x14ac:dyDescent="0.3">
      <c r="D3492" s="13"/>
    </row>
    <row r="4215" spans="4:4" x14ac:dyDescent="0.3">
      <c r="D4215" s="13"/>
    </row>
    <row r="4374" spans="4:4" x14ac:dyDescent="0.3">
      <c r="D4374" s="13"/>
    </row>
    <row r="4803" spans="4:4" x14ac:dyDescent="0.3">
      <c r="D4803" s="13"/>
    </row>
    <row r="5619" spans="4:4" x14ac:dyDescent="0.3">
      <c r="D5619" s="13"/>
    </row>
    <row r="6848" spans="4:4" x14ac:dyDescent="0.3">
      <c r="D6848" s="13"/>
    </row>
    <row r="7377" spans="4:4" x14ac:dyDescent="0.3">
      <c r="D7377" s="13"/>
    </row>
    <row r="7667" spans="4:4" x14ac:dyDescent="0.3">
      <c r="D7667" s="13"/>
    </row>
    <row r="10552" spans="4:4" x14ac:dyDescent="0.3">
      <c r="D10552" s="13"/>
    </row>
    <row r="13756" spans="4:4" x14ac:dyDescent="0.3">
      <c r="D13756" s="13"/>
    </row>
    <row r="14104" spans="4:4" x14ac:dyDescent="0.3">
      <c r="D14104" s="13"/>
    </row>
    <row r="16757" spans="4:4" x14ac:dyDescent="0.3">
      <c r="D16757" s="13"/>
    </row>
    <row r="20225" spans="4:4" x14ac:dyDescent="0.3">
      <c r="D20225" s="13"/>
    </row>
    <row r="20938" spans="4:4" x14ac:dyDescent="0.3">
      <c r="D20938" s="13"/>
    </row>
    <row r="22303" spans="4:4" x14ac:dyDescent="0.3">
      <c r="D22303" s="13"/>
    </row>
  </sheetData>
  <sortState xmlns:xlrd2="http://schemas.microsoft.com/office/spreadsheetml/2017/richdata2" ref="A2:EZ22307">
    <sortCondition ref="A2:A22307"/>
    <sortCondition ref="M2:M22307"/>
  </sortState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4A5E4-5000-4AD0-87F3-E9BDCCEAA98A}">
  <dimension ref="A1:H761"/>
  <sheetViews>
    <sheetView workbookViewId="0">
      <selection activeCell="E12" sqref="E12"/>
    </sheetView>
  </sheetViews>
  <sheetFormatPr defaultRowHeight="15" x14ac:dyDescent="0.25"/>
  <cols>
    <col min="1" max="6" width="8.796875" style="78"/>
    <col min="7" max="7" width="8.796875" style="67"/>
    <col min="8" max="8" width="13.296875" style="67" customWidth="1"/>
    <col min="9" max="16384" width="8.796875" style="63"/>
  </cols>
  <sheetData>
    <row r="1" spans="1:8" x14ac:dyDescent="0.25">
      <c r="A1" s="91" t="s">
        <v>2752</v>
      </c>
      <c r="B1" s="91" t="s">
        <v>2764</v>
      </c>
      <c r="C1" s="91" t="s">
        <v>2766</v>
      </c>
      <c r="D1" s="91" t="s">
        <v>2782</v>
      </c>
      <c r="E1" s="91" t="s">
        <v>2765</v>
      </c>
      <c r="F1" s="91" t="s">
        <v>2773</v>
      </c>
      <c r="G1" s="72" t="s">
        <v>2746</v>
      </c>
      <c r="H1" s="72" t="s">
        <v>2772</v>
      </c>
    </row>
    <row r="2" spans="1:8" x14ac:dyDescent="0.25">
      <c r="A2" s="78">
        <v>1</v>
      </c>
      <c r="B2" s="78" t="s">
        <v>2769</v>
      </c>
      <c r="C2" s="78" t="s">
        <v>2767</v>
      </c>
      <c r="D2" s="78">
        <v>1</v>
      </c>
      <c r="E2" s="78" t="s">
        <v>2750</v>
      </c>
      <c r="F2" s="78">
        <v>1</v>
      </c>
      <c r="G2" s="67">
        <v>1.4620596543157596</v>
      </c>
      <c r="H2" s="67">
        <v>10.126135709619801</v>
      </c>
    </row>
    <row r="3" spans="1:8" x14ac:dyDescent="0.25">
      <c r="A3" s="78">
        <v>2</v>
      </c>
      <c r="B3" s="78" t="s">
        <v>2769</v>
      </c>
      <c r="C3" s="78" t="s">
        <v>2767</v>
      </c>
      <c r="D3" s="78">
        <v>1</v>
      </c>
      <c r="E3" s="78" t="s">
        <v>2750</v>
      </c>
      <c r="F3" s="78">
        <v>2</v>
      </c>
      <c r="G3" s="67">
        <v>1.0338488534575632</v>
      </c>
      <c r="H3" s="67">
        <v>10.249881267287002</v>
      </c>
    </row>
    <row r="4" spans="1:8" x14ac:dyDescent="0.25">
      <c r="A4" s="78">
        <v>3</v>
      </c>
      <c r="B4" s="78" t="s">
        <v>2769</v>
      </c>
      <c r="C4" s="78" t="s">
        <v>2767</v>
      </c>
      <c r="D4" s="78">
        <v>1</v>
      </c>
      <c r="E4" s="78" t="s">
        <v>2750</v>
      </c>
      <c r="F4" s="78">
        <v>3</v>
      </c>
      <c r="G4" s="67">
        <v>1.6998910134598462</v>
      </c>
      <c r="H4" s="67">
        <v>10.632244871568</v>
      </c>
    </row>
    <row r="5" spans="1:8" x14ac:dyDescent="0.25">
      <c r="A5" s="78">
        <v>4</v>
      </c>
      <c r="B5" s="78" t="s">
        <v>2769</v>
      </c>
      <c r="C5" s="78" t="s">
        <v>2767</v>
      </c>
      <c r="D5" s="78">
        <v>1</v>
      </c>
      <c r="E5" s="78" t="s">
        <v>2750</v>
      </c>
      <c r="F5" s="78">
        <v>4</v>
      </c>
      <c r="G5" s="67">
        <v>1.0613432253218973</v>
      </c>
      <c r="H5" s="67">
        <v>12.4526566405076</v>
      </c>
    </row>
    <row r="6" spans="1:8" x14ac:dyDescent="0.25">
      <c r="A6" s="78">
        <v>5</v>
      </c>
      <c r="B6" s="78" t="s">
        <v>2769</v>
      </c>
      <c r="C6" s="78" t="s">
        <v>2767</v>
      </c>
      <c r="D6" s="78">
        <v>1</v>
      </c>
      <c r="E6" s="78" t="s">
        <v>2750</v>
      </c>
      <c r="F6" s="78">
        <v>5</v>
      </c>
      <c r="G6" s="67">
        <v>1.466795358109747</v>
      </c>
      <c r="H6" s="67">
        <v>13.3603606752324</v>
      </c>
    </row>
    <row r="7" spans="1:8" x14ac:dyDescent="0.25">
      <c r="A7" s="78">
        <v>6</v>
      </c>
      <c r="B7" s="78" t="s">
        <v>2769</v>
      </c>
      <c r="C7" s="78" t="s">
        <v>2767</v>
      </c>
      <c r="D7" s="78">
        <v>1</v>
      </c>
      <c r="E7" s="78" t="s">
        <v>2750</v>
      </c>
      <c r="F7" s="78">
        <v>6</v>
      </c>
      <c r="G7" s="67">
        <v>1.7045109759963373</v>
      </c>
      <c r="H7" s="67">
        <v>13.364210122147801</v>
      </c>
    </row>
    <row r="8" spans="1:8" x14ac:dyDescent="0.25">
      <c r="A8" s="78">
        <v>7</v>
      </c>
      <c r="B8" s="78" t="s">
        <v>2769</v>
      </c>
      <c r="C8" s="78" t="s">
        <v>2767</v>
      </c>
      <c r="D8" s="78">
        <v>1</v>
      </c>
      <c r="E8" s="78" t="s">
        <v>2750</v>
      </c>
      <c r="F8" s="78">
        <v>7</v>
      </c>
      <c r="G8" s="67">
        <v>1.3306252866559904</v>
      </c>
      <c r="H8" s="67">
        <v>13.489404519870801</v>
      </c>
    </row>
    <row r="9" spans="1:8" x14ac:dyDescent="0.25">
      <c r="A9" s="78">
        <v>8</v>
      </c>
      <c r="B9" s="78" t="s">
        <v>2769</v>
      </c>
      <c r="C9" s="78" t="s">
        <v>2767</v>
      </c>
      <c r="D9" s="78">
        <v>1</v>
      </c>
      <c r="E9" s="78" t="s">
        <v>2750</v>
      </c>
      <c r="F9" s="78">
        <v>8</v>
      </c>
      <c r="G9" s="67">
        <v>1.0165768245430515</v>
      </c>
      <c r="H9" s="67">
        <v>13.782184127206198</v>
      </c>
    </row>
    <row r="10" spans="1:8" x14ac:dyDescent="0.25">
      <c r="A10" s="78">
        <v>9</v>
      </c>
      <c r="B10" s="78" t="s">
        <v>2769</v>
      </c>
      <c r="C10" s="78" t="s">
        <v>2767</v>
      </c>
      <c r="D10" s="78">
        <v>1</v>
      </c>
      <c r="E10" s="78" t="s">
        <v>2750</v>
      </c>
      <c r="F10" s="78">
        <v>9</v>
      </c>
      <c r="G10" s="67">
        <v>1.2814929227226675</v>
      </c>
      <c r="H10" s="67">
        <v>13.963935064440101</v>
      </c>
    </row>
    <row r="11" spans="1:8" x14ac:dyDescent="0.25">
      <c r="A11" s="78">
        <v>10</v>
      </c>
      <c r="B11" s="78" t="s">
        <v>2769</v>
      </c>
      <c r="C11" s="78" t="s">
        <v>2767</v>
      </c>
      <c r="D11" s="78">
        <v>1</v>
      </c>
      <c r="E11" s="78" t="s">
        <v>2750</v>
      </c>
      <c r="F11" s="78">
        <v>10</v>
      </c>
      <c r="G11" s="67">
        <v>0.93768402526481376</v>
      </c>
      <c r="H11" s="67">
        <v>14.2174388330479</v>
      </c>
    </row>
    <row r="12" spans="1:8" x14ac:dyDescent="0.25">
      <c r="A12" s="78">
        <v>11</v>
      </c>
      <c r="B12" s="78" t="s">
        <v>2769</v>
      </c>
      <c r="C12" s="78" t="s">
        <v>2767</v>
      </c>
      <c r="D12" s="78">
        <v>1</v>
      </c>
      <c r="E12" s="78" t="s">
        <v>2750</v>
      </c>
      <c r="F12" s="78">
        <v>11</v>
      </c>
      <c r="G12" s="67">
        <v>1.4752512333735328</v>
      </c>
      <c r="H12" s="67">
        <v>14.2174388330479</v>
      </c>
    </row>
    <row r="13" spans="1:8" x14ac:dyDescent="0.25">
      <c r="A13" s="78">
        <v>12</v>
      </c>
      <c r="B13" s="78" t="s">
        <v>2769</v>
      </c>
      <c r="C13" s="78" t="s">
        <v>2767</v>
      </c>
      <c r="D13" s="78">
        <v>1</v>
      </c>
      <c r="E13" s="78" t="s">
        <v>2750</v>
      </c>
      <c r="F13" s="78">
        <v>12</v>
      </c>
      <c r="G13" s="67">
        <v>1.3453435179280011</v>
      </c>
      <c r="H13" s="67">
        <v>14.3780605423884</v>
      </c>
    </row>
    <row r="14" spans="1:8" x14ac:dyDescent="0.25">
      <c r="A14" s="78">
        <v>13</v>
      </c>
      <c r="B14" s="78" t="s">
        <v>2769</v>
      </c>
      <c r="C14" s="78" t="s">
        <v>2767</v>
      </c>
      <c r="D14" s="78">
        <v>1</v>
      </c>
      <c r="E14" s="78" t="s">
        <v>2750</v>
      </c>
      <c r="F14" s="78">
        <v>13</v>
      </c>
      <c r="G14" s="67">
        <v>1.6227433190689713</v>
      </c>
      <c r="H14" s="67">
        <v>14.637893872125501</v>
      </c>
    </row>
    <row r="15" spans="1:8" x14ac:dyDescent="0.25">
      <c r="A15" s="78">
        <v>14</v>
      </c>
      <c r="B15" s="78" t="s">
        <v>2769</v>
      </c>
      <c r="C15" s="78" t="s">
        <v>2767</v>
      </c>
      <c r="D15" s="78">
        <v>1</v>
      </c>
      <c r="E15" s="78" t="s">
        <v>2750</v>
      </c>
      <c r="F15" s="78">
        <v>14</v>
      </c>
      <c r="G15" s="67">
        <v>1.2332863576462401</v>
      </c>
      <c r="H15" s="67">
        <v>14.8723763931315</v>
      </c>
    </row>
    <row r="16" spans="1:8" x14ac:dyDescent="0.25">
      <c r="A16" s="78">
        <v>15</v>
      </c>
      <c r="B16" s="78" t="s">
        <v>2769</v>
      </c>
      <c r="C16" s="78" t="s">
        <v>2767</v>
      </c>
      <c r="D16" s="78">
        <v>1</v>
      </c>
      <c r="E16" s="78" t="s">
        <v>2750</v>
      </c>
      <c r="F16" s="78">
        <v>15</v>
      </c>
      <c r="G16" s="67">
        <v>1.2449293206960699</v>
      </c>
      <c r="H16" s="67">
        <v>14.964680623820799</v>
      </c>
    </row>
    <row r="17" spans="1:8" x14ac:dyDescent="0.25">
      <c r="A17" s="78">
        <v>16</v>
      </c>
      <c r="B17" s="78" t="s">
        <v>2769</v>
      </c>
      <c r="C17" s="78" t="s">
        <v>2767</v>
      </c>
      <c r="D17" s="78">
        <v>1</v>
      </c>
      <c r="E17" s="78" t="s">
        <v>2750</v>
      </c>
      <c r="F17" s="78">
        <v>16</v>
      </c>
      <c r="G17" s="67">
        <v>1.0567171678504259</v>
      </c>
      <c r="H17" s="67">
        <v>16.277073764679802</v>
      </c>
    </row>
    <row r="18" spans="1:8" x14ac:dyDescent="0.25">
      <c r="A18" s="78">
        <v>17</v>
      </c>
      <c r="B18" s="78" t="s">
        <v>2769</v>
      </c>
      <c r="C18" s="78" t="s">
        <v>2767</v>
      </c>
      <c r="D18" s="78">
        <v>1</v>
      </c>
      <c r="E18" s="78" t="s">
        <v>2750</v>
      </c>
      <c r="F18" s="78">
        <v>17</v>
      </c>
      <c r="G18" s="67">
        <v>1.2832745747837888</v>
      </c>
      <c r="H18" s="67">
        <v>16.966572453567</v>
      </c>
    </row>
    <row r="19" spans="1:8" x14ac:dyDescent="0.25">
      <c r="A19" s="78">
        <v>18</v>
      </c>
      <c r="B19" s="78" t="s">
        <v>2769</v>
      </c>
      <c r="C19" s="78" t="s">
        <v>2767</v>
      </c>
      <c r="D19" s="78">
        <v>1</v>
      </c>
      <c r="E19" s="78" t="s">
        <v>2750</v>
      </c>
      <c r="F19" s="78">
        <v>18</v>
      </c>
      <c r="G19" s="67">
        <v>1.3462742096609805</v>
      </c>
      <c r="H19" s="67">
        <v>17.430151387706502</v>
      </c>
    </row>
    <row r="20" spans="1:8" x14ac:dyDescent="0.25">
      <c r="A20" s="78">
        <v>19</v>
      </c>
      <c r="B20" s="78" t="s">
        <v>2769</v>
      </c>
      <c r="C20" s="78" t="s">
        <v>2767</v>
      </c>
      <c r="D20" s="78">
        <v>1</v>
      </c>
      <c r="E20" s="78" t="s">
        <v>2750</v>
      </c>
      <c r="F20" s="78">
        <v>19</v>
      </c>
      <c r="G20" s="67">
        <v>1.5548780144521979</v>
      </c>
      <c r="H20" s="67">
        <v>18.698660369831501</v>
      </c>
    </row>
    <row r="21" spans="1:8" x14ac:dyDescent="0.25">
      <c r="A21" s="78">
        <v>20</v>
      </c>
      <c r="B21" s="78" t="s">
        <v>2769</v>
      </c>
      <c r="C21" s="78" t="s">
        <v>2767</v>
      </c>
      <c r="D21" s="78">
        <v>1</v>
      </c>
      <c r="E21" s="78" t="s">
        <v>2750</v>
      </c>
      <c r="F21" s="78">
        <v>20</v>
      </c>
      <c r="G21" s="67">
        <v>1.0788238228853624</v>
      </c>
      <c r="H21" s="67">
        <v>19.3978627921338</v>
      </c>
    </row>
    <row r="22" spans="1:8" x14ac:dyDescent="0.25">
      <c r="A22" s="78">
        <v>21</v>
      </c>
      <c r="B22" s="78" t="s">
        <v>2769</v>
      </c>
      <c r="C22" s="78" t="s">
        <v>2767</v>
      </c>
      <c r="D22" s="78">
        <v>1</v>
      </c>
      <c r="E22" s="78" t="s">
        <v>2751</v>
      </c>
      <c r="F22" s="78">
        <v>1</v>
      </c>
      <c r="G22" s="67">
        <v>-2.4798934321731774</v>
      </c>
      <c r="H22" s="67">
        <v>8.3976001611591489</v>
      </c>
    </row>
    <row r="23" spans="1:8" x14ac:dyDescent="0.25">
      <c r="A23" s="78">
        <v>22</v>
      </c>
      <c r="B23" s="78" t="s">
        <v>2769</v>
      </c>
      <c r="C23" s="78" t="s">
        <v>2767</v>
      </c>
      <c r="D23" s="78">
        <v>1</v>
      </c>
      <c r="E23" s="78" t="s">
        <v>2751</v>
      </c>
      <c r="F23" s="78">
        <v>2</v>
      </c>
      <c r="G23" s="67">
        <v>-2.1043549303729199</v>
      </c>
      <c r="H23" s="67">
        <v>6.8020434873469906</v>
      </c>
    </row>
    <row r="24" spans="1:8" x14ac:dyDescent="0.25">
      <c r="A24" s="78">
        <v>23</v>
      </c>
      <c r="B24" s="78" t="s">
        <v>2769</v>
      </c>
      <c r="C24" s="78" t="s">
        <v>2767</v>
      </c>
      <c r="D24" s="78">
        <v>1</v>
      </c>
      <c r="E24" s="78" t="s">
        <v>2751</v>
      </c>
      <c r="F24" s="78">
        <v>3</v>
      </c>
      <c r="G24" s="67">
        <v>-2.4797627834716152</v>
      </c>
      <c r="H24" s="67">
        <v>6.7512812593691995</v>
      </c>
    </row>
    <row r="25" spans="1:8" x14ac:dyDescent="0.25">
      <c r="A25" s="78">
        <v>24</v>
      </c>
      <c r="B25" s="78" t="s">
        <v>2769</v>
      </c>
      <c r="C25" s="78" t="s">
        <v>2767</v>
      </c>
      <c r="D25" s="78">
        <v>1</v>
      </c>
      <c r="E25" s="78" t="s">
        <v>2751</v>
      </c>
      <c r="F25" s="78">
        <v>4</v>
      </c>
      <c r="G25" s="67">
        <v>-2.1459741945627351</v>
      </c>
      <c r="H25" s="67">
        <v>7.0381660371755901</v>
      </c>
    </row>
    <row r="26" spans="1:8" x14ac:dyDescent="0.25">
      <c r="A26" s="78">
        <v>25</v>
      </c>
      <c r="B26" s="78" t="s">
        <v>2769</v>
      </c>
      <c r="C26" s="78" t="s">
        <v>2767</v>
      </c>
      <c r="D26" s="78">
        <v>1</v>
      </c>
      <c r="E26" s="78" t="s">
        <v>2751</v>
      </c>
      <c r="F26" s="78">
        <v>5</v>
      </c>
      <c r="G26" s="67">
        <v>-2.0880481526550381</v>
      </c>
      <c r="H26" s="67">
        <v>7.6472048262951002</v>
      </c>
    </row>
    <row r="27" spans="1:8" x14ac:dyDescent="0.25">
      <c r="A27" s="78">
        <v>26</v>
      </c>
      <c r="B27" s="78" t="s">
        <v>2769</v>
      </c>
      <c r="C27" s="78" t="s">
        <v>2767</v>
      </c>
      <c r="D27" s="78">
        <v>1</v>
      </c>
      <c r="E27" s="78" t="s">
        <v>2751</v>
      </c>
      <c r="F27" s="78">
        <v>6</v>
      </c>
      <c r="G27" s="67">
        <v>-2.5374579169589717</v>
      </c>
      <c r="H27" s="67">
        <v>6.4516522007442898</v>
      </c>
    </row>
    <row r="28" spans="1:8" x14ac:dyDescent="0.25">
      <c r="A28" s="78">
        <v>27</v>
      </c>
      <c r="B28" s="78" t="s">
        <v>2769</v>
      </c>
      <c r="C28" s="78" t="s">
        <v>2767</v>
      </c>
      <c r="D28" s="78">
        <v>1</v>
      </c>
      <c r="E28" s="78" t="s">
        <v>2751</v>
      </c>
      <c r="F28" s="78">
        <v>7</v>
      </c>
      <c r="G28" s="67">
        <v>-2.1825778203372819</v>
      </c>
      <c r="H28" s="67">
        <v>7.9666630165979004</v>
      </c>
    </row>
    <row r="29" spans="1:8" x14ac:dyDescent="0.25">
      <c r="A29" s="78">
        <v>28</v>
      </c>
      <c r="B29" s="78" t="s">
        <v>2769</v>
      </c>
      <c r="C29" s="78" t="s">
        <v>2767</v>
      </c>
      <c r="D29" s="78">
        <v>1</v>
      </c>
      <c r="E29" s="78" t="s">
        <v>2751</v>
      </c>
      <c r="F29" s="78">
        <v>8</v>
      </c>
      <c r="G29" s="67">
        <v>-2.0423250599630811</v>
      </c>
      <c r="H29" s="67">
        <v>6.7512812593692395</v>
      </c>
    </row>
    <row r="30" spans="1:8" x14ac:dyDescent="0.25">
      <c r="A30" s="78">
        <v>29</v>
      </c>
      <c r="B30" s="78" t="s">
        <v>2769</v>
      </c>
      <c r="C30" s="78" t="s">
        <v>2767</v>
      </c>
      <c r="D30" s="78">
        <v>1</v>
      </c>
      <c r="E30" s="78" t="s">
        <v>2751</v>
      </c>
      <c r="F30" s="78">
        <v>9</v>
      </c>
      <c r="G30" s="67">
        <v>-2.2818856492703401</v>
      </c>
      <c r="H30" s="67">
        <v>9.2084540179229499</v>
      </c>
    </row>
    <row r="31" spans="1:8" x14ac:dyDescent="0.25">
      <c r="A31" s="78">
        <v>30</v>
      </c>
      <c r="B31" s="78" t="s">
        <v>2769</v>
      </c>
      <c r="C31" s="78" t="s">
        <v>2767</v>
      </c>
      <c r="D31" s="78">
        <v>1</v>
      </c>
      <c r="E31" s="78" t="s">
        <v>2751</v>
      </c>
      <c r="F31" s="78">
        <v>10</v>
      </c>
      <c r="G31" s="67">
        <v>-2.172788439446609</v>
      </c>
      <c r="H31" s="67">
        <v>7.6472048262951207</v>
      </c>
    </row>
    <row r="32" spans="1:8" x14ac:dyDescent="0.25">
      <c r="A32" s="78">
        <v>31</v>
      </c>
      <c r="B32" s="78" t="s">
        <v>2769</v>
      </c>
      <c r="C32" s="78" t="s">
        <v>2767</v>
      </c>
      <c r="D32" s="78">
        <v>1</v>
      </c>
      <c r="E32" s="78" t="s">
        <v>2751</v>
      </c>
      <c r="F32" s="78">
        <v>11</v>
      </c>
      <c r="G32" s="67">
        <v>-1.9841746863510856</v>
      </c>
      <c r="H32" s="67">
        <v>8.2111937100381898</v>
      </c>
    </row>
    <row r="33" spans="1:8" x14ac:dyDescent="0.25">
      <c r="A33" s="78">
        <v>32</v>
      </c>
      <c r="B33" s="78" t="s">
        <v>2769</v>
      </c>
      <c r="C33" s="78" t="s">
        <v>2767</v>
      </c>
      <c r="D33" s="78">
        <v>1</v>
      </c>
      <c r="E33" s="78" t="s">
        <v>2751</v>
      </c>
      <c r="F33" s="78">
        <v>12</v>
      </c>
      <c r="G33" s="67">
        <v>-1.9396175128937005</v>
      </c>
      <c r="H33" s="67">
        <v>8.5498349147301589</v>
      </c>
    </row>
    <row r="34" spans="1:8" x14ac:dyDescent="0.25">
      <c r="A34" s="78">
        <v>33</v>
      </c>
      <c r="B34" s="78" t="s">
        <v>2769</v>
      </c>
      <c r="C34" s="78" t="s">
        <v>2767</v>
      </c>
      <c r="D34" s="78">
        <v>1</v>
      </c>
      <c r="E34" s="78" t="s">
        <v>2751</v>
      </c>
      <c r="F34" s="78">
        <v>13</v>
      </c>
      <c r="G34" s="67">
        <v>-2.6454610091049999</v>
      </c>
      <c r="H34" s="67">
        <v>13.684951165079299</v>
      </c>
    </row>
    <row r="35" spans="1:8" x14ac:dyDescent="0.25">
      <c r="A35" s="78">
        <v>34</v>
      </c>
      <c r="B35" s="78" t="s">
        <v>2769</v>
      </c>
      <c r="C35" s="78" t="s">
        <v>2767</v>
      </c>
      <c r="D35" s="78">
        <v>1</v>
      </c>
      <c r="E35" s="78" t="s">
        <v>2751</v>
      </c>
      <c r="F35" s="78">
        <v>14</v>
      </c>
      <c r="G35" s="67">
        <v>-2.6152988735467448</v>
      </c>
      <c r="H35" s="67">
        <v>12.9103571084474</v>
      </c>
    </row>
    <row r="36" spans="1:8" x14ac:dyDescent="0.25">
      <c r="A36" s="78">
        <v>35</v>
      </c>
      <c r="B36" s="78" t="s">
        <v>2769</v>
      </c>
      <c r="C36" s="78" t="s">
        <v>2767</v>
      </c>
      <c r="D36" s="78">
        <v>1</v>
      </c>
      <c r="E36" s="78" t="s">
        <v>2751</v>
      </c>
      <c r="F36" s="78">
        <v>15</v>
      </c>
      <c r="G36" s="67">
        <v>-2.4310823697853783</v>
      </c>
      <c r="H36" s="67">
        <v>12.682218145435</v>
      </c>
    </row>
    <row r="37" spans="1:8" x14ac:dyDescent="0.25">
      <c r="A37" s="78">
        <v>36</v>
      </c>
      <c r="B37" s="78" t="s">
        <v>2769</v>
      </c>
      <c r="C37" s="78" t="s">
        <v>2767</v>
      </c>
      <c r="D37" s="78">
        <v>1</v>
      </c>
      <c r="E37" s="78" t="s">
        <v>2751</v>
      </c>
      <c r="F37" s="78">
        <v>16</v>
      </c>
      <c r="G37" s="67">
        <v>-2.2394005722621935</v>
      </c>
      <c r="H37" s="67">
        <v>11.521587296453999</v>
      </c>
    </row>
    <row r="38" spans="1:8" x14ac:dyDescent="0.25">
      <c r="A38" s="78">
        <v>37</v>
      </c>
      <c r="B38" s="78" t="s">
        <v>2769</v>
      </c>
      <c r="C38" s="78" t="s">
        <v>2767</v>
      </c>
      <c r="D38" s="78">
        <v>1</v>
      </c>
      <c r="E38" s="78" t="s">
        <v>2751</v>
      </c>
      <c r="F38" s="78">
        <v>17</v>
      </c>
      <c r="G38" s="67">
        <v>-2.4346696037031212</v>
      </c>
      <c r="H38" s="67">
        <v>12.4587447376004</v>
      </c>
    </row>
    <row r="39" spans="1:8" x14ac:dyDescent="0.25">
      <c r="A39" s="78">
        <v>38</v>
      </c>
      <c r="B39" s="78" t="s">
        <v>2769</v>
      </c>
      <c r="C39" s="78" t="s">
        <v>2767</v>
      </c>
      <c r="D39" s="78">
        <v>1</v>
      </c>
      <c r="E39" s="78" t="s">
        <v>2751</v>
      </c>
      <c r="F39" s="78">
        <v>18</v>
      </c>
      <c r="G39" s="67">
        <v>-2.5183192117405193</v>
      </c>
      <c r="H39" s="67">
        <v>9.4061167243232102</v>
      </c>
    </row>
    <row r="40" spans="1:8" x14ac:dyDescent="0.25">
      <c r="A40" s="78">
        <v>39</v>
      </c>
      <c r="B40" s="78" t="s">
        <v>2769</v>
      </c>
      <c r="C40" s="78" t="s">
        <v>2767</v>
      </c>
      <c r="D40" s="78">
        <v>1</v>
      </c>
      <c r="E40" s="78" t="s">
        <v>2751</v>
      </c>
      <c r="F40" s="78">
        <v>19</v>
      </c>
      <c r="G40" s="67">
        <v>-2.5893990464204508</v>
      </c>
      <c r="H40" s="67">
        <v>9.460856954014961</v>
      </c>
    </row>
    <row r="41" spans="1:8" x14ac:dyDescent="0.25">
      <c r="A41" s="78">
        <v>40</v>
      </c>
      <c r="B41" s="78" t="s">
        <v>2769</v>
      </c>
      <c r="C41" s="78" t="s">
        <v>2767</v>
      </c>
      <c r="D41" s="78">
        <v>1</v>
      </c>
      <c r="E41" s="78" t="s">
        <v>2751</v>
      </c>
      <c r="F41" s="78">
        <v>20</v>
      </c>
      <c r="G41" s="67">
        <v>-2.7774102992966183</v>
      </c>
      <c r="H41" s="67">
        <v>8.9369184412417191</v>
      </c>
    </row>
    <row r="42" spans="1:8" x14ac:dyDescent="0.25">
      <c r="A42" s="78">
        <v>41</v>
      </c>
      <c r="B42" s="78" t="s">
        <v>2769</v>
      </c>
      <c r="C42" s="78" t="s">
        <v>2767</v>
      </c>
      <c r="D42" s="78">
        <v>2</v>
      </c>
      <c r="E42" s="78" t="s">
        <v>2750</v>
      </c>
      <c r="F42" s="78">
        <v>1</v>
      </c>
      <c r="G42" s="67">
        <v>1.147033057242675</v>
      </c>
      <c r="H42" s="67">
        <v>20.261565411267501</v>
      </c>
    </row>
    <row r="43" spans="1:8" x14ac:dyDescent="0.25">
      <c r="A43" s="78">
        <v>42</v>
      </c>
      <c r="B43" s="78" t="s">
        <v>2769</v>
      </c>
      <c r="C43" s="78" t="s">
        <v>2767</v>
      </c>
      <c r="D43" s="78">
        <v>2</v>
      </c>
      <c r="E43" s="78" t="s">
        <v>2750</v>
      </c>
      <c r="F43" s="78">
        <v>2</v>
      </c>
      <c r="G43" s="67">
        <v>1.1670098680725838</v>
      </c>
      <c r="H43" s="67">
        <v>18.491819583494202</v>
      </c>
    </row>
    <row r="44" spans="1:8" x14ac:dyDescent="0.25">
      <c r="A44" s="78">
        <v>43</v>
      </c>
      <c r="B44" s="78" t="s">
        <v>2769</v>
      </c>
      <c r="C44" s="78" t="s">
        <v>2767</v>
      </c>
      <c r="D44" s="78">
        <v>2</v>
      </c>
      <c r="E44" s="78" t="s">
        <v>2750</v>
      </c>
      <c r="F44" s="78">
        <v>3</v>
      </c>
      <c r="G44" s="67">
        <v>1.1550447766819643</v>
      </c>
      <c r="H44" s="67">
        <v>13.543344016860699</v>
      </c>
    </row>
    <row r="45" spans="1:8" x14ac:dyDescent="0.25">
      <c r="A45" s="78">
        <v>44</v>
      </c>
      <c r="B45" s="78" t="s">
        <v>2769</v>
      </c>
      <c r="C45" s="78" t="s">
        <v>2767</v>
      </c>
      <c r="D45" s="78">
        <v>2</v>
      </c>
      <c r="E45" s="78" t="s">
        <v>2750</v>
      </c>
      <c r="F45" s="78">
        <v>4</v>
      </c>
      <c r="G45" s="67">
        <v>1.1748573696691589</v>
      </c>
      <c r="H45" s="67">
        <v>17.537855935536403</v>
      </c>
    </row>
    <row r="46" spans="1:8" x14ac:dyDescent="0.25">
      <c r="A46" s="78">
        <v>45</v>
      </c>
      <c r="B46" s="78" t="s">
        <v>2769</v>
      </c>
      <c r="C46" s="78" t="s">
        <v>2767</v>
      </c>
      <c r="D46" s="78">
        <v>2</v>
      </c>
      <c r="E46" s="78" t="s">
        <v>2750</v>
      </c>
      <c r="F46" s="78">
        <v>5</v>
      </c>
      <c r="G46" s="67">
        <v>1.1852744970546951</v>
      </c>
      <c r="H46" s="67">
        <v>11.616808645449801</v>
      </c>
    </row>
    <row r="47" spans="1:8" x14ac:dyDescent="0.25">
      <c r="A47" s="78">
        <v>46</v>
      </c>
      <c r="B47" s="78" t="s">
        <v>2769</v>
      </c>
      <c r="C47" s="78" t="s">
        <v>2767</v>
      </c>
      <c r="D47" s="78">
        <v>2</v>
      </c>
      <c r="E47" s="78" t="s">
        <v>2750</v>
      </c>
      <c r="F47" s="78">
        <v>6</v>
      </c>
      <c r="G47" s="67">
        <v>1.2861960004368169</v>
      </c>
      <c r="H47" s="67">
        <v>15.8101517788281</v>
      </c>
    </row>
    <row r="48" spans="1:8" x14ac:dyDescent="0.25">
      <c r="A48" s="78">
        <v>47</v>
      </c>
      <c r="B48" s="78" t="s">
        <v>2769</v>
      </c>
      <c r="C48" s="78" t="s">
        <v>2767</v>
      </c>
      <c r="D48" s="78">
        <v>2</v>
      </c>
      <c r="E48" s="78" t="s">
        <v>2750</v>
      </c>
      <c r="F48" s="78">
        <v>7</v>
      </c>
      <c r="G48" s="67">
        <v>1.1453648443577862</v>
      </c>
      <c r="H48" s="67">
        <v>16.1379463855593</v>
      </c>
    </row>
    <row r="49" spans="1:8" x14ac:dyDescent="0.25">
      <c r="A49" s="78">
        <v>48</v>
      </c>
      <c r="B49" s="78" t="s">
        <v>2769</v>
      </c>
      <c r="C49" s="78" t="s">
        <v>2767</v>
      </c>
      <c r="D49" s="78">
        <v>2</v>
      </c>
      <c r="E49" s="78" t="s">
        <v>2750</v>
      </c>
      <c r="F49" s="78">
        <v>8</v>
      </c>
      <c r="G49" s="67">
        <v>1.1397386627502666</v>
      </c>
      <c r="H49" s="67">
        <v>16.222839298984699</v>
      </c>
    </row>
    <row r="50" spans="1:8" x14ac:dyDescent="0.25">
      <c r="A50" s="78">
        <v>49</v>
      </c>
      <c r="B50" s="78" t="s">
        <v>2769</v>
      </c>
      <c r="C50" s="78" t="s">
        <v>2767</v>
      </c>
      <c r="D50" s="78">
        <v>2</v>
      </c>
      <c r="E50" s="78" t="s">
        <v>2750</v>
      </c>
      <c r="F50" s="78">
        <v>9</v>
      </c>
      <c r="G50" s="67">
        <v>1.2980028982129246</v>
      </c>
      <c r="H50" s="67">
        <v>16.678211714447301</v>
      </c>
    </row>
    <row r="51" spans="1:8" x14ac:dyDescent="0.25">
      <c r="A51" s="78">
        <v>50</v>
      </c>
      <c r="B51" s="78" t="s">
        <v>2769</v>
      </c>
      <c r="C51" s="78" t="s">
        <v>2767</v>
      </c>
      <c r="D51" s="78">
        <v>2</v>
      </c>
      <c r="E51" s="78" t="s">
        <v>2750</v>
      </c>
      <c r="F51" s="78">
        <v>10</v>
      </c>
      <c r="G51" s="67">
        <v>1.3128377779403531</v>
      </c>
      <c r="H51" s="67">
        <v>15.534697866307301</v>
      </c>
    </row>
    <row r="52" spans="1:8" x14ac:dyDescent="0.25">
      <c r="A52" s="78">
        <v>51</v>
      </c>
      <c r="B52" s="78" t="s">
        <v>2769</v>
      </c>
      <c r="C52" s="78" t="s">
        <v>2767</v>
      </c>
      <c r="D52" s="78">
        <v>2</v>
      </c>
      <c r="E52" s="78" t="s">
        <v>2750</v>
      </c>
      <c r="F52" s="78">
        <v>11</v>
      </c>
      <c r="G52" s="67">
        <v>1.2961546538946656</v>
      </c>
      <c r="H52" s="67">
        <v>16.478863376045702</v>
      </c>
    </row>
    <row r="53" spans="1:8" x14ac:dyDescent="0.25">
      <c r="A53" s="78">
        <v>52</v>
      </c>
      <c r="B53" s="78" t="s">
        <v>2769</v>
      </c>
      <c r="C53" s="78" t="s">
        <v>2767</v>
      </c>
      <c r="D53" s="78">
        <v>2</v>
      </c>
      <c r="E53" s="78" t="s">
        <v>2750</v>
      </c>
      <c r="F53" s="78">
        <v>12</v>
      </c>
      <c r="G53" s="67">
        <v>1.2677152009731092</v>
      </c>
      <c r="H53" s="67">
        <v>10.3055550204894</v>
      </c>
    </row>
    <row r="54" spans="1:8" x14ac:dyDescent="0.25">
      <c r="A54" s="78">
        <v>53</v>
      </c>
      <c r="B54" s="78" t="s">
        <v>2769</v>
      </c>
      <c r="C54" s="78" t="s">
        <v>2767</v>
      </c>
      <c r="D54" s="78">
        <v>2</v>
      </c>
      <c r="E54" s="78" t="s">
        <v>2750</v>
      </c>
      <c r="F54" s="78">
        <v>13</v>
      </c>
      <c r="G54" s="67">
        <v>0.95464832833606095</v>
      </c>
      <c r="H54" s="67">
        <v>15.553744449976</v>
      </c>
    </row>
    <row r="55" spans="1:8" x14ac:dyDescent="0.25">
      <c r="A55" s="78">
        <v>54</v>
      </c>
      <c r="B55" s="78" t="s">
        <v>2769</v>
      </c>
      <c r="C55" s="78" t="s">
        <v>2767</v>
      </c>
      <c r="D55" s="78">
        <v>2</v>
      </c>
      <c r="E55" s="78" t="s">
        <v>2750</v>
      </c>
      <c r="F55" s="78">
        <v>14</v>
      </c>
      <c r="G55" s="67">
        <v>1.0935283343274302</v>
      </c>
      <c r="H55" s="67">
        <v>22.061327768021098</v>
      </c>
    </row>
    <row r="56" spans="1:8" x14ac:dyDescent="0.25">
      <c r="A56" s="78">
        <v>55</v>
      </c>
      <c r="B56" s="78" t="s">
        <v>2769</v>
      </c>
      <c r="C56" s="78" t="s">
        <v>2767</v>
      </c>
      <c r="D56" s="78">
        <v>2</v>
      </c>
      <c r="E56" s="78" t="s">
        <v>2750</v>
      </c>
      <c r="F56" s="78">
        <v>15</v>
      </c>
      <c r="G56" s="67">
        <v>1.3929197278770373</v>
      </c>
      <c r="H56" s="67">
        <v>11.0531118382531</v>
      </c>
    </row>
    <row r="57" spans="1:8" x14ac:dyDescent="0.25">
      <c r="A57" s="78">
        <v>56</v>
      </c>
      <c r="B57" s="78" t="s">
        <v>2769</v>
      </c>
      <c r="C57" s="78" t="s">
        <v>2767</v>
      </c>
      <c r="D57" s="78">
        <v>2</v>
      </c>
      <c r="E57" s="78" t="s">
        <v>2750</v>
      </c>
      <c r="F57" s="78">
        <v>16</v>
      </c>
      <c r="G57" s="67">
        <v>1.0958987089763432</v>
      </c>
      <c r="H57" s="67">
        <v>12.060273555958199</v>
      </c>
    </row>
    <row r="58" spans="1:8" x14ac:dyDescent="0.25">
      <c r="A58" s="78">
        <v>57</v>
      </c>
      <c r="B58" s="78" t="s">
        <v>2769</v>
      </c>
      <c r="C58" s="78" t="s">
        <v>2767</v>
      </c>
      <c r="D58" s="78">
        <v>2</v>
      </c>
      <c r="E58" s="78" t="s">
        <v>2750</v>
      </c>
      <c r="F58" s="78">
        <v>17</v>
      </c>
      <c r="G58" s="67">
        <v>0.99184962244533559</v>
      </c>
      <c r="H58" s="67">
        <v>14.551088527843699</v>
      </c>
    </row>
    <row r="59" spans="1:8" x14ac:dyDescent="0.25">
      <c r="A59" s="78">
        <v>58</v>
      </c>
      <c r="B59" s="78" t="s">
        <v>2769</v>
      </c>
      <c r="C59" s="78" t="s">
        <v>2767</v>
      </c>
      <c r="D59" s="78">
        <v>2</v>
      </c>
      <c r="E59" s="78" t="s">
        <v>2750</v>
      </c>
      <c r="F59" s="78">
        <v>18</v>
      </c>
      <c r="G59" s="67">
        <v>1.041042451886486</v>
      </c>
      <c r="H59" s="67">
        <v>16.435352540712703</v>
      </c>
    </row>
    <row r="60" spans="1:8" x14ac:dyDescent="0.25">
      <c r="A60" s="78">
        <v>59</v>
      </c>
      <c r="B60" s="78" t="s">
        <v>2769</v>
      </c>
      <c r="C60" s="78" t="s">
        <v>2767</v>
      </c>
      <c r="D60" s="78">
        <v>2</v>
      </c>
      <c r="E60" s="78" t="s">
        <v>2750</v>
      </c>
      <c r="F60" s="78">
        <v>19</v>
      </c>
      <c r="G60" s="67">
        <v>0.91521597894932694</v>
      </c>
      <c r="H60" s="67">
        <v>11.1523338626548</v>
      </c>
    </row>
    <row r="61" spans="1:8" x14ac:dyDescent="0.25">
      <c r="A61" s="78">
        <v>60</v>
      </c>
      <c r="B61" s="78" t="s">
        <v>2769</v>
      </c>
      <c r="C61" s="78" t="s">
        <v>2767</v>
      </c>
      <c r="D61" s="78">
        <v>2</v>
      </c>
      <c r="E61" s="78" t="s">
        <v>2750</v>
      </c>
      <c r="F61" s="78">
        <v>20</v>
      </c>
      <c r="G61" s="67">
        <v>0.88116563495634459</v>
      </c>
      <c r="H61" s="67">
        <v>10.836708557827301</v>
      </c>
    </row>
    <row r="62" spans="1:8" x14ac:dyDescent="0.25">
      <c r="A62" s="78">
        <v>61</v>
      </c>
      <c r="B62" s="78" t="s">
        <v>2769</v>
      </c>
      <c r="C62" s="78" t="s">
        <v>2767</v>
      </c>
      <c r="D62" s="78">
        <v>2</v>
      </c>
      <c r="E62" s="78" t="s">
        <v>2751</v>
      </c>
      <c r="F62" s="78">
        <v>1</v>
      </c>
      <c r="G62" s="67">
        <v>-3.3175774221987568</v>
      </c>
      <c r="H62" s="67">
        <v>14.160929705500699</v>
      </c>
    </row>
    <row r="63" spans="1:8" x14ac:dyDescent="0.25">
      <c r="A63" s="78">
        <v>62</v>
      </c>
      <c r="B63" s="78" t="s">
        <v>2769</v>
      </c>
      <c r="C63" s="78" t="s">
        <v>2767</v>
      </c>
      <c r="D63" s="78">
        <v>2</v>
      </c>
      <c r="E63" s="78" t="s">
        <v>2751</v>
      </c>
      <c r="F63" s="78">
        <v>2</v>
      </c>
      <c r="G63" s="67">
        <v>-3.0765576595255881</v>
      </c>
      <c r="H63" s="67">
        <v>14.521010806812201</v>
      </c>
    </row>
    <row r="64" spans="1:8" x14ac:dyDescent="0.25">
      <c r="A64" s="78">
        <v>63</v>
      </c>
      <c r="B64" s="78" t="s">
        <v>2769</v>
      </c>
      <c r="C64" s="78" t="s">
        <v>2767</v>
      </c>
      <c r="D64" s="78">
        <v>2</v>
      </c>
      <c r="E64" s="78" t="s">
        <v>2751</v>
      </c>
      <c r="F64" s="78">
        <v>3</v>
      </c>
      <c r="G64" s="67">
        <v>-3.3274707917741679</v>
      </c>
      <c r="H64" s="67">
        <v>14.964680623820799</v>
      </c>
    </row>
    <row r="65" spans="1:8" x14ac:dyDescent="0.25">
      <c r="A65" s="78">
        <v>64</v>
      </c>
      <c r="B65" s="78" t="s">
        <v>2769</v>
      </c>
      <c r="C65" s="78" t="s">
        <v>2767</v>
      </c>
      <c r="D65" s="78">
        <v>2</v>
      </c>
      <c r="E65" s="78" t="s">
        <v>2751</v>
      </c>
      <c r="F65" s="78">
        <v>4</v>
      </c>
      <c r="G65" s="67">
        <v>-3.1335339209280626</v>
      </c>
      <c r="H65" s="67">
        <v>18.540346086604401</v>
      </c>
    </row>
    <row r="66" spans="1:8" x14ac:dyDescent="0.25">
      <c r="A66" s="78">
        <v>65</v>
      </c>
      <c r="B66" s="78" t="s">
        <v>2769</v>
      </c>
      <c r="C66" s="78" t="s">
        <v>2767</v>
      </c>
      <c r="D66" s="78">
        <v>2</v>
      </c>
      <c r="E66" s="78" t="s">
        <v>2751</v>
      </c>
      <c r="F66" s="78">
        <v>5</v>
      </c>
      <c r="G66" s="67">
        <v>-3.4368492780897864</v>
      </c>
      <c r="H66" s="67">
        <v>13.697523470133399</v>
      </c>
    </row>
    <row r="67" spans="1:8" x14ac:dyDescent="0.25">
      <c r="A67" s="78">
        <v>66</v>
      </c>
      <c r="B67" s="78" t="s">
        <v>2769</v>
      </c>
      <c r="C67" s="78" t="s">
        <v>2767</v>
      </c>
      <c r="D67" s="78">
        <v>2</v>
      </c>
      <c r="E67" s="78" t="s">
        <v>2751</v>
      </c>
      <c r="F67" s="78">
        <v>6</v>
      </c>
      <c r="G67" s="67">
        <v>-3.1736985783175959</v>
      </c>
      <c r="H67" s="67">
        <v>14.160929705500799</v>
      </c>
    </row>
    <row r="68" spans="1:8" x14ac:dyDescent="0.25">
      <c r="A68" s="78">
        <v>67</v>
      </c>
      <c r="B68" s="78" t="s">
        <v>2769</v>
      </c>
      <c r="C68" s="78" t="s">
        <v>2767</v>
      </c>
      <c r="D68" s="78">
        <v>2</v>
      </c>
      <c r="E68" s="78" t="s">
        <v>2751</v>
      </c>
      <c r="F68" s="78">
        <v>7</v>
      </c>
      <c r="G68" s="67">
        <v>-3.1501045313075764</v>
      </c>
      <c r="H68" s="67">
        <v>15.232589915794801</v>
      </c>
    </row>
    <row r="69" spans="1:8" x14ac:dyDescent="0.25">
      <c r="A69" s="78">
        <v>68</v>
      </c>
      <c r="B69" s="78" t="s">
        <v>2769</v>
      </c>
      <c r="C69" s="78" t="s">
        <v>2767</v>
      </c>
      <c r="D69" s="78">
        <v>2</v>
      </c>
      <c r="E69" s="78" t="s">
        <v>2751</v>
      </c>
      <c r="F69" s="78">
        <v>8</v>
      </c>
      <c r="G69" s="67">
        <v>-3.1583236791437179</v>
      </c>
      <c r="H69" s="67">
        <v>12.2021640083642</v>
      </c>
    </row>
    <row r="70" spans="1:8" x14ac:dyDescent="0.25">
      <c r="A70" s="78">
        <v>69</v>
      </c>
      <c r="B70" s="78" t="s">
        <v>2769</v>
      </c>
      <c r="C70" s="78" t="s">
        <v>2767</v>
      </c>
      <c r="D70" s="78">
        <v>2</v>
      </c>
      <c r="E70" s="78" t="s">
        <v>2751</v>
      </c>
      <c r="F70" s="78">
        <v>9</v>
      </c>
      <c r="G70" s="67">
        <v>-3.2706724718935831</v>
      </c>
      <c r="H70" s="67">
        <v>13.816389797816401</v>
      </c>
    </row>
    <row r="71" spans="1:8" x14ac:dyDescent="0.25">
      <c r="A71" s="78">
        <v>70</v>
      </c>
      <c r="B71" s="78" t="s">
        <v>2769</v>
      </c>
      <c r="C71" s="78" t="s">
        <v>2767</v>
      </c>
      <c r="D71" s="78">
        <v>2</v>
      </c>
      <c r="E71" s="78" t="s">
        <v>2751</v>
      </c>
      <c r="F71" s="78">
        <v>10</v>
      </c>
      <c r="G71" s="67">
        <v>-3.5050677163122663</v>
      </c>
      <c r="H71" s="67">
        <v>14.3780605423884</v>
      </c>
    </row>
    <row r="72" spans="1:8" x14ac:dyDescent="0.25">
      <c r="A72" s="78">
        <v>71</v>
      </c>
      <c r="B72" s="78" t="s">
        <v>2769</v>
      </c>
      <c r="C72" s="78" t="s">
        <v>2767</v>
      </c>
      <c r="D72" s="78">
        <v>2</v>
      </c>
      <c r="E72" s="78" t="s">
        <v>2751</v>
      </c>
      <c r="F72" s="78">
        <v>11</v>
      </c>
      <c r="G72" s="67">
        <v>-2.5947231326807869</v>
      </c>
      <c r="H72" s="67">
        <v>9.9745364908605492</v>
      </c>
    </row>
    <row r="73" spans="1:8" x14ac:dyDescent="0.25">
      <c r="A73" s="78">
        <v>72</v>
      </c>
      <c r="B73" s="78" t="s">
        <v>2769</v>
      </c>
      <c r="C73" s="78" t="s">
        <v>2767</v>
      </c>
      <c r="D73" s="78">
        <v>2</v>
      </c>
      <c r="E73" s="78" t="s">
        <v>2751</v>
      </c>
      <c r="F73" s="78">
        <v>12</v>
      </c>
      <c r="G73" s="67">
        <v>-3.1169120134459365</v>
      </c>
      <c r="H73" s="67">
        <v>13.027685379759099</v>
      </c>
    </row>
    <row r="74" spans="1:8" x14ac:dyDescent="0.25">
      <c r="A74" s="78">
        <v>73</v>
      </c>
      <c r="B74" s="78" t="s">
        <v>2769</v>
      </c>
      <c r="C74" s="78" t="s">
        <v>2767</v>
      </c>
      <c r="D74" s="78">
        <v>2</v>
      </c>
      <c r="E74" s="78" t="s">
        <v>2751</v>
      </c>
      <c r="F74" s="78">
        <v>13</v>
      </c>
      <c r="G74" s="67">
        <v>-3.5287774742092677</v>
      </c>
      <c r="H74" s="67">
        <v>12.117229119791901</v>
      </c>
    </row>
    <row r="75" spans="1:8" x14ac:dyDescent="0.25">
      <c r="A75" s="78">
        <v>74</v>
      </c>
      <c r="B75" s="78" t="s">
        <v>2769</v>
      </c>
      <c r="C75" s="78" t="s">
        <v>2767</v>
      </c>
      <c r="D75" s="78">
        <v>2</v>
      </c>
      <c r="E75" s="78" t="s">
        <v>2751</v>
      </c>
      <c r="F75" s="78">
        <v>14</v>
      </c>
      <c r="G75" s="67">
        <v>-3.32914126310216</v>
      </c>
      <c r="H75" s="67">
        <v>11.8805276794194</v>
      </c>
    </row>
    <row r="76" spans="1:8" x14ac:dyDescent="0.25">
      <c r="A76" s="78">
        <v>75</v>
      </c>
      <c r="B76" s="78" t="s">
        <v>2769</v>
      </c>
      <c r="C76" s="78" t="s">
        <v>2767</v>
      </c>
      <c r="D76" s="78">
        <v>2</v>
      </c>
      <c r="E76" s="78" t="s">
        <v>2751</v>
      </c>
      <c r="F76" s="78">
        <v>15</v>
      </c>
      <c r="G76" s="67">
        <v>-3.1696189079725636</v>
      </c>
      <c r="H76" s="67">
        <v>14.668436015971499</v>
      </c>
    </row>
    <row r="77" spans="1:8" x14ac:dyDescent="0.25">
      <c r="A77" s="78">
        <v>76</v>
      </c>
      <c r="B77" s="78" t="s">
        <v>2769</v>
      </c>
      <c r="C77" s="78" t="s">
        <v>2767</v>
      </c>
      <c r="D77" s="78">
        <v>2</v>
      </c>
      <c r="E77" s="78" t="s">
        <v>2751</v>
      </c>
      <c r="F77" s="78">
        <v>16</v>
      </c>
      <c r="G77" s="67">
        <v>-3.4931423931706909</v>
      </c>
      <c r="H77" s="67">
        <v>13.282833749874701</v>
      </c>
    </row>
    <row r="78" spans="1:8" x14ac:dyDescent="0.25">
      <c r="A78" s="78">
        <v>77</v>
      </c>
      <c r="B78" s="78" t="s">
        <v>2769</v>
      </c>
      <c r="C78" s="78" t="s">
        <v>2767</v>
      </c>
      <c r="D78" s="78">
        <v>2</v>
      </c>
      <c r="E78" s="78" t="s">
        <v>2751</v>
      </c>
      <c r="F78" s="78">
        <v>17</v>
      </c>
      <c r="G78" s="67">
        <v>-3.1610996411790762</v>
      </c>
      <c r="H78" s="67">
        <v>12.7809139385809</v>
      </c>
    </row>
    <row r="79" spans="1:8" x14ac:dyDescent="0.25">
      <c r="A79" s="78">
        <v>78</v>
      </c>
      <c r="B79" s="78" t="s">
        <v>2769</v>
      </c>
      <c r="C79" s="78" t="s">
        <v>2767</v>
      </c>
      <c r="D79" s="78">
        <v>2</v>
      </c>
      <c r="E79" s="78" t="s">
        <v>2751</v>
      </c>
      <c r="F79" s="78">
        <v>18</v>
      </c>
      <c r="G79" s="67">
        <v>-3.2713278116305182</v>
      </c>
      <c r="H79" s="67">
        <v>11.505141760236601</v>
      </c>
    </row>
    <row r="80" spans="1:8" x14ac:dyDescent="0.25">
      <c r="A80" s="78">
        <v>79</v>
      </c>
      <c r="B80" s="78" t="s">
        <v>2769</v>
      </c>
      <c r="C80" s="78" t="s">
        <v>2767</v>
      </c>
      <c r="D80" s="78">
        <v>2</v>
      </c>
      <c r="E80" s="78" t="s">
        <v>2751</v>
      </c>
      <c r="F80" s="78">
        <v>19</v>
      </c>
      <c r="G80" s="67">
        <v>-3.0928854990630334</v>
      </c>
      <c r="H80" s="67">
        <v>15.434652259744199</v>
      </c>
    </row>
    <row r="81" spans="1:8" x14ac:dyDescent="0.25">
      <c r="A81" s="78">
        <v>80</v>
      </c>
      <c r="B81" s="78" t="s">
        <v>2769</v>
      </c>
      <c r="C81" s="78" t="s">
        <v>2767</v>
      </c>
      <c r="D81" s="78">
        <v>2</v>
      </c>
      <c r="E81" s="78" t="s">
        <v>2751</v>
      </c>
      <c r="F81" s="78">
        <v>20</v>
      </c>
      <c r="G81" s="67">
        <v>-3.0910022368536949</v>
      </c>
      <c r="H81" s="67">
        <v>14.401984120567601</v>
      </c>
    </row>
    <row r="82" spans="1:8" x14ac:dyDescent="0.25">
      <c r="A82" s="78">
        <v>81</v>
      </c>
      <c r="B82" s="78" t="s">
        <v>2769</v>
      </c>
      <c r="C82" s="78" t="s">
        <v>2767</v>
      </c>
      <c r="D82" s="78">
        <v>3</v>
      </c>
      <c r="E82" s="78" t="s">
        <v>2750</v>
      </c>
      <c r="F82" s="78">
        <v>1</v>
      </c>
      <c r="G82" s="67">
        <v>1.297252804018711</v>
      </c>
      <c r="H82" s="67">
        <v>14.1305087687427</v>
      </c>
    </row>
    <row r="83" spans="1:8" x14ac:dyDescent="0.25">
      <c r="A83" s="78">
        <v>82</v>
      </c>
      <c r="B83" s="78" t="s">
        <v>2769</v>
      </c>
      <c r="C83" s="78" t="s">
        <v>2767</v>
      </c>
      <c r="D83" s="78">
        <v>3</v>
      </c>
      <c r="E83" s="78" t="s">
        <v>2750</v>
      </c>
      <c r="F83" s="78">
        <v>2</v>
      </c>
      <c r="G83" s="67">
        <v>1.5461650922129735</v>
      </c>
      <c r="H83" s="67">
        <v>14.401984120567601</v>
      </c>
    </row>
    <row r="84" spans="1:8" x14ac:dyDescent="0.25">
      <c r="A84" s="78">
        <v>83</v>
      </c>
      <c r="B84" s="78" t="s">
        <v>2769</v>
      </c>
      <c r="C84" s="78" t="s">
        <v>2767</v>
      </c>
      <c r="D84" s="78">
        <v>3</v>
      </c>
      <c r="E84" s="78" t="s">
        <v>2750</v>
      </c>
      <c r="F84" s="78">
        <v>3</v>
      </c>
      <c r="G84" s="67">
        <v>1.1865155099218061</v>
      </c>
      <c r="H84" s="67">
        <v>14.964680623820898</v>
      </c>
    </row>
    <row r="85" spans="1:8" x14ac:dyDescent="0.25">
      <c r="A85" s="78">
        <v>84</v>
      </c>
      <c r="B85" s="78" t="s">
        <v>2769</v>
      </c>
      <c r="C85" s="78" t="s">
        <v>2767</v>
      </c>
      <c r="D85" s="78">
        <v>3</v>
      </c>
      <c r="E85" s="78" t="s">
        <v>2750</v>
      </c>
      <c r="F85" s="78">
        <v>4</v>
      </c>
      <c r="G85" s="67">
        <v>1.3032034530900931</v>
      </c>
      <c r="H85" s="67">
        <v>17.641195682824002</v>
      </c>
    </row>
    <row r="86" spans="1:8" x14ac:dyDescent="0.25">
      <c r="A86" s="78">
        <v>85</v>
      </c>
      <c r="B86" s="78" t="s">
        <v>2769</v>
      </c>
      <c r="C86" s="78" t="s">
        <v>2767</v>
      </c>
      <c r="D86" s="78">
        <v>3</v>
      </c>
      <c r="E86" s="78" t="s">
        <v>2750</v>
      </c>
      <c r="F86" s="78">
        <v>5</v>
      </c>
      <c r="G86" s="67">
        <v>1.3724389296296524</v>
      </c>
      <c r="H86" s="67">
        <v>13.230896762117901</v>
      </c>
    </row>
    <row r="87" spans="1:8" x14ac:dyDescent="0.25">
      <c r="A87" s="78">
        <v>86</v>
      </c>
      <c r="B87" s="78" t="s">
        <v>2769</v>
      </c>
      <c r="C87" s="78" t="s">
        <v>2767</v>
      </c>
      <c r="D87" s="78">
        <v>3</v>
      </c>
      <c r="E87" s="78" t="s">
        <v>2750</v>
      </c>
      <c r="F87" s="78">
        <v>6</v>
      </c>
      <c r="G87" s="67">
        <v>1.1410890081369494</v>
      </c>
      <c r="H87" s="67">
        <v>16.1592646859837</v>
      </c>
    </row>
    <row r="88" spans="1:8" x14ac:dyDescent="0.25">
      <c r="A88" s="78">
        <v>87</v>
      </c>
      <c r="B88" s="78" t="s">
        <v>2769</v>
      </c>
      <c r="C88" s="78" t="s">
        <v>2767</v>
      </c>
      <c r="D88" s="78">
        <v>3</v>
      </c>
      <c r="E88" s="78" t="s">
        <v>2750</v>
      </c>
      <c r="F88" s="78">
        <v>7</v>
      </c>
      <c r="G88" s="67">
        <v>1.5625519384145579</v>
      </c>
      <c r="H88" s="67">
        <v>16.009440454063899</v>
      </c>
    </row>
    <row r="89" spans="1:8" x14ac:dyDescent="0.25">
      <c r="A89" s="78">
        <v>88</v>
      </c>
      <c r="B89" s="78" t="s">
        <v>2769</v>
      </c>
      <c r="C89" s="78" t="s">
        <v>2767</v>
      </c>
      <c r="D89" s="78">
        <v>3</v>
      </c>
      <c r="E89" s="78" t="s">
        <v>2750</v>
      </c>
      <c r="F89" s="78">
        <v>8</v>
      </c>
      <c r="G89" s="67">
        <v>1.5677907359311971</v>
      </c>
      <c r="H89" s="67">
        <v>11.749408092462499</v>
      </c>
    </row>
    <row r="90" spans="1:8" x14ac:dyDescent="0.25">
      <c r="A90" s="78">
        <v>89</v>
      </c>
      <c r="B90" s="78" t="s">
        <v>2769</v>
      </c>
      <c r="C90" s="78" t="s">
        <v>2767</v>
      </c>
      <c r="D90" s="78">
        <v>3</v>
      </c>
      <c r="E90" s="78" t="s">
        <v>2750</v>
      </c>
      <c r="F90" s="78">
        <v>9</v>
      </c>
      <c r="G90" s="67">
        <v>1.478007866757526</v>
      </c>
      <c r="H90" s="67">
        <v>13.230896762118</v>
      </c>
    </row>
    <row r="91" spans="1:8" x14ac:dyDescent="0.25">
      <c r="A91" s="78">
        <v>90</v>
      </c>
      <c r="B91" s="78" t="s">
        <v>2769</v>
      </c>
      <c r="C91" s="78" t="s">
        <v>2767</v>
      </c>
      <c r="D91" s="78">
        <v>3</v>
      </c>
      <c r="E91" s="78" t="s">
        <v>2750</v>
      </c>
      <c r="F91" s="78">
        <v>10</v>
      </c>
      <c r="G91" s="67">
        <v>1.208625929174415</v>
      </c>
      <c r="H91" s="67">
        <v>13.609273435607099</v>
      </c>
    </row>
    <row r="92" spans="1:8" x14ac:dyDescent="0.25">
      <c r="A92" s="78">
        <v>91</v>
      </c>
      <c r="B92" s="78" t="s">
        <v>2769</v>
      </c>
      <c r="C92" s="78" t="s">
        <v>2767</v>
      </c>
      <c r="D92" s="78">
        <v>3</v>
      </c>
      <c r="E92" s="78" t="s">
        <v>2750</v>
      </c>
      <c r="F92" s="78">
        <v>11</v>
      </c>
      <c r="G92" s="67">
        <v>1.3764111323714587</v>
      </c>
      <c r="H92" s="67">
        <v>12.314499302894799</v>
      </c>
    </row>
    <row r="93" spans="1:8" x14ac:dyDescent="0.25">
      <c r="A93" s="78">
        <v>92</v>
      </c>
      <c r="B93" s="78" t="s">
        <v>2769</v>
      </c>
      <c r="C93" s="78" t="s">
        <v>2767</v>
      </c>
      <c r="D93" s="78">
        <v>3</v>
      </c>
      <c r="E93" s="78" t="s">
        <v>2750</v>
      </c>
      <c r="F93" s="78">
        <v>12</v>
      </c>
      <c r="G93" s="67">
        <v>1.365629639936268</v>
      </c>
      <c r="H93" s="67">
        <v>19.671023523297603</v>
      </c>
    </row>
    <row r="94" spans="1:8" x14ac:dyDescent="0.25">
      <c r="A94" s="78">
        <v>93</v>
      </c>
      <c r="B94" s="78" t="s">
        <v>2769</v>
      </c>
      <c r="C94" s="78" t="s">
        <v>2767</v>
      </c>
      <c r="D94" s="78">
        <v>3</v>
      </c>
      <c r="E94" s="78" t="s">
        <v>2750</v>
      </c>
      <c r="F94" s="78">
        <v>13</v>
      </c>
      <c r="G94" s="67">
        <v>1.5756162101622107</v>
      </c>
      <c r="H94" s="67">
        <v>17.151410272028102</v>
      </c>
    </row>
    <row r="95" spans="1:8" x14ac:dyDescent="0.25">
      <c r="A95" s="78">
        <v>94</v>
      </c>
      <c r="B95" s="78" t="s">
        <v>2769</v>
      </c>
      <c r="C95" s="78" t="s">
        <v>2767</v>
      </c>
      <c r="D95" s="78">
        <v>3</v>
      </c>
      <c r="E95" s="78" t="s">
        <v>2750</v>
      </c>
      <c r="F95" s="78">
        <v>14</v>
      </c>
      <c r="G95" s="67">
        <v>1.2568657582112066</v>
      </c>
      <c r="H95" s="67">
        <v>13.507710274178301</v>
      </c>
    </row>
    <row r="96" spans="1:8" x14ac:dyDescent="0.25">
      <c r="A96" s="78">
        <v>95</v>
      </c>
      <c r="B96" s="78" t="s">
        <v>2769</v>
      </c>
      <c r="C96" s="78" t="s">
        <v>2767</v>
      </c>
      <c r="D96" s="78">
        <v>3</v>
      </c>
      <c r="E96" s="78" t="s">
        <v>2750</v>
      </c>
      <c r="F96" s="78">
        <v>15</v>
      </c>
      <c r="G96" s="67">
        <v>1.2159950653052682</v>
      </c>
      <c r="H96" s="67">
        <v>11.0471925028813</v>
      </c>
    </row>
    <row r="97" spans="1:8" x14ac:dyDescent="0.25">
      <c r="A97" s="78">
        <v>96</v>
      </c>
      <c r="B97" s="78" t="s">
        <v>2769</v>
      </c>
      <c r="C97" s="78" t="s">
        <v>2767</v>
      </c>
      <c r="D97" s="78">
        <v>3</v>
      </c>
      <c r="E97" s="78" t="s">
        <v>2750</v>
      </c>
      <c r="F97" s="78">
        <v>16</v>
      </c>
      <c r="G97" s="67">
        <v>1.7068640975327209</v>
      </c>
      <c r="H97" s="67">
        <v>13.507710274178301</v>
      </c>
    </row>
    <row r="98" spans="1:8" x14ac:dyDescent="0.25">
      <c r="A98" s="78">
        <v>97</v>
      </c>
      <c r="B98" s="78" t="s">
        <v>2769</v>
      </c>
      <c r="C98" s="78" t="s">
        <v>2767</v>
      </c>
      <c r="D98" s="78">
        <v>3</v>
      </c>
      <c r="E98" s="78" t="s">
        <v>2750</v>
      </c>
      <c r="F98" s="78">
        <v>17</v>
      </c>
      <c r="G98" s="67">
        <v>1.0873554333651749</v>
      </c>
      <c r="H98" s="67">
        <v>16.745161729572398</v>
      </c>
    </row>
    <row r="99" spans="1:8" x14ac:dyDescent="0.25">
      <c r="A99" s="78">
        <v>98</v>
      </c>
      <c r="B99" s="78" t="s">
        <v>2769</v>
      </c>
      <c r="C99" s="78" t="s">
        <v>2767</v>
      </c>
      <c r="D99" s="78">
        <v>3</v>
      </c>
      <c r="E99" s="78" t="s">
        <v>2750</v>
      </c>
      <c r="F99" s="78">
        <v>18</v>
      </c>
      <c r="G99" s="67">
        <v>1.3406234591541535</v>
      </c>
      <c r="H99" s="67">
        <v>19.504056265131599</v>
      </c>
    </row>
    <row r="100" spans="1:8" x14ac:dyDescent="0.25">
      <c r="A100" s="78">
        <v>99</v>
      </c>
      <c r="B100" s="78" t="s">
        <v>2769</v>
      </c>
      <c r="C100" s="78" t="s">
        <v>2767</v>
      </c>
      <c r="D100" s="78">
        <v>3</v>
      </c>
      <c r="E100" s="78" t="s">
        <v>2750</v>
      </c>
      <c r="F100" s="78">
        <v>19</v>
      </c>
      <c r="G100" s="67">
        <v>1.2012624076754177</v>
      </c>
      <c r="H100" s="67">
        <v>14.3780605423884</v>
      </c>
    </row>
    <row r="101" spans="1:8" x14ac:dyDescent="0.25">
      <c r="A101" s="78">
        <v>100</v>
      </c>
      <c r="B101" s="78" t="s">
        <v>2769</v>
      </c>
      <c r="C101" s="78" t="s">
        <v>2767</v>
      </c>
      <c r="D101" s="78">
        <v>3</v>
      </c>
      <c r="E101" s="78" t="s">
        <v>2750</v>
      </c>
      <c r="F101" s="78">
        <v>20</v>
      </c>
      <c r="G101" s="67">
        <v>1.4789098770823783</v>
      </c>
      <c r="H101" s="67">
        <v>15.771126957791401</v>
      </c>
    </row>
    <row r="102" spans="1:8" x14ac:dyDescent="0.25">
      <c r="A102" s="78">
        <v>101</v>
      </c>
      <c r="B102" s="78" t="s">
        <v>2769</v>
      </c>
      <c r="C102" s="78" t="s">
        <v>2767</v>
      </c>
      <c r="D102" s="78">
        <v>3</v>
      </c>
      <c r="E102" s="78" t="s">
        <v>2751</v>
      </c>
      <c r="F102" s="78">
        <v>1</v>
      </c>
      <c r="G102" s="67">
        <v>-3.3785806941365411</v>
      </c>
      <c r="H102" s="67">
        <v>15.7728322210237</v>
      </c>
    </row>
    <row r="103" spans="1:8" x14ac:dyDescent="0.25">
      <c r="A103" s="78">
        <v>102</v>
      </c>
      <c r="B103" s="78" t="s">
        <v>2769</v>
      </c>
      <c r="C103" s="78" t="s">
        <v>2767</v>
      </c>
      <c r="D103" s="78">
        <v>3</v>
      </c>
      <c r="E103" s="78" t="s">
        <v>2751</v>
      </c>
      <c r="F103" s="78">
        <v>2</v>
      </c>
      <c r="G103" s="67">
        <v>-2.9281025561047009</v>
      </c>
      <c r="H103" s="67">
        <v>11.0257473017649</v>
      </c>
    </row>
    <row r="104" spans="1:8" x14ac:dyDescent="0.25">
      <c r="A104" s="78">
        <v>103</v>
      </c>
      <c r="B104" s="78" t="s">
        <v>2769</v>
      </c>
      <c r="C104" s="78" t="s">
        <v>2767</v>
      </c>
      <c r="D104" s="78">
        <v>3</v>
      </c>
      <c r="E104" s="78" t="s">
        <v>2751</v>
      </c>
      <c r="F104" s="78">
        <v>3</v>
      </c>
      <c r="G104" s="67">
        <v>-2.8188201868291056</v>
      </c>
      <c r="H104" s="67">
        <v>10.691368097718199</v>
      </c>
    </row>
    <row r="105" spans="1:8" x14ac:dyDescent="0.25">
      <c r="A105" s="78">
        <v>104</v>
      </c>
      <c r="B105" s="78" t="s">
        <v>2769</v>
      </c>
      <c r="C105" s="78" t="s">
        <v>2767</v>
      </c>
      <c r="D105" s="78">
        <v>3</v>
      </c>
      <c r="E105" s="78" t="s">
        <v>2751</v>
      </c>
      <c r="F105" s="78">
        <v>4</v>
      </c>
      <c r="G105" s="67">
        <v>-2.8851700794888244</v>
      </c>
      <c r="H105" s="67">
        <v>13.6916316395631</v>
      </c>
    </row>
    <row r="106" spans="1:8" x14ac:dyDescent="0.25">
      <c r="A106" s="78">
        <v>105</v>
      </c>
      <c r="B106" s="78" t="s">
        <v>2769</v>
      </c>
      <c r="C106" s="78" t="s">
        <v>2767</v>
      </c>
      <c r="D106" s="78">
        <v>3</v>
      </c>
      <c r="E106" s="78" t="s">
        <v>2751</v>
      </c>
      <c r="F106" s="78">
        <v>5</v>
      </c>
      <c r="G106" s="67">
        <v>-2.4470804925761405</v>
      </c>
      <c r="H106" s="67">
        <v>11.001327011978599</v>
      </c>
    </row>
    <row r="107" spans="1:8" x14ac:dyDescent="0.25">
      <c r="A107" s="78">
        <v>106</v>
      </c>
      <c r="B107" s="78" t="s">
        <v>2769</v>
      </c>
      <c r="C107" s="78" t="s">
        <v>2767</v>
      </c>
      <c r="D107" s="78">
        <v>3</v>
      </c>
      <c r="E107" s="78" t="s">
        <v>2751</v>
      </c>
      <c r="F107" s="78">
        <v>6</v>
      </c>
      <c r="G107" s="67">
        <v>-3.199871082443785</v>
      </c>
      <c r="H107" s="67">
        <v>12.1070146639915</v>
      </c>
    </row>
    <row r="108" spans="1:8" x14ac:dyDescent="0.25">
      <c r="A108" s="78">
        <v>107</v>
      </c>
      <c r="B108" s="78" t="s">
        <v>2769</v>
      </c>
      <c r="C108" s="78" t="s">
        <v>2767</v>
      </c>
      <c r="D108" s="78">
        <v>3</v>
      </c>
      <c r="E108" s="78" t="s">
        <v>2751</v>
      </c>
      <c r="F108" s="78">
        <v>7</v>
      </c>
      <c r="G108" s="67">
        <v>-3.4355263492970192</v>
      </c>
      <c r="H108" s="67">
        <v>12.1070146639914</v>
      </c>
    </row>
    <row r="109" spans="1:8" x14ac:dyDescent="0.25">
      <c r="A109" s="78">
        <v>108</v>
      </c>
      <c r="B109" s="78" t="s">
        <v>2769</v>
      </c>
      <c r="C109" s="78" t="s">
        <v>2767</v>
      </c>
      <c r="D109" s="78">
        <v>3</v>
      </c>
      <c r="E109" s="78" t="s">
        <v>2751</v>
      </c>
      <c r="F109" s="78">
        <v>8</v>
      </c>
      <c r="G109" s="67">
        <v>-2.7437740526858416</v>
      </c>
      <c r="H109" s="67">
        <v>14.306425764874401</v>
      </c>
    </row>
    <row r="110" spans="1:8" x14ac:dyDescent="0.25">
      <c r="A110" s="78">
        <v>109</v>
      </c>
      <c r="B110" s="78" t="s">
        <v>2769</v>
      </c>
      <c r="C110" s="78" t="s">
        <v>2767</v>
      </c>
      <c r="D110" s="78">
        <v>3</v>
      </c>
      <c r="E110" s="78" t="s">
        <v>2751</v>
      </c>
      <c r="F110" s="78">
        <v>9</v>
      </c>
      <c r="G110" s="67">
        <v>-3.4141365932053365</v>
      </c>
      <c r="H110" s="67">
        <v>9.1751037966475995</v>
      </c>
    </row>
    <row r="111" spans="1:8" x14ac:dyDescent="0.25">
      <c r="A111" s="78">
        <v>110</v>
      </c>
      <c r="B111" s="78" t="s">
        <v>2769</v>
      </c>
      <c r="C111" s="78" t="s">
        <v>2767</v>
      </c>
      <c r="D111" s="78">
        <v>3</v>
      </c>
      <c r="E111" s="78" t="s">
        <v>2751</v>
      </c>
      <c r="F111" s="78">
        <v>10</v>
      </c>
      <c r="G111" s="67">
        <v>-2.954912110471462</v>
      </c>
      <c r="H111" s="67">
        <v>10.3721505762944</v>
      </c>
    </row>
    <row r="112" spans="1:8" x14ac:dyDescent="0.25">
      <c r="A112" s="78">
        <v>111</v>
      </c>
      <c r="B112" s="78" t="s">
        <v>2769</v>
      </c>
      <c r="C112" s="78" t="s">
        <v>2767</v>
      </c>
      <c r="D112" s="78">
        <v>3</v>
      </c>
      <c r="E112" s="78" t="s">
        <v>2751</v>
      </c>
      <c r="F112" s="78">
        <v>11</v>
      </c>
      <c r="G112" s="67">
        <v>-3.2774068734608619</v>
      </c>
      <c r="H112" s="67">
        <v>14.1076500175632</v>
      </c>
    </row>
    <row r="113" spans="1:8" x14ac:dyDescent="0.25">
      <c r="A113" s="78">
        <v>112</v>
      </c>
      <c r="B113" s="78" t="s">
        <v>2769</v>
      </c>
      <c r="C113" s="78" t="s">
        <v>2767</v>
      </c>
      <c r="D113" s="78">
        <v>3</v>
      </c>
      <c r="E113" s="78" t="s">
        <v>2751</v>
      </c>
      <c r="F113" s="78">
        <v>12</v>
      </c>
      <c r="G113" s="67">
        <v>-2.7242025795338951</v>
      </c>
      <c r="H113" s="67">
        <v>13.5732579628535</v>
      </c>
    </row>
    <row r="114" spans="1:8" x14ac:dyDescent="0.25">
      <c r="A114" s="78">
        <v>113</v>
      </c>
      <c r="B114" s="78" t="s">
        <v>2769</v>
      </c>
      <c r="C114" s="78" t="s">
        <v>2767</v>
      </c>
      <c r="D114" s="78">
        <v>3</v>
      </c>
      <c r="E114" s="78" t="s">
        <v>2751</v>
      </c>
      <c r="F114" s="78">
        <v>13</v>
      </c>
      <c r="G114" s="67">
        <v>-2.8037509187478786</v>
      </c>
      <c r="H114" s="67">
        <v>12.1513628515438</v>
      </c>
    </row>
    <row r="115" spans="1:8" x14ac:dyDescent="0.25">
      <c r="A115" s="78">
        <v>114</v>
      </c>
      <c r="B115" s="78" t="s">
        <v>2769</v>
      </c>
      <c r="C115" s="78" t="s">
        <v>2767</v>
      </c>
      <c r="D115" s="78">
        <v>3</v>
      </c>
      <c r="E115" s="78" t="s">
        <v>2751</v>
      </c>
      <c r="F115" s="78">
        <v>14</v>
      </c>
      <c r="G115" s="67">
        <v>-2.6757585646196604</v>
      </c>
      <c r="H115" s="67">
        <v>9.9621253124060409</v>
      </c>
    </row>
    <row r="116" spans="1:8" x14ac:dyDescent="0.25">
      <c r="A116" s="78">
        <v>115</v>
      </c>
      <c r="B116" s="78" t="s">
        <v>2769</v>
      </c>
      <c r="C116" s="78" t="s">
        <v>2767</v>
      </c>
      <c r="D116" s="78">
        <v>3</v>
      </c>
      <c r="E116" s="78" t="s">
        <v>2751</v>
      </c>
      <c r="F116" s="78">
        <v>15</v>
      </c>
      <c r="G116" s="67">
        <v>-3.068830086089759</v>
      </c>
      <c r="H116" s="67">
        <v>12.468170613575799</v>
      </c>
    </row>
    <row r="117" spans="1:8" x14ac:dyDescent="0.25">
      <c r="A117" s="78">
        <v>116</v>
      </c>
      <c r="B117" s="78" t="s">
        <v>2769</v>
      </c>
      <c r="C117" s="78" t="s">
        <v>2767</v>
      </c>
      <c r="D117" s="78">
        <v>3</v>
      </c>
      <c r="E117" s="78" t="s">
        <v>2751</v>
      </c>
      <c r="F117" s="78">
        <v>16</v>
      </c>
      <c r="G117" s="67">
        <v>-3.0044974761299366</v>
      </c>
      <c r="H117" s="67">
        <v>10.6913680977183</v>
      </c>
    </row>
    <row r="118" spans="1:8" x14ac:dyDescent="0.25">
      <c r="A118" s="78">
        <v>117</v>
      </c>
      <c r="B118" s="78" t="s">
        <v>2769</v>
      </c>
      <c r="C118" s="78" t="s">
        <v>2767</v>
      </c>
      <c r="D118" s="78">
        <v>3</v>
      </c>
      <c r="E118" s="78" t="s">
        <v>2751</v>
      </c>
      <c r="F118" s="78">
        <v>17</v>
      </c>
      <c r="G118" s="67">
        <v>-3.4536117682107776</v>
      </c>
      <c r="H118" s="67">
        <v>11.0986857859855</v>
      </c>
    </row>
    <row r="119" spans="1:8" x14ac:dyDescent="0.25">
      <c r="A119" s="78">
        <v>118</v>
      </c>
      <c r="B119" s="78" t="s">
        <v>2769</v>
      </c>
      <c r="C119" s="78" t="s">
        <v>2767</v>
      </c>
      <c r="D119" s="78">
        <v>3</v>
      </c>
      <c r="E119" s="78" t="s">
        <v>2751</v>
      </c>
      <c r="F119" s="78">
        <v>18</v>
      </c>
      <c r="G119" s="67">
        <v>-2.9675535925931582</v>
      </c>
      <c r="H119" s="67">
        <v>7.7791129322207802</v>
      </c>
    </row>
    <row r="120" spans="1:8" x14ac:dyDescent="0.25">
      <c r="A120" s="78">
        <v>119</v>
      </c>
      <c r="B120" s="78" t="s">
        <v>2769</v>
      </c>
      <c r="C120" s="78" t="s">
        <v>2767</v>
      </c>
      <c r="D120" s="78">
        <v>3</v>
      </c>
      <c r="E120" s="78" t="s">
        <v>2751</v>
      </c>
      <c r="F120" s="78">
        <v>19</v>
      </c>
      <c r="G120" s="67">
        <v>-2.9682876810659029</v>
      </c>
      <c r="H120" s="67">
        <v>9.0719266584697316</v>
      </c>
    </row>
    <row r="121" spans="1:8" x14ac:dyDescent="0.25">
      <c r="A121" s="78">
        <v>120</v>
      </c>
      <c r="B121" s="78" t="s">
        <v>2769</v>
      </c>
      <c r="C121" s="78" t="s">
        <v>2767</v>
      </c>
      <c r="D121" s="78">
        <v>3</v>
      </c>
      <c r="E121" s="78" t="s">
        <v>2751</v>
      </c>
      <c r="F121" s="78">
        <v>20</v>
      </c>
      <c r="G121" s="67">
        <v>-3.2326953381408248</v>
      </c>
      <c r="H121" s="67">
        <v>12.881943775611701</v>
      </c>
    </row>
    <row r="122" spans="1:8" x14ac:dyDescent="0.25">
      <c r="A122" s="78">
        <v>121</v>
      </c>
      <c r="B122" s="78" t="s">
        <v>2769</v>
      </c>
      <c r="C122" s="78" t="s">
        <v>2767</v>
      </c>
      <c r="D122" s="78">
        <v>4</v>
      </c>
      <c r="E122" s="78" t="s">
        <v>2750</v>
      </c>
      <c r="F122" s="78">
        <v>1</v>
      </c>
      <c r="G122" s="67">
        <v>1.1279860457812427</v>
      </c>
      <c r="H122" s="67">
        <v>12.8819437756118</v>
      </c>
    </row>
    <row r="123" spans="1:8" x14ac:dyDescent="0.25">
      <c r="A123" s="78">
        <v>122</v>
      </c>
      <c r="B123" s="78" t="s">
        <v>2769</v>
      </c>
      <c r="C123" s="78" t="s">
        <v>2767</v>
      </c>
      <c r="D123" s="78">
        <v>4</v>
      </c>
      <c r="E123" s="78" t="s">
        <v>2750</v>
      </c>
      <c r="F123" s="78">
        <v>2</v>
      </c>
      <c r="G123" s="67">
        <v>0.92510366483257289</v>
      </c>
      <c r="H123" s="67">
        <v>10.069536776417701</v>
      </c>
    </row>
    <row r="124" spans="1:8" x14ac:dyDescent="0.25">
      <c r="A124" s="78">
        <v>123</v>
      </c>
      <c r="B124" s="78" t="s">
        <v>2769</v>
      </c>
      <c r="C124" s="78" t="s">
        <v>2767</v>
      </c>
      <c r="D124" s="78">
        <v>4</v>
      </c>
      <c r="E124" s="78" t="s">
        <v>2750</v>
      </c>
      <c r="F124" s="78">
        <v>3</v>
      </c>
      <c r="G124" s="67">
        <v>1.0872527938863454</v>
      </c>
      <c r="H124" s="67">
        <v>12.965188220367999</v>
      </c>
    </row>
    <row r="125" spans="1:8" x14ac:dyDescent="0.25">
      <c r="A125" s="78">
        <v>124</v>
      </c>
      <c r="B125" s="78" t="s">
        <v>2769</v>
      </c>
      <c r="C125" s="78" t="s">
        <v>2767</v>
      </c>
      <c r="D125" s="78">
        <v>4</v>
      </c>
      <c r="E125" s="78" t="s">
        <v>2750</v>
      </c>
      <c r="F125" s="78">
        <v>4</v>
      </c>
      <c r="G125" s="67">
        <v>1.2842475513846898</v>
      </c>
      <c r="H125" s="67">
        <v>10.691368097718199</v>
      </c>
    </row>
    <row r="126" spans="1:8" x14ac:dyDescent="0.25">
      <c r="A126" s="78">
        <v>125</v>
      </c>
      <c r="B126" s="78" t="s">
        <v>2769</v>
      </c>
      <c r="C126" s="78" t="s">
        <v>2767</v>
      </c>
      <c r="D126" s="78">
        <v>4</v>
      </c>
      <c r="E126" s="78" t="s">
        <v>2750</v>
      </c>
      <c r="F126" s="78">
        <v>5</v>
      </c>
      <c r="G126" s="67">
        <v>1.4462930736115749</v>
      </c>
      <c r="H126" s="67">
        <v>11.757645905404001</v>
      </c>
    </row>
    <row r="127" spans="1:8" x14ac:dyDescent="0.25">
      <c r="A127" s="78">
        <v>126</v>
      </c>
      <c r="B127" s="78" t="s">
        <v>2769</v>
      </c>
      <c r="C127" s="78" t="s">
        <v>2767</v>
      </c>
      <c r="D127" s="78">
        <v>4</v>
      </c>
      <c r="E127" s="78" t="s">
        <v>2750</v>
      </c>
      <c r="F127" s="78">
        <v>6</v>
      </c>
      <c r="G127" s="67">
        <v>1.3506948133575474</v>
      </c>
      <c r="H127" s="67">
        <v>10.2679052111801</v>
      </c>
    </row>
    <row r="128" spans="1:8" x14ac:dyDescent="0.25">
      <c r="A128" s="78">
        <v>127</v>
      </c>
      <c r="B128" s="78" t="s">
        <v>2769</v>
      </c>
      <c r="C128" s="78" t="s">
        <v>2767</v>
      </c>
      <c r="D128" s="78">
        <v>4</v>
      </c>
      <c r="E128" s="78" t="s">
        <v>2750</v>
      </c>
      <c r="F128" s="78">
        <v>7</v>
      </c>
      <c r="G128" s="67">
        <v>1.2737295673733289</v>
      </c>
      <c r="H128" s="67">
        <v>8.4423189213614691</v>
      </c>
    </row>
    <row r="129" spans="1:8" x14ac:dyDescent="0.25">
      <c r="A129" s="78">
        <v>128</v>
      </c>
      <c r="B129" s="78" t="s">
        <v>2769</v>
      </c>
      <c r="C129" s="78" t="s">
        <v>2767</v>
      </c>
      <c r="D129" s="78">
        <v>4</v>
      </c>
      <c r="E129" s="78" t="s">
        <v>2750</v>
      </c>
      <c r="F129" s="78">
        <v>8</v>
      </c>
      <c r="G129" s="67">
        <v>1.2332497059818235</v>
      </c>
      <c r="H129" s="67">
        <v>10.940037805226</v>
      </c>
    </row>
    <row r="130" spans="1:8" x14ac:dyDescent="0.25">
      <c r="A130" s="78">
        <v>129</v>
      </c>
      <c r="B130" s="78" t="s">
        <v>2769</v>
      </c>
      <c r="C130" s="78" t="s">
        <v>2767</v>
      </c>
      <c r="D130" s="78">
        <v>4</v>
      </c>
      <c r="E130" s="78" t="s">
        <v>2750</v>
      </c>
      <c r="F130" s="78">
        <v>9</v>
      </c>
      <c r="G130" s="67">
        <v>1.013972767252632</v>
      </c>
      <c r="H130" s="67">
        <v>11.0257473017649</v>
      </c>
    </row>
    <row r="131" spans="1:8" x14ac:dyDescent="0.25">
      <c r="A131" s="78">
        <v>130</v>
      </c>
      <c r="B131" s="78" t="s">
        <v>2769</v>
      </c>
      <c r="C131" s="78" t="s">
        <v>2767</v>
      </c>
      <c r="D131" s="78">
        <v>4</v>
      </c>
      <c r="E131" s="78" t="s">
        <v>2750</v>
      </c>
      <c r="F131" s="78">
        <v>10</v>
      </c>
      <c r="G131" s="67">
        <v>0.85087814377475846</v>
      </c>
      <c r="H131" s="67">
        <v>14.306425764874401</v>
      </c>
    </row>
    <row r="132" spans="1:8" x14ac:dyDescent="0.25">
      <c r="A132" s="78">
        <v>131</v>
      </c>
      <c r="B132" s="78" t="s">
        <v>2769</v>
      </c>
      <c r="C132" s="78" t="s">
        <v>2767</v>
      </c>
      <c r="D132" s="78">
        <v>4</v>
      </c>
      <c r="E132" s="78" t="s">
        <v>2750</v>
      </c>
      <c r="F132" s="78">
        <v>11</v>
      </c>
      <c r="G132" s="67">
        <v>1.2537816245303082</v>
      </c>
      <c r="H132" s="67">
        <v>11.1349758635961</v>
      </c>
    </row>
    <row r="133" spans="1:8" x14ac:dyDescent="0.25">
      <c r="A133" s="78">
        <v>132</v>
      </c>
      <c r="B133" s="78" t="s">
        <v>2769</v>
      </c>
      <c r="C133" s="78" t="s">
        <v>2767</v>
      </c>
      <c r="D133" s="78">
        <v>4</v>
      </c>
      <c r="E133" s="78" t="s">
        <v>2750</v>
      </c>
      <c r="F133" s="78">
        <v>12</v>
      </c>
      <c r="G133" s="67">
        <v>1.180905251271932</v>
      </c>
      <c r="H133" s="67">
        <v>11.3857681616427</v>
      </c>
    </row>
    <row r="134" spans="1:8" x14ac:dyDescent="0.25">
      <c r="A134" s="78">
        <v>133</v>
      </c>
      <c r="B134" s="78" t="s">
        <v>2769</v>
      </c>
      <c r="C134" s="78" t="s">
        <v>2767</v>
      </c>
      <c r="D134" s="78">
        <v>4</v>
      </c>
      <c r="E134" s="78" t="s">
        <v>2750</v>
      </c>
      <c r="F134" s="78">
        <v>13</v>
      </c>
      <c r="G134" s="67">
        <v>1.012431594487309</v>
      </c>
      <c r="H134" s="67">
        <v>10.691368097718199</v>
      </c>
    </row>
    <row r="135" spans="1:8" x14ac:dyDescent="0.25">
      <c r="A135" s="78">
        <v>134</v>
      </c>
      <c r="B135" s="78" t="s">
        <v>2769</v>
      </c>
      <c r="C135" s="78" t="s">
        <v>2767</v>
      </c>
      <c r="D135" s="78">
        <v>4</v>
      </c>
      <c r="E135" s="78" t="s">
        <v>2750</v>
      </c>
      <c r="F135" s="78">
        <v>14</v>
      </c>
      <c r="G135" s="67">
        <v>1.3300110850206965</v>
      </c>
      <c r="H135" s="67">
        <v>11.6542547301993</v>
      </c>
    </row>
    <row r="136" spans="1:8" x14ac:dyDescent="0.25">
      <c r="A136" s="78">
        <v>135</v>
      </c>
      <c r="B136" s="78" t="s">
        <v>2769</v>
      </c>
      <c r="C136" s="78" t="s">
        <v>2767</v>
      </c>
      <c r="D136" s="78">
        <v>4</v>
      </c>
      <c r="E136" s="78" t="s">
        <v>2750</v>
      </c>
      <c r="F136" s="78">
        <v>15</v>
      </c>
      <c r="G136" s="67">
        <v>1.0818348432462748</v>
      </c>
      <c r="H136" s="67">
        <v>12.965188220367999</v>
      </c>
    </row>
    <row r="137" spans="1:8" x14ac:dyDescent="0.25">
      <c r="A137" s="78">
        <v>136</v>
      </c>
      <c r="B137" s="78" t="s">
        <v>2769</v>
      </c>
      <c r="C137" s="78" t="s">
        <v>2767</v>
      </c>
      <c r="D137" s="78">
        <v>4</v>
      </c>
      <c r="E137" s="78" t="s">
        <v>2750</v>
      </c>
      <c r="F137" s="78">
        <v>16</v>
      </c>
      <c r="G137" s="67">
        <v>1.2667838269385152</v>
      </c>
      <c r="H137" s="67">
        <v>17.121904337666699</v>
      </c>
    </row>
    <row r="138" spans="1:8" x14ac:dyDescent="0.25">
      <c r="A138" s="78">
        <v>137</v>
      </c>
      <c r="B138" s="78" t="s">
        <v>2769</v>
      </c>
      <c r="C138" s="78" t="s">
        <v>2767</v>
      </c>
      <c r="D138" s="78">
        <v>4</v>
      </c>
      <c r="E138" s="78" t="s">
        <v>2750</v>
      </c>
      <c r="F138" s="78">
        <v>17</v>
      </c>
      <c r="G138" s="67">
        <v>1.1346193605469432</v>
      </c>
      <c r="H138" s="67">
        <v>15.2527050104552</v>
      </c>
    </row>
    <row r="139" spans="1:8" x14ac:dyDescent="0.25">
      <c r="A139" s="78">
        <v>138</v>
      </c>
      <c r="B139" s="78" t="s">
        <v>2769</v>
      </c>
      <c r="C139" s="78" t="s">
        <v>2767</v>
      </c>
      <c r="D139" s="78">
        <v>4</v>
      </c>
      <c r="E139" s="78" t="s">
        <v>2750</v>
      </c>
      <c r="F139" s="78">
        <v>18</v>
      </c>
      <c r="G139" s="67">
        <v>0.88107646224650837</v>
      </c>
      <c r="H139" s="67">
        <v>11.001327011978599</v>
      </c>
    </row>
    <row r="140" spans="1:8" x14ac:dyDescent="0.25">
      <c r="A140" s="78">
        <v>139</v>
      </c>
      <c r="B140" s="78" t="s">
        <v>2769</v>
      </c>
      <c r="C140" s="78" t="s">
        <v>2767</v>
      </c>
      <c r="D140" s="78">
        <v>4</v>
      </c>
      <c r="E140" s="78" t="s">
        <v>2750</v>
      </c>
      <c r="F140" s="78">
        <v>19</v>
      </c>
      <c r="G140" s="67">
        <v>1.1894143745919759</v>
      </c>
      <c r="H140" s="67">
        <v>11.837436953135901</v>
      </c>
    </row>
    <row r="141" spans="1:8" x14ac:dyDescent="0.25">
      <c r="A141" s="78">
        <v>140</v>
      </c>
      <c r="B141" s="78" t="s">
        <v>2769</v>
      </c>
      <c r="C141" s="78" t="s">
        <v>2767</v>
      </c>
      <c r="D141" s="78">
        <v>4</v>
      </c>
      <c r="E141" s="78" t="s">
        <v>2750</v>
      </c>
      <c r="F141" s="78">
        <v>20</v>
      </c>
      <c r="G141" s="67">
        <v>1.4524371509813356</v>
      </c>
      <c r="H141" s="67">
        <v>8.8315679804642411</v>
      </c>
    </row>
    <row r="142" spans="1:8" x14ac:dyDescent="0.25">
      <c r="A142" s="78">
        <v>141</v>
      </c>
      <c r="B142" s="78" t="s">
        <v>2769</v>
      </c>
      <c r="C142" s="78" t="s">
        <v>2767</v>
      </c>
      <c r="D142" s="78">
        <v>4</v>
      </c>
      <c r="E142" s="78" t="s">
        <v>2751</v>
      </c>
      <c r="F142" s="78">
        <v>1</v>
      </c>
      <c r="G142" s="67">
        <v>-3.017844516687477</v>
      </c>
      <c r="H142" s="67">
        <v>14.107650017563101</v>
      </c>
    </row>
    <row r="143" spans="1:8" x14ac:dyDescent="0.25">
      <c r="A143" s="78">
        <v>142</v>
      </c>
      <c r="B143" s="78" t="s">
        <v>2769</v>
      </c>
      <c r="C143" s="78" t="s">
        <v>2767</v>
      </c>
      <c r="D143" s="78">
        <v>4</v>
      </c>
      <c r="E143" s="78" t="s">
        <v>2751</v>
      </c>
      <c r="F143" s="78">
        <v>2</v>
      </c>
      <c r="G143" s="67">
        <v>-3.4847647456680768</v>
      </c>
      <c r="H143" s="67">
        <v>13.808990628601599</v>
      </c>
    </row>
    <row r="144" spans="1:8" x14ac:dyDescent="0.25">
      <c r="A144" s="78">
        <v>143</v>
      </c>
      <c r="B144" s="78" t="s">
        <v>2769</v>
      </c>
      <c r="C144" s="78" t="s">
        <v>2767</v>
      </c>
      <c r="D144" s="78">
        <v>4</v>
      </c>
      <c r="E144" s="78" t="s">
        <v>2751</v>
      </c>
      <c r="F144" s="78">
        <v>3</v>
      </c>
      <c r="G144" s="67">
        <v>-2.7914318257461908</v>
      </c>
      <c r="H144" s="67">
        <v>17.239313057148102</v>
      </c>
    </row>
    <row r="145" spans="1:8" x14ac:dyDescent="0.25">
      <c r="A145" s="78">
        <v>144</v>
      </c>
      <c r="B145" s="78" t="s">
        <v>2769</v>
      </c>
      <c r="C145" s="78" t="s">
        <v>2767</v>
      </c>
      <c r="D145" s="78">
        <v>4</v>
      </c>
      <c r="E145" s="78" t="s">
        <v>2751</v>
      </c>
      <c r="F145" s="78">
        <v>4</v>
      </c>
      <c r="G145" s="67">
        <v>-2.7175348218191928</v>
      </c>
      <c r="H145" s="67">
        <v>19.2933153246803</v>
      </c>
    </row>
    <row r="146" spans="1:8" x14ac:dyDescent="0.25">
      <c r="A146" s="78">
        <v>145</v>
      </c>
      <c r="B146" s="78" t="s">
        <v>2769</v>
      </c>
      <c r="C146" s="78" t="s">
        <v>2767</v>
      </c>
      <c r="D146" s="78">
        <v>4</v>
      </c>
      <c r="E146" s="78" t="s">
        <v>2751</v>
      </c>
      <c r="F146" s="78">
        <v>5</v>
      </c>
      <c r="G146" s="67">
        <v>-3.6268357532806244</v>
      </c>
      <c r="H146" s="67">
        <v>15.7728322210237</v>
      </c>
    </row>
    <row r="147" spans="1:8" x14ac:dyDescent="0.25">
      <c r="A147" s="78">
        <v>146</v>
      </c>
      <c r="B147" s="78" t="s">
        <v>2769</v>
      </c>
      <c r="C147" s="78" t="s">
        <v>2767</v>
      </c>
      <c r="D147" s="78">
        <v>4</v>
      </c>
      <c r="E147" s="78" t="s">
        <v>2751</v>
      </c>
      <c r="F147" s="78">
        <v>6</v>
      </c>
      <c r="G147" s="67">
        <v>-3.4917147666727151</v>
      </c>
      <c r="H147" s="67">
        <v>15.558225864441599</v>
      </c>
    </row>
    <row r="148" spans="1:8" x14ac:dyDescent="0.25">
      <c r="A148" s="78">
        <v>147</v>
      </c>
      <c r="B148" s="78" t="s">
        <v>2769</v>
      </c>
      <c r="C148" s="78" t="s">
        <v>2767</v>
      </c>
      <c r="D148" s="78">
        <v>4</v>
      </c>
      <c r="E148" s="78" t="s">
        <v>2751</v>
      </c>
      <c r="F148" s="78">
        <v>7</v>
      </c>
      <c r="G148" s="67">
        <v>-2.7438303597944911</v>
      </c>
      <c r="H148" s="67">
        <v>20.018519319008902</v>
      </c>
    </row>
    <row r="149" spans="1:8" x14ac:dyDescent="0.25">
      <c r="A149" s="78">
        <v>148</v>
      </c>
      <c r="B149" s="78" t="s">
        <v>2769</v>
      </c>
      <c r="C149" s="78" t="s">
        <v>2767</v>
      </c>
      <c r="D149" s="78">
        <v>4</v>
      </c>
      <c r="E149" s="78" t="s">
        <v>2751</v>
      </c>
      <c r="F149" s="78">
        <v>8</v>
      </c>
      <c r="G149" s="67">
        <v>-3.3700958000768768</v>
      </c>
      <c r="H149" s="67">
        <v>12.9962674217022</v>
      </c>
    </row>
    <row r="150" spans="1:8" x14ac:dyDescent="0.25">
      <c r="A150" s="78">
        <v>149</v>
      </c>
      <c r="B150" s="78" t="s">
        <v>2769</v>
      </c>
      <c r="C150" s="78" t="s">
        <v>2767</v>
      </c>
      <c r="D150" s="78">
        <v>4</v>
      </c>
      <c r="E150" s="78" t="s">
        <v>2751</v>
      </c>
      <c r="F150" s="78">
        <v>9</v>
      </c>
      <c r="G150" s="67">
        <v>-3.2197319431682656</v>
      </c>
      <c r="H150" s="67">
        <v>11.421146086864798</v>
      </c>
    </row>
    <row r="151" spans="1:8" x14ac:dyDescent="0.25">
      <c r="A151" s="78">
        <v>150</v>
      </c>
      <c r="B151" s="78" t="s">
        <v>2769</v>
      </c>
      <c r="C151" s="78" t="s">
        <v>2767</v>
      </c>
      <c r="D151" s="78">
        <v>4</v>
      </c>
      <c r="E151" s="78" t="s">
        <v>2751</v>
      </c>
      <c r="F151" s="78">
        <v>10</v>
      </c>
      <c r="G151" s="67">
        <v>-3.8506487849938842</v>
      </c>
      <c r="H151" s="67">
        <v>13.463834530615401</v>
      </c>
    </row>
    <row r="152" spans="1:8" x14ac:dyDescent="0.25">
      <c r="A152" s="78">
        <v>151</v>
      </c>
      <c r="B152" s="78" t="s">
        <v>2769</v>
      </c>
      <c r="C152" s="78" t="s">
        <v>2767</v>
      </c>
      <c r="D152" s="78">
        <v>4</v>
      </c>
      <c r="E152" s="78" t="s">
        <v>2751</v>
      </c>
      <c r="F152" s="78">
        <v>11</v>
      </c>
      <c r="G152" s="67">
        <v>-3.4010830116142925</v>
      </c>
      <c r="H152" s="67">
        <v>12.965188220367999</v>
      </c>
    </row>
    <row r="153" spans="1:8" x14ac:dyDescent="0.25">
      <c r="A153" s="78">
        <v>152</v>
      </c>
      <c r="B153" s="78" t="s">
        <v>2769</v>
      </c>
      <c r="C153" s="78" t="s">
        <v>2767</v>
      </c>
      <c r="D153" s="78">
        <v>4</v>
      </c>
      <c r="E153" s="78" t="s">
        <v>2751</v>
      </c>
      <c r="F153" s="78">
        <v>12</v>
      </c>
      <c r="G153" s="67">
        <v>-3.7038938460444744</v>
      </c>
      <c r="H153" s="67">
        <v>13.6916316395631</v>
      </c>
    </row>
    <row r="154" spans="1:8" x14ac:dyDescent="0.25">
      <c r="A154" s="78">
        <v>153</v>
      </c>
      <c r="B154" s="78" t="s">
        <v>2769</v>
      </c>
      <c r="C154" s="78" t="s">
        <v>2767</v>
      </c>
      <c r="D154" s="78">
        <v>4</v>
      </c>
      <c r="E154" s="78" t="s">
        <v>2751</v>
      </c>
      <c r="F154" s="78">
        <v>13</v>
      </c>
      <c r="G154" s="67">
        <v>-3.0789420014772277</v>
      </c>
      <c r="H154" s="67">
        <v>12.8819437756118</v>
      </c>
    </row>
    <row r="155" spans="1:8" x14ac:dyDescent="0.25">
      <c r="A155" s="78">
        <v>154</v>
      </c>
      <c r="B155" s="78" t="s">
        <v>2769</v>
      </c>
      <c r="C155" s="78" t="s">
        <v>2767</v>
      </c>
      <c r="D155" s="78">
        <v>4</v>
      </c>
      <c r="E155" s="78" t="s">
        <v>2751</v>
      </c>
      <c r="F155" s="78">
        <v>14</v>
      </c>
      <c r="G155" s="67">
        <v>-3.5491019811568085</v>
      </c>
      <c r="H155" s="67">
        <v>12.1070146639915</v>
      </c>
    </row>
    <row r="156" spans="1:8" x14ac:dyDescent="0.25">
      <c r="A156" s="78">
        <v>155</v>
      </c>
      <c r="B156" s="78" t="s">
        <v>2769</v>
      </c>
      <c r="C156" s="78" t="s">
        <v>2767</v>
      </c>
      <c r="D156" s="78">
        <v>4</v>
      </c>
      <c r="E156" s="78" t="s">
        <v>2751</v>
      </c>
      <c r="F156" s="78">
        <v>15</v>
      </c>
      <c r="G156" s="67">
        <v>-3.5238646399631017</v>
      </c>
      <c r="H156" s="67">
        <v>9.96212531240608</v>
      </c>
    </row>
    <row r="157" spans="1:8" x14ac:dyDescent="0.25">
      <c r="A157" s="78">
        <v>156</v>
      </c>
      <c r="B157" s="78" t="s">
        <v>2769</v>
      </c>
      <c r="C157" s="78" t="s">
        <v>2767</v>
      </c>
      <c r="D157" s="78">
        <v>4</v>
      </c>
      <c r="E157" s="78" t="s">
        <v>2751</v>
      </c>
      <c r="F157" s="78">
        <v>16</v>
      </c>
      <c r="G157" s="67">
        <v>-2.7282717419027511</v>
      </c>
      <c r="H157" s="67">
        <v>10.294065521632499</v>
      </c>
    </row>
    <row r="158" spans="1:8" x14ac:dyDescent="0.25">
      <c r="A158" s="78">
        <v>157</v>
      </c>
      <c r="B158" s="78" t="s">
        <v>2769</v>
      </c>
      <c r="C158" s="78" t="s">
        <v>2767</v>
      </c>
      <c r="D158" s="78">
        <v>4</v>
      </c>
      <c r="E158" s="78" t="s">
        <v>2751</v>
      </c>
      <c r="F158" s="78">
        <v>17</v>
      </c>
      <c r="G158" s="67">
        <v>-3.5973720356089833</v>
      </c>
      <c r="H158" s="67">
        <v>13.954301441310399</v>
      </c>
    </row>
    <row r="159" spans="1:8" x14ac:dyDescent="0.25">
      <c r="A159" s="78">
        <v>158</v>
      </c>
      <c r="B159" s="78" t="s">
        <v>2769</v>
      </c>
      <c r="C159" s="78" t="s">
        <v>2767</v>
      </c>
      <c r="D159" s="78">
        <v>4</v>
      </c>
      <c r="E159" s="78" t="s">
        <v>2751</v>
      </c>
      <c r="F159" s="78">
        <v>18</v>
      </c>
      <c r="G159" s="67">
        <v>-3.2573530060475386</v>
      </c>
      <c r="H159" s="67">
        <v>12.660823286430201</v>
      </c>
    </row>
    <row r="160" spans="1:8" x14ac:dyDescent="0.25">
      <c r="A160" s="78">
        <v>159</v>
      </c>
      <c r="B160" s="78" t="s">
        <v>2769</v>
      </c>
      <c r="C160" s="78" t="s">
        <v>2767</v>
      </c>
      <c r="D160" s="78">
        <v>4</v>
      </c>
      <c r="E160" s="78" t="s">
        <v>2751</v>
      </c>
      <c r="F160" s="78">
        <v>19</v>
      </c>
      <c r="G160" s="67">
        <v>-3.2196539927238921</v>
      </c>
      <c r="H160" s="67">
        <v>12.1513628515438</v>
      </c>
    </row>
    <row r="161" spans="1:8" x14ac:dyDescent="0.25">
      <c r="A161" s="78">
        <v>160</v>
      </c>
      <c r="B161" s="78" t="s">
        <v>2769</v>
      </c>
      <c r="C161" s="78" t="s">
        <v>2767</v>
      </c>
      <c r="D161" s="78">
        <v>4</v>
      </c>
      <c r="E161" s="78" t="s">
        <v>2751</v>
      </c>
      <c r="F161" s="78">
        <v>20</v>
      </c>
      <c r="G161" s="67">
        <v>-3.2668848906193313</v>
      </c>
      <c r="H161" s="67">
        <v>12.996267421702299</v>
      </c>
    </row>
    <row r="162" spans="1:8" x14ac:dyDescent="0.25">
      <c r="A162" s="78">
        <v>161</v>
      </c>
      <c r="B162" s="78" t="s">
        <v>2769</v>
      </c>
      <c r="C162" s="78" t="s">
        <v>2767</v>
      </c>
      <c r="D162" s="78">
        <v>5</v>
      </c>
      <c r="E162" s="78" t="s">
        <v>2750</v>
      </c>
      <c r="F162" s="78">
        <v>1</v>
      </c>
      <c r="G162" s="67">
        <v>1.1406271516565374</v>
      </c>
      <c r="H162" s="67">
        <v>11.098685785985401</v>
      </c>
    </row>
    <row r="163" spans="1:8" x14ac:dyDescent="0.25">
      <c r="A163" s="78">
        <v>162</v>
      </c>
      <c r="B163" s="78" t="s">
        <v>2769</v>
      </c>
      <c r="C163" s="78" t="s">
        <v>2767</v>
      </c>
      <c r="D163" s="78">
        <v>5</v>
      </c>
      <c r="E163" s="78" t="s">
        <v>2750</v>
      </c>
      <c r="F163" s="78">
        <v>2</v>
      </c>
      <c r="G163" s="67">
        <v>1.2253779108413088</v>
      </c>
      <c r="H163" s="67">
        <v>9.0719266584696499</v>
      </c>
    </row>
    <row r="164" spans="1:8" x14ac:dyDescent="0.25">
      <c r="A164" s="78">
        <v>163</v>
      </c>
      <c r="B164" s="78" t="s">
        <v>2769</v>
      </c>
      <c r="C164" s="78" t="s">
        <v>2767</v>
      </c>
      <c r="D164" s="78">
        <v>5</v>
      </c>
      <c r="E164" s="78" t="s">
        <v>2750</v>
      </c>
      <c r="F164" s="78">
        <v>3</v>
      </c>
      <c r="G164" s="67">
        <v>1.1761013752539127</v>
      </c>
      <c r="H164" s="67">
        <v>13.6128302274708</v>
      </c>
    </row>
    <row r="165" spans="1:8" x14ac:dyDescent="0.25">
      <c r="A165" s="78">
        <v>164</v>
      </c>
      <c r="B165" s="78" t="s">
        <v>2769</v>
      </c>
      <c r="C165" s="78" t="s">
        <v>2767</v>
      </c>
      <c r="D165" s="78">
        <v>5</v>
      </c>
      <c r="E165" s="78" t="s">
        <v>2750</v>
      </c>
      <c r="F165" s="78">
        <v>4</v>
      </c>
      <c r="G165" s="67">
        <v>1.1317039061806906</v>
      </c>
      <c r="H165" s="67">
        <v>12.660823286430201</v>
      </c>
    </row>
    <row r="166" spans="1:8" x14ac:dyDescent="0.25">
      <c r="A166" s="78">
        <v>165</v>
      </c>
      <c r="B166" s="78" t="s">
        <v>2769</v>
      </c>
      <c r="C166" s="78" t="s">
        <v>2767</v>
      </c>
      <c r="D166" s="78">
        <v>5</v>
      </c>
      <c r="E166" s="78" t="s">
        <v>2750</v>
      </c>
      <c r="F166" s="78">
        <v>5</v>
      </c>
      <c r="G166" s="67">
        <v>1.3114087192254031</v>
      </c>
      <c r="H166" s="67">
        <v>9.90798292612123</v>
      </c>
    </row>
    <row r="167" spans="1:8" x14ac:dyDescent="0.25">
      <c r="A167" s="78">
        <v>166</v>
      </c>
      <c r="B167" s="78" t="s">
        <v>2769</v>
      </c>
      <c r="C167" s="78" t="s">
        <v>2767</v>
      </c>
      <c r="D167" s="78">
        <v>5</v>
      </c>
      <c r="E167" s="78" t="s">
        <v>2750</v>
      </c>
      <c r="F167" s="78">
        <v>6</v>
      </c>
      <c r="G167" s="67">
        <v>1.2811158708428385</v>
      </c>
      <c r="H167" s="67">
        <v>10.6913680977183</v>
      </c>
    </row>
    <row r="168" spans="1:8" x14ac:dyDescent="0.25">
      <c r="A168" s="78">
        <v>167</v>
      </c>
      <c r="B168" s="78" t="s">
        <v>2769</v>
      </c>
      <c r="C168" s="78" t="s">
        <v>2767</v>
      </c>
      <c r="D168" s="78">
        <v>5</v>
      </c>
      <c r="E168" s="78" t="s">
        <v>2750</v>
      </c>
      <c r="F168" s="78">
        <v>7</v>
      </c>
      <c r="G168" s="67">
        <v>1.2864959328608407</v>
      </c>
      <c r="H168" s="67">
        <v>8.9224612976027604</v>
      </c>
    </row>
    <row r="169" spans="1:8" x14ac:dyDescent="0.25">
      <c r="A169" s="78">
        <v>168</v>
      </c>
      <c r="B169" s="78" t="s">
        <v>2769</v>
      </c>
      <c r="C169" s="78" t="s">
        <v>2767</v>
      </c>
      <c r="D169" s="78">
        <v>5</v>
      </c>
      <c r="E169" s="78" t="s">
        <v>2750</v>
      </c>
      <c r="F169" s="78">
        <v>8</v>
      </c>
      <c r="G169" s="67">
        <v>1.2536717556945731</v>
      </c>
      <c r="H169" s="67">
        <v>7.7096551762365699</v>
      </c>
    </row>
    <row r="170" spans="1:8" x14ac:dyDescent="0.25">
      <c r="A170" s="78">
        <v>169</v>
      </c>
      <c r="B170" s="78" t="s">
        <v>2769</v>
      </c>
      <c r="C170" s="78" t="s">
        <v>2767</v>
      </c>
      <c r="D170" s="78">
        <v>5</v>
      </c>
      <c r="E170" s="78" t="s">
        <v>2750</v>
      </c>
      <c r="F170" s="78">
        <v>9</v>
      </c>
      <c r="G170" s="67">
        <v>1.4195973150688914</v>
      </c>
      <c r="H170" s="67">
        <v>9.5626503355881507</v>
      </c>
    </row>
    <row r="171" spans="1:8" x14ac:dyDescent="0.25">
      <c r="A171" s="78">
        <v>170</v>
      </c>
      <c r="B171" s="78" t="s">
        <v>2769</v>
      </c>
      <c r="C171" s="78" t="s">
        <v>2767</v>
      </c>
      <c r="D171" s="78">
        <v>5</v>
      </c>
      <c r="E171" s="78" t="s">
        <v>2750</v>
      </c>
      <c r="F171" s="78">
        <v>10</v>
      </c>
      <c r="G171" s="67">
        <v>1.1030221739880615</v>
      </c>
      <c r="H171" s="67">
        <v>11.3739510664383</v>
      </c>
    </row>
    <row r="172" spans="1:8" x14ac:dyDescent="0.25">
      <c r="A172" s="78">
        <v>171</v>
      </c>
      <c r="B172" s="78" t="s">
        <v>2769</v>
      </c>
      <c r="C172" s="78" t="s">
        <v>2767</v>
      </c>
      <c r="D172" s="78">
        <v>5</v>
      </c>
      <c r="E172" s="78" t="s">
        <v>2750</v>
      </c>
      <c r="F172" s="78">
        <v>11</v>
      </c>
      <c r="G172" s="67">
        <v>1.3716260913470768</v>
      </c>
      <c r="H172" s="67">
        <v>11.5350252956651</v>
      </c>
    </row>
    <row r="173" spans="1:8" x14ac:dyDescent="0.25">
      <c r="A173" s="78">
        <v>172</v>
      </c>
      <c r="B173" s="78" t="s">
        <v>2769</v>
      </c>
      <c r="C173" s="78" t="s">
        <v>2767</v>
      </c>
      <c r="D173" s="78">
        <v>5</v>
      </c>
      <c r="E173" s="78" t="s">
        <v>2750</v>
      </c>
      <c r="F173" s="78">
        <v>12</v>
      </c>
      <c r="G173" s="67">
        <v>1.2229041496112472</v>
      </c>
      <c r="H173" s="67">
        <v>11.1634411530483</v>
      </c>
    </row>
    <row r="174" spans="1:8" x14ac:dyDescent="0.25">
      <c r="A174" s="78">
        <v>173</v>
      </c>
      <c r="B174" s="78" t="s">
        <v>2769</v>
      </c>
      <c r="C174" s="78" t="s">
        <v>2767</v>
      </c>
      <c r="D174" s="78">
        <v>5</v>
      </c>
      <c r="E174" s="78" t="s">
        <v>2750</v>
      </c>
      <c r="F174" s="78">
        <v>13</v>
      </c>
      <c r="G174" s="67">
        <v>1.4433301092154731</v>
      </c>
      <c r="H174" s="67">
        <v>10.3055550204895</v>
      </c>
    </row>
    <row r="175" spans="1:8" x14ac:dyDescent="0.25">
      <c r="A175" s="78">
        <v>174</v>
      </c>
      <c r="B175" s="78" t="s">
        <v>2769</v>
      </c>
      <c r="C175" s="78" t="s">
        <v>2767</v>
      </c>
      <c r="D175" s="78">
        <v>5</v>
      </c>
      <c r="E175" s="78" t="s">
        <v>2750</v>
      </c>
      <c r="F175" s="78">
        <v>14</v>
      </c>
      <c r="G175" s="67">
        <v>1.2336943772944056</v>
      </c>
      <c r="H175" s="67">
        <v>8.8010616095828507</v>
      </c>
    </row>
    <row r="176" spans="1:8" x14ac:dyDescent="0.25">
      <c r="A176" s="78">
        <v>175</v>
      </c>
      <c r="B176" s="78" t="s">
        <v>2769</v>
      </c>
      <c r="C176" s="78" t="s">
        <v>2767</v>
      </c>
      <c r="D176" s="78">
        <v>5</v>
      </c>
      <c r="E176" s="78" t="s">
        <v>2750</v>
      </c>
      <c r="F176" s="78">
        <v>15</v>
      </c>
      <c r="G176" s="67">
        <v>1.3929642009158323</v>
      </c>
      <c r="H176" s="67">
        <v>14.0816985753326</v>
      </c>
    </row>
    <row r="177" spans="1:8" x14ac:dyDescent="0.25">
      <c r="A177" s="78">
        <v>176</v>
      </c>
      <c r="B177" s="78" t="s">
        <v>2769</v>
      </c>
      <c r="C177" s="78" t="s">
        <v>2767</v>
      </c>
      <c r="D177" s="78">
        <v>5</v>
      </c>
      <c r="E177" s="78" t="s">
        <v>2750</v>
      </c>
      <c r="F177" s="78">
        <v>16</v>
      </c>
      <c r="G177" s="67">
        <v>1.2024071379236649</v>
      </c>
      <c r="H177" s="67">
        <v>10.858606370282899</v>
      </c>
    </row>
    <row r="178" spans="1:8" x14ac:dyDescent="0.25">
      <c r="A178" s="78">
        <v>177</v>
      </c>
      <c r="B178" s="78" t="s">
        <v>2769</v>
      </c>
      <c r="C178" s="78" t="s">
        <v>2767</v>
      </c>
      <c r="D178" s="78">
        <v>5</v>
      </c>
      <c r="E178" s="78" t="s">
        <v>2750</v>
      </c>
      <c r="F178" s="78">
        <v>17</v>
      </c>
      <c r="G178" s="67">
        <v>1.3748673742336741</v>
      </c>
      <c r="H178" s="67">
        <v>12.377239869619899</v>
      </c>
    </row>
    <row r="179" spans="1:8" x14ac:dyDescent="0.25">
      <c r="A179" s="78">
        <v>178</v>
      </c>
      <c r="B179" s="78" t="s">
        <v>2769</v>
      </c>
      <c r="C179" s="78" t="s">
        <v>2767</v>
      </c>
      <c r="D179" s="78">
        <v>5</v>
      </c>
      <c r="E179" s="78" t="s">
        <v>2750</v>
      </c>
      <c r="F179" s="78">
        <v>18</v>
      </c>
      <c r="G179" s="67">
        <v>1.5002716814836856</v>
      </c>
      <c r="H179" s="67">
        <v>9.4608569540150285</v>
      </c>
    </row>
    <row r="180" spans="1:8" x14ac:dyDescent="0.25">
      <c r="A180" s="78">
        <v>179</v>
      </c>
      <c r="B180" s="78" t="s">
        <v>2769</v>
      </c>
      <c r="C180" s="78" t="s">
        <v>2767</v>
      </c>
      <c r="D180" s="78">
        <v>5</v>
      </c>
      <c r="E180" s="78" t="s">
        <v>2750</v>
      </c>
      <c r="F180" s="78">
        <v>19</v>
      </c>
      <c r="G180" s="67">
        <v>1.1626253867759271</v>
      </c>
      <c r="H180" s="67">
        <v>10.3055550204894</v>
      </c>
    </row>
    <row r="181" spans="1:8" x14ac:dyDescent="0.25">
      <c r="A181" s="78">
        <v>180</v>
      </c>
      <c r="B181" s="78" t="s">
        <v>2769</v>
      </c>
      <c r="C181" s="78" t="s">
        <v>2767</v>
      </c>
      <c r="D181" s="78">
        <v>5</v>
      </c>
      <c r="E181" s="78" t="s">
        <v>2750</v>
      </c>
      <c r="F181" s="78">
        <v>20</v>
      </c>
      <c r="G181" s="67">
        <v>1.166828845071882</v>
      </c>
      <c r="H181" s="67">
        <v>10.3970139373618</v>
      </c>
    </row>
    <row r="182" spans="1:8" x14ac:dyDescent="0.25">
      <c r="A182" s="78">
        <v>181</v>
      </c>
      <c r="B182" s="78" t="s">
        <v>2769</v>
      </c>
      <c r="C182" s="78" t="s">
        <v>2767</v>
      </c>
      <c r="D182" s="78">
        <v>5</v>
      </c>
      <c r="E182" s="78" t="s">
        <v>2751</v>
      </c>
      <c r="F182" s="78">
        <v>1</v>
      </c>
      <c r="G182" s="67">
        <v>-3.3103003002083153</v>
      </c>
      <c r="H182" s="67">
        <v>13.810159182032599</v>
      </c>
    </row>
    <row r="183" spans="1:8" x14ac:dyDescent="0.25">
      <c r="A183" s="78">
        <v>182</v>
      </c>
      <c r="B183" s="78" t="s">
        <v>2769</v>
      </c>
      <c r="C183" s="78" t="s">
        <v>2767</v>
      </c>
      <c r="D183" s="78">
        <v>5</v>
      </c>
      <c r="E183" s="78" t="s">
        <v>2751</v>
      </c>
      <c r="F183" s="78">
        <v>2</v>
      </c>
      <c r="G183" s="67">
        <v>-3.0062277981150332</v>
      </c>
      <c r="H183" s="67">
        <v>13.915700256874699</v>
      </c>
    </row>
    <row r="184" spans="1:8" x14ac:dyDescent="0.25">
      <c r="A184" s="78">
        <v>183</v>
      </c>
      <c r="B184" s="78" t="s">
        <v>2769</v>
      </c>
      <c r="C184" s="78" t="s">
        <v>2767</v>
      </c>
      <c r="D184" s="78">
        <v>5</v>
      </c>
      <c r="E184" s="78" t="s">
        <v>2751</v>
      </c>
      <c r="F184" s="78">
        <v>3</v>
      </c>
      <c r="G184" s="67">
        <v>-2.7567178110656134</v>
      </c>
      <c r="H184" s="67">
        <v>10.890264181976599</v>
      </c>
    </row>
    <row r="185" spans="1:8" x14ac:dyDescent="0.25">
      <c r="A185" s="78">
        <v>184</v>
      </c>
      <c r="B185" s="78" t="s">
        <v>2769</v>
      </c>
      <c r="C185" s="78" t="s">
        <v>2767</v>
      </c>
      <c r="D185" s="78">
        <v>5</v>
      </c>
      <c r="E185" s="78" t="s">
        <v>2751</v>
      </c>
      <c r="F185" s="78">
        <v>4</v>
      </c>
      <c r="G185" s="67">
        <v>-3.0451151178028923</v>
      </c>
      <c r="H185" s="67">
        <v>12.117229119791901</v>
      </c>
    </row>
    <row r="186" spans="1:8" x14ac:dyDescent="0.25">
      <c r="A186" s="78">
        <v>185</v>
      </c>
      <c r="B186" s="78" t="s">
        <v>2769</v>
      </c>
      <c r="C186" s="78" t="s">
        <v>2767</v>
      </c>
      <c r="D186" s="78">
        <v>5</v>
      </c>
      <c r="E186" s="78" t="s">
        <v>2751</v>
      </c>
      <c r="F186" s="78">
        <v>5</v>
      </c>
      <c r="G186" s="67">
        <v>-2.5459616969272165</v>
      </c>
      <c r="H186" s="67">
        <v>12.9215517551108</v>
      </c>
    </row>
    <row r="187" spans="1:8" x14ac:dyDescent="0.25">
      <c r="A187" s="78">
        <v>186</v>
      </c>
      <c r="B187" s="78" t="s">
        <v>2769</v>
      </c>
      <c r="C187" s="78" t="s">
        <v>2767</v>
      </c>
      <c r="D187" s="78">
        <v>5</v>
      </c>
      <c r="E187" s="78" t="s">
        <v>2751</v>
      </c>
      <c r="F187" s="78">
        <v>6</v>
      </c>
      <c r="G187" s="67">
        <v>-3.2505544794018433</v>
      </c>
      <c r="H187" s="67">
        <v>10.5775596372896</v>
      </c>
    </row>
    <row r="188" spans="1:8" x14ac:dyDescent="0.25">
      <c r="A188" s="78">
        <v>187</v>
      </c>
      <c r="B188" s="78" t="s">
        <v>2769</v>
      </c>
      <c r="C188" s="78" t="s">
        <v>2767</v>
      </c>
      <c r="D188" s="78">
        <v>5</v>
      </c>
      <c r="E188" s="78" t="s">
        <v>2751</v>
      </c>
      <c r="F188" s="78">
        <v>7</v>
      </c>
      <c r="G188" s="67">
        <v>-2.5872402562989274</v>
      </c>
      <c r="H188" s="67">
        <v>13.230896762117901</v>
      </c>
    </row>
    <row r="189" spans="1:8" x14ac:dyDescent="0.25">
      <c r="A189" s="78">
        <v>188</v>
      </c>
      <c r="B189" s="78" t="s">
        <v>2769</v>
      </c>
      <c r="C189" s="78" t="s">
        <v>2767</v>
      </c>
      <c r="D189" s="78">
        <v>5</v>
      </c>
      <c r="E189" s="78" t="s">
        <v>2751</v>
      </c>
      <c r="F189" s="78">
        <v>8</v>
      </c>
      <c r="G189" s="67">
        <v>-3.3424068316173443</v>
      </c>
      <c r="H189" s="67">
        <v>9.9917785719938692</v>
      </c>
    </row>
    <row r="190" spans="1:8" x14ac:dyDescent="0.25">
      <c r="A190" s="78">
        <v>189</v>
      </c>
      <c r="B190" s="78" t="s">
        <v>2769</v>
      </c>
      <c r="C190" s="78" t="s">
        <v>2767</v>
      </c>
      <c r="D190" s="78">
        <v>5</v>
      </c>
      <c r="E190" s="78" t="s">
        <v>2751</v>
      </c>
      <c r="F190" s="78">
        <v>9</v>
      </c>
      <c r="G190" s="67">
        <v>-3.1698841081461744</v>
      </c>
      <c r="H190" s="67">
        <v>11.0471925028813</v>
      </c>
    </row>
    <row r="191" spans="1:8" x14ac:dyDescent="0.25">
      <c r="A191" s="78">
        <v>190</v>
      </c>
      <c r="B191" s="78" t="s">
        <v>2769</v>
      </c>
      <c r="C191" s="78" t="s">
        <v>2767</v>
      </c>
      <c r="D191" s="78">
        <v>5</v>
      </c>
      <c r="E191" s="78" t="s">
        <v>2751</v>
      </c>
      <c r="F191" s="78">
        <v>10</v>
      </c>
      <c r="G191" s="67">
        <v>-2.8277080258464591</v>
      </c>
      <c r="H191" s="67">
        <v>12.618265776818999</v>
      </c>
    </row>
    <row r="192" spans="1:8" x14ac:dyDescent="0.25">
      <c r="A192" s="78">
        <v>191</v>
      </c>
      <c r="B192" s="78" t="s">
        <v>2769</v>
      </c>
      <c r="C192" s="78" t="s">
        <v>2767</v>
      </c>
      <c r="D192" s="78">
        <v>5</v>
      </c>
      <c r="E192" s="78" t="s">
        <v>2751</v>
      </c>
      <c r="F192" s="78">
        <v>11</v>
      </c>
      <c r="G192" s="67">
        <v>-3.1132799659810466</v>
      </c>
      <c r="H192" s="67">
        <v>9.9079829261211714</v>
      </c>
    </row>
    <row r="193" spans="1:8" x14ac:dyDescent="0.25">
      <c r="A193" s="78">
        <v>192</v>
      </c>
      <c r="B193" s="78" t="s">
        <v>2769</v>
      </c>
      <c r="C193" s="78" t="s">
        <v>2767</v>
      </c>
      <c r="D193" s="78">
        <v>5</v>
      </c>
      <c r="E193" s="78" t="s">
        <v>2751</v>
      </c>
      <c r="F193" s="78">
        <v>12</v>
      </c>
      <c r="G193" s="67">
        <v>-3.4689095377169843</v>
      </c>
      <c r="H193" s="67">
        <v>11.001327011978599</v>
      </c>
    </row>
    <row r="194" spans="1:8" x14ac:dyDescent="0.25">
      <c r="A194" s="78">
        <v>193</v>
      </c>
      <c r="B194" s="78" t="s">
        <v>2769</v>
      </c>
      <c r="C194" s="78" t="s">
        <v>2767</v>
      </c>
      <c r="D194" s="78">
        <v>5</v>
      </c>
      <c r="E194" s="78" t="s">
        <v>2751</v>
      </c>
      <c r="F194" s="78">
        <v>13</v>
      </c>
      <c r="G194" s="67">
        <v>-3.630210178804024</v>
      </c>
      <c r="H194" s="67">
        <v>12.370719240559399</v>
      </c>
    </row>
    <row r="195" spans="1:8" x14ac:dyDescent="0.25">
      <c r="A195" s="78">
        <v>194</v>
      </c>
      <c r="B195" s="78" t="s">
        <v>2769</v>
      </c>
      <c r="C195" s="78" t="s">
        <v>2767</v>
      </c>
      <c r="D195" s="78">
        <v>5</v>
      </c>
      <c r="E195" s="78" t="s">
        <v>2751</v>
      </c>
      <c r="F195" s="78">
        <v>14</v>
      </c>
      <c r="G195" s="67">
        <v>-3.365240898178806</v>
      </c>
      <c r="H195" s="67">
        <v>13.089062258882</v>
      </c>
    </row>
    <row r="196" spans="1:8" x14ac:dyDescent="0.25">
      <c r="A196" s="78">
        <v>195</v>
      </c>
      <c r="B196" s="78" t="s">
        <v>2769</v>
      </c>
      <c r="C196" s="78" t="s">
        <v>2767</v>
      </c>
      <c r="D196" s="78">
        <v>5</v>
      </c>
      <c r="E196" s="78" t="s">
        <v>2751</v>
      </c>
      <c r="F196" s="78">
        <v>15</v>
      </c>
      <c r="G196" s="67">
        <v>-3.1486689526202687</v>
      </c>
      <c r="H196" s="67">
        <v>13.221949546611901</v>
      </c>
    </row>
    <row r="197" spans="1:8" x14ac:dyDescent="0.25">
      <c r="A197" s="78">
        <v>196</v>
      </c>
      <c r="B197" s="78" t="s">
        <v>2769</v>
      </c>
      <c r="C197" s="78" t="s">
        <v>2767</v>
      </c>
      <c r="D197" s="78">
        <v>5</v>
      </c>
      <c r="E197" s="78" t="s">
        <v>2751</v>
      </c>
      <c r="F197" s="78">
        <v>16</v>
      </c>
      <c r="G197" s="67">
        <v>-3.4774292036990859</v>
      </c>
      <c r="H197" s="67">
        <v>14.741595751688301</v>
      </c>
    </row>
    <row r="198" spans="1:8" x14ac:dyDescent="0.25">
      <c r="A198" s="78">
        <v>197</v>
      </c>
      <c r="B198" s="78" t="s">
        <v>2769</v>
      </c>
      <c r="C198" s="78" t="s">
        <v>2767</v>
      </c>
      <c r="D198" s="78">
        <v>5</v>
      </c>
      <c r="E198" s="78" t="s">
        <v>2751</v>
      </c>
      <c r="F198" s="78">
        <v>17</v>
      </c>
      <c r="G198" s="67">
        <v>-3.7046556451197725</v>
      </c>
      <c r="H198" s="67">
        <v>12.1513628515438</v>
      </c>
    </row>
    <row r="199" spans="1:8" x14ac:dyDescent="0.25">
      <c r="A199" s="78">
        <v>198</v>
      </c>
      <c r="B199" s="78" t="s">
        <v>2769</v>
      </c>
      <c r="C199" s="78" t="s">
        <v>2767</v>
      </c>
      <c r="D199" s="78">
        <v>5</v>
      </c>
      <c r="E199" s="78" t="s">
        <v>2751</v>
      </c>
      <c r="F199" s="78">
        <v>18</v>
      </c>
      <c r="G199" s="67">
        <v>-3.3906408449713772</v>
      </c>
      <c r="H199" s="67">
        <v>12.1070146639914</v>
      </c>
    </row>
    <row r="200" spans="1:8" x14ac:dyDescent="0.25">
      <c r="A200" s="78">
        <v>199</v>
      </c>
      <c r="B200" s="78" t="s">
        <v>2769</v>
      </c>
      <c r="C200" s="78" t="s">
        <v>2767</v>
      </c>
      <c r="D200" s="78">
        <v>5</v>
      </c>
      <c r="E200" s="78" t="s">
        <v>2751</v>
      </c>
      <c r="F200" s="78">
        <v>19</v>
      </c>
      <c r="G200" s="67">
        <v>-2.9168171278454986</v>
      </c>
      <c r="H200" s="67">
        <v>12.965188220367999</v>
      </c>
    </row>
    <row r="201" spans="1:8" x14ac:dyDescent="0.25">
      <c r="A201" s="78">
        <v>200</v>
      </c>
      <c r="B201" s="78" t="s">
        <v>2769</v>
      </c>
      <c r="C201" s="78" t="s">
        <v>2767</v>
      </c>
      <c r="D201" s="78">
        <v>5</v>
      </c>
      <c r="E201" s="78" t="s">
        <v>2751</v>
      </c>
      <c r="F201" s="78">
        <v>20</v>
      </c>
      <c r="G201" s="67">
        <v>-3.2258309334404753</v>
      </c>
      <c r="H201" s="67">
        <v>13.201592414374399</v>
      </c>
    </row>
    <row r="202" spans="1:8" x14ac:dyDescent="0.25">
      <c r="A202" s="78">
        <v>201</v>
      </c>
      <c r="B202" s="78" t="s">
        <v>2769</v>
      </c>
      <c r="C202" s="78" t="s">
        <v>2768</v>
      </c>
      <c r="D202" s="78">
        <v>1</v>
      </c>
      <c r="E202" s="78" t="s">
        <v>2750</v>
      </c>
      <c r="F202" s="78">
        <v>1</v>
      </c>
      <c r="G202" s="67">
        <v>0.72913598563297033</v>
      </c>
      <c r="H202" s="67">
        <v>6.4239901542132003</v>
      </c>
    </row>
    <row r="203" spans="1:8" x14ac:dyDescent="0.25">
      <c r="A203" s="78">
        <v>202</v>
      </c>
      <c r="B203" s="78" t="s">
        <v>2769</v>
      </c>
      <c r="C203" s="78" t="s">
        <v>2768</v>
      </c>
      <c r="D203" s="78">
        <v>1</v>
      </c>
      <c r="E203" s="78" t="s">
        <v>2750</v>
      </c>
      <c r="F203" s="78">
        <v>2</v>
      </c>
      <c r="G203" s="67">
        <v>0.88118052355907417</v>
      </c>
      <c r="H203" s="67">
        <v>6.3630122460395295</v>
      </c>
    </row>
    <row r="204" spans="1:8" x14ac:dyDescent="0.25">
      <c r="A204" s="78">
        <v>203</v>
      </c>
      <c r="B204" s="78" t="s">
        <v>2769</v>
      </c>
      <c r="C204" s="78" t="s">
        <v>2768</v>
      </c>
      <c r="D204" s="78">
        <v>1</v>
      </c>
      <c r="E204" s="78" t="s">
        <v>2750</v>
      </c>
      <c r="F204" s="78">
        <v>3</v>
      </c>
      <c r="G204" s="67">
        <v>1.0235355144607872</v>
      </c>
      <c r="H204" s="67">
        <v>5.2926675988933303</v>
      </c>
    </row>
    <row r="205" spans="1:8" x14ac:dyDescent="0.25">
      <c r="A205" s="78">
        <v>204</v>
      </c>
      <c r="B205" s="78" t="s">
        <v>2769</v>
      </c>
      <c r="C205" s="78" t="s">
        <v>2768</v>
      </c>
      <c r="D205" s="78">
        <v>1</v>
      </c>
      <c r="E205" s="78" t="s">
        <v>2750</v>
      </c>
      <c r="F205" s="78">
        <v>4</v>
      </c>
      <c r="G205" s="67">
        <v>0.99246317875876033</v>
      </c>
      <c r="H205" s="67">
        <v>5.2790090790940605</v>
      </c>
    </row>
    <row r="206" spans="1:8" x14ac:dyDescent="0.25">
      <c r="A206" s="78">
        <v>205</v>
      </c>
      <c r="B206" s="78" t="s">
        <v>2769</v>
      </c>
      <c r="C206" s="78" t="s">
        <v>2768</v>
      </c>
      <c r="D206" s="78">
        <v>1</v>
      </c>
      <c r="E206" s="78" t="s">
        <v>2750</v>
      </c>
      <c r="F206" s="78">
        <v>5</v>
      </c>
      <c r="G206" s="67">
        <v>0.76848968249973337</v>
      </c>
      <c r="H206" s="67">
        <v>5.2018586589731504</v>
      </c>
    </row>
    <row r="207" spans="1:8" x14ac:dyDescent="0.25">
      <c r="A207" s="78">
        <v>206</v>
      </c>
      <c r="B207" s="78" t="s">
        <v>2769</v>
      </c>
      <c r="C207" s="78" t="s">
        <v>2768</v>
      </c>
      <c r="D207" s="78">
        <v>1</v>
      </c>
      <c r="E207" s="78" t="s">
        <v>2750</v>
      </c>
      <c r="F207" s="78">
        <v>6</v>
      </c>
      <c r="G207" s="67">
        <v>0.78803898425903607</v>
      </c>
      <c r="H207" s="67">
        <v>7.3388526893837298</v>
      </c>
    </row>
    <row r="208" spans="1:8" x14ac:dyDescent="0.25">
      <c r="A208" s="78">
        <v>207</v>
      </c>
      <c r="B208" s="78" t="s">
        <v>2769</v>
      </c>
      <c r="C208" s="78" t="s">
        <v>2768</v>
      </c>
      <c r="D208" s="78">
        <v>1</v>
      </c>
      <c r="E208" s="78" t="s">
        <v>2750</v>
      </c>
      <c r="F208" s="78">
        <v>7</v>
      </c>
      <c r="G208" s="67">
        <v>0.67125643243902222</v>
      </c>
      <c r="H208" s="67">
        <v>5.0525996162984104</v>
      </c>
    </row>
    <row r="209" spans="1:8" x14ac:dyDescent="0.25">
      <c r="A209" s="78">
        <v>208</v>
      </c>
      <c r="B209" s="78" t="s">
        <v>2769</v>
      </c>
      <c r="C209" s="78" t="s">
        <v>2768</v>
      </c>
      <c r="D209" s="78">
        <v>1</v>
      </c>
      <c r="E209" s="78" t="s">
        <v>2750</v>
      </c>
      <c r="F209" s="78">
        <v>8</v>
      </c>
      <c r="G209" s="67">
        <v>0.94242817563844494</v>
      </c>
      <c r="H209" s="67">
        <v>7.0066949965206602</v>
      </c>
    </row>
    <row r="210" spans="1:8" x14ac:dyDescent="0.25">
      <c r="A210" s="78">
        <v>209</v>
      </c>
      <c r="B210" s="78" t="s">
        <v>2769</v>
      </c>
      <c r="C210" s="78" t="s">
        <v>2768</v>
      </c>
      <c r="D210" s="78">
        <v>1</v>
      </c>
      <c r="E210" s="78" t="s">
        <v>2750</v>
      </c>
      <c r="F210" s="78">
        <v>9</v>
      </c>
      <c r="G210" s="67">
        <v>0.62332593497554567</v>
      </c>
      <c r="H210" s="67">
        <v>9.0147901536932409</v>
      </c>
    </row>
    <row r="211" spans="1:8" x14ac:dyDescent="0.25">
      <c r="A211" s="78">
        <v>210</v>
      </c>
      <c r="B211" s="78" t="s">
        <v>2769</v>
      </c>
      <c r="C211" s="78" t="s">
        <v>2768</v>
      </c>
      <c r="D211" s="78">
        <v>1</v>
      </c>
      <c r="E211" s="78" t="s">
        <v>2750</v>
      </c>
      <c r="F211" s="78">
        <v>10</v>
      </c>
      <c r="G211" s="67">
        <v>0.76853704127881795</v>
      </c>
      <c r="H211" s="67">
        <v>6.3726493140753</v>
      </c>
    </row>
    <row r="212" spans="1:8" x14ac:dyDescent="0.25">
      <c r="A212" s="78">
        <v>211</v>
      </c>
      <c r="B212" s="78" t="s">
        <v>2769</v>
      </c>
      <c r="C212" s="78" t="s">
        <v>2768</v>
      </c>
      <c r="D212" s="78">
        <v>1</v>
      </c>
      <c r="E212" s="78" t="s">
        <v>2750</v>
      </c>
      <c r="F212" s="78">
        <v>11</v>
      </c>
      <c r="G212" s="67">
        <v>1.0656996360567694</v>
      </c>
      <c r="H212" s="67">
        <v>6.4605520777313004</v>
      </c>
    </row>
    <row r="213" spans="1:8" x14ac:dyDescent="0.25">
      <c r="A213" s="78">
        <v>212</v>
      </c>
      <c r="B213" s="78" t="s">
        <v>2769</v>
      </c>
      <c r="C213" s="78" t="s">
        <v>2768</v>
      </c>
      <c r="D213" s="78">
        <v>1</v>
      </c>
      <c r="E213" s="78" t="s">
        <v>2750</v>
      </c>
      <c r="F213" s="78">
        <v>12</v>
      </c>
      <c r="G213" s="67">
        <v>0.87564566196529259</v>
      </c>
      <c r="H213" s="67">
        <v>5.2593128130280098</v>
      </c>
    </row>
    <row r="214" spans="1:8" x14ac:dyDescent="0.25">
      <c r="A214" s="78">
        <v>213</v>
      </c>
      <c r="B214" s="78" t="s">
        <v>2769</v>
      </c>
      <c r="C214" s="78" t="s">
        <v>2768</v>
      </c>
      <c r="D214" s="78">
        <v>1</v>
      </c>
      <c r="E214" s="78" t="s">
        <v>2750</v>
      </c>
      <c r="F214" s="78">
        <v>13</v>
      </c>
      <c r="G214" s="67">
        <v>0.79447291487218163</v>
      </c>
      <c r="H214" s="67">
        <v>7.3526124359836107</v>
      </c>
    </row>
    <row r="215" spans="1:8" x14ac:dyDescent="0.25">
      <c r="A215" s="78">
        <v>214</v>
      </c>
      <c r="B215" s="78" t="s">
        <v>2769</v>
      </c>
      <c r="C215" s="78" t="s">
        <v>2768</v>
      </c>
      <c r="D215" s="78">
        <v>1</v>
      </c>
      <c r="E215" s="78" t="s">
        <v>2750</v>
      </c>
      <c r="F215" s="78">
        <v>14</v>
      </c>
      <c r="G215" s="67">
        <v>5.0470358548402892E-2</v>
      </c>
      <c r="H215" s="67">
        <v>6.0273869407030496</v>
      </c>
    </row>
    <row r="216" spans="1:8" x14ac:dyDescent="0.25">
      <c r="A216" s="78">
        <v>215</v>
      </c>
      <c r="B216" s="78" t="s">
        <v>2769</v>
      </c>
      <c r="C216" s="78" t="s">
        <v>2768</v>
      </c>
      <c r="D216" s="78">
        <v>1</v>
      </c>
      <c r="E216" s="78" t="s">
        <v>2750</v>
      </c>
      <c r="F216" s="78">
        <v>15</v>
      </c>
      <c r="G216" s="67">
        <v>0.20659238689457721</v>
      </c>
      <c r="H216" s="67">
        <v>6.7676882312415998</v>
      </c>
    </row>
    <row r="217" spans="1:8" x14ac:dyDescent="0.25">
      <c r="A217" s="78">
        <v>216</v>
      </c>
      <c r="B217" s="78" t="s">
        <v>2769</v>
      </c>
      <c r="C217" s="78" t="s">
        <v>2768</v>
      </c>
      <c r="D217" s="78">
        <v>1</v>
      </c>
      <c r="E217" s="78" t="s">
        <v>2750</v>
      </c>
      <c r="F217" s="78">
        <v>16</v>
      </c>
      <c r="G217" s="67">
        <v>1.1640540199175857</v>
      </c>
      <c r="H217" s="67">
        <v>8.239278888969281</v>
      </c>
    </row>
    <row r="218" spans="1:8" x14ac:dyDescent="0.25">
      <c r="A218" s="78">
        <v>217</v>
      </c>
      <c r="B218" s="78" t="s">
        <v>2769</v>
      </c>
      <c r="C218" s="78" t="s">
        <v>2768</v>
      </c>
      <c r="D218" s="78">
        <v>1</v>
      </c>
      <c r="E218" s="78" t="s">
        <v>2750</v>
      </c>
      <c r="F218" s="78">
        <v>17</v>
      </c>
      <c r="G218" s="67">
        <v>1.1016432099809637</v>
      </c>
      <c r="H218" s="67">
        <v>6.9640303410542401</v>
      </c>
    </row>
    <row r="219" spans="1:8" x14ac:dyDescent="0.25">
      <c r="A219" s="78">
        <v>218</v>
      </c>
      <c r="B219" s="78" t="s">
        <v>2769</v>
      </c>
      <c r="C219" s="78" t="s">
        <v>2768</v>
      </c>
      <c r="D219" s="78">
        <v>1</v>
      </c>
      <c r="E219" s="78" t="s">
        <v>2750</v>
      </c>
      <c r="F219" s="78">
        <v>18</v>
      </c>
      <c r="G219" s="67">
        <v>0.73552680429254003</v>
      </c>
      <c r="H219" s="67">
        <v>6.4586911707236307</v>
      </c>
    </row>
    <row r="220" spans="1:8" x14ac:dyDescent="0.25">
      <c r="A220" s="78">
        <v>219</v>
      </c>
      <c r="B220" s="78" t="s">
        <v>2769</v>
      </c>
      <c r="C220" s="78" t="s">
        <v>2768</v>
      </c>
      <c r="D220" s="78">
        <v>1</v>
      </c>
      <c r="E220" s="78" t="s">
        <v>2750</v>
      </c>
      <c r="F220" s="78">
        <v>19</v>
      </c>
      <c r="G220" s="67">
        <v>0.87256573416132788</v>
      </c>
      <c r="H220" s="67">
        <v>6.7015998765475695</v>
      </c>
    </row>
    <row r="221" spans="1:8" x14ac:dyDescent="0.25">
      <c r="A221" s="78">
        <v>220</v>
      </c>
      <c r="B221" s="78" t="s">
        <v>2769</v>
      </c>
      <c r="C221" s="78" t="s">
        <v>2768</v>
      </c>
      <c r="D221" s="78">
        <v>1</v>
      </c>
      <c r="E221" s="78" t="s">
        <v>2750</v>
      </c>
      <c r="F221" s="78">
        <v>20</v>
      </c>
      <c r="G221" s="67">
        <v>0.85484659308161637</v>
      </c>
      <c r="H221" s="67">
        <v>5.6825271224245597</v>
      </c>
    </row>
    <row r="222" spans="1:8" x14ac:dyDescent="0.25">
      <c r="A222" s="78">
        <v>221</v>
      </c>
      <c r="B222" s="78" t="s">
        <v>2769</v>
      </c>
      <c r="C222" s="78" t="s">
        <v>2768</v>
      </c>
      <c r="D222" s="78">
        <v>1</v>
      </c>
      <c r="E222" s="78" t="s">
        <v>2751</v>
      </c>
      <c r="F222" s="78">
        <v>1</v>
      </c>
      <c r="G222" s="67">
        <v>-3.8749964325076185</v>
      </c>
      <c r="H222" s="67">
        <v>11.514955843990599</v>
      </c>
    </row>
    <row r="223" spans="1:8" x14ac:dyDescent="0.25">
      <c r="A223" s="78">
        <v>222</v>
      </c>
      <c r="B223" s="78" t="s">
        <v>2769</v>
      </c>
      <c r="C223" s="78" t="s">
        <v>2768</v>
      </c>
      <c r="D223" s="78">
        <v>1</v>
      </c>
      <c r="E223" s="78" t="s">
        <v>2751</v>
      </c>
      <c r="F223" s="78">
        <v>2</v>
      </c>
      <c r="G223" s="67">
        <v>-3.68803326949494</v>
      </c>
      <c r="H223" s="67">
        <v>13.221949546612001</v>
      </c>
    </row>
    <row r="224" spans="1:8" x14ac:dyDescent="0.25">
      <c r="A224" s="78">
        <v>223</v>
      </c>
      <c r="B224" s="78" t="s">
        <v>2769</v>
      </c>
      <c r="C224" s="78" t="s">
        <v>2768</v>
      </c>
      <c r="D224" s="78">
        <v>1</v>
      </c>
      <c r="E224" s="78" t="s">
        <v>2751</v>
      </c>
      <c r="F224" s="78">
        <v>3</v>
      </c>
      <c r="G224" s="67">
        <v>-3.577828340057811</v>
      </c>
      <c r="H224" s="67">
        <v>13.963935064440101</v>
      </c>
    </row>
    <row r="225" spans="1:8" x14ac:dyDescent="0.25">
      <c r="A225" s="78">
        <v>224</v>
      </c>
      <c r="B225" s="78" t="s">
        <v>2769</v>
      </c>
      <c r="C225" s="78" t="s">
        <v>2768</v>
      </c>
      <c r="D225" s="78">
        <v>1</v>
      </c>
      <c r="E225" s="78" t="s">
        <v>2751</v>
      </c>
      <c r="F225" s="78">
        <v>4</v>
      </c>
      <c r="G225" s="67">
        <v>-3.8019191907457457</v>
      </c>
      <c r="H225" s="67">
        <v>15.540929332285598</v>
      </c>
    </row>
    <row r="226" spans="1:8" x14ac:dyDescent="0.25">
      <c r="A226" s="78">
        <v>225</v>
      </c>
      <c r="B226" s="78" t="s">
        <v>2769</v>
      </c>
      <c r="C226" s="78" t="s">
        <v>2768</v>
      </c>
      <c r="D226" s="78">
        <v>1</v>
      </c>
      <c r="E226" s="78" t="s">
        <v>2751</v>
      </c>
      <c r="F226" s="78">
        <v>5</v>
      </c>
      <c r="G226" s="67">
        <v>-3.4287180667115682</v>
      </c>
      <c r="H226" s="67">
        <v>20.252271419239701</v>
      </c>
    </row>
    <row r="227" spans="1:8" x14ac:dyDescent="0.25">
      <c r="A227" s="78">
        <v>226</v>
      </c>
      <c r="B227" s="78" t="s">
        <v>2769</v>
      </c>
      <c r="C227" s="78" t="s">
        <v>2768</v>
      </c>
      <c r="D227" s="78">
        <v>1</v>
      </c>
      <c r="E227" s="78" t="s">
        <v>2751</v>
      </c>
      <c r="F227" s="78">
        <v>6</v>
      </c>
      <c r="G227" s="67">
        <v>-3.2870255707268239</v>
      </c>
      <c r="H227" s="67">
        <v>16.009776444503402</v>
      </c>
    </row>
    <row r="228" spans="1:8" x14ac:dyDescent="0.25">
      <c r="A228" s="78">
        <v>227</v>
      </c>
      <c r="B228" s="78" t="s">
        <v>2769</v>
      </c>
      <c r="C228" s="78" t="s">
        <v>2768</v>
      </c>
      <c r="D228" s="78">
        <v>1</v>
      </c>
      <c r="E228" s="78" t="s">
        <v>2751</v>
      </c>
      <c r="F228" s="78">
        <v>7</v>
      </c>
      <c r="G228" s="67">
        <v>-3.7238509583296007</v>
      </c>
      <c r="H228" s="67">
        <v>11.757645905403901</v>
      </c>
    </row>
    <row r="229" spans="1:8" x14ac:dyDescent="0.25">
      <c r="A229" s="78">
        <v>228</v>
      </c>
      <c r="B229" s="78" t="s">
        <v>2769</v>
      </c>
      <c r="C229" s="78" t="s">
        <v>2768</v>
      </c>
      <c r="D229" s="78">
        <v>1</v>
      </c>
      <c r="E229" s="78" t="s">
        <v>2751</v>
      </c>
      <c r="F229" s="78">
        <v>8</v>
      </c>
      <c r="G229" s="67">
        <v>-3.2592526266489639</v>
      </c>
      <c r="H229" s="67">
        <v>13.612830227470701</v>
      </c>
    </row>
    <row r="230" spans="1:8" x14ac:dyDescent="0.25">
      <c r="A230" s="78">
        <v>229</v>
      </c>
      <c r="B230" s="78" t="s">
        <v>2769</v>
      </c>
      <c r="C230" s="78" t="s">
        <v>2768</v>
      </c>
      <c r="D230" s="78">
        <v>1</v>
      </c>
      <c r="E230" s="78" t="s">
        <v>2751</v>
      </c>
      <c r="F230" s="78">
        <v>9</v>
      </c>
      <c r="G230" s="67">
        <v>-3.1010084182055215</v>
      </c>
      <c r="H230" s="67">
        <v>15.401857816770001</v>
      </c>
    </row>
    <row r="231" spans="1:8" x14ac:dyDescent="0.25">
      <c r="A231" s="78">
        <v>230</v>
      </c>
      <c r="B231" s="78" t="s">
        <v>2769</v>
      </c>
      <c r="C231" s="78" t="s">
        <v>2768</v>
      </c>
      <c r="D231" s="78">
        <v>1</v>
      </c>
      <c r="E231" s="78" t="s">
        <v>2751</v>
      </c>
      <c r="F231" s="78">
        <v>10</v>
      </c>
      <c r="G231" s="67">
        <v>-3.8641701450198007</v>
      </c>
      <c r="H231" s="67">
        <v>9.9079829261211803</v>
      </c>
    </row>
    <row r="232" spans="1:8" x14ac:dyDescent="0.25">
      <c r="A232" s="78">
        <v>231</v>
      </c>
      <c r="B232" s="78" t="s">
        <v>2769</v>
      </c>
      <c r="C232" s="78" t="s">
        <v>2768</v>
      </c>
      <c r="D232" s="78">
        <v>1</v>
      </c>
      <c r="E232" s="78" t="s">
        <v>2751</v>
      </c>
      <c r="F232" s="78">
        <v>11</v>
      </c>
      <c r="G232" s="67">
        <v>-3.7473426270530883</v>
      </c>
      <c r="H232" s="67">
        <v>10.3721505762944</v>
      </c>
    </row>
    <row r="233" spans="1:8" x14ac:dyDescent="0.25">
      <c r="A233" s="78">
        <v>232</v>
      </c>
      <c r="B233" s="78" t="s">
        <v>2769</v>
      </c>
      <c r="C233" s="78" t="s">
        <v>2768</v>
      </c>
      <c r="D233" s="78">
        <v>1</v>
      </c>
      <c r="E233" s="78" t="s">
        <v>2751</v>
      </c>
      <c r="F233" s="78">
        <v>12</v>
      </c>
      <c r="G233" s="67">
        <v>-3.9369832587321261</v>
      </c>
      <c r="H233" s="67">
        <v>11.7347488127772</v>
      </c>
    </row>
    <row r="234" spans="1:8" x14ac:dyDescent="0.25">
      <c r="A234" s="78">
        <v>233</v>
      </c>
      <c r="B234" s="78" t="s">
        <v>2769</v>
      </c>
      <c r="C234" s="78" t="s">
        <v>2768</v>
      </c>
      <c r="D234" s="78">
        <v>1</v>
      </c>
      <c r="E234" s="78" t="s">
        <v>2751</v>
      </c>
      <c r="F234" s="78">
        <v>13</v>
      </c>
      <c r="G234" s="67">
        <v>-3.1097186425339496</v>
      </c>
      <c r="H234" s="67">
        <v>13.6128302274708</v>
      </c>
    </row>
    <row r="235" spans="1:8" x14ac:dyDescent="0.25">
      <c r="A235" s="78">
        <v>234</v>
      </c>
      <c r="B235" s="78" t="s">
        <v>2769</v>
      </c>
      <c r="C235" s="78" t="s">
        <v>2768</v>
      </c>
      <c r="D235" s="78">
        <v>1</v>
      </c>
      <c r="E235" s="78" t="s">
        <v>2751</v>
      </c>
      <c r="F235" s="78">
        <v>14</v>
      </c>
      <c r="G235" s="67">
        <v>-3.6306787473817264</v>
      </c>
      <c r="H235" s="67">
        <v>15.0396183356269</v>
      </c>
    </row>
    <row r="236" spans="1:8" x14ac:dyDescent="0.25">
      <c r="A236" s="78">
        <v>235</v>
      </c>
      <c r="B236" s="78" t="s">
        <v>2769</v>
      </c>
      <c r="C236" s="78" t="s">
        <v>2768</v>
      </c>
      <c r="D236" s="78">
        <v>1</v>
      </c>
      <c r="E236" s="78" t="s">
        <v>2751</v>
      </c>
      <c r="F236" s="78">
        <v>15</v>
      </c>
      <c r="G236" s="67">
        <v>-3.6759608184827566</v>
      </c>
      <c r="H236" s="67">
        <v>11.8260711925188</v>
      </c>
    </row>
    <row r="237" spans="1:8" x14ac:dyDescent="0.25">
      <c r="A237" s="78">
        <v>236</v>
      </c>
      <c r="B237" s="78" t="s">
        <v>2769</v>
      </c>
      <c r="C237" s="78" t="s">
        <v>2768</v>
      </c>
      <c r="D237" s="78">
        <v>1</v>
      </c>
      <c r="E237" s="78" t="s">
        <v>2751</v>
      </c>
      <c r="F237" s="78">
        <v>16</v>
      </c>
      <c r="G237" s="67">
        <v>-2.6777587026109404</v>
      </c>
      <c r="H237" s="67">
        <v>12.2395771700425</v>
      </c>
    </row>
    <row r="238" spans="1:8" x14ac:dyDescent="0.25">
      <c r="A238" s="78">
        <v>237</v>
      </c>
      <c r="B238" s="78" t="s">
        <v>2769</v>
      </c>
      <c r="C238" s="78" t="s">
        <v>2768</v>
      </c>
      <c r="D238" s="78">
        <v>1</v>
      </c>
      <c r="E238" s="78" t="s">
        <v>2751</v>
      </c>
      <c r="F238" s="78">
        <v>17</v>
      </c>
      <c r="G238" s="67">
        <v>-3.5584937961582011</v>
      </c>
      <c r="H238" s="67">
        <v>12.965188220367999</v>
      </c>
    </row>
    <row r="239" spans="1:8" x14ac:dyDescent="0.25">
      <c r="A239" s="78">
        <v>238</v>
      </c>
      <c r="B239" s="78" t="s">
        <v>2769</v>
      </c>
      <c r="C239" s="78" t="s">
        <v>2768</v>
      </c>
      <c r="D239" s="78">
        <v>1</v>
      </c>
      <c r="E239" s="78" t="s">
        <v>2751</v>
      </c>
      <c r="F239" s="78">
        <v>18</v>
      </c>
      <c r="G239" s="67">
        <v>-3.432353549728707</v>
      </c>
      <c r="H239" s="67">
        <v>10.640936834937699</v>
      </c>
    </row>
    <row r="240" spans="1:8" x14ac:dyDescent="0.25">
      <c r="A240" s="78">
        <v>239</v>
      </c>
      <c r="B240" s="78" t="s">
        <v>2769</v>
      </c>
      <c r="C240" s="78" t="s">
        <v>2768</v>
      </c>
      <c r="D240" s="78">
        <v>1</v>
      </c>
      <c r="E240" s="78" t="s">
        <v>2751</v>
      </c>
      <c r="F240" s="78">
        <v>19</v>
      </c>
      <c r="G240" s="67">
        <v>-3.3855867321096791</v>
      </c>
      <c r="H240" s="67">
        <v>12.554159016070299</v>
      </c>
    </row>
    <row r="241" spans="1:8" x14ac:dyDescent="0.25">
      <c r="A241" s="78">
        <v>240</v>
      </c>
      <c r="B241" s="78" t="s">
        <v>2769</v>
      </c>
      <c r="C241" s="78" t="s">
        <v>2768</v>
      </c>
      <c r="D241" s="78">
        <v>1</v>
      </c>
      <c r="E241" s="78" t="s">
        <v>2751</v>
      </c>
      <c r="F241" s="78">
        <v>20</v>
      </c>
      <c r="G241" s="67">
        <v>-3.0899216858626262</v>
      </c>
      <c r="H241" s="67">
        <v>13.282833749874801</v>
      </c>
    </row>
    <row r="242" spans="1:8" x14ac:dyDescent="0.25">
      <c r="A242" s="78">
        <v>241</v>
      </c>
      <c r="B242" s="78" t="s">
        <v>2769</v>
      </c>
      <c r="C242" s="78" t="s">
        <v>2768</v>
      </c>
      <c r="D242" s="78">
        <v>2</v>
      </c>
      <c r="E242" s="78" t="s">
        <v>2750</v>
      </c>
      <c r="F242" s="78">
        <v>1</v>
      </c>
      <c r="G242" s="67">
        <v>1.1961595091071735</v>
      </c>
      <c r="H242" s="67">
        <v>8.7626442493204095</v>
      </c>
    </row>
    <row r="243" spans="1:8" x14ac:dyDescent="0.25">
      <c r="A243" s="78">
        <v>242</v>
      </c>
      <c r="B243" s="78" t="s">
        <v>2769</v>
      </c>
      <c r="C243" s="78" t="s">
        <v>2768</v>
      </c>
      <c r="D243" s="78">
        <v>2</v>
      </c>
      <c r="E243" s="78" t="s">
        <v>2750</v>
      </c>
      <c r="F243" s="78">
        <v>2</v>
      </c>
      <c r="G243" s="67">
        <v>1.4356585568770659</v>
      </c>
      <c r="H243" s="67">
        <v>6.3843935961763396</v>
      </c>
    </row>
    <row r="244" spans="1:8" x14ac:dyDescent="0.25">
      <c r="A244" s="78">
        <v>243</v>
      </c>
      <c r="B244" s="78" t="s">
        <v>2769</v>
      </c>
      <c r="C244" s="78" t="s">
        <v>2768</v>
      </c>
      <c r="D244" s="78">
        <v>2</v>
      </c>
      <c r="E244" s="78" t="s">
        <v>2750</v>
      </c>
      <c r="F244" s="78">
        <v>3</v>
      </c>
      <c r="G244" s="67">
        <v>1.5213065699162442</v>
      </c>
      <c r="H244" s="67">
        <v>8.6868850962262805</v>
      </c>
    </row>
    <row r="245" spans="1:8" x14ac:dyDescent="0.25">
      <c r="A245" s="78">
        <v>244</v>
      </c>
      <c r="B245" s="78" t="s">
        <v>2769</v>
      </c>
      <c r="C245" s="78" t="s">
        <v>2768</v>
      </c>
      <c r="D245" s="78">
        <v>2</v>
      </c>
      <c r="E245" s="78" t="s">
        <v>2750</v>
      </c>
      <c r="F245" s="78">
        <v>4</v>
      </c>
      <c r="G245" s="67">
        <v>0.97970454215286429</v>
      </c>
      <c r="H245" s="67">
        <v>6.6132363569128598</v>
      </c>
    </row>
    <row r="246" spans="1:8" x14ac:dyDescent="0.25">
      <c r="A246" s="78">
        <v>245</v>
      </c>
      <c r="B246" s="78" t="s">
        <v>2769</v>
      </c>
      <c r="C246" s="78" t="s">
        <v>2768</v>
      </c>
      <c r="D246" s="78">
        <v>2</v>
      </c>
      <c r="E246" s="78" t="s">
        <v>2750</v>
      </c>
      <c r="F246" s="78">
        <v>5</v>
      </c>
      <c r="G246" s="67">
        <v>1.323374669499219</v>
      </c>
      <c r="H246" s="67">
        <v>5.9094685050062097</v>
      </c>
    </row>
    <row r="247" spans="1:8" x14ac:dyDescent="0.25">
      <c r="A247" s="78">
        <v>246</v>
      </c>
      <c r="B247" s="78" t="s">
        <v>2769</v>
      </c>
      <c r="C247" s="78" t="s">
        <v>2768</v>
      </c>
      <c r="D247" s="78">
        <v>2</v>
      </c>
      <c r="E247" s="78" t="s">
        <v>2750</v>
      </c>
      <c r="F247" s="78">
        <v>6</v>
      </c>
      <c r="G247" s="67">
        <v>0.64997130971242112</v>
      </c>
      <c r="H247" s="67">
        <v>7.1031589030307094</v>
      </c>
    </row>
    <row r="248" spans="1:8" x14ac:dyDescent="0.25">
      <c r="A248" s="78">
        <v>247</v>
      </c>
      <c r="B248" s="78" t="s">
        <v>2769</v>
      </c>
      <c r="C248" s="78" t="s">
        <v>2768</v>
      </c>
      <c r="D248" s="78">
        <v>2</v>
      </c>
      <c r="E248" s="78" t="s">
        <v>2750</v>
      </c>
      <c r="F248" s="78">
        <v>7</v>
      </c>
      <c r="G248" s="67">
        <v>1.4781486416848018</v>
      </c>
      <c r="H248" s="67">
        <v>7.6627101069819599</v>
      </c>
    </row>
    <row r="249" spans="1:8" x14ac:dyDescent="0.25">
      <c r="A249" s="78">
        <v>248</v>
      </c>
      <c r="B249" s="78" t="s">
        <v>2769</v>
      </c>
      <c r="C249" s="78" t="s">
        <v>2768</v>
      </c>
      <c r="D249" s="78">
        <v>2</v>
      </c>
      <c r="E249" s="78" t="s">
        <v>2750</v>
      </c>
      <c r="F249" s="78">
        <v>8</v>
      </c>
      <c r="G249" s="67">
        <v>7.2775055960093375E-3</v>
      </c>
      <c r="H249" s="67">
        <v>5.8720664298544198</v>
      </c>
    </row>
    <row r="250" spans="1:8" x14ac:dyDescent="0.25">
      <c r="A250" s="78">
        <v>249</v>
      </c>
      <c r="B250" s="78" t="s">
        <v>2769</v>
      </c>
      <c r="C250" s="78" t="s">
        <v>2768</v>
      </c>
      <c r="D250" s="78">
        <v>2</v>
      </c>
      <c r="E250" s="78" t="s">
        <v>2750</v>
      </c>
      <c r="F250" s="78">
        <v>9</v>
      </c>
      <c r="G250" s="67">
        <v>-1.0337538531227102</v>
      </c>
      <c r="H250" s="67">
        <v>6.8424755825396799</v>
      </c>
    </row>
    <row r="251" spans="1:8" x14ac:dyDescent="0.25">
      <c r="A251" s="78">
        <v>250</v>
      </c>
      <c r="B251" s="78" t="s">
        <v>2769</v>
      </c>
      <c r="C251" s="78" t="s">
        <v>2768</v>
      </c>
      <c r="D251" s="78">
        <v>2</v>
      </c>
      <c r="E251" s="78" t="s">
        <v>2750</v>
      </c>
      <c r="F251" s="78">
        <v>10</v>
      </c>
      <c r="G251" s="67">
        <v>1.0972822165968867</v>
      </c>
      <c r="H251" s="67">
        <v>6.5882019338448501</v>
      </c>
    </row>
    <row r="252" spans="1:8" x14ac:dyDescent="0.25">
      <c r="A252" s="78">
        <v>251</v>
      </c>
      <c r="B252" s="78" t="s">
        <v>2769</v>
      </c>
      <c r="C252" s="78" t="s">
        <v>2768</v>
      </c>
      <c r="D252" s="78">
        <v>2</v>
      </c>
      <c r="E252" s="78" t="s">
        <v>2750</v>
      </c>
      <c r="F252" s="78">
        <v>11</v>
      </c>
      <c r="G252" s="67">
        <v>1.1298221024521862</v>
      </c>
      <c r="H252" s="67">
        <v>6.7206413489534995</v>
      </c>
    </row>
    <row r="253" spans="1:8" x14ac:dyDescent="0.25">
      <c r="A253" s="78">
        <v>252</v>
      </c>
      <c r="B253" s="78" t="s">
        <v>2769</v>
      </c>
      <c r="C253" s="78" t="s">
        <v>2768</v>
      </c>
      <c r="D253" s="78">
        <v>2</v>
      </c>
      <c r="E253" s="78" t="s">
        <v>2750</v>
      </c>
      <c r="F253" s="78">
        <v>12</v>
      </c>
      <c r="G253" s="67">
        <v>0.893988598801153</v>
      </c>
      <c r="H253" s="67">
        <v>5.4030841096713607</v>
      </c>
    </row>
    <row r="254" spans="1:8" x14ac:dyDescent="0.25">
      <c r="A254" s="78">
        <v>253</v>
      </c>
      <c r="B254" s="78" t="s">
        <v>2769</v>
      </c>
      <c r="C254" s="78" t="s">
        <v>2768</v>
      </c>
      <c r="D254" s="78">
        <v>2</v>
      </c>
      <c r="E254" s="78" t="s">
        <v>2750</v>
      </c>
      <c r="F254" s="78">
        <v>13</v>
      </c>
      <c r="G254" s="67">
        <v>0.77175145854028704</v>
      </c>
      <c r="H254" s="67">
        <v>5.8060330614205897</v>
      </c>
    </row>
    <row r="255" spans="1:8" x14ac:dyDescent="0.25">
      <c r="A255" s="78">
        <v>254</v>
      </c>
      <c r="B255" s="78" t="s">
        <v>2769</v>
      </c>
      <c r="C255" s="78" t="s">
        <v>2768</v>
      </c>
      <c r="D255" s="78">
        <v>2</v>
      </c>
      <c r="E255" s="78" t="s">
        <v>2750</v>
      </c>
      <c r="F255" s="78">
        <v>14</v>
      </c>
      <c r="G255" s="67">
        <v>1.288629120829764</v>
      </c>
      <c r="H255" s="67">
        <v>5.6716603757348505</v>
      </c>
    </row>
    <row r="256" spans="1:8" x14ac:dyDescent="0.25">
      <c r="A256" s="78">
        <v>255</v>
      </c>
      <c r="B256" s="78" t="s">
        <v>2769</v>
      </c>
      <c r="C256" s="78" t="s">
        <v>2768</v>
      </c>
      <c r="D256" s="78">
        <v>2</v>
      </c>
      <c r="E256" s="78" t="s">
        <v>2750</v>
      </c>
      <c r="F256" s="78">
        <v>15</v>
      </c>
      <c r="G256" s="67">
        <v>1.2790669173419011</v>
      </c>
      <c r="H256" s="67">
        <v>7.5759596500069097</v>
      </c>
    </row>
    <row r="257" spans="1:8" x14ac:dyDescent="0.25">
      <c r="A257" s="78">
        <v>256</v>
      </c>
      <c r="B257" s="78" t="s">
        <v>2769</v>
      </c>
      <c r="C257" s="78" t="s">
        <v>2768</v>
      </c>
      <c r="D257" s="78">
        <v>2</v>
      </c>
      <c r="E257" s="78" t="s">
        <v>2750</v>
      </c>
      <c r="F257" s="78">
        <v>16</v>
      </c>
      <c r="G257" s="67">
        <v>1.3057208049353464</v>
      </c>
      <c r="H257" s="67">
        <v>7.1802855820152702</v>
      </c>
    </row>
    <row r="258" spans="1:8" x14ac:dyDescent="0.25">
      <c r="A258" s="78">
        <v>257</v>
      </c>
      <c r="B258" s="78" t="s">
        <v>2769</v>
      </c>
      <c r="C258" s="78" t="s">
        <v>2768</v>
      </c>
      <c r="D258" s="78">
        <v>2</v>
      </c>
      <c r="E258" s="78" t="s">
        <v>2750</v>
      </c>
      <c r="F258" s="78">
        <v>17</v>
      </c>
      <c r="G258" s="67">
        <v>1.1563375383178378</v>
      </c>
      <c r="H258" s="67">
        <v>6.5714593351552404</v>
      </c>
    </row>
    <row r="259" spans="1:8" x14ac:dyDescent="0.25">
      <c r="A259" s="78">
        <v>258</v>
      </c>
      <c r="B259" s="78" t="s">
        <v>2769</v>
      </c>
      <c r="C259" s="78" t="s">
        <v>2768</v>
      </c>
      <c r="D259" s="78">
        <v>2</v>
      </c>
      <c r="E259" s="78" t="s">
        <v>2750</v>
      </c>
      <c r="F259" s="78">
        <v>18</v>
      </c>
      <c r="G259" s="67">
        <v>0.48558410627800447</v>
      </c>
      <c r="H259" s="67">
        <v>5.7103752304658197</v>
      </c>
    </row>
    <row r="260" spans="1:8" x14ac:dyDescent="0.25">
      <c r="A260" s="78">
        <v>259</v>
      </c>
      <c r="B260" s="78" t="s">
        <v>2769</v>
      </c>
      <c r="C260" s="78" t="s">
        <v>2768</v>
      </c>
      <c r="D260" s="78">
        <v>2</v>
      </c>
      <c r="E260" s="78" t="s">
        <v>2750</v>
      </c>
      <c r="F260" s="78">
        <v>19</v>
      </c>
      <c r="G260" s="67">
        <v>1.6352295060764794</v>
      </c>
      <c r="H260" s="67">
        <v>6.5882019338448199</v>
      </c>
    </row>
    <row r="261" spans="1:8" x14ac:dyDescent="0.25">
      <c r="A261" s="78">
        <v>260</v>
      </c>
      <c r="B261" s="78" t="s">
        <v>2769</v>
      </c>
      <c r="C261" s="78" t="s">
        <v>2768</v>
      </c>
      <c r="D261" s="78">
        <v>2</v>
      </c>
      <c r="E261" s="78" t="s">
        <v>2750</v>
      </c>
      <c r="F261" s="78">
        <v>20</v>
      </c>
      <c r="G261" s="67">
        <v>0.96889980322265756</v>
      </c>
      <c r="H261" s="67">
        <v>5.1845814833253696</v>
      </c>
    </row>
    <row r="262" spans="1:8" x14ac:dyDescent="0.25">
      <c r="A262" s="78">
        <v>261</v>
      </c>
      <c r="B262" s="78" t="s">
        <v>2769</v>
      </c>
      <c r="C262" s="78" t="s">
        <v>2768</v>
      </c>
      <c r="D262" s="78">
        <v>2</v>
      </c>
      <c r="E262" s="78" t="s">
        <v>2751</v>
      </c>
      <c r="F262" s="78">
        <v>1</v>
      </c>
      <c r="G262" s="67">
        <v>-2.81205970545013</v>
      </c>
      <c r="H262" s="67">
        <v>13.816389797816401</v>
      </c>
    </row>
    <row r="263" spans="1:8" x14ac:dyDescent="0.25">
      <c r="A263" s="78">
        <v>262</v>
      </c>
      <c r="B263" s="78" t="s">
        <v>2769</v>
      </c>
      <c r="C263" s="78" t="s">
        <v>2768</v>
      </c>
      <c r="D263" s="78">
        <v>2</v>
      </c>
      <c r="E263" s="78" t="s">
        <v>2751</v>
      </c>
      <c r="F263" s="78">
        <v>2</v>
      </c>
      <c r="G263" s="67">
        <v>-2.5257249001085693</v>
      </c>
      <c r="H263" s="67">
        <v>11.749408092462399</v>
      </c>
    </row>
    <row r="264" spans="1:8" x14ac:dyDescent="0.25">
      <c r="A264" s="78">
        <v>263</v>
      </c>
      <c r="B264" s="78" t="s">
        <v>2769</v>
      </c>
      <c r="C264" s="78" t="s">
        <v>2768</v>
      </c>
      <c r="D264" s="78">
        <v>2</v>
      </c>
      <c r="E264" s="78" t="s">
        <v>2751</v>
      </c>
      <c r="F264" s="78">
        <v>3</v>
      </c>
      <c r="G264" s="67">
        <v>-2.6163726348980139</v>
      </c>
      <c r="H264" s="67">
        <v>11.4451406118995</v>
      </c>
    </row>
    <row r="265" spans="1:8" x14ac:dyDescent="0.25">
      <c r="A265" s="78">
        <v>264</v>
      </c>
      <c r="B265" s="78" t="s">
        <v>2769</v>
      </c>
      <c r="C265" s="78" t="s">
        <v>2768</v>
      </c>
      <c r="D265" s="78">
        <v>2</v>
      </c>
      <c r="E265" s="78" t="s">
        <v>2751</v>
      </c>
      <c r="F265" s="78">
        <v>4</v>
      </c>
      <c r="G265" s="67">
        <v>-2.8931543867179381</v>
      </c>
      <c r="H265" s="67">
        <v>9.1369168694917491</v>
      </c>
    </row>
    <row r="266" spans="1:8" x14ac:dyDescent="0.25">
      <c r="A266" s="78">
        <v>265</v>
      </c>
      <c r="B266" s="78" t="s">
        <v>2769</v>
      </c>
      <c r="C266" s="78" t="s">
        <v>2768</v>
      </c>
      <c r="D266" s="78">
        <v>2</v>
      </c>
      <c r="E266" s="78" t="s">
        <v>2751</v>
      </c>
      <c r="F266" s="78">
        <v>5</v>
      </c>
      <c r="G266" s="67">
        <v>-2.7200020359664459</v>
      </c>
      <c r="H266" s="67">
        <v>14.773671262515499</v>
      </c>
    </row>
    <row r="267" spans="1:8" x14ac:dyDescent="0.25">
      <c r="A267" s="78">
        <v>266</v>
      </c>
      <c r="B267" s="78" t="s">
        <v>2769</v>
      </c>
      <c r="C267" s="78" t="s">
        <v>2768</v>
      </c>
      <c r="D267" s="78">
        <v>2</v>
      </c>
      <c r="E267" s="78" t="s">
        <v>2751</v>
      </c>
      <c r="F267" s="78">
        <v>6</v>
      </c>
      <c r="G267" s="67">
        <v>-2.7375165016870815</v>
      </c>
      <c r="H267" s="67">
        <v>9.3877990502217408</v>
      </c>
    </row>
    <row r="268" spans="1:8" x14ac:dyDescent="0.25">
      <c r="A268" s="78">
        <v>267</v>
      </c>
      <c r="B268" s="78" t="s">
        <v>2769</v>
      </c>
      <c r="C268" s="78" t="s">
        <v>2768</v>
      </c>
      <c r="D268" s="78">
        <v>2</v>
      </c>
      <c r="E268" s="78" t="s">
        <v>2751</v>
      </c>
      <c r="F268" s="78">
        <v>7</v>
      </c>
      <c r="G268" s="67">
        <v>-2.455477479401551</v>
      </c>
      <c r="H268" s="67">
        <v>10.5775596372896</v>
      </c>
    </row>
    <row r="269" spans="1:8" x14ac:dyDescent="0.25">
      <c r="A269" s="78">
        <v>268</v>
      </c>
      <c r="B269" s="78" t="s">
        <v>2769</v>
      </c>
      <c r="C269" s="78" t="s">
        <v>2768</v>
      </c>
      <c r="D269" s="78">
        <v>2</v>
      </c>
      <c r="E269" s="78" t="s">
        <v>2751</v>
      </c>
      <c r="F269" s="78">
        <v>8</v>
      </c>
      <c r="G269" s="67">
        <v>-2.6905974224433287</v>
      </c>
      <c r="H269" s="67">
        <v>11.2861200140505</v>
      </c>
    </row>
    <row r="270" spans="1:8" x14ac:dyDescent="0.25">
      <c r="A270" s="78">
        <v>269</v>
      </c>
      <c r="B270" s="78" t="s">
        <v>2769</v>
      </c>
      <c r="C270" s="78" t="s">
        <v>2768</v>
      </c>
      <c r="D270" s="78">
        <v>2</v>
      </c>
      <c r="E270" s="78" t="s">
        <v>2751</v>
      </c>
      <c r="F270" s="78">
        <v>9</v>
      </c>
      <c r="G270" s="67">
        <v>-2.5838422508595933</v>
      </c>
      <c r="H270" s="67">
        <v>9.3877990502217514</v>
      </c>
    </row>
    <row r="271" spans="1:8" x14ac:dyDescent="0.25">
      <c r="A271" s="78">
        <v>270</v>
      </c>
      <c r="B271" s="78" t="s">
        <v>2769</v>
      </c>
      <c r="C271" s="78" t="s">
        <v>2768</v>
      </c>
      <c r="D271" s="78">
        <v>2</v>
      </c>
      <c r="E271" s="78" t="s">
        <v>2751</v>
      </c>
      <c r="F271" s="78">
        <v>10</v>
      </c>
      <c r="G271" s="67">
        <v>-2.9328858041414634</v>
      </c>
      <c r="H271" s="67">
        <v>15.1929879437163</v>
      </c>
    </row>
    <row r="272" spans="1:8" x14ac:dyDescent="0.25">
      <c r="A272" s="78">
        <v>271</v>
      </c>
      <c r="B272" s="78" t="s">
        <v>2769</v>
      </c>
      <c r="C272" s="78" t="s">
        <v>2768</v>
      </c>
      <c r="D272" s="78">
        <v>2</v>
      </c>
      <c r="E272" s="78" t="s">
        <v>2751</v>
      </c>
      <c r="F272" s="78">
        <v>11</v>
      </c>
      <c r="G272" s="67">
        <v>-3.1222777399665054</v>
      </c>
      <c r="H272" s="67">
        <v>15.8419108972492</v>
      </c>
    </row>
    <row r="273" spans="1:8" x14ac:dyDescent="0.25">
      <c r="A273" s="78">
        <v>272</v>
      </c>
      <c r="B273" s="78" t="s">
        <v>2769</v>
      </c>
      <c r="C273" s="78" t="s">
        <v>2768</v>
      </c>
      <c r="D273" s="78">
        <v>2</v>
      </c>
      <c r="E273" s="78" t="s">
        <v>2751</v>
      </c>
      <c r="F273" s="78">
        <v>12</v>
      </c>
      <c r="G273" s="67">
        <v>-2.9419792221242176</v>
      </c>
      <c r="H273" s="67">
        <v>12.060273555958199</v>
      </c>
    </row>
    <row r="274" spans="1:8" x14ac:dyDescent="0.25">
      <c r="A274" s="78">
        <v>273</v>
      </c>
      <c r="B274" s="78" t="s">
        <v>2769</v>
      </c>
      <c r="C274" s="78" t="s">
        <v>2768</v>
      </c>
      <c r="D274" s="78">
        <v>2</v>
      </c>
      <c r="E274" s="78" t="s">
        <v>2751</v>
      </c>
      <c r="F274" s="78">
        <v>13</v>
      </c>
      <c r="G274" s="67">
        <v>-2.9863371319298797</v>
      </c>
      <c r="H274" s="67">
        <v>15.551309560092401</v>
      </c>
    </row>
    <row r="275" spans="1:8" x14ac:dyDescent="0.25">
      <c r="A275" s="78">
        <v>274</v>
      </c>
      <c r="B275" s="78" t="s">
        <v>2769</v>
      </c>
      <c r="C275" s="78" t="s">
        <v>2768</v>
      </c>
      <c r="D275" s="78">
        <v>2</v>
      </c>
      <c r="E275" s="78" t="s">
        <v>2751</v>
      </c>
      <c r="F275" s="78">
        <v>14</v>
      </c>
      <c r="G275" s="67">
        <v>-2.9335845364170177</v>
      </c>
      <c r="H275" s="67">
        <v>10.961159959710299</v>
      </c>
    </row>
    <row r="276" spans="1:8" x14ac:dyDescent="0.25">
      <c r="A276" s="78">
        <v>275</v>
      </c>
      <c r="B276" s="78" t="s">
        <v>2769</v>
      </c>
      <c r="C276" s="78" t="s">
        <v>2768</v>
      </c>
      <c r="D276" s="78">
        <v>2</v>
      </c>
      <c r="E276" s="78" t="s">
        <v>2751</v>
      </c>
      <c r="F276" s="78">
        <v>15</v>
      </c>
      <c r="G276" s="67">
        <v>-3.0677071730104735</v>
      </c>
      <c r="H276" s="67">
        <v>11.4451406118995</v>
      </c>
    </row>
    <row r="277" spans="1:8" x14ac:dyDescent="0.25">
      <c r="A277" s="78">
        <v>276</v>
      </c>
      <c r="B277" s="78" t="s">
        <v>2769</v>
      </c>
      <c r="C277" s="78" t="s">
        <v>2768</v>
      </c>
      <c r="D277" s="78">
        <v>2</v>
      </c>
      <c r="E277" s="78" t="s">
        <v>2751</v>
      </c>
      <c r="F277" s="78">
        <v>16</v>
      </c>
      <c r="G277" s="67">
        <v>-3.0971038340421746</v>
      </c>
      <c r="H277" s="67">
        <v>13.7914504457184</v>
      </c>
    </row>
    <row r="278" spans="1:8" x14ac:dyDescent="0.25">
      <c r="A278" s="78">
        <v>277</v>
      </c>
      <c r="B278" s="78" t="s">
        <v>2769</v>
      </c>
      <c r="C278" s="78" t="s">
        <v>2768</v>
      </c>
      <c r="D278" s="78">
        <v>2</v>
      </c>
      <c r="E278" s="78" t="s">
        <v>2751</v>
      </c>
      <c r="F278" s="78">
        <v>17</v>
      </c>
      <c r="G278" s="67">
        <v>-2.6704059128216775</v>
      </c>
      <c r="H278" s="67">
        <v>10.471249807105499</v>
      </c>
    </row>
    <row r="279" spans="1:8" x14ac:dyDescent="0.25">
      <c r="A279" s="78">
        <v>278</v>
      </c>
      <c r="B279" s="78" t="s">
        <v>2769</v>
      </c>
      <c r="C279" s="78" t="s">
        <v>2768</v>
      </c>
      <c r="D279" s="78">
        <v>2</v>
      </c>
      <c r="E279" s="78" t="s">
        <v>2751</v>
      </c>
      <c r="F279" s="78">
        <v>18</v>
      </c>
      <c r="G279" s="67">
        <v>-3.2981748371410808</v>
      </c>
      <c r="H279" s="67">
        <v>10.1286586291441</v>
      </c>
    </row>
    <row r="280" spans="1:8" x14ac:dyDescent="0.25">
      <c r="A280" s="78">
        <v>279</v>
      </c>
      <c r="B280" s="78" t="s">
        <v>2769</v>
      </c>
      <c r="C280" s="78" t="s">
        <v>2768</v>
      </c>
      <c r="D280" s="78">
        <v>2</v>
      </c>
      <c r="E280" s="78" t="s">
        <v>2751</v>
      </c>
      <c r="F280" s="78">
        <v>19</v>
      </c>
      <c r="G280" s="67">
        <v>-3.1313833497921597</v>
      </c>
      <c r="H280" s="67">
        <v>13.545885697284101</v>
      </c>
    </row>
    <row r="281" spans="1:8" x14ac:dyDescent="0.25">
      <c r="A281" s="78">
        <v>280</v>
      </c>
      <c r="B281" s="78" t="s">
        <v>2769</v>
      </c>
      <c r="C281" s="78" t="s">
        <v>2768</v>
      </c>
      <c r="D281" s="78">
        <v>2</v>
      </c>
      <c r="E281" s="78" t="s">
        <v>2751</v>
      </c>
      <c r="F281" s="78">
        <v>20</v>
      </c>
      <c r="G281" s="67">
        <v>-3.0647318403766977</v>
      </c>
      <c r="H281" s="67">
        <v>11.475180402705901</v>
      </c>
    </row>
    <row r="282" spans="1:8" x14ac:dyDescent="0.25">
      <c r="A282" s="78">
        <v>281</v>
      </c>
      <c r="B282" s="78" t="s">
        <v>2769</v>
      </c>
      <c r="C282" s="78" t="s">
        <v>2768</v>
      </c>
      <c r="D282" s="78">
        <v>3</v>
      </c>
      <c r="E282" s="78" t="s">
        <v>2750</v>
      </c>
      <c r="F282" s="78">
        <v>1</v>
      </c>
      <c r="G282" s="67">
        <v>9.5940995174639984E-2</v>
      </c>
      <c r="H282" s="67">
        <v>5.4481596594880601</v>
      </c>
    </row>
    <row r="283" spans="1:8" x14ac:dyDescent="0.25">
      <c r="A283" s="78">
        <v>282</v>
      </c>
      <c r="B283" s="78" t="s">
        <v>2769</v>
      </c>
      <c r="C283" s="78" t="s">
        <v>2768</v>
      </c>
      <c r="D283" s="78">
        <v>3</v>
      </c>
      <c r="E283" s="78" t="s">
        <v>2750</v>
      </c>
      <c r="F283" s="78">
        <v>2</v>
      </c>
      <c r="G283" s="67">
        <v>0.54457602919807624</v>
      </c>
      <c r="H283" s="67">
        <v>6.7696381678653497</v>
      </c>
    </row>
    <row r="284" spans="1:8" x14ac:dyDescent="0.25">
      <c r="A284" s="78">
        <v>283</v>
      </c>
      <c r="B284" s="78" t="s">
        <v>2769</v>
      </c>
      <c r="C284" s="78" t="s">
        <v>2768</v>
      </c>
      <c r="D284" s="78">
        <v>3</v>
      </c>
      <c r="E284" s="78" t="s">
        <v>2750</v>
      </c>
      <c r="F284" s="78">
        <v>3</v>
      </c>
      <c r="G284" s="67">
        <v>0.40734310748884311</v>
      </c>
      <c r="H284" s="67">
        <v>5.3765130791628</v>
      </c>
    </row>
    <row r="285" spans="1:8" x14ac:dyDescent="0.25">
      <c r="A285" s="78">
        <v>284</v>
      </c>
      <c r="B285" s="78" t="s">
        <v>2769</v>
      </c>
      <c r="C285" s="78" t="s">
        <v>2768</v>
      </c>
      <c r="D285" s="78">
        <v>3</v>
      </c>
      <c r="E285" s="78" t="s">
        <v>2750</v>
      </c>
      <c r="F285" s="78">
        <v>4</v>
      </c>
      <c r="G285" s="67">
        <v>6.4532722101742932E-3</v>
      </c>
      <c r="H285" s="67">
        <v>6.5741410162850498</v>
      </c>
    </row>
    <row r="286" spans="1:8" x14ac:dyDescent="0.25">
      <c r="A286" s="78">
        <v>285</v>
      </c>
      <c r="B286" s="78" t="s">
        <v>2769</v>
      </c>
      <c r="C286" s="78" t="s">
        <v>2768</v>
      </c>
      <c r="D286" s="78">
        <v>3</v>
      </c>
      <c r="E286" s="78" t="s">
        <v>2750</v>
      </c>
      <c r="F286" s="78">
        <v>5</v>
      </c>
      <c r="G286" s="67">
        <v>3.0431148041655306E-2</v>
      </c>
      <c r="H286" s="67">
        <v>6.3947382860760902</v>
      </c>
    </row>
    <row r="287" spans="1:8" x14ac:dyDescent="0.25">
      <c r="A287" s="78">
        <v>286</v>
      </c>
      <c r="B287" s="78" t="s">
        <v>2769</v>
      </c>
      <c r="C287" s="78" t="s">
        <v>2768</v>
      </c>
      <c r="D287" s="78">
        <v>3</v>
      </c>
      <c r="E287" s="78" t="s">
        <v>2750</v>
      </c>
      <c r="F287" s="78">
        <v>6</v>
      </c>
      <c r="G287" s="67">
        <v>0.43044837411227804</v>
      </c>
      <c r="H287" s="67">
        <v>5.6825271224245801</v>
      </c>
    </row>
    <row r="288" spans="1:8" x14ac:dyDescent="0.25">
      <c r="A288" s="78">
        <v>287</v>
      </c>
      <c r="B288" s="78" t="s">
        <v>2769</v>
      </c>
      <c r="C288" s="78" t="s">
        <v>2768</v>
      </c>
      <c r="D288" s="78">
        <v>3</v>
      </c>
      <c r="E288" s="78" t="s">
        <v>2750</v>
      </c>
      <c r="F288" s="78">
        <v>7</v>
      </c>
      <c r="G288" s="67">
        <v>0.19955467272063554</v>
      </c>
      <c r="H288" s="67">
        <v>5.7011076421611593</v>
      </c>
    </row>
    <row r="289" spans="1:8" x14ac:dyDescent="0.25">
      <c r="A289" s="78">
        <v>288</v>
      </c>
      <c r="B289" s="78" t="s">
        <v>2769</v>
      </c>
      <c r="C289" s="78" t="s">
        <v>2768</v>
      </c>
      <c r="D289" s="78">
        <v>3</v>
      </c>
      <c r="E289" s="78" t="s">
        <v>2750</v>
      </c>
      <c r="F289" s="78">
        <v>8</v>
      </c>
      <c r="G289" s="67">
        <v>-1.119511240316146</v>
      </c>
      <c r="H289" s="67">
        <v>6.3947382860760902</v>
      </c>
    </row>
    <row r="290" spans="1:8" x14ac:dyDescent="0.25">
      <c r="A290" s="78">
        <v>289</v>
      </c>
      <c r="B290" s="78" t="s">
        <v>2769</v>
      </c>
      <c r="C290" s="78" t="s">
        <v>2768</v>
      </c>
      <c r="D290" s="78">
        <v>3</v>
      </c>
      <c r="E290" s="78" t="s">
        <v>2750</v>
      </c>
      <c r="F290" s="78">
        <v>9</v>
      </c>
      <c r="G290" s="67">
        <v>0.59683044795869766</v>
      </c>
      <c r="H290" s="67">
        <v>6.0607677200055496</v>
      </c>
    </row>
    <row r="291" spans="1:8" x14ac:dyDescent="0.25">
      <c r="A291" s="78">
        <v>290</v>
      </c>
      <c r="B291" s="78" t="s">
        <v>2769</v>
      </c>
      <c r="C291" s="78" t="s">
        <v>2768</v>
      </c>
      <c r="D291" s="78">
        <v>3</v>
      </c>
      <c r="E291" s="78" t="s">
        <v>2750</v>
      </c>
      <c r="F291" s="78">
        <v>10</v>
      </c>
      <c r="G291" s="67">
        <v>-0.39713412527147685</v>
      </c>
      <c r="H291" s="67">
        <v>6.7592153161596293</v>
      </c>
    </row>
    <row r="292" spans="1:8" x14ac:dyDescent="0.25">
      <c r="A292" s="78">
        <v>291</v>
      </c>
      <c r="B292" s="78" t="s">
        <v>2769</v>
      </c>
      <c r="C292" s="78" t="s">
        <v>2768</v>
      </c>
      <c r="D292" s="78">
        <v>3</v>
      </c>
      <c r="E292" s="78" t="s">
        <v>2750</v>
      </c>
      <c r="F292" s="78">
        <v>11</v>
      </c>
      <c r="G292" s="67">
        <v>0.57060078504735856</v>
      </c>
      <c r="H292" s="67">
        <v>7.2911234437245405</v>
      </c>
    </row>
    <row r="293" spans="1:8" x14ac:dyDescent="0.25">
      <c r="A293" s="78">
        <v>292</v>
      </c>
      <c r="B293" s="78" t="s">
        <v>2769</v>
      </c>
      <c r="C293" s="78" t="s">
        <v>2768</v>
      </c>
      <c r="D293" s="78">
        <v>3</v>
      </c>
      <c r="E293" s="78" t="s">
        <v>2750</v>
      </c>
      <c r="F293" s="78">
        <v>12</v>
      </c>
      <c r="G293" s="67">
        <v>-0.39859530273938509</v>
      </c>
      <c r="H293" s="67">
        <v>9.5773955992453388</v>
      </c>
    </row>
    <row r="294" spans="1:8" x14ac:dyDescent="0.25">
      <c r="A294" s="78">
        <v>293</v>
      </c>
      <c r="B294" s="78" t="s">
        <v>2769</v>
      </c>
      <c r="C294" s="78" t="s">
        <v>2768</v>
      </c>
      <c r="D294" s="78">
        <v>3</v>
      </c>
      <c r="E294" s="78" t="s">
        <v>2750</v>
      </c>
      <c r="F294" s="78">
        <v>13</v>
      </c>
      <c r="G294" s="67">
        <v>-0.31465672598779187</v>
      </c>
      <c r="H294" s="67">
        <v>7.13472727816852</v>
      </c>
    </row>
    <row r="295" spans="1:8" x14ac:dyDescent="0.25">
      <c r="A295" s="78">
        <v>294</v>
      </c>
      <c r="B295" s="78" t="s">
        <v>2769</v>
      </c>
      <c r="C295" s="78" t="s">
        <v>2768</v>
      </c>
      <c r="D295" s="78">
        <v>3</v>
      </c>
      <c r="E295" s="78" t="s">
        <v>2750</v>
      </c>
      <c r="F295" s="78">
        <v>14</v>
      </c>
      <c r="G295" s="67">
        <v>0.12637728576955534</v>
      </c>
      <c r="H295" s="67">
        <v>6.7696381678653301</v>
      </c>
    </row>
    <row r="296" spans="1:8" x14ac:dyDescent="0.25">
      <c r="A296" s="78">
        <v>295</v>
      </c>
      <c r="B296" s="78" t="s">
        <v>2769</v>
      </c>
      <c r="C296" s="78" t="s">
        <v>2768</v>
      </c>
      <c r="D296" s="78">
        <v>3</v>
      </c>
      <c r="E296" s="78" t="s">
        <v>2750</v>
      </c>
      <c r="F296" s="78">
        <v>15</v>
      </c>
      <c r="G296" s="67">
        <v>-0.98724399257554663</v>
      </c>
      <c r="H296" s="67">
        <v>7.5942594469247497</v>
      </c>
    </row>
    <row r="297" spans="1:8" x14ac:dyDescent="0.25">
      <c r="A297" s="78">
        <v>296</v>
      </c>
      <c r="B297" s="78" t="s">
        <v>2769</v>
      </c>
      <c r="C297" s="78" t="s">
        <v>2768</v>
      </c>
      <c r="D297" s="78">
        <v>3</v>
      </c>
      <c r="E297" s="78" t="s">
        <v>2750</v>
      </c>
      <c r="F297" s="78">
        <v>16</v>
      </c>
      <c r="G297" s="67">
        <v>-1.4708149562440913</v>
      </c>
      <c r="H297" s="67">
        <v>7.48202283770003</v>
      </c>
    </row>
    <row r="298" spans="1:8" x14ac:dyDescent="0.25">
      <c r="A298" s="78">
        <v>297</v>
      </c>
      <c r="B298" s="78" t="s">
        <v>2769</v>
      </c>
      <c r="C298" s="78" t="s">
        <v>2768</v>
      </c>
      <c r="D298" s="78">
        <v>3</v>
      </c>
      <c r="E298" s="78" t="s">
        <v>2750</v>
      </c>
      <c r="F298" s="78">
        <v>17</v>
      </c>
      <c r="G298" s="67">
        <v>-0.13455609746406968</v>
      </c>
      <c r="H298" s="67">
        <v>6.0549484505695901</v>
      </c>
    </row>
    <row r="299" spans="1:8" x14ac:dyDescent="0.25">
      <c r="A299" s="78">
        <v>298</v>
      </c>
      <c r="B299" s="78" t="s">
        <v>2769</v>
      </c>
      <c r="C299" s="78" t="s">
        <v>2768</v>
      </c>
      <c r="D299" s="78">
        <v>3</v>
      </c>
      <c r="E299" s="78" t="s">
        <v>2750</v>
      </c>
      <c r="F299" s="78">
        <v>18</v>
      </c>
      <c r="G299" s="67">
        <v>-0.43858242052425761</v>
      </c>
      <c r="H299" s="67">
        <v>7.5942594469248297</v>
      </c>
    </row>
    <row r="300" spans="1:8" x14ac:dyDescent="0.25">
      <c r="A300" s="78">
        <v>299</v>
      </c>
      <c r="B300" s="78" t="s">
        <v>2769</v>
      </c>
      <c r="C300" s="78" t="s">
        <v>2768</v>
      </c>
      <c r="D300" s="78">
        <v>3</v>
      </c>
      <c r="E300" s="78" t="s">
        <v>2750</v>
      </c>
      <c r="F300" s="78">
        <v>19</v>
      </c>
      <c r="G300" s="67">
        <v>-9.6600693181394887E-2</v>
      </c>
      <c r="H300" s="67">
        <v>7.1446023379509196</v>
      </c>
    </row>
    <row r="301" spans="1:8" x14ac:dyDescent="0.25">
      <c r="A301" s="78">
        <v>300</v>
      </c>
      <c r="B301" s="78" t="s">
        <v>2769</v>
      </c>
      <c r="C301" s="78" t="s">
        <v>2768</v>
      </c>
      <c r="D301" s="78">
        <v>3</v>
      </c>
      <c r="E301" s="78" t="s">
        <v>2750</v>
      </c>
      <c r="F301" s="78">
        <v>20</v>
      </c>
      <c r="G301" s="67">
        <v>-3.0290084026533371E-2</v>
      </c>
      <c r="H301" s="67">
        <v>7.3248899916156294</v>
      </c>
    </row>
    <row r="302" spans="1:8" x14ac:dyDescent="0.25">
      <c r="A302" s="78">
        <v>301</v>
      </c>
      <c r="B302" s="78" t="s">
        <v>2769</v>
      </c>
      <c r="C302" s="78" t="s">
        <v>2768</v>
      </c>
      <c r="D302" s="78">
        <v>3</v>
      </c>
      <c r="E302" s="78" t="s">
        <v>2751</v>
      </c>
      <c r="F302" s="78">
        <v>1</v>
      </c>
      <c r="G302" s="67">
        <v>-3.3895938620200141</v>
      </c>
      <c r="H302" s="67">
        <v>9.6653306858992192</v>
      </c>
    </row>
    <row r="303" spans="1:8" x14ac:dyDescent="0.25">
      <c r="A303" s="78">
        <v>302</v>
      </c>
      <c r="B303" s="78" t="s">
        <v>2769</v>
      </c>
      <c r="C303" s="78" t="s">
        <v>2768</v>
      </c>
      <c r="D303" s="78">
        <v>3</v>
      </c>
      <c r="E303" s="78" t="s">
        <v>2751</v>
      </c>
      <c r="F303" s="78">
        <v>2</v>
      </c>
      <c r="G303" s="67">
        <v>-2.7086432870350281</v>
      </c>
      <c r="H303" s="67">
        <v>10.834675213488499</v>
      </c>
    </row>
    <row r="304" spans="1:8" x14ac:dyDescent="0.25">
      <c r="A304" s="78">
        <v>303</v>
      </c>
      <c r="B304" s="78" t="s">
        <v>2769</v>
      </c>
      <c r="C304" s="78" t="s">
        <v>2768</v>
      </c>
      <c r="D304" s="78">
        <v>3</v>
      </c>
      <c r="E304" s="78" t="s">
        <v>2751</v>
      </c>
      <c r="F304" s="78">
        <v>3</v>
      </c>
      <c r="G304" s="67">
        <v>-2.8402448832874292</v>
      </c>
      <c r="H304" s="67">
        <v>7.5102392401774196</v>
      </c>
    </row>
    <row r="305" spans="1:8" x14ac:dyDescent="0.25">
      <c r="A305" s="78">
        <v>304</v>
      </c>
      <c r="B305" s="78" t="s">
        <v>2769</v>
      </c>
      <c r="C305" s="78" t="s">
        <v>2768</v>
      </c>
      <c r="D305" s="78">
        <v>3</v>
      </c>
      <c r="E305" s="78" t="s">
        <v>2751</v>
      </c>
      <c r="F305" s="78">
        <v>4</v>
      </c>
      <c r="G305" s="67">
        <v>-2.7867389541535248</v>
      </c>
      <c r="H305" s="67">
        <v>10.1631325692725</v>
      </c>
    </row>
    <row r="306" spans="1:8" x14ac:dyDescent="0.25">
      <c r="A306" s="78">
        <v>305</v>
      </c>
      <c r="B306" s="78" t="s">
        <v>2769</v>
      </c>
      <c r="C306" s="78" t="s">
        <v>2768</v>
      </c>
      <c r="D306" s="78">
        <v>3</v>
      </c>
      <c r="E306" s="78" t="s">
        <v>2751</v>
      </c>
      <c r="F306" s="78">
        <v>5</v>
      </c>
      <c r="G306" s="67">
        <v>-3.0739277979073569</v>
      </c>
      <c r="H306" s="67">
        <v>6.6381763688284803</v>
      </c>
    </row>
    <row r="307" spans="1:8" x14ac:dyDescent="0.25">
      <c r="A307" s="78">
        <v>306</v>
      </c>
      <c r="B307" s="78" t="s">
        <v>2769</v>
      </c>
      <c r="C307" s="78" t="s">
        <v>2768</v>
      </c>
      <c r="D307" s="78">
        <v>3</v>
      </c>
      <c r="E307" s="78" t="s">
        <v>2751</v>
      </c>
      <c r="F307" s="78">
        <v>6</v>
      </c>
      <c r="G307" s="67">
        <v>-2.511841228070582</v>
      </c>
      <c r="H307" s="67">
        <v>7.5102392401773992</v>
      </c>
    </row>
    <row r="308" spans="1:8" x14ac:dyDescent="0.25">
      <c r="A308" s="78">
        <v>307</v>
      </c>
      <c r="B308" s="78" t="s">
        <v>2769</v>
      </c>
      <c r="C308" s="78" t="s">
        <v>2768</v>
      </c>
      <c r="D308" s="78">
        <v>3</v>
      </c>
      <c r="E308" s="78" t="s">
        <v>2751</v>
      </c>
      <c r="F308" s="78">
        <v>7</v>
      </c>
      <c r="G308" s="67">
        <v>-2.2945340796449947</v>
      </c>
      <c r="H308" s="67">
        <v>8.0756900971640793</v>
      </c>
    </row>
    <row r="309" spans="1:8" x14ac:dyDescent="0.25">
      <c r="A309" s="78">
        <v>308</v>
      </c>
      <c r="B309" s="78" t="s">
        <v>2769</v>
      </c>
      <c r="C309" s="78" t="s">
        <v>2768</v>
      </c>
      <c r="D309" s="78">
        <v>3</v>
      </c>
      <c r="E309" s="78" t="s">
        <v>2751</v>
      </c>
      <c r="F309" s="78">
        <v>8</v>
      </c>
      <c r="G309" s="67">
        <v>-3.0513895104542748</v>
      </c>
      <c r="H309" s="67">
        <v>8.697784420914541</v>
      </c>
    </row>
    <row r="310" spans="1:8" x14ac:dyDescent="0.25">
      <c r="A310" s="78">
        <v>309</v>
      </c>
      <c r="B310" s="78" t="s">
        <v>2769</v>
      </c>
      <c r="C310" s="78" t="s">
        <v>2768</v>
      </c>
      <c r="D310" s="78">
        <v>3</v>
      </c>
      <c r="E310" s="78" t="s">
        <v>2751</v>
      </c>
      <c r="F310" s="78">
        <v>9</v>
      </c>
      <c r="G310" s="67">
        <v>-3.1479642465247184</v>
      </c>
      <c r="H310" s="67">
        <v>9.2478159684071706</v>
      </c>
    </row>
    <row r="311" spans="1:8" x14ac:dyDescent="0.25">
      <c r="A311" s="78">
        <v>310</v>
      </c>
      <c r="B311" s="78" t="s">
        <v>2769</v>
      </c>
      <c r="C311" s="78" t="s">
        <v>2768</v>
      </c>
      <c r="D311" s="78">
        <v>3</v>
      </c>
      <c r="E311" s="78" t="s">
        <v>2751</v>
      </c>
      <c r="F311" s="78">
        <v>10</v>
      </c>
      <c r="G311" s="67">
        <v>-3.7053384235764968</v>
      </c>
      <c r="H311" s="67">
        <v>10.2494818913326</v>
      </c>
    </row>
    <row r="312" spans="1:8" x14ac:dyDescent="0.25">
      <c r="A312" s="78">
        <v>311</v>
      </c>
      <c r="B312" s="78" t="s">
        <v>2769</v>
      </c>
      <c r="C312" s="78" t="s">
        <v>2768</v>
      </c>
      <c r="D312" s="78">
        <v>3</v>
      </c>
      <c r="E312" s="78" t="s">
        <v>2751</v>
      </c>
      <c r="F312" s="78">
        <v>11</v>
      </c>
      <c r="G312" s="67">
        <v>-2.9999372727650138</v>
      </c>
      <c r="H312" s="67">
        <v>10.889846898257199</v>
      </c>
    </row>
    <row r="313" spans="1:8" x14ac:dyDescent="0.25">
      <c r="A313" s="78">
        <v>312</v>
      </c>
      <c r="B313" s="78" t="s">
        <v>2769</v>
      </c>
      <c r="C313" s="78" t="s">
        <v>2768</v>
      </c>
      <c r="D313" s="78">
        <v>3</v>
      </c>
      <c r="E313" s="78" t="s">
        <v>2751</v>
      </c>
      <c r="F313" s="78">
        <v>12</v>
      </c>
      <c r="G313" s="67">
        <v>-3.2292894430889185</v>
      </c>
      <c r="H313" s="67">
        <v>9.7921539436423508</v>
      </c>
    </row>
    <row r="314" spans="1:8" x14ac:dyDescent="0.25">
      <c r="A314" s="78">
        <v>313</v>
      </c>
      <c r="B314" s="78" t="s">
        <v>2769</v>
      </c>
      <c r="C314" s="78" t="s">
        <v>2768</v>
      </c>
      <c r="D314" s="78">
        <v>3</v>
      </c>
      <c r="E314" s="78" t="s">
        <v>2751</v>
      </c>
      <c r="F314" s="78">
        <v>13</v>
      </c>
      <c r="G314" s="67">
        <v>-3.6647769561356758</v>
      </c>
      <c r="H314" s="67">
        <v>9.878177446236359</v>
      </c>
    </row>
    <row r="315" spans="1:8" x14ac:dyDescent="0.25">
      <c r="A315" s="78">
        <v>314</v>
      </c>
      <c r="B315" s="78" t="s">
        <v>2769</v>
      </c>
      <c r="C315" s="78" t="s">
        <v>2768</v>
      </c>
      <c r="D315" s="78">
        <v>3</v>
      </c>
      <c r="E315" s="78" t="s">
        <v>2751</v>
      </c>
      <c r="F315" s="78">
        <v>14</v>
      </c>
      <c r="G315" s="67">
        <v>-3.4837661869330923</v>
      </c>
      <c r="H315" s="67">
        <v>8.0756900971641503</v>
      </c>
    </row>
    <row r="316" spans="1:8" x14ac:dyDescent="0.25">
      <c r="A316" s="78">
        <v>315</v>
      </c>
      <c r="B316" s="78" t="s">
        <v>2769</v>
      </c>
      <c r="C316" s="78" t="s">
        <v>2768</v>
      </c>
      <c r="D316" s="78">
        <v>3</v>
      </c>
      <c r="E316" s="78" t="s">
        <v>2751</v>
      </c>
      <c r="F316" s="78">
        <v>15</v>
      </c>
      <c r="G316" s="67">
        <v>-2.8513376750413881</v>
      </c>
      <c r="H316" s="67">
        <v>7.8093849653530896</v>
      </c>
    </row>
    <row r="317" spans="1:8" x14ac:dyDescent="0.25">
      <c r="A317" s="78">
        <v>316</v>
      </c>
      <c r="B317" s="78" t="s">
        <v>2769</v>
      </c>
      <c r="C317" s="78" t="s">
        <v>2768</v>
      </c>
      <c r="D317" s="78">
        <v>3</v>
      </c>
      <c r="E317" s="78" t="s">
        <v>2751</v>
      </c>
      <c r="F317" s="78">
        <v>16</v>
      </c>
      <c r="G317" s="67">
        <v>-2.8900783206324703</v>
      </c>
      <c r="H317" s="67">
        <v>9.6214636031175189</v>
      </c>
    </row>
    <row r="318" spans="1:8" x14ac:dyDescent="0.25">
      <c r="A318" s="78">
        <v>317</v>
      </c>
      <c r="B318" s="78" t="s">
        <v>2769</v>
      </c>
      <c r="C318" s="78" t="s">
        <v>2768</v>
      </c>
      <c r="D318" s="78">
        <v>3</v>
      </c>
      <c r="E318" s="78" t="s">
        <v>2751</v>
      </c>
      <c r="F318" s="78">
        <v>17</v>
      </c>
      <c r="G318" s="67">
        <v>-3.5188016404816502</v>
      </c>
      <c r="H318" s="67">
        <v>9.5921074291141597</v>
      </c>
    </row>
    <row r="319" spans="1:8" x14ac:dyDescent="0.25">
      <c r="A319" s="78">
        <v>318</v>
      </c>
      <c r="B319" s="78" t="s">
        <v>2769</v>
      </c>
      <c r="C319" s="78" t="s">
        <v>2768</v>
      </c>
      <c r="D319" s="78">
        <v>3</v>
      </c>
      <c r="E319" s="78" t="s">
        <v>2751</v>
      </c>
      <c r="F319" s="78">
        <v>18</v>
      </c>
      <c r="G319" s="67">
        <v>-3.5985966719685583</v>
      </c>
      <c r="H319" s="67">
        <v>10.8963193189762</v>
      </c>
    </row>
    <row r="320" spans="1:8" x14ac:dyDescent="0.25">
      <c r="A320" s="78">
        <v>319</v>
      </c>
      <c r="B320" s="78" t="s">
        <v>2769</v>
      </c>
      <c r="C320" s="78" t="s">
        <v>2768</v>
      </c>
      <c r="D320" s="78">
        <v>3</v>
      </c>
      <c r="E320" s="78" t="s">
        <v>2751</v>
      </c>
      <c r="F320" s="78">
        <v>19</v>
      </c>
      <c r="G320" s="67">
        <v>-2.6039324313861276</v>
      </c>
      <c r="H320" s="67">
        <v>11.2716156554502</v>
      </c>
    </row>
    <row r="321" spans="1:8" x14ac:dyDescent="0.25">
      <c r="A321" s="78">
        <v>320</v>
      </c>
      <c r="B321" s="78" t="s">
        <v>2769</v>
      </c>
      <c r="C321" s="78" t="s">
        <v>2768</v>
      </c>
      <c r="D321" s="78">
        <v>3</v>
      </c>
      <c r="E321" s="78" t="s">
        <v>2751</v>
      </c>
      <c r="F321" s="78">
        <v>20</v>
      </c>
      <c r="G321" s="67">
        <v>-3.1002210145467584</v>
      </c>
      <c r="H321" s="67">
        <v>9.9669957900802491</v>
      </c>
    </row>
    <row r="322" spans="1:8" x14ac:dyDescent="0.25">
      <c r="A322" s="78">
        <v>321</v>
      </c>
      <c r="B322" s="78" t="s">
        <v>2769</v>
      </c>
      <c r="C322" s="78" t="s">
        <v>2768</v>
      </c>
      <c r="D322" s="78">
        <v>4</v>
      </c>
      <c r="E322" s="78" t="s">
        <v>2750</v>
      </c>
      <c r="F322" s="78">
        <v>1</v>
      </c>
      <c r="G322" s="67">
        <v>-0.77311254664096574</v>
      </c>
      <c r="H322" s="67">
        <v>8.2953303733205193</v>
      </c>
    </row>
    <row r="323" spans="1:8" x14ac:dyDescent="0.25">
      <c r="A323" s="78">
        <v>322</v>
      </c>
      <c r="B323" s="78" t="s">
        <v>2769</v>
      </c>
      <c r="C323" s="78" t="s">
        <v>2768</v>
      </c>
      <c r="D323" s="78">
        <v>4</v>
      </c>
      <c r="E323" s="78" t="s">
        <v>2750</v>
      </c>
      <c r="F323" s="78">
        <v>2</v>
      </c>
      <c r="G323" s="67">
        <v>-0.44108437412004159</v>
      </c>
      <c r="H323" s="67">
        <v>8.5629902182655009</v>
      </c>
    </row>
    <row r="324" spans="1:8" x14ac:dyDescent="0.25">
      <c r="A324" s="78">
        <v>323</v>
      </c>
      <c r="B324" s="78" t="s">
        <v>2769</v>
      </c>
      <c r="C324" s="78" t="s">
        <v>2768</v>
      </c>
      <c r="D324" s="78">
        <v>4</v>
      </c>
      <c r="E324" s="78" t="s">
        <v>2750</v>
      </c>
      <c r="F324" s="78">
        <v>3</v>
      </c>
      <c r="G324" s="67">
        <v>-0.55014113921205043</v>
      </c>
      <c r="H324" s="67">
        <v>7.6589712874829106</v>
      </c>
    </row>
    <row r="325" spans="1:8" x14ac:dyDescent="0.25">
      <c r="A325" s="78">
        <v>324</v>
      </c>
      <c r="B325" s="78" t="s">
        <v>2769</v>
      </c>
      <c r="C325" s="78" t="s">
        <v>2768</v>
      </c>
      <c r="D325" s="78">
        <v>4</v>
      </c>
      <c r="E325" s="78" t="s">
        <v>2750</v>
      </c>
      <c r="F325" s="78">
        <v>4</v>
      </c>
      <c r="G325" s="67">
        <v>0.67872243952019851</v>
      </c>
      <c r="H325" s="67">
        <v>7.2231168089923603</v>
      </c>
    </row>
    <row r="326" spans="1:8" x14ac:dyDescent="0.25">
      <c r="A326" s="78">
        <v>325</v>
      </c>
      <c r="B326" s="78" t="s">
        <v>2769</v>
      </c>
      <c r="C326" s="78" t="s">
        <v>2768</v>
      </c>
      <c r="D326" s="78">
        <v>4</v>
      </c>
      <c r="E326" s="78" t="s">
        <v>2750</v>
      </c>
      <c r="F326" s="78">
        <v>5</v>
      </c>
      <c r="G326" s="67">
        <v>0.28897194645063329</v>
      </c>
      <c r="H326" s="67">
        <v>6.8524502765589306</v>
      </c>
    </row>
    <row r="327" spans="1:8" x14ac:dyDescent="0.25">
      <c r="A327" s="78">
        <v>326</v>
      </c>
      <c r="B327" s="78" t="s">
        <v>2769</v>
      </c>
      <c r="C327" s="78" t="s">
        <v>2768</v>
      </c>
      <c r="D327" s="78">
        <v>4</v>
      </c>
      <c r="E327" s="78" t="s">
        <v>2750</v>
      </c>
      <c r="F327" s="78">
        <v>6</v>
      </c>
      <c r="G327" s="67">
        <v>5.4277060983198601E-2</v>
      </c>
      <c r="H327" s="67">
        <v>8.0756900971641201</v>
      </c>
    </row>
    <row r="328" spans="1:8" x14ac:dyDescent="0.25">
      <c r="A328" s="78">
        <v>327</v>
      </c>
      <c r="B328" s="78" t="s">
        <v>2769</v>
      </c>
      <c r="C328" s="78" t="s">
        <v>2768</v>
      </c>
      <c r="D328" s="78">
        <v>4</v>
      </c>
      <c r="E328" s="78" t="s">
        <v>2750</v>
      </c>
      <c r="F328" s="78">
        <v>7</v>
      </c>
      <c r="G328" s="67">
        <v>0.33612569892330285</v>
      </c>
      <c r="H328" s="67">
        <v>7.4394975766252402</v>
      </c>
    </row>
    <row r="329" spans="1:8" x14ac:dyDescent="0.25">
      <c r="A329" s="78">
        <v>328</v>
      </c>
      <c r="B329" s="78" t="s">
        <v>2769</v>
      </c>
      <c r="C329" s="78" t="s">
        <v>2768</v>
      </c>
      <c r="D329" s="78">
        <v>4</v>
      </c>
      <c r="E329" s="78" t="s">
        <v>2750</v>
      </c>
      <c r="F329" s="78">
        <v>8</v>
      </c>
      <c r="G329" s="67">
        <v>1.2895852681812532</v>
      </c>
      <c r="H329" s="67">
        <v>7.99342285759516</v>
      </c>
    </row>
    <row r="330" spans="1:8" x14ac:dyDescent="0.25">
      <c r="A330" s="78">
        <v>329</v>
      </c>
      <c r="B330" s="78" t="s">
        <v>2769</v>
      </c>
      <c r="C330" s="78" t="s">
        <v>2768</v>
      </c>
      <c r="D330" s="78">
        <v>4</v>
      </c>
      <c r="E330" s="78" t="s">
        <v>2750</v>
      </c>
      <c r="F330" s="78">
        <v>9</v>
      </c>
      <c r="G330" s="67">
        <v>0.33407825838138566</v>
      </c>
      <c r="H330" s="67">
        <v>7.8337231549138897</v>
      </c>
    </row>
    <row r="331" spans="1:8" x14ac:dyDescent="0.25">
      <c r="A331" s="78">
        <v>330</v>
      </c>
      <c r="B331" s="78" t="s">
        <v>2769</v>
      </c>
      <c r="C331" s="78" t="s">
        <v>2768</v>
      </c>
      <c r="D331" s="78">
        <v>4</v>
      </c>
      <c r="E331" s="78" t="s">
        <v>2750</v>
      </c>
      <c r="F331" s="78">
        <v>10</v>
      </c>
      <c r="G331" s="67">
        <v>-0.17467971006755609</v>
      </c>
      <c r="H331" s="67">
        <v>8.2028866950475798</v>
      </c>
    </row>
    <row r="332" spans="1:8" x14ac:dyDescent="0.25">
      <c r="A332" s="78">
        <v>331</v>
      </c>
      <c r="B332" s="78" t="s">
        <v>2769</v>
      </c>
      <c r="C332" s="78" t="s">
        <v>2768</v>
      </c>
      <c r="D332" s="78">
        <v>4</v>
      </c>
      <c r="E332" s="78" t="s">
        <v>2750</v>
      </c>
      <c r="F332" s="78">
        <v>11</v>
      </c>
      <c r="G332" s="67">
        <v>-0.28637292033796147</v>
      </c>
      <c r="H332" s="67">
        <v>9.3995264739700097</v>
      </c>
    </row>
    <row r="333" spans="1:8" x14ac:dyDescent="0.25">
      <c r="A333" s="78">
        <v>332</v>
      </c>
      <c r="B333" s="78" t="s">
        <v>2769</v>
      </c>
      <c r="C333" s="78" t="s">
        <v>2768</v>
      </c>
      <c r="D333" s="78">
        <v>4</v>
      </c>
      <c r="E333" s="78" t="s">
        <v>2750</v>
      </c>
      <c r="F333" s="78">
        <v>12</v>
      </c>
      <c r="G333" s="67">
        <v>-1.385862400641457</v>
      </c>
      <c r="H333" s="67">
        <v>9.9017918956960003</v>
      </c>
    </row>
    <row r="334" spans="1:8" x14ac:dyDescent="0.25">
      <c r="A334" s="78">
        <v>333</v>
      </c>
      <c r="B334" s="78" t="s">
        <v>2769</v>
      </c>
      <c r="C334" s="78" t="s">
        <v>2768</v>
      </c>
      <c r="D334" s="78">
        <v>4</v>
      </c>
      <c r="E334" s="78" t="s">
        <v>2750</v>
      </c>
      <c r="F334" s="78">
        <v>13</v>
      </c>
      <c r="G334" s="67">
        <v>-0.43086185578228492</v>
      </c>
      <c r="H334" s="67">
        <v>8.9676824511242703</v>
      </c>
    </row>
    <row r="335" spans="1:8" x14ac:dyDescent="0.25">
      <c r="A335" s="78">
        <v>334</v>
      </c>
      <c r="B335" s="78" t="s">
        <v>2769</v>
      </c>
      <c r="C335" s="78" t="s">
        <v>2768</v>
      </c>
      <c r="D335" s="78">
        <v>4</v>
      </c>
      <c r="E335" s="78" t="s">
        <v>2750</v>
      </c>
      <c r="F335" s="78">
        <v>14</v>
      </c>
      <c r="G335" s="67">
        <v>9.048644548077614E-2</v>
      </c>
      <c r="H335" s="67">
        <v>9.9017918956959399</v>
      </c>
    </row>
    <row r="336" spans="1:8" x14ac:dyDescent="0.25">
      <c r="A336" s="78">
        <v>335</v>
      </c>
      <c r="B336" s="78" t="s">
        <v>2769</v>
      </c>
      <c r="C336" s="78" t="s">
        <v>2768</v>
      </c>
      <c r="D336" s="78">
        <v>4</v>
      </c>
      <c r="E336" s="78" t="s">
        <v>2750</v>
      </c>
      <c r="F336" s="78">
        <v>15</v>
      </c>
      <c r="G336" s="67">
        <v>0.14585677364839969</v>
      </c>
      <c r="H336" s="67">
        <v>8.7122113455812098</v>
      </c>
    </row>
    <row r="337" spans="1:8" x14ac:dyDescent="0.25">
      <c r="A337" s="78">
        <v>336</v>
      </c>
      <c r="B337" s="78" t="s">
        <v>2769</v>
      </c>
      <c r="C337" s="78" t="s">
        <v>2768</v>
      </c>
      <c r="D337" s="78">
        <v>4</v>
      </c>
      <c r="E337" s="78" t="s">
        <v>2750</v>
      </c>
      <c r="F337" s="78">
        <v>16</v>
      </c>
      <c r="G337" s="67">
        <v>-0.27304658453659303</v>
      </c>
      <c r="H337" s="67">
        <v>9.299371970781511</v>
      </c>
    </row>
    <row r="338" spans="1:8" x14ac:dyDescent="0.25">
      <c r="A338" s="78">
        <v>337</v>
      </c>
      <c r="B338" s="78" t="s">
        <v>2769</v>
      </c>
      <c r="C338" s="78" t="s">
        <v>2768</v>
      </c>
      <c r="D338" s="78">
        <v>4</v>
      </c>
      <c r="E338" s="78" t="s">
        <v>2750</v>
      </c>
      <c r="F338" s="78">
        <v>17</v>
      </c>
      <c r="G338" s="67">
        <v>-0.30145134916452804</v>
      </c>
      <c r="H338" s="67">
        <v>7.6411148265397397</v>
      </c>
    </row>
    <row r="339" spans="1:8" x14ac:dyDescent="0.25">
      <c r="A339" s="78">
        <v>338</v>
      </c>
      <c r="B339" s="78" t="s">
        <v>2769</v>
      </c>
      <c r="C339" s="78" t="s">
        <v>2768</v>
      </c>
      <c r="D339" s="78">
        <v>4</v>
      </c>
      <c r="E339" s="78" t="s">
        <v>2750</v>
      </c>
      <c r="F339" s="78">
        <v>18</v>
      </c>
      <c r="G339" s="67">
        <v>-0.85084195519150851</v>
      </c>
      <c r="H339" s="67">
        <v>7.9934228575951503</v>
      </c>
    </row>
    <row r="340" spans="1:8" x14ac:dyDescent="0.25">
      <c r="A340" s="78">
        <v>339</v>
      </c>
      <c r="B340" s="78" t="s">
        <v>2769</v>
      </c>
      <c r="C340" s="78" t="s">
        <v>2768</v>
      </c>
      <c r="D340" s="78">
        <v>4</v>
      </c>
      <c r="E340" s="78" t="s">
        <v>2750</v>
      </c>
      <c r="F340" s="78">
        <v>19</v>
      </c>
      <c r="G340" s="67">
        <v>0.99248741890948999</v>
      </c>
      <c r="H340" s="67">
        <v>8.8315679804641611</v>
      </c>
    </row>
    <row r="341" spans="1:8" x14ac:dyDescent="0.25">
      <c r="A341" s="78">
        <v>340</v>
      </c>
      <c r="B341" s="78" t="s">
        <v>2769</v>
      </c>
      <c r="C341" s="78" t="s">
        <v>2768</v>
      </c>
      <c r="D341" s="78">
        <v>4</v>
      </c>
      <c r="E341" s="78" t="s">
        <v>2750</v>
      </c>
      <c r="F341" s="78">
        <v>20</v>
      </c>
      <c r="G341" s="67">
        <v>1.3302449543377008</v>
      </c>
      <c r="H341" s="67">
        <v>10.294065521632499</v>
      </c>
    </row>
    <row r="342" spans="1:8" x14ac:dyDescent="0.25">
      <c r="A342" s="78">
        <v>341</v>
      </c>
      <c r="B342" s="78" t="s">
        <v>2769</v>
      </c>
      <c r="C342" s="78" t="s">
        <v>2768</v>
      </c>
      <c r="D342" s="78">
        <v>4</v>
      </c>
      <c r="E342" s="78" t="s">
        <v>2751</v>
      </c>
      <c r="F342" s="78">
        <v>1</v>
      </c>
      <c r="G342" s="67">
        <v>-4.0092840684008477</v>
      </c>
      <c r="H342" s="67">
        <v>12.031694668501499</v>
      </c>
    </row>
    <row r="343" spans="1:8" x14ac:dyDescent="0.25">
      <c r="A343" s="78">
        <v>342</v>
      </c>
      <c r="B343" s="78" t="s">
        <v>2769</v>
      </c>
      <c r="C343" s="78" t="s">
        <v>2768</v>
      </c>
      <c r="D343" s="78">
        <v>4</v>
      </c>
      <c r="E343" s="78" t="s">
        <v>2751</v>
      </c>
      <c r="F343" s="78">
        <v>2</v>
      </c>
      <c r="G343" s="67">
        <v>-3.31979156681964</v>
      </c>
      <c r="H343" s="67">
        <v>13.940417328318301</v>
      </c>
    </row>
    <row r="344" spans="1:8" x14ac:dyDescent="0.25">
      <c r="A344" s="78">
        <v>343</v>
      </c>
      <c r="B344" s="78" t="s">
        <v>2769</v>
      </c>
      <c r="C344" s="78" t="s">
        <v>2768</v>
      </c>
      <c r="D344" s="78">
        <v>4</v>
      </c>
      <c r="E344" s="78" t="s">
        <v>2751</v>
      </c>
      <c r="F344" s="78">
        <v>3</v>
      </c>
      <c r="G344" s="67">
        <v>-3.7219469473297071</v>
      </c>
      <c r="H344" s="67">
        <v>13.7914504457185</v>
      </c>
    </row>
    <row r="345" spans="1:8" x14ac:dyDescent="0.25">
      <c r="A345" s="78">
        <v>344</v>
      </c>
      <c r="B345" s="78" t="s">
        <v>2769</v>
      </c>
      <c r="C345" s="78" t="s">
        <v>2768</v>
      </c>
      <c r="D345" s="78">
        <v>4</v>
      </c>
      <c r="E345" s="78" t="s">
        <v>2751</v>
      </c>
      <c r="F345" s="78">
        <v>4</v>
      </c>
      <c r="G345" s="67">
        <v>-3.9044601656520008</v>
      </c>
      <c r="H345" s="67">
        <v>13.230896762117901</v>
      </c>
    </row>
    <row r="346" spans="1:8" x14ac:dyDescent="0.25">
      <c r="A346" s="78">
        <v>345</v>
      </c>
      <c r="B346" s="78" t="s">
        <v>2769</v>
      </c>
      <c r="C346" s="78" t="s">
        <v>2768</v>
      </c>
      <c r="D346" s="78">
        <v>4</v>
      </c>
      <c r="E346" s="78" t="s">
        <v>2751</v>
      </c>
      <c r="F346" s="78">
        <v>5</v>
      </c>
      <c r="G346" s="67">
        <v>-3.7707919689671172</v>
      </c>
      <c r="H346" s="67">
        <v>14.9876678579909</v>
      </c>
    </row>
    <row r="347" spans="1:8" x14ac:dyDescent="0.25">
      <c r="A347" s="78">
        <v>346</v>
      </c>
      <c r="B347" s="78" t="s">
        <v>2769</v>
      </c>
      <c r="C347" s="78" t="s">
        <v>2768</v>
      </c>
      <c r="D347" s="78">
        <v>4</v>
      </c>
      <c r="E347" s="78" t="s">
        <v>2751</v>
      </c>
      <c r="F347" s="78">
        <v>6</v>
      </c>
      <c r="G347" s="67">
        <v>-3.2644719140614917</v>
      </c>
      <c r="H347" s="67">
        <v>11.7347488127772</v>
      </c>
    </row>
    <row r="348" spans="1:8" x14ac:dyDescent="0.25">
      <c r="A348" s="78">
        <v>347</v>
      </c>
      <c r="B348" s="78" t="s">
        <v>2769</v>
      </c>
      <c r="C348" s="78" t="s">
        <v>2768</v>
      </c>
      <c r="D348" s="78">
        <v>4</v>
      </c>
      <c r="E348" s="78" t="s">
        <v>2751</v>
      </c>
      <c r="F348" s="78">
        <v>7</v>
      </c>
      <c r="G348" s="67">
        <v>-3.6149297135134764</v>
      </c>
      <c r="H348" s="67">
        <v>13.590288157679</v>
      </c>
    </row>
    <row r="349" spans="1:8" x14ac:dyDescent="0.25">
      <c r="A349" s="78">
        <v>348</v>
      </c>
      <c r="B349" s="78" t="s">
        <v>2769</v>
      </c>
      <c r="C349" s="78" t="s">
        <v>2768</v>
      </c>
      <c r="D349" s="78">
        <v>4</v>
      </c>
      <c r="E349" s="78" t="s">
        <v>2751</v>
      </c>
      <c r="F349" s="78">
        <v>8</v>
      </c>
      <c r="G349" s="67">
        <v>-3.7225725200082245</v>
      </c>
      <c r="H349" s="67">
        <v>14.401984120567601</v>
      </c>
    </row>
    <row r="350" spans="1:8" x14ac:dyDescent="0.25">
      <c r="A350" s="78">
        <v>349</v>
      </c>
      <c r="B350" s="78" t="s">
        <v>2769</v>
      </c>
      <c r="C350" s="78" t="s">
        <v>2768</v>
      </c>
      <c r="D350" s="78">
        <v>4</v>
      </c>
      <c r="E350" s="78" t="s">
        <v>2751</v>
      </c>
      <c r="F350" s="78">
        <v>9</v>
      </c>
      <c r="G350" s="67">
        <v>-3.856493402200476</v>
      </c>
      <c r="H350" s="67">
        <v>11.475180402705901</v>
      </c>
    </row>
    <row r="351" spans="1:8" x14ac:dyDescent="0.25">
      <c r="A351" s="78">
        <v>350</v>
      </c>
      <c r="B351" s="78" t="s">
        <v>2769</v>
      </c>
      <c r="C351" s="78" t="s">
        <v>2768</v>
      </c>
      <c r="D351" s="78">
        <v>4</v>
      </c>
      <c r="E351" s="78" t="s">
        <v>2751</v>
      </c>
      <c r="F351" s="78">
        <v>10</v>
      </c>
      <c r="G351" s="67">
        <v>-3.2864744775670154</v>
      </c>
      <c r="H351" s="67">
        <v>10.706953557123299</v>
      </c>
    </row>
    <row r="352" spans="1:8" x14ac:dyDescent="0.25">
      <c r="A352" s="78">
        <v>351</v>
      </c>
      <c r="B352" s="78" t="s">
        <v>2769</v>
      </c>
      <c r="C352" s="78" t="s">
        <v>2768</v>
      </c>
      <c r="D352" s="78">
        <v>4</v>
      </c>
      <c r="E352" s="78" t="s">
        <v>2751</v>
      </c>
      <c r="F352" s="78">
        <v>11</v>
      </c>
      <c r="G352" s="67">
        <v>-3.259583225400406</v>
      </c>
      <c r="H352" s="67">
        <v>12.117229119791901</v>
      </c>
    </row>
    <row r="353" spans="1:8" x14ac:dyDescent="0.25">
      <c r="A353" s="78">
        <v>352</v>
      </c>
      <c r="B353" s="78" t="s">
        <v>2769</v>
      </c>
      <c r="C353" s="78" t="s">
        <v>2768</v>
      </c>
      <c r="D353" s="78">
        <v>4</v>
      </c>
      <c r="E353" s="78" t="s">
        <v>2751</v>
      </c>
      <c r="F353" s="78">
        <v>12</v>
      </c>
      <c r="G353" s="67">
        <v>-3.2152633099505654</v>
      </c>
      <c r="H353" s="67">
        <v>12.618265776818999</v>
      </c>
    </row>
    <row r="354" spans="1:8" x14ac:dyDescent="0.25">
      <c r="A354" s="78">
        <v>353</v>
      </c>
      <c r="B354" s="78" t="s">
        <v>2769</v>
      </c>
      <c r="C354" s="78" t="s">
        <v>2768</v>
      </c>
      <c r="D354" s="78">
        <v>4</v>
      </c>
      <c r="E354" s="78" t="s">
        <v>2751</v>
      </c>
      <c r="F354" s="78">
        <v>13</v>
      </c>
      <c r="G354" s="67">
        <v>-3.5821081003309359</v>
      </c>
      <c r="H354" s="67">
        <v>10.8586063702828</v>
      </c>
    </row>
    <row r="355" spans="1:8" x14ac:dyDescent="0.25">
      <c r="A355" s="78">
        <v>354</v>
      </c>
      <c r="B355" s="78" t="s">
        <v>2769</v>
      </c>
      <c r="C355" s="78" t="s">
        <v>2768</v>
      </c>
      <c r="D355" s="78">
        <v>4</v>
      </c>
      <c r="E355" s="78" t="s">
        <v>2751</v>
      </c>
      <c r="F355" s="78">
        <v>14</v>
      </c>
      <c r="G355" s="67">
        <v>-3.3451226904553861</v>
      </c>
      <c r="H355" s="67">
        <v>12.6455190823838</v>
      </c>
    </row>
    <row r="356" spans="1:8" x14ac:dyDescent="0.25">
      <c r="A356" s="78">
        <v>355</v>
      </c>
      <c r="B356" s="78" t="s">
        <v>2769</v>
      </c>
      <c r="C356" s="78" t="s">
        <v>2768</v>
      </c>
      <c r="D356" s="78">
        <v>4</v>
      </c>
      <c r="E356" s="78" t="s">
        <v>2751</v>
      </c>
      <c r="F356" s="78">
        <v>15</v>
      </c>
      <c r="G356" s="67">
        <v>-3.0920727763664595</v>
      </c>
      <c r="H356" s="67">
        <v>10.858606370282899</v>
      </c>
    </row>
    <row r="357" spans="1:8" x14ac:dyDescent="0.25">
      <c r="A357" s="78">
        <v>356</v>
      </c>
      <c r="B357" s="78" t="s">
        <v>2769</v>
      </c>
      <c r="C357" s="78" t="s">
        <v>2768</v>
      </c>
      <c r="D357" s="78">
        <v>4</v>
      </c>
      <c r="E357" s="78" t="s">
        <v>2751</v>
      </c>
      <c r="F357" s="78">
        <v>16</v>
      </c>
      <c r="G357" s="67">
        <v>-3.1499781547201713</v>
      </c>
      <c r="H357" s="67">
        <v>10.953305311650599</v>
      </c>
    </row>
    <row r="358" spans="1:8" x14ac:dyDescent="0.25">
      <c r="A358" s="78">
        <v>357</v>
      </c>
      <c r="B358" s="78" t="s">
        <v>2769</v>
      </c>
      <c r="C358" s="78" t="s">
        <v>2768</v>
      </c>
      <c r="D358" s="78">
        <v>4</v>
      </c>
      <c r="E358" s="78" t="s">
        <v>2751</v>
      </c>
      <c r="F358" s="78">
        <v>17</v>
      </c>
      <c r="G358" s="67">
        <v>-3.5867701877778018</v>
      </c>
      <c r="H358" s="67">
        <v>11.2716156554501</v>
      </c>
    </row>
    <row r="359" spans="1:8" x14ac:dyDescent="0.25">
      <c r="A359" s="78">
        <v>358</v>
      </c>
      <c r="B359" s="78" t="s">
        <v>2769</v>
      </c>
      <c r="C359" s="78" t="s">
        <v>2768</v>
      </c>
      <c r="D359" s="78">
        <v>4</v>
      </c>
      <c r="E359" s="78" t="s">
        <v>2751</v>
      </c>
      <c r="F359" s="78">
        <v>18</v>
      </c>
      <c r="G359" s="67">
        <v>-2.8852488313538616</v>
      </c>
      <c r="H359" s="67">
        <v>12.7674067083015</v>
      </c>
    </row>
    <row r="360" spans="1:8" x14ac:dyDescent="0.25">
      <c r="A360" s="78">
        <v>359</v>
      </c>
      <c r="B360" s="78" t="s">
        <v>2769</v>
      </c>
      <c r="C360" s="78" t="s">
        <v>2768</v>
      </c>
      <c r="D360" s="78">
        <v>4</v>
      </c>
      <c r="E360" s="78" t="s">
        <v>2751</v>
      </c>
      <c r="F360" s="78">
        <v>19</v>
      </c>
      <c r="G360" s="67">
        <v>-3.0157579836410378</v>
      </c>
      <c r="H360" s="67">
        <v>13.064902498182901</v>
      </c>
    </row>
    <row r="361" spans="1:8" x14ac:dyDescent="0.25">
      <c r="A361" s="78">
        <v>360</v>
      </c>
      <c r="B361" s="78" t="s">
        <v>2769</v>
      </c>
      <c r="C361" s="78" t="s">
        <v>2768</v>
      </c>
      <c r="D361" s="78">
        <v>4</v>
      </c>
      <c r="E361" s="78" t="s">
        <v>2751</v>
      </c>
      <c r="F361" s="78">
        <v>20</v>
      </c>
      <c r="G361" s="67">
        <v>-3.9064459369392956</v>
      </c>
      <c r="H361" s="67">
        <v>12.855458832456002</v>
      </c>
    </row>
    <row r="362" spans="1:8" x14ac:dyDescent="0.25">
      <c r="A362" s="78">
        <v>361</v>
      </c>
      <c r="B362" s="78" t="s">
        <v>2769</v>
      </c>
      <c r="C362" s="78" t="s">
        <v>2768</v>
      </c>
      <c r="D362" s="78">
        <v>6</v>
      </c>
      <c r="E362" s="78" t="s">
        <v>2750</v>
      </c>
      <c r="F362" s="78">
        <v>1</v>
      </c>
      <c r="G362" s="67">
        <v>0.24756281750605286</v>
      </c>
      <c r="H362" s="67">
        <v>8.3176111498894301</v>
      </c>
    </row>
    <row r="363" spans="1:8" x14ac:dyDescent="0.25">
      <c r="A363" s="78">
        <v>362</v>
      </c>
      <c r="B363" s="78" t="s">
        <v>2769</v>
      </c>
      <c r="C363" s="78" t="s">
        <v>2768</v>
      </c>
      <c r="D363" s="78">
        <v>6</v>
      </c>
      <c r="E363" s="78" t="s">
        <v>2750</v>
      </c>
      <c r="F363" s="78">
        <v>2</v>
      </c>
      <c r="G363" s="67">
        <v>0.49570804005471486</v>
      </c>
      <c r="H363" s="67">
        <v>5.7103752304657398</v>
      </c>
    </row>
    <row r="364" spans="1:8" x14ac:dyDescent="0.25">
      <c r="A364" s="78">
        <v>363</v>
      </c>
      <c r="B364" s="78" t="s">
        <v>2769</v>
      </c>
      <c r="C364" s="78" t="s">
        <v>2768</v>
      </c>
      <c r="D364" s="78">
        <v>6</v>
      </c>
      <c r="E364" s="78" t="s">
        <v>2750</v>
      </c>
      <c r="F364" s="78">
        <v>3</v>
      </c>
      <c r="G364" s="67">
        <v>0.10547001608605291</v>
      </c>
      <c r="H364" s="67">
        <v>6.26244306147915</v>
      </c>
    </row>
    <row r="365" spans="1:8" x14ac:dyDescent="0.25">
      <c r="A365" s="78">
        <v>364</v>
      </c>
      <c r="B365" s="78" t="s">
        <v>2769</v>
      </c>
      <c r="C365" s="78" t="s">
        <v>2768</v>
      </c>
      <c r="D365" s="78">
        <v>6</v>
      </c>
      <c r="E365" s="78" t="s">
        <v>2750</v>
      </c>
      <c r="F365" s="78">
        <v>4</v>
      </c>
      <c r="G365" s="67">
        <v>0.99014834925715478</v>
      </c>
      <c r="H365" s="67">
        <v>6.3411090727174795</v>
      </c>
    </row>
    <row r="366" spans="1:8" x14ac:dyDescent="0.25">
      <c r="A366" s="78">
        <v>365</v>
      </c>
      <c r="B366" s="78" t="s">
        <v>2769</v>
      </c>
      <c r="C366" s="78" t="s">
        <v>2768</v>
      </c>
      <c r="D366" s="78">
        <v>6</v>
      </c>
      <c r="E366" s="78" t="s">
        <v>2750</v>
      </c>
      <c r="F366" s="78">
        <v>5</v>
      </c>
      <c r="G366" s="67">
        <v>0.71854620261718627</v>
      </c>
      <c r="H366" s="67">
        <v>6.1200962147765603</v>
      </c>
    </row>
    <row r="367" spans="1:8" x14ac:dyDescent="0.25">
      <c r="A367" s="78">
        <v>366</v>
      </c>
      <c r="B367" s="78" t="s">
        <v>2769</v>
      </c>
      <c r="C367" s="78" t="s">
        <v>2768</v>
      </c>
      <c r="D367" s="78">
        <v>6</v>
      </c>
      <c r="E367" s="78" t="s">
        <v>2750</v>
      </c>
      <c r="F367" s="78">
        <v>6</v>
      </c>
      <c r="G367" s="67">
        <v>1.6358152445848395</v>
      </c>
      <c r="H367" s="67">
        <v>6.3757601999398501</v>
      </c>
    </row>
    <row r="368" spans="1:8" x14ac:dyDescent="0.25">
      <c r="A368" s="78">
        <v>367</v>
      </c>
      <c r="B368" s="78" t="s">
        <v>2769</v>
      </c>
      <c r="C368" s="78" t="s">
        <v>2768</v>
      </c>
      <c r="D368" s="78">
        <v>6</v>
      </c>
      <c r="E368" s="78" t="s">
        <v>2750</v>
      </c>
      <c r="F368" s="78">
        <v>7</v>
      </c>
      <c r="G368" s="67">
        <v>1.1474637802591441</v>
      </c>
      <c r="H368" s="67">
        <v>6.3411090727175896</v>
      </c>
    </row>
    <row r="369" spans="1:8" x14ac:dyDescent="0.25">
      <c r="A369" s="78">
        <v>368</v>
      </c>
      <c r="B369" s="78" t="s">
        <v>2769</v>
      </c>
      <c r="C369" s="78" t="s">
        <v>2768</v>
      </c>
      <c r="D369" s="78">
        <v>6</v>
      </c>
      <c r="E369" s="78" t="s">
        <v>2750</v>
      </c>
      <c r="F369" s="78">
        <v>8</v>
      </c>
      <c r="G369" s="67">
        <v>0.43817450776927214</v>
      </c>
      <c r="H369" s="67">
        <v>5.5240636728130799</v>
      </c>
    </row>
    <row r="370" spans="1:8" x14ac:dyDescent="0.25">
      <c r="A370" s="78">
        <v>369</v>
      </c>
      <c r="B370" s="78" t="s">
        <v>2769</v>
      </c>
      <c r="C370" s="78" t="s">
        <v>2768</v>
      </c>
      <c r="D370" s="78">
        <v>6</v>
      </c>
      <c r="E370" s="78" t="s">
        <v>2750</v>
      </c>
      <c r="F370" s="78">
        <v>9</v>
      </c>
      <c r="G370" s="67">
        <v>0.88954668216956112</v>
      </c>
      <c r="H370" s="67">
        <v>6.5714593351552306</v>
      </c>
    </row>
    <row r="371" spans="1:8" x14ac:dyDescent="0.25">
      <c r="A371" s="78">
        <v>370</v>
      </c>
      <c r="B371" s="78" t="s">
        <v>2769</v>
      </c>
      <c r="C371" s="78" t="s">
        <v>2768</v>
      </c>
      <c r="D371" s="78">
        <v>6</v>
      </c>
      <c r="E371" s="78" t="s">
        <v>2750</v>
      </c>
      <c r="F371" s="78">
        <v>10</v>
      </c>
      <c r="G371" s="67">
        <v>1.1023399067337356</v>
      </c>
      <c r="H371" s="67">
        <v>7.7768722249880806</v>
      </c>
    </row>
    <row r="372" spans="1:8" x14ac:dyDescent="0.25">
      <c r="A372" s="78">
        <v>371</v>
      </c>
      <c r="B372" s="78" t="s">
        <v>2769</v>
      </c>
      <c r="C372" s="78" t="s">
        <v>2768</v>
      </c>
      <c r="D372" s="78">
        <v>6</v>
      </c>
      <c r="E372" s="78" t="s">
        <v>2750</v>
      </c>
      <c r="F372" s="78">
        <v>11</v>
      </c>
      <c r="G372" s="67">
        <v>0.72214180772457237</v>
      </c>
      <c r="H372" s="67">
        <v>6.57145933515522</v>
      </c>
    </row>
    <row r="373" spans="1:8" x14ac:dyDescent="0.25">
      <c r="A373" s="78">
        <v>372</v>
      </c>
      <c r="B373" s="78" t="s">
        <v>2769</v>
      </c>
      <c r="C373" s="78" t="s">
        <v>2768</v>
      </c>
      <c r="D373" s="78">
        <v>6</v>
      </c>
      <c r="E373" s="78" t="s">
        <v>2750</v>
      </c>
      <c r="F373" s="78">
        <v>12</v>
      </c>
      <c r="G373" s="67">
        <v>1.1089998380018609</v>
      </c>
      <c r="H373" s="67">
        <v>6.5462651490999599</v>
      </c>
    </row>
    <row r="374" spans="1:8" x14ac:dyDescent="0.25">
      <c r="A374" s="78">
        <v>373</v>
      </c>
      <c r="B374" s="78" t="s">
        <v>2769</v>
      </c>
      <c r="C374" s="78" t="s">
        <v>2768</v>
      </c>
      <c r="D374" s="78">
        <v>6</v>
      </c>
      <c r="E374" s="78" t="s">
        <v>2750</v>
      </c>
      <c r="F374" s="78">
        <v>13</v>
      </c>
      <c r="G374" s="67">
        <v>0.41711979735240162</v>
      </c>
      <c r="H374" s="67">
        <v>7.7768722249880504</v>
      </c>
    </row>
    <row r="375" spans="1:8" x14ac:dyDescent="0.25">
      <c r="A375" s="78">
        <v>374</v>
      </c>
      <c r="B375" s="78" t="s">
        <v>2769</v>
      </c>
      <c r="C375" s="78" t="s">
        <v>2768</v>
      </c>
      <c r="D375" s="78">
        <v>6</v>
      </c>
      <c r="E375" s="78" t="s">
        <v>2750</v>
      </c>
      <c r="F375" s="78">
        <v>14</v>
      </c>
      <c r="G375" s="67">
        <v>1.57322600665207</v>
      </c>
      <c r="H375" s="67">
        <v>6.81019957436017</v>
      </c>
    </row>
    <row r="376" spans="1:8" x14ac:dyDescent="0.25">
      <c r="A376" s="78">
        <v>375</v>
      </c>
      <c r="B376" s="78" t="s">
        <v>2769</v>
      </c>
      <c r="C376" s="78" t="s">
        <v>2768</v>
      </c>
      <c r="D376" s="78">
        <v>6</v>
      </c>
      <c r="E376" s="78" t="s">
        <v>2750</v>
      </c>
      <c r="F376" s="78">
        <v>15</v>
      </c>
      <c r="G376" s="67">
        <v>1.2763544708030767</v>
      </c>
      <c r="H376" s="67">
        <v>7.9796291926884599</v>
      </c>
    </row>
    <row r="377" spans="1:8" x14ac:dyDescent="0.25">
      <c r="A377" s="78">
        <v>376</v>
      </c>
      <c r="B377" s="78" t="s">
        <v>2769</v>
      </c>
      <c r="C377" s="78" t="s">
        <v>2768</v>
      </c>
      <c r="D377" s="78">
        <v>6</v>
      </c>
      <c r="E377" s="78" t="s">
        <v>2750</v>
      </c>
      <c r="F377" s="78">
        <v>16</v>
      </c>
      <c r="G377" s="67">
        <v>1.0047831143030912</v>
      </c>
      <c r="H377" s="67">
        <v>8.0825079034415008</v>
      </c>
    </row>
    <row r="378" spans="1:8" x14ac:dyDescent="0.25">
      <c r="A378" s="78">
        <v>377</v>
      </c>
      <c r="B378" s="78" t="s">
        <v>2769</v>
      </c>
      <c r="C378" s="78" t="s">
        <v>2768</v>
      </c>
      <c r="D378" s="78">
        <v>6</v>
      </c>
      <c r="E378" s="78" t="s">
        <v>2750</v>
      </c>
      <c r="F378" s="78">
        <v>17</v>
      </c>
      <c r="G378" s="67">
        <v>0.21757487765121572</v>
      </c>
      <c r="H378" s="67">
        <v>5.6795684603496106</v>
      </c>
    </row>
    <row r="379" spans="1:8" x14ac:dyDescent="0.25">
      <c r="A379" s="78">
        <v>378</v>
      </c>
      <c r="B379" s="78" t="s">
        <v>2769</v>
      </c>
      <c r="C379" s="78" t="s">
        <v>2768</v>
      </c>
      <c r="D379" s="78">
        <v>6</v>
      </c>
      <c r="E379" s="78" t="s">
        <v>2750</v>
      </c>
      <c r="F379" s="78">
        <v>18</v>
      </c>
      <c r="G379" s="67">
        <v>0.78879206275336478</v>
      </c>
      <c r="H379" s="67">
        <v>8.6677401707908697</v>
      </c>
    </row>
    <row r="380" spans="1:8" x14ac:dyDescent="0.25">
      <c r="A380" s="78">
        <v>379</v>
      </c>
      <c r="B380" s="78" t="s">
        <v>2769</v>
      </c>
      <c r="C380" s="78" t="s">
        <v>2768</v>
      </c>
      <c r="D380" s="78">
        <v>6</v>
      </c>
      <c r="E380" s="78" t="s">
        <v>2750</v>
      </c>
      <c r="F380" s="78">
        <v>19</v>
      </c>
      <c r="G380" s="67">
        <v>0.51323025637712816</v>
      </c>
      <c r="H380" s="67">
        <v>8.2489645272413306</v>
      </c>
    </row>
    <row r="381" spans="1:8" x14ac:dyDescent="0.25">
      <c r="A381" s="78">
        <v>380</v>
      </c>
      <c r="B381" s="78" t="s">
        <v>2769</v>
      </c>
      <c r="C381" s="78" t="s">
        <v>2768</v>
      </c>
      <c r="D381" s="78">
        <v>6</v>
      </c>
      <c r="E381" s="78" t="s">
        <v>2750</v>
      </c>
      <c r="F381" s="78">
        <v>20</v>
      </c>
      <c r="G381" s="67">
        <v>0.47113552614688081</v>
      </c>
      <c r="H381" s="67">
        <v>8.5629902182655293</v>
      </c>
    </row>
    <row r="382" spans="1:8" x14ac:dyDescent="0.25">
      <c r="A382" s="78">
        <v>381</v>
      </c>
      <c r="B382" s="78" t="s">
        <v>2769</v>
      </c>
      <c r="C382" s="78" t="s">
        <v>2768</v>
      </c>
      <c r="D382" s="78">
        <v>6</v>
      </c>
      <c r="E382" s="78" t="s">
        <v>2751</v>
      </c>
      <c r="F382" s="78">
        <v>1</v>
      </c>
      <c r="G382" s="67">
        <v>-3.1806142415240442</v>
      </c>
      <c r="H382" s="67">
        <v>10.706953557123398</v>
      </c>
    </row>
    <row r="383" spans="1:8" x14ac:dyDescent="0.25">
      <c r="A383" s="78">
        <v>382</v>
      </c>
      <c r="B383" s="78" t="s">
        <v>2769</v>
      </c>
      <c r="C383" s="78" t="s">
        <v>2768</v>
      </c>
      <c r="D383" s="78">
        <v>6</v>
      </c>
      <c r="E383" s="78" t="s">
        <v>2751</v>
      </c>
      <c r="F383" s="78">
        <v>2</v>
      </c>
      <c r="G383" s="67">
        <v>-3.016241317093125</v>
      </c>
      <c r="H383" s="67">
        <v>10.1286586291442</v>
      </c>
    </row>
    <row r="384" spans="1:8" x14ac:dyDescent="0.25">
      <c r="A384" s="78">
        <v>383</v>
      </c>
      <c r="B384" s="78" t="s">
        <v>2769</v>
      </c>
      <c r="C384" s="78" t="s">
        <v>2768</v>
      </c>
      <c r="D384" s="78">
        <v>6</v>
      </c>
      <c r="E384" s="78" t="s">
        <v>2751</v>
      </c>
      <c r="F384" s="78">
        <v>3</v>
      </c>
      <c r="G384" s="67">
        <v>-3.2388065705063624</v>
      </c>
      <c r="H384" s="67">
        <v>10.8189038374564</v>
      </c>
    </row>
    <row r="385" spans="1:8" x14ac:dyDescent="0.25">
      <c r="A385" s="78">
        <v>384</v>
      </c>
      <c r="B385" s="78" t="s">
        <v>2769</v>
      </c>
      <c r="C385" s="78" t="s">
        <v>2768</v>
      </c>
      <c r="D385" s="78">
        <v>6</v>
      </c>
      <c r="E385" s="78" t="s">
        <v>2751</v>
      </c>
      <c r="F385" s="78">
        <v>4</v>
      </c>
      <c r="G385" s="67">
        <v>-1.8618932167635853</v>
      </c>
      <c r="H385" s="67">
        <v>10.3055550204895</v>
      </c>
    </row>
    <row r="386" spans="1:8" x14ac:dyDescent="0.25">
      <c r="A386" s="78">
        <v>385</v>
      </c>
      <c r="B386" s="78" t="s">
        <v>2769</v>
      </c>
      <c r="C386" s="78" t="s">
        <v>2768</v>
      </c>
      <c r="D386" s="78">
        <v>6</v>
      </c>
      <c r="E386" s="78" t="s">
        <v>2751</v>
      </c>
      <c r="F386" s="78">
        <v>5</v>
      </c>
      <c r="G386" s="67">
        <v>-2.6094121401151198</v>
      </c>
      <c r="H386" s="67">
        <v>10.890264181976599</v>
      </c>
    </row>
    <row r="387" spans="1:8" x14ac:dyDescent="0.25">
      <c r="A387" s="78">
        <v>386</v>
      </c>
      <c r="B387" s="78" t="s">
        <v>2769</v>
      </c>
      <c r="C387" s="78" t="s">
        <v>2768</v>
      </c>
      <c r="D387" s="78">
        <v>6</v>
      </c>
      <c r="E387" s="78" t="s">
        <v>2751</v>
      </c>
      <c r="F387" s="78">
        <v>6</v>
      </c>
      <c r="G387" s="67">
        <v>-3.1793171436916583</v>
      </c>
      <c r="H387" s="67">
        <v>10.626266999899901</v>
      </c>
    </row>
    <row r="388" spans="1:8" x14ac:dyDescent="0.25">
      <c r="A388" s="78">
        <v>387</v>
      </c>
      <c r="B388" s="78" t="s">
        <v>2769</v>
      </c>
      <c r="C388" s="78" t="s">
        <v>2768</v>
      </c>
      <c r="D388" s="78">
        <v>6</v>
      </c>
      <c r="E388" s="78" t="s">
        <v>2751</v>
      </c>
      <c r="F388" s="78">
        <v>7</v>
      </c>
      <c r="G388" s="67">
        <v>-3.2633718460685839</v>
      </c>
      <c r="H388" s="67">
        <v>9.4608569540149485</v>
      </c>
    </row>
    <row r="389" spans="1:8" x14ac:dyDescent="0.25">
      <c r="A389" s="78">
        <v>388</v>
      </c>
      <c r="B389" s="78" t="s">
        <v>2769</v>
      </c>
      <c r="C389" s="78" t="s">
        <v>2768</v>
      </c>
      <c r="D389" s="78">
        <v>6</v>
      </c>
      <c r="E389" s="78" t="s">
        <v>2751</v>
      </c>
      <c r="F389" s="78">
        <v>8</v>
      </c>
      <c r="G389" s="67">
        <v>-3.0138429558853148</v>
      </c>
      <c r="H389" s="67">
        <v>11.4451406118995</v>
      </c>
    </row>
    <row r="390" spans="1:8" x14ac:dyDescent="0.25">
      <c r="A390" s="78">
        <v>389</v>
      </c>
      <c r="B390" s="78" t="s">
        <v>2769</v>
      </c>
      <c r="C390" s="78" t="s">
        <v>2768</v>
      </c>
      <c r="D390" s="78">
        <v>6</v>
      </c>
      <c r="E390" s="78" t="s">
        <v>2751</v>
      </c>
      <c r="F390" s="78">
        <v>9</v>
      </c>
      <c r="G390" s="67">
        <v>-2.9695652029690649</v>
      </c>
      <c r="H390" s="67">
        <v>11.7932766013506</v>
      </c>
    </row>
    <row r="391" spans="1:8" x14ac:dyDescent="0.25">
      <c r="A391" s="78">
        <v>390</v>
      </c>
      <c r="B391" s="78" t="s">
        <v>2769</v>
      </c>
      <c r="C391" s="78" t="s">
        <v>2768</v>
      </c>
      <c r="D391" s="78">
        <v>6</v>
      </c>
      <c r="E391" s="78" t="s">
        <v>2751</v>
      </c>
      <c r="F391" s="78">
        <v>10</v>
      </c>
      <c r="G391" s="67">
        <v>-3.3550599372774279</v>
      </c>
      <c r="H391" s="67">
        <v>7.9697002499248404</v>
      </c>
    </row>
    <row r="392" spans="1:8" x14ac:dyDescent="0.25">
      <c r="A392" s="78">
        <v>391</v>
      </c>
      <c r="B392" s="78" t="s">
        <v>2769</v>
      </c>
      <c r="C392" s="78" t="s">
        <v>2768</v>
      </c>
      <c r="D392" s="78">
        <v>6</v>
      </c>
      <c r="E392" s="78" t="s">
        <v>2751</v>
      </c>
      <c r="F392" s="78">
        <v>11</v>
      </c>
      <c r="G392" s="67">
        <v>-2.799605738822097</v>
      </c>
      <c r="H392" s="67">
        <v>11.1634411530483</v>
      </c>
    </row>
    <row r="393" spans="1:8" x14ac:dyDescent="0.25">
      <c r="A393" s="78">
        <v>392</v>
      </c>
      <c r="B393" s="78" t="s">
        <v>2769</v>
      </c>
      <c r="C393" s="78" t="s">
        <v>2768</v>
      </c>
      <c r="D393" s="78">
        <v>6</v>
      </c>
      <c r="E393" s="78" t="s">
        <v>2751</v>
      </c>
      <c r="F393" s="78">
        <v>12</v>
      </c>
      <c r="G393" s="67">
        <v>-3.3266209304227092</v>
      </c>
      <c r="H393" s="67">
        <v>13.204851664495401</v>
      </c>
    </row>
    <row r="394" spans="1:8" x14ac:dyDescent="0.25">
      <c r="A394" s="78">
        <v>393</v>
      </c>
      <c r="B394" s="78" t="s">
        <v>2769</v>
      </c>
      <c r="C394" s="78" t="s">
        <v>2768</v>
      </c>
      <c r="D394" s="78">
        <v>6</v>
      </c>
      <c r="E394" s="78" t="s">
        <v>2751</v>
      </c>
      <c r="F394" s="78">
        <v>13</v>
      </c>
      <c r="G394" s="67">
        <v>-2.8869288282163583</v>
      </c>
      <c r="H394" s="67">
        <v>10.246928876276501</v>
      </c>
    </row>
    <row r="395" spans="1:8" x14ac:dyDescent="0.25">
      <c r="A395" s="78">
        <v>394</v>
      </c>
      <c r="B395" s="78" t="s">
        <v>2769</v>
      </c>
      <c r="C395" s="78" t="s">
        <v>2768</v>
      </c>
      <c r="D395" s="78">
        <v>6</v>
      </c>
      <c r="E395" s="78" t="s">
        <v>2751</v>
      </c>
      <c r="F395" s="78">
        <v>14</v>
      </c>
      <c r="G395" s="67">
        <v>-3.0722880085650242</v>
      </c>
      <c r="H395" s="67">
        <v>8.5530944781745895</v>
      </c>
    </row>
    <row r="396" spans="1:8" x14ac:dyDescent="0.25">
      <c r="A396" s="78">
        <v>395</v>
      </c>
      <c r="B396" s="78" t="s">
        <v>2769</v>
      </c>
      <c r="C396" s="78" t="s">
        <v>2768</v>
      </c>
      <c r="D396" s="78">
        <v>6</v>
      </c>
      <c r="E396" s="78" t="s">
        <v>2751</v>
      </c>
      <c r="F396" s="78">
        <v>15</v>
      </c>
      <c r="G396" s="67">
        <v>-3.0637591607561974</v>
      </c>
      <c r="H396" s="67">
        <v>9.7916617360339497</v>
      </c>
    </row>
    <row r="397" spans="1:8" x14ac:dyDescent="0.25">
      <c r="A397" s="78">
        <v>396</v>
      </c>
      <c r="B397" s="78" t="s">
        <v>2769</v>
      </c>
      <c r="C397" s="78" t="s">
        <v>2768</v>
      </c>
      <c r="D397" s="78">
        <v>6</v>
      </c>
      <c r="E397" s="78" t="s">
        <v>2751</v>
      </c>
      <c r="F397" s="78">
        <v>16</v>
      </c>
      <c r="G397" s="67">
        <v>-2.9507885385153645</v>
      </c>
      <c r="H397" s="67">
        <v>9.9917785719939207</v>
      </c>
    </row>
    <row r="398" spans="1:8" x14ac:dyDescent="0.25">
      <c r="A398" s="78">
        <v>397</v>
      </c>
      <c r="B398" s="78" t="s">
        <v>2769</v>
      </c>
      <c r="C398" s="78" t="s">
        <v>2768</v>
      </c>
      <c r="D398" s="78">
        <v>6</v>
      </c>
      <c r="E398" s="78" t="s">
        <v>2751</v>
      </c>
      <c r="F398" s="78">
        <v>17</v>
      </c>
      <c r="G398" s="67">
        <v>-3.1487176398045555</v>
      </c>
      <c r="H398" s="67">
        <v>9.68561173119312</v>
      </c>
    </row>
    <row r="399" spans="1:8" x14ac:dyDescent="0.25">
      <c r="A399" s="78">
        <v>398</v>
      </c>
      <c r="B399" s="78" t="s">
        <v>2769</v>
      </c>
      <c r="C399" s="78" t="s">
        <v>2768</v>
      </c>
      <c r="D399" s="78">
        <v>6</v>
      </c>
      <c r="E399" s="78" t="s">
        <v>2751</v>
      </c>
      <c r="F399" s="78">
        <v>18</v>
      </c>
      <c r="G399" s="67">
        <v>-2.7950847214437964</v>
      </c>
      <c r="H399" s="67">
        <v>9.2119646751924993</v>
      </c>
    </row>
    <row r="400" spans="1:8" x14ac:dyDescent="0.25">
      <c r="A400" s="78">
        <v>399</v>
      </c>
      <c r="B400" s="78" t="s">
        <v>2769</v>
      </c>
      <c r="C400" s="78" t="s">
        <v>2768</v>
      </c>
      <c r="D400" s="78">
        <v>6</v>
      </c>
      <c r="E400" s="78" t="s">
        <v>2751</v>
      </c>
      <c r="F400" s="78">
        <v>19</v>
      </c>
      <c r="G400" s="67">
        <v>-2.8226741856669944</v>
      </c>
      <c r="H400" s="67">
        <v>10.953305311650599</v>
      </c>
    </row>
    <row r="401" spans="1:8" x14ac:dyDescent="0.25">
      <c r="A401" s="78">
        <v>400</v>
      </c>
      <c r="B401" s="78" t="s">
        <v>2769</v>
      </c>
      <c r="C401" s="78" t="s">
        <v>2768</v>
      </c>
      <c r="D401" s="78">
        <v>6</v>
      </c>
      <c r="E401" s="78" t="s">
        <v>2751</v>
      </c>
      <c r="F401" s="78">
        <v>20</v>
      </c>
      <c r="G401" s="67">
        <v>-3.12320253556994</v>
      </c>
      <c r="H401" s="67">
        <v>10.0347541620299</v>
      </c>
    </row>
    <row r="402" spans="1:8" ht="15.6" x14ac:dyDescent="0.3">
      <c r="A402" s="78">
        <v>401</v>
      </c>
      <c r="B402" s="92" t="s">
        <v>44</v>
      </c>
      <c r="C402" s="78" t="s">
        <v>2767</v>
      </c>
      <c r="D402" s="78">
        <v>1</v>
      </c>
      <c r="E402" s="78" t="s">
        <v>2750</v>
      </c>
      <c r="F402" s="78">
        <v>1</v>
      </c>
      <c r="G402" s="67">
        <v>0.49332800455410114</v>
      </c>
      <c r="H402" s="67">
        <v>9.6856117311931396</v>
      </c>
    </row>
    <row r="403" spans="1:8" ht="15.6" x14ac:dyDescent="0.3">
      <c r="A403" s="78">
        <v>402</v>
      </c>
      <c r="B403" s="92" t="s">
        <v>44</v>
      </c>
      <c r="C403" s="78" t="s">
        <v>2767</v>
      </c>
      <c r="D403" s="78">
        <v>1</v>
      </c>
      <c r="E403" s="78" t="s">
        <v>2750</v>
      </c>
      <c r="F403" s="78">
        <v>2</v>
      </c>
      <c r="G403" s="67">
        <v>0.41887080597712295</v>
      </c>
      <c r="H403" s="67">
        <v>10.4712498071056</v>
      </c>
    </row>
    <row r="404" spans="1:8" ht="15.6" x14ac:dyDescent="0.3">
      <c r="A404" s="78">
        <v>403</v>
      </c>
      <c r="B404" s="92" t="s">
        <v>44</v>
      </c>
      <c r="C404" s="78" t="s">
        <v>2767</v>
      </c>
      <c r="D404" s="78">
        <v>1</v>
      </c>
      <c r="E404" s="78" t="s">
        <v>2750</v>
      </c>
      <c r="F404" s="78">
        <v>3</v>
      </c>
      <c r="G404" s="67">
        <v>0.156356146712128</v>
      </c>
      <c r="H404" s="67">
        <v>8.5530944781745895</v>
      </c>
    </row>
    <row r="405" spans="1:8" ht="15.6" x14ac:dyDescent="0.3">
      <c r="A405" s="78">
        <v>404</v>
      </c>
      <c r="B405" s="92" t="s">
        <v>44</v>
      </c>
      <c r="C405" s="78" t="s">
        <v>2767</v>
      </c>
      <c r="D405" s="78">
        <v>1</v>
      </c>
      <c r="E405" s="78" t="s">
        <v>2750</v>
      </c>
      <c r="F405" s="78">
        <v>4</v>
      </c>
      <c r="G405" s="67">
        <v>0.47678446880376996</v>
      </c>
      <c r="H405" s="67">
        <v>8.5530944781745895</v>
      </c>
    </row>
    <row r="406" spans="1:8" ht="15.6" x14ac:dyDescent="0.3">
      <c r="A406" s="78">
        <v>405</v>
      </c>
      <c r="B406" s="92" t="s">
        <v>44</v>
      </c>
      <c r="C406" s="78" t="s">
        <v>2767</v>
      </c>
      <c r="D406" s="78">
        <v>1</v>
      </c>
      <c r="E406" s="78" t="s">
        <v>2750</v>
      </c>
      <c r="F406" s="78">
        <v>5</v>
      </c>
      <c r="G406" s="67">
        <v>0.75073441358640502</v>
      </c>
      <c r="H406" s="67">
        <v>10.706953557123299</v>
      </c>
    </row>
    <row r="407" spans="1:8" ht="15.6" x14ac:dyDescent="0.3">
      <c r="A407" s="78">
        <v>406</v>
      </c>
      <c r="B407" s="92" t="s">
        <v>44</v>
      </c>
      <c r="C407" s="78" t="s">
        <v>2767</v>
      </c>
      <c r="D407" s="78">
        <v>1</v>
      </c>
      <c r="E407" s="78" t="s">
        <v>2750</v>
      </c>
      <c r="F407" s="78">
        <v>6</v>
      </c>
      <c r="G407" s="67">
        <v>-0.27493794617434675</v>
      </c>
      <c r="H407" s="67">
        <v>10.626266999899801</v>
      </c>
    </row>
    <row r="408" spans="1:8" ht="15.6" x14ac:dyDescent="0.3">
      <c r="A408" s="78">
        <v>407</v>
      </c>
      <c r="B408" s="92" t="s">
        <v>44</v>
      </c>
      <c r="C408" s="78" t="s">
        <v>2767</v>
      </c>
      <c r="D408" s="78">
        <v>1</v>
      </c>
      <c r="E408" s="78" t="s">
        <v>2750</v>
      </c>
      <c r="F408" s="78">
        <v>7</v>
      </c>
      <c r="G408" s="67">
        <v>0.90989177834382851</v>
      </c>
      <c r="H408" s="67">
        <v>11.4451406118995</v>
      </c>
    </row>
    <row r="409" spans="1:8" ht="15.6" x14ac:dyDescent="0.3">
      <c r="A409" s="78">
        <v>408</v>
      </c>
      <c r="B409" s="92" t="s">
        <v>44</v>
      </c>
      <c r="C409" s="78" t="s">
        <v>2767</v>
      </c>
      <c r="D409" s="78">
        <v>1</v>
      </c>
      <c r="E409" s="78" t="s">
        <v>2750</v>
      </c>
      <c r="F409" s="78">
        <v>8</v>
      </c>
      <c r="G409" s="67">
        <v>-4.1936971183577053E-2</v>
      </c>
      <c r="H409" s="67">
        <v>8.8789486287883985</v>
      </c>
    </row>
    <row r="410" spans="1:8" ht="15.6" x14ac:dyDescent="0.3">
      <c r="A410" s="78">
        <v>409</v>
      </c>
      <c r="B410" s="92" t="s">
        <v>44</v>
      </c>
      <c r="C410" s="78" t="s">
        <v>2767</v>
      </c>
      <c r="D410" s="78">
        <v>1</v>
      </c>
      <c r="E410" s="78" t="s">
        <v>2750</v>
      </c>
      <c r="F410" s="78">
        <v>9</v>
      </c>
      <c r="G410" s="67">
        <v>0.19710136275044363</v>
      </c>
      <c r="H410" s="67">
        <v>8.2143241689439694</v>
      </c>
    </row>
    <row r="411" spans="1:8" ht="15.6" x14ac:dyDescent="0.3">
      <c r="A411" s="78">
        <v>410</v>
      </c>
      <c r="B411" s="92" t="s">
        <v>44</v>
      </c>
      <c r="C411" s="78" t="s">
        <v>2767</v>
      </c>
      <c r="D411" s="78">
        <v>1</v>
      </c>
      <c r="E411" s="78" t="s">
        <v>2750</v>
      </c>
      <c r="F411" s="78">
        <v>10</v>
      </c>
      <c r="G411" s="67">
        <v>-0.50407564482940992</v>
      </c>
      <c r="H411" s="67">
        <v>10.3055550204894</v>
      </c>
    </row>
    <row r="412" spans="1:8" ht="15.6" x14ac:dyDescent="0.3">
      <c r="A412" s="78">
        <v>411</v>
      </c>
      <c r="B412" s="92" t="s">
        <v>44</v>
      </c>
      <c r="C412" s="78" t="s">
        <v>2767</v>
      </c>
      <c r="D412" s="78">
        <v>1</v>
      </c>
      <c r="E412" s="78" t="s">
        <v>2750</v>
      </c>
      <c r="F412" s="78">
        <v>11</v>
      </c>
      <c r="G412" s="67">
        <v>0.71368644330111819</v>
      </c>
      <c r="H412" s="67">
        <v>7.0652543843713502</v>
      </c>
    </row>
    <row r="413" spans="1:8" ht="15.6" x14ac:dyDescent="0.3">
      <c r="A413" s="78">
        <v>412</v>
      </c>
      <c r="B413" s="92" t="s">
        <v>44</v>
      </c>
      <c r="C413" s="78" t="s">
        <v>2767</v>
      </c>
      <c r="D413" s="78">
        <v>1</v>
      </c>
      <c r="E413" s="78" t="s">
        <v>2750</v>
      </c>
      <c r="F413" s="78">
        <v>12</v>
      </c>
      <c r="G413" s="67">
        <v>0.81760470021115306</v>
      </c>
      <c r="H413" s="67">
        <v>7.3868356312577195</v>
      </c>
    </row>
    <row r="414" spans="1:8" ht="15.6" x14ac:dyDescent="0.3">
      <c r="A414" s="78">
        <v>413</v>
      </c>
      <c r="B414" s="92" t="s">
        <v>44</v>
      </c>
      <c r="C414" s="78" t="s">
        <v>2767</v>
      </c>
      <c r="D414" s="78">
        <v>1</v>
      </c>
      <c r="E414" s="78" t="s">
        <v>2750</v>
      </c>
      <c r="F414" s="78">
        <v>13</v>
      </c>
      <c r="G414" s="67">
        <v>0.75210932900545835</v>
      </c>
      <c r="H414" s="67">
        <v>9.8965753924474598</v>
      </c>
    </row>
    <row r="415" spans="1:8" ht="15.6" x14ac:dyDescent="0.3">
      <c r="A415" s="78">
        <v>414</v>
      </c>
      <c r="B415" s="92" t="s">
        <v>44</v>
      </c>
      <c r="C415" s="78" t="s">
        <v>2767</v>
      </c>
      <c r="D415" s="78">
        <v>1</v>
      </c>
      <c r="E415" s="78" t="s">
        <v>2750</v>
      </c>
      <c r="F415" s="78">
        <v>14</v>
      </c>
      <c r="G415" s="67">
        <v>-0.34057029050314747</v>
      </c>
      <c r="H415" s="67">
        <v>11.1634411530483</v>
      </c>
    </row>
    <row r="416" spans="1:8" ht="15.6" x14ac:dyDescent="0.3">
      <c r="A416" s="78">
        <v>415</v>
      </c>
      <c r="B416" s="92" t="s">
        <v>44</v>
      </c>
      <c r="C416" s="78" t="s">
        <v>2767</v>
      </c>
      <c r="D416" s="78">
        <v>1</v>
      </c>
      <c r="E416" s="78" t="s">
        <v>2750</v>
      </c>
      <c r="F416" s="78">
        <v>15</v>
      </c>
      <c r="G416" s="67">
        <v>0.44208554448237886</v>
      </c>
      <c r="H416" s="67">
        <v>11.734748812777099</v>
      </c>
    </row>
    <row r="417" spans="1:8" ht="15.6" x14ac:dyDescent="0.3">
      <c r="A417" s="78">
        <v>416</v>
      </c>
      <c r="B417" s="92" t="s">
        <v>44</v>
      </c>
      <c r="C417" s="78" t="s">
        <v>2767</v>
      </c>
      <c r="D417" s="78">
        <v>1</v>
      </c>
      <c r="E417" s="78" t="s">
        <v>2750</v>
      </c>
      <c r="F417" s="78">
        <v>16</v>
      </c>
      <c r="G417" s="67">
        <v>0.14675882201093529</v>
      </c>
      <c r="H417" s="67">
        <v>10.626266999899801</v>
      </c>
    </row>
    <row r="418" spans="1:8" ht="15.6" x14ac:dyDescent="0.3">
      <c r="A418" s="78">
        <v>417</v>
      </c>
      <c r="B418" s="92" t="s">
        <v>44</v>
      </c>
      <c r="C418" s="78" t="s">
        <v>2767</v>
      </c>
      <c r="D418" s="78">
        <v>1</v>
      </c>
      <c r="E418" s="78" t="s">
        <v>2750</v>
      </c>
      <c r="F418" s="78">
        <v>17</v>
      </c>
      <c r="G418" s="67">
        <v>-0.11107578658529589</v>
      </c>
      <c r="H418" s="67">
        <v>12.117229119791901</v>
      </c>
    </row>
    <row r="419" spans="1:8" ht="15.6" x14ac:dyDescent="0.3">
      <c r="A419" s="78">
        <v>418</v>
      </c>
      <c r="B419" s="92" t="s">
        <v>44</v>
      </c>
      <c r="C419" s="78" t="s">
        <v>2767</v>
      </c>
      <c r="D419" s="78">
        <v>1</v>
      </c>
      <c r="E419" s="78" t="s">
        <v>2750</v>
      </c>
      <c r="F419" s="78">
        <v>18</v>
      </c>
      <c r="G419" s="67">
        <v>-0.27651763519741546</v>
      </c>
      <c r="H419" s="67">
        <v>7.3400830373180499</v>
      </c>
    </row>
    <row r="420" spans="1:8" ht="15.6" x14ac:dyDescent="0.3">
      <c r="A420" s="78">
        <v>419</v>
      </c>
      <c r="B420" s="92" t="s">
        <v>44</v>
      </c>
      <c r="C420" s="78" t="s">
        <v>2767</v>
      </c>
      <c r="D420" s="78">
        <v>1</v>
      </c>
      <c r="E420" s="78" t="s">
        <v>2750</v>
      </c>
      <c r="F420" s="78">
        <v>19</v>
      </c>
      <c r="G420" s="67">
        <v>0.48773559568592834</v>
      </c>
      <c r="H420" s="67">
        <v>9.3234037841594102</v>
      </c>
    </row>
    <row r="421" spans="1:8" ht="15.6" x14ac:dyDescent="0.3">
      <c r="A421" s="78">
        <v>420</v>
      </c>
      <c r="B421" s="92" t="s">
        <v>44</v>
      </c>
      <c r="C421" s="78" t="s">
        <v>2767</v>
      </c>
      <c r="D421" s="78">
        <v>1</v>
      </c>
      <c r="E421" s="78" t="s">
        <v>2750</v>
      </c>
      <c r="F421" s="78">
        <v>20</v>
      </c>
      <c r="G421" s="67">
        <v>-0.28966994970289422</v>
      </c>
      <c r="H421" s="67">
        <v>10.2720953379454</v>
      </c>
    </row>
    <row r="422" spans="1:8" ht="15.6" x14ac:dyDescent="0.3">
      <c r="A422" s="78">
        <v>421</v>
      </c>
      <c r="B422" s="92" t="s">
        <v>44</v>
      </c>
      <c r="C422" s="78" t="s">
        <v>2767</v>
      </c>
      <c r="D422" s="78">
        <v>1</v>
      </c>
      <c r="E422" s="78" t="s">
        <v>2751</v>
      </c>
      <c r="F422" s="78">
        <v>1</v>
      </c>
      <c r="G422" s="67">
        <v>-4.1212282639151727</v>
      </c>
      <c r="H422" s="67">
        <v>12.6134569865077</v>
      </c>
    </row>
    <row r="423" spans="1:8" ht="15.6" x14ac:dyDescent="0.3">
      <c r="A423" s="78">
        <v>422</v>
      </c>
      <c r="B423" s="92" t="s">
        <v>44</v>
      </c>
      <c r="C423" s="78" t="s">
        <v>2767</v>
      </c>
      <c r="D423" s="78">
        <v>1</v>
      </c>
      <c r="E423" s="78" t="s">
        <v>2751</v>
      </c>
      <c r="F423" s="78">
        <v>2</v>
      </c>
      <c r="G423" s="67">
        <v>-3.4877240051664886</v>
      </c>
      <c r="H423" s="67">
        <v>13.022720560635701</v>
      </c>
    </row>
    <row r="424" spans="1:8" ht="15.6" x14ac:dyDescent="0.3">
      <c r="A424" s="78">
        <v>423</v>
      </c>
      <c r="B424" s="92" t="s">
        <v>44</v>
      </c>
      <c r="C424" s="78" t="s">
        <v>2767</v>
      </c>
      <c r="D424" s="78">
        <v>1</v>
      </c>
      <c r="E424" s="78" t="s">
        <v>2751</v>
      </c>
      <c r="F424" s="78">
        <v>3</v>
      </c>
      <c r="G424" s="67">
        <v>-3.5329298777374856</v>
      </c>
      <c r="H424" s="67">
        <v>10.8544681818796</v>
      </c>
    </row>
    <row r="425" spans="1:8" ht="15.6" x14ac:dyDescent="0.3">
      <c r="A425" s="78">
        <v>424</v>
      </c>
      <c r="B425" s="92" t="s">
        <v>44</v>
      </c>
      <c r="C425" s="78" t="s">
        <v>2767</v>
      </c>
      <c r="D425" s="78">
        <v>1</v>
      </c>
      <c r="E425" s="78" t="s">
        <v>2751</v>
      </c>
      <c r="F425" s="78">
        <v>4</v>
      </c>
      <c r="G425" s="67">
        <v>-3.7636752432223144</v>
      </c>
      <c r="H425" s="67">
        <v>10.622217355463899</v>
      </c>
    </row>
    <row r="426" spans="1:8" ht="15.6" x14ac:dyDescent="0.3">
      <c r="A426" s="78">
        <v>425</v>
      </c>
      <c r="B426" s="92" t="s">
        <v>44</v>
      </c>
      <c r="C426" s="78" t="s">
        <v>2767</v>
      </c>
      <c r="D426" s="78">
        <v>1</v>
      </c>
      <c r="E426" s="78" t="s">
        <v>2751</v>
      </c>
      <c r="F426" s="78">
        <v>5</v>
      </c>
      <c r="G426" s="67">
        <v>-4.1239294179557708</v>
      </c>
      <c r="H426" s="67">
        <v>15.567495925460101</v>
      </c>
    </row>
    <row r="427" spans="1:8" ht="15.6" x14ac:dyDescent="0.3">
      <c r="A427" s="78">
        <v>426</v>
      </c>
      <c r="B427" s="92" t="s">
        <v>44</v>
      </c>
      <c r="C427" s="78" t="s">
        <v>2767</v>
      </c>
      <c r="D427" s="78">
        <v>1</v>
      </c>
      <c r="E427" s="78" t="s">
        <v>2751</v>
      </c>
      <c r="F427" s="78">
        <v>6</v>
      </c>
      <c r="G427" s="67">
        <v>-3.8145455579311953</v>
      </c>
      <c r="H427" s="67">
        <v>12.5382337475695</v>
      </c>
    </row>
    <row r="428" spans="1:8" ht="15.6" x14ac:dyDescent="0.3">
      <c r="A428" s="78">
        <v>427</v>
      </c>
      <c r="B428" s="92" t="s">
        <v>44</v>
      </c>
      <c r="C428" s="78" t="s">
        <v>2767</v>
      </c>
      <c r="D428" s="78">
        <v>1</v>
      </c>
      <c r="E428" s="78" t="s">
        <v>2751</v>
      </c>
      <c r="F428" s="78">
        <v>7</v>
      </c>
      <c r="G428" s="67">
        <v>-3.8520458526422918</v>
      </c>
      <c r="H428" s="67">
        <v>11.042982444762799</v>
      </c>
    </row>
    <row r="429" spans="1:8" ht="15.6" x14ac:dyDescent="0.3">
      <c r="A429" s="78">
        <v>428</v>
      </c>
      <c r="B429" s="92" t="s">
        <v>44</v>
      </c>
      <c r="C429" s="78" t="s">
        <v>2767</v>
      </c>
      <c r="D429" s="78">
        <v>1</v>
      </c>
      <c r="E429" s="78" t="s">
        <v>2751</v>
      </c>
      <c r="F429" s="78">
        <v>8</v>
      </c>
      <c r="G429" s="67">
        <v>-3.7197902966192333</v>
      </c>
      <c r="H429" s="67">
        <v>12.6134569865077</v>
      </c>
    </row>
    <row r="430" spans="1:8" ht="15.6" x14ac:dyDescent="0.3">
      <c r="A430" s="78">
        <v>429</v>
      </c>
      <c r="B430" s="92" t="s">
        <v>44</v>
      </c>
      <c r="C430" s="78" t="s">
        <v>2767</v>
      </c>
      <c r="D430" s="78">
        <v>1</v>
      </c>
      <c r="E430" s="78" t="s">
        <v>2751</v>
      </c>
      <c r="F430" s="78">
        <v>9</v>
      </c>
      <c r="G430" s="67">
        <v>-3.9062152771660159</v>
      </c>
      <c r="H430" s="67">
        <v>12.6950103596819</v>
      </c>
    </row>
    <row r="431" spans="1:8" ht="15.6" x14ac:dyDescent="0.3">
      <c r="A431" s="78">
        <v>430</v>
      </c>
      <c r="B431" s="92" t="s">
        <v>44</v>
      </c>
      <c r="C431" s="78" t="s">
        <v>2767</v>
      </c>
      <c r="D431" s="78">
        <v>1</v>
      </c>
      <c r="E431" s="78" t="s">
        <v>2751</v>
      </c>
      <c r="F431" s="78">
        <v>10</v>
      </c>
      <c r="G431" s="67">
        <v>-3.9748412927672936</v>
      </c>
      <c r="H431" s="67">
        <v>10.7589724708953</v>
      </c>
    </row>
    <row r="432" spans="1:8" ht="15.6" x14ac:dyDescent="0.3">
      <c r="A432" s="78">
        <v>431</v>
      </c>
      <c r="B432" s="92" t="s">
        <v>44</v>
      </c>
      <c r="C432" s="78" t="s">
        <v>2767</v>
      </c>
      <c r="D432" s="78">
        <v>1</v>
      </c>
      <c r="E432" s="78" t="s">
        <v>2751</v>
      </c>
      <c r="F432" s="78">
        <v>11</v>
      </c>
      <c r="G432" s="67">
        <v>-3.7069393032728764</v>
      </c>
      <c r="H432" s="67">
        <v>7.6472048262951207</v>
      </c>
    </row>
    <row r="433" spans="1:8" ht="15.6" x14ac:dyDescent="0.3">
      <c r="A433" s="78">
        <v>432</v>
      </c>
      <c r="B433" s="92" t="s">
        <v>44</v>
      </c>
      <c r="C433" s="78" t="s">
        <v>2767</v>
      </c>
      <c r="D433" s="78">
        <v>1</v>
      </c>
      <c r="E433" s="78" t="s">
        <v>2751</v>
      </c>
      <c r="F433" s="78">
        <v>12</v>
      </c>
      <c r="G433" s="67">
        <v>-3.4477174181107659</v>
      </c>
      <c r="H433" s="67">
        <v>14.981956094325501</v>
      </c>
    </row>
    <row r="434" spans="1:8" ht="15.6" x14ac:dyDescent="0.3">
      <c r="A434" s="78">
        <v>433</v>
      </c>
      <c r="B434" s="92" t="s">
        <v>44</v>
      </c>
      <c r="C434" s="78" t="s">
        <v>2767</v>
      </c>
      <c r="D434" s="78">
        <v>1</v>
      </c>
      <c r="E434" s="78" t="s">
        <v>2751</v>
      </c>
      <c r="F434" s="78">
        <v>13</v>
      </c>
      <c r="G434" s="67">
        <v>-4.2031703686656936</v>
      </c>
      <c r="H434" s="67">
        <v>11.619785003505999</v>
      </c>
    </row>
    <row r="435" spans="1:8" ht="15.6" x14ac:dyDescent="0.3">
      <c r="A435" s="78">
        <v>434</v>
      </c>
      <c r="B435" s="92" t="s">
        <v>44</v>
      </c>
      <c r="C435" s="78" t="s">
        <v>2767</v>
      </c>
      <c r="D435" s="78">
        <v>1</v>
      </c>
      <c r="E435" s="78" t="s">
        <v>2751</v>
      </c>
      <c r="F435" s="78">
        <v>14</v>
      </c>
      <c r="G435" s="67">
        <v>-3.8255807774657122</v>
      </c>
      <c r="H435" s="67">
        <v>12.3725229336941</v>
      </c>
    </row>
    <row r="436" spans="1:8" ht="15.6" x14ac:dyDescent="0.3">
      <c r="A436" s="78">
        <v>435</v>
      </c>
      <c r="B436" s="92" t="s">
        <v>44</v>
      </c>
      <c r="C436" s="78" t="s">
        <v>2767</v>
      </c>
      <c r="D436" s="78">
        <v>1</v>
      </c>
      <c r="E436" s="78" t="s">
        <v>2751</v>
      </c>
      <c r="F436" s="78">
        <v>15</v>
      </c>
      <c r="G436" s="67">
        <v>-4.060642719538512</v>
      </c>
      <c r="H436" s="67">
        <v>10.886113928858499</v>
      </c>
    </row>
    <row r="437" spans="1:8" ht="15.6" x14ac:dyDescent="0.3">
      <c r="A437" s="78">
        <v>436</v>
      </c>
      <c r="B437" s="92" t="s">
        <v>44</v>
      </c>
      <c r="C437" s="78" t="s">
        <v>2767</v>
      </c>
      <c r="D437" s="78">
        <v>1</v>
      </c>
      <c r="E437" s="78" t="s">
        <v>2751</v>
      </c>
      <c r="F437" s="78">
        <v>16</v>
      </c>
      <c r="G437" s="67">
        <v>-3.7255252283611724</v>
      </c>
      <c r="H437" s="67">
        <v>11.861508270581501</v>
      </c>
    </row>
    <row r="438" spans="1:8" ht="15.6" x14ac:dyDescent="0.3">
      <c r="A438" s="78">
        <v>437</v>
      </c>
      <c r="B438" s="92" t="s">
        <v>44</v>
      </c>
      <c r="C438" s="78" t="s">
        <v>2767</v>
      </c>
      <c r="D438" s="78">
        <v>1</v>
      </c>
      <c r="E438" s="78" t="s">
        <v>2751</v>
      </c>
      <c r="F438" s="78">
        <v>17</v>
      </c>
      <c r="G438" s="67">
        <v>-3.8441650449639231</v>
      </c>
      <c r="H438" s="67">
        <v>9.8928038317033806</v>
      </c>
    </row>
    <row r="439" spans="1:8" ht="15.6" x14ac:dyDescent="0.3">
      <c r="A439" s="78">
        <v>438</v>
      </c>
      <c r="B439" s="92" t="s">
        <v>44</v>
      </c>
      <c r="C439" s="78" t="s">
        <v>2767</v>
      </c>
      <c r="D439" s="78">
        <v>1</v>
      </c>
      <c r="E439" s="78" t="s">
        <v>2751</v>
      </c>
      <c r="F439" s="78">
        <v>18</v>
      </c>
      <c r="G439" s="67">
        <v>-3.9019525529241212</v>
      </c>
      <c r="H439" s="67">
        <v>11.1591867928528</v>
      </c>
    </row>
    <row r="440" spans="1:8" ht="15.6" x14ac:dyDescent="0.3">
      <c r="A440" s="78">
        <v>439</v>
      </c>
      <c r="B440" s="92" t="s">
        <v>44</v>
      </c>
      <c r="C440" s="78" t="s">
        <v>2767</v>
      </c>
      <c r="D440" s="78">
        <v>1</v>
      </c>
      <c r="E440" s="78" t="s">
        <v>2751</v>
      </c>
      <c r="F440" s="78">
        <v>19</v>
      </c>
      <c r="G440" s="67">
        <v>-3.8418115361195619</v>
      </c>
      <c r="H440" s="67">
        <v>11.530629325659099</v>
      </c>
    </row>
    <row r="441" spans="1:8" ht="15.6" x14ac:dyDescent="0.3">
      <c r="A441" s="78">
        <v>440</v>
      </c>
      <c r="B441" s="92" t="s">
        <v>44</v>
      </c>
      <c r="C441" s="78" t="s">
        <v>2767</v>
      </c>
      <c r="D441" s="78">
        <v>1</v>
      </c>
      <c r="E441" s="78" t="s">
        <v>2751</v>
      </c>
      <c r="F441" s="78">
        <v>20</v>
      </c>
      <c r="G441" s="67">
        <v>-3.8769442699377397</v>
      </c>
      <c r="H441" s="67">
        <v>12.916627383253001</v>
      </c>
    </row>
    <row r="442" spans="1:8" ht="15.6" x14ac:dyDescent="0.3">
      <c r="A442" s="78">
        <v>441</v>
      </c>
      <c r="B442" s="92" t="s">
        <v>44</v>
      </c>
      <c r="C442" s="78" t="s">
        <v>2767</v>
      </c>
      <c r="D442" s="78">
        <v>2</v>
      </c>
      <c r="E442" s="78" t="s">
        <v>2750</v>
      </c>
      <c r="F442" s="78">
        <v>1</v>
      </c>
      <c r="G442" s="67">
        <v>0.54676312498879742</v>
      </c>
      <c r="H442" s="67">
        <v>6.9771507206551897</v>
      </c>
    </row>
    <row r="443" spans="1:8" ht="15.6" x14ac:dyDescent="0.3">
      <c r="A443" s="78">
        <v>442</v>
      </c>
      <c r="B443" s="92" t="s">
        <v>44</v>
      </c>
      <c r="C443" s="78" t="s">
        <v>2767</v>
      </c>
      <c r="D443" s="78">
        <v>2</v>
      </c>
      <c r="E443" s="78" t="s">
        <v>2750</v>
      </c>
      <c r="F443" s="78">
        <v>2</v>
      </c>
      <c r="G443" s="67">
        <v>0.11172352401544174</v>
      </c>
      <c r="H443" s="67">
        <v>7.7791129322207198</v>
      </c>
    </row>
    <row r="444" spans="1:8" ht="15.6" x14ac:dyDescent="0.3">
      <c r="A444" s="78">
        <v>443</v>
      </c>
      <c r="B444" s="92" t="s">
        <v>44</v>
      </c>
      <c r="C444" s="78" t="s">
        <v>2767</v>
      </c>
      <c r="D444" s="78">
        <v>2</v>
      </c>
      <c r="E444" s="78" t="s">
        <v>2750</v>
      </c>
      <c r="F444" s="78">
        <v>3</v>
      </c>
      <c r="G444" s="67">
        <v>-0.17207566169998689</v>
      </c>
      <c r="H444" s="67">
        <v>9.53448341038143</v>
      </c>
    </row>
    <row r="445" spans="1:8" ht="15.6" x14ac:dyDescent="0.3">
      <c r="A445" s="78">
        <v>444</v>
      </c>
      <c r="B445" s="92" t="s">
        <v>44</v>
      </c>
      <c r="C445" s="78" t="s">
        <v>2767</v>
      </c>
      <c r="D445" s="78">
        <v>2</v>
      </c>
      <c r="E445" s="78" t="s">
        <v>2750</v>
      </c>
      <c r="F445" s="78">
        <v>4</v>
      </c>
      <c r="G445" s="67">
        <v>4.7949447649546222E-2</v>
      </c>
      <c r="H445" s="67">
        <v>8.4423189213614087</v>
      </c>
    </row>
    <row r="446" spans="1:8" ht="15.6" x14ac:dyDescent="0.3">
      <c r="A446" s="78">
        <v>445</v>
      </c>
      <c r="B446" s="92" t="s">
        <v>44</v>
      </c>
      <c r="C446" s="78" t="s">
        <v>2767</v>
      </c>
      <c r="D446" s="78">
        <v>2</v>
      </c>
      <c r="E446" s="78" t="s">
        <v>2750</v>
      </c>
      <c r="F446" s="78">
        <v>5</v>
      </c>
      <c r="G446" s="67">
        <v>-0.14770448309080308</v>
      </c>
      <c r="H446" s="67">
        <v>9.5626503355881702</v>
      </c>
    </row>
    <row r="447" spans="1:8" ht="15.6" x14ac:dyDescent="0.3">
      <c r="A447" s="78">
        <v>446</v>
      </c>
      <c r="B447" s="92" t="s">
        <v>44</v>
      </c>
      <c r="C447" s="78" t="s">
        <v>2767</v>
      </c>
      <c r="D447" s="78">
        <v>2</v>
      </c>
      <c r="E447" s="78" t="s">
        <v>2750</v>
      </c>
      <c r="F447" s="78">
        <v>6</v>
      </c>
      <c r="G447" s="67">
        <v>0.29582128557646664</v>
      </c>
      <c r="H447" s="67">
        <v>7.9162003615238401</v>
      </c>
    </row>
    <row r="448" spans="1:8" ht="15.6" x14ac:dyDescent="0.3">
      <c r="A448" s="78">
        <v>447</v>
      </c>
      <c r="B448" s="92" t="s">
        <v>44</v>
      </c>
      <c r="C448" s="78" t="s">
        <v>2767</v>
      </c>
      <c r="D448" s="78">
        <v>2</v>
      </c>
      <c r="E448" s="78" t="s">
        <v>2750</v>
      </c>
      <c r="F448" s="78">
        <v>7</v>
      </c>
      <c r="G448" s="67">
        <v>-0.61399007061080446</v>
      </c>
      <c r="H448" s="67">
        <v>6.3304116432151103</v>
      </c>
    </row>
    <row r="449" spans="1:8" ht="15.6" x14ac:dyDescent="0.3">
      <c r="A449" s="78">
        <v>448</v>
      </c>
      <c r="B449" s="92" t="s">
        <v>44</v>
      </c>
      <c r="C449" s="78" t="s">
        <v>2767</v>
      </c>
      <c r="D449" s="78">
        <v>2</v>
      </c>
      <c r="E449" s="78" t="s">
        <v>2750</v>
      </c>
      <c r="F449" s="78">
        <v>8</v>
      </c>
      <c r="G449" s="67">
        <v>-0.90920421198838663</v>
      </c>
      <c r="H449" s="67">
        <v>7.7791129322207802</v>
      </c>
    </row>
    <row r="450" spans="1:8" ht="15.6" x14ac:dyDescent="0.3">
      <c r="A450" s="78">
        <v>449</v>
      </c>
      <c r="B450" s="92" t="s">
        <v>44</v>
      </c>
      <c r="C450" s="78" t="s">
        <v>2767</v>
      </c>
      <c r="D450" s="78">
        <v>2</v>
      </c>
      <c r="E450" s="78" t="s">
        <v>2750</v>
      </c>
      <c r="F450" s="78">
        <v>9</v>
      </c>
      <c r="G450" s="67">
        <v>0.70804342076304039</v>
      </c>
      <c r="H450" s="67">
        <v>7.4253297996370806</v>
      </c>
    </row>
    <row r="451" spans="1:8" ht="15.6" x14ac:dyDescent="0.3">
      <c r="A451" s="78">
        <v>450</v>
      </c>
      <c r="B451" s="92" t="s">
        <v>44</v>
      </c>
      <c r="C451" s="78" t="s">
        <v>2767</v>
      </c>
      <c r="D451" s="78">
        <v>2</v>
      </c>
      <c r="E451" s="78" t="s">
        <v>2750</v>
      </c>
      <c r="F451" s="78">
        <v>10</v>
      </c>
      <c r="G451" s="67">
        <v>0.21634259616464133</v>
      </c>
      <c r="H451" s="67">
        <v>6.6414168749373701</v>
      </c>
    </row>
    <row r="452" spans="1:8" ht="15.6" x14ac:dyDescent="0.3">
      <c r="A452" s="78">
        <v>451</v>
      </c>
      <c r="B452" s="92" t="s">
        <v>44</v>
      </c>
      <c r="C452" s="78" t="s">
        <v>2767</v>
      </c>
      <c r="D452" s="78">
        <v>2</v>
      </c>
      <c r="E452" s="78" t="s">
        <v>2750</v>
      </c>
      <c r="F452" s="78">
        <v>11</v>
      </c>
      <c r="G452" s="67">
        <v>0.97488364312290998</v>
      </c>
      <c r="H452" s="67">
        <v>11.8374369531358</v>
      </c>
    </row>
    <row r="453" spans="1:8" ht="15.6" x14ac:dyDescent="0.3">
      <c r="A453" s="78">
        <v>452</v>
      </c>
      <c r="B453" s="92" t="s">
        <v>44</v>
      </c>
      <c r="C453" s="78" t="s">
        <v>2767</v>
      </c>
      <c r="D453" s="78">
        <v>2</v>
      </c>
      <c r="E453" s="78" t="s">
        <v>2750</v>
      </c>
      <c r="F453" s="78">
        <v>12</v>
      </c>
      <c r="G453" s="67">
        <v>9.0525063871981254E-2</v>
      </c>
      <c r="H453" s="67">
        <v>8.1009085676958499</v>
      </c>
    </row>
    <row r="454" spans="1:8" ht="15.6" x14ac:dyDescent="0.3">
      <c r="A454" s="78">
        <v>453</v>
      </c>
      <c r="B454" s="92" t="s">
        <v>44</v>
      </c>
      <c r="C454" s="78" t="s">
        <v>2767</v>
      </c>
      <c r="D454" s="78">
        <v>2</v>
      </c>
      <c r="E454" s="78" t="s">
        <v>2750</v>
      </c>
      <c r="F454" s="78">
        <v>13</v>
      </c>
      <c r="G454" s="67">
        <v>-0.40104076096136743</v>
      </c>
      <c r="H454" s="67">
        <v>7.4794641479326005</v>
      </c>
    </row>
    <row r="455" spans="1:8" ht="15.6" x14ac:dyDescent="0.3">
      <c r="A455" s="78">
        <v>454</v>
      </c>
      <c r="B455" s="92" t="s">
        <v>44</v>
      </c>
      <c r="C455" s="78" t="s">
        <v>2767</v>
      </c>
      <c r="D455" s="78">
        <v>2</v>
      </c>
      <c r="E455" s="78" t="s">
        <v>2750</v>
      </c>
      <c r="F455" s="78">
        <v>14</v>
      </c>
      <c r="G455" s="67">
        <v>0.27809133237715089</v>
      </c>
      <c r="H455" s="67">
        <v>7.3707978758440902</v>
      </c>
    </row>
    <row r="456" spans="1:8" ht="15.6" x14ac:dyDescent="0.3">
      <c r="A456" s="78">
        <v>455</v>
      </c>
      <c r="B456" s="92" t="s">
        <v>44</v>
      </c>
      <c r="C456" s="78" t="s">
        <v>2767</v>
      </c>
      <c r="D456" s="78">
        <v>2</v>
      </c>
      <c r="E456" s="78" t="s">
        <v>2750</v>
      </c>
      <c r="F456" s="78">
        <v>15</v>
      </c>
      <c r="G456" s="67">
        <v>-2.1335194919944463E-2</v>
      </c>
      <c r="H456" s="67">
        <v>7.8991945408914299</v>
      </c>
    </row>
    <row r="457" spans="1:8" ht="15.6" x14ac:dyDescent="0.3">
      <c r="A457" s="78">
        <v>456</v>
      </c>
      <c r="B457" s="92" t="s">
        <v>44</v>
      </c>
      <c r="C457" s="78" t="s">
        <v>2767</v>
      </c>
      <c r="D457" s="78">
        <v>2</v>
      </c>
      <c r="E457" s="78" t="s">
        <v>2750</v>
      </c>
      <c r="F457" s="78">
        <v>16</v>
      </c>
      <c r="G457" s="67">
        <v>-0.93357021030103116</v>
      </c>
      <c r="H457" s="67">
        <v>8.9224612976028599</v>
      </c>
    </row>
    <row r="458" spans="1:8" ht="15.6" x14ac:dyDescent="0.3">
      <c r="A458" s="78">
        <v>457</v>
      </c>
      <c r="B458" s="92" t="s">
        <v>44</v>
      </c>
      <c r="C458" s="78" t="s">
        <v>2767</v>
      </c>
      <c r="D458" s="78">
        <v>2</v>
      </c>
      <c r="E458" s="78" t="s">
        <v>2750</v>
      </c>
      <c r="F458" s="78">
        <v>17</v>
      </c>
      <c r="G458" s="67">
        <v>-0.30751854966656084</v>
      </c>
      <c r="H458" s="67">
        <v>7.3707978758441506</v>
      </c>
    </row>
    <row r="459" spans="1:8" ht="15.6" x14ac:dyDescent="0.3">
      <c r="A459" s="78">
        <v>458</v>
      </c>
      <c r="B459" s="92" t="s">
        <v>44</v>
      </c>
      <c r="C459" s="78" t="s">
        <v>2767</v>
      </c>
      <c r="D459" s="78">
        <v>2</v>
      </c>
      <c r="E459" s="78" t="s">
        <v>2750</v>
      </c>
      <c r="F459" s="78">
        <v>18</v>
      </c>
      <c r="G459" s="67">
        <v>0.71844754830186563</v>
      </c>
      <c r="H459" s="67">
        <v>7.4253297996370398</v>
      </c>
    </row>
    <row r="460" spans="1:8" ht="15.6" x14ac:dyDescent="0.3">
      <c r="A460" s="78">
        <v>459</v>
      </c>
      <c r="B460" s="92" t="s">
        <v>44</v>
      </c>
      <c r="C460" s="78" t="s">
        <v>2767</v>
      </c>
      <c r="D460" s="78">
        <v>2</v>
      </c>
      <c r="E460" s="78" t="s">
        <v>2750</v>
      </c>
      <c r="F460" s="78">
        <v>19</v>
      </c>
      <c r="G460" s="67">
        <v>-0.29931086454892852</v>
      </c>
      <c r="H460" s="67">
        <v>7.4253297996370398</v>
      </c>
    </row>
    <row r="461" spans="1:8" ht="15.6" x14ac:dyDescent="0.3">
      <c r="A461" s="78">
        <v>460</v>
      </c>
      <c r="B461" s="92" t="s">
        <v>44</v>
      </c>
      <c r="C461" s="78" t="s">
        <v>2767</v>
      </c>
      <c r="D461" s="78">
        <v>2</v>
      </c>
      <c r="E461" s="78" t="s">
        <v>2750</v>
      </c>
      <c r="F461" s="78">
        <v>20</v>
      </c>
      <c r="G461" s="67">
        <v>-0.22040249682662885</v>
      </c>
      <c r="H461" s="67">
        <v>8.9224612976027604</v>
      </c>
    </row>
    <row r="462" spans="1:8" ht="15.6" x14ac:dyDescent="0.3">
      <c r="A462" s="78">
        <v>461</v>
      </c>
      <c r="B462" s="92" t="s">
        <v>44</v>
      </c>
      <c r="C462" s="78" t="s">
        <v>2767</v>
      </c>
      <c r="D462" s="78">
        <v>2</v>
      </c>
      <c r="E462" s="78" t="s">
        <v>2751</v>
      </c>
      <c r="F462" s="78">
        <v>1</v>
      </c>
      <c r="G462" s="67">
        <v>-2.9896211165228239</v>
      </c>
      <c r="H462" s="67">
        <v>10.2720953379454</v>
      </c>
    </row>
    <row r="463" spans="1:8" ht="15.6" x14ac:dyDescent="0.3">
      <c r="A463" s="78">
        <v>462</v>
      </c>
      <c r="B463" s="92" t="s">
        <v>44</v>
      </c>
      <c r="C463" s="78" t="s">
        <v>2767</v>
      </c>
      <c r="D463" s="78">
        <v>2</v>
      </c>
      <c r="E463" s="78" t="s">
        <v>2751</v>
      </c>
      <c r="F463" s="78">
        <v>2</v>
      </c>
      <c r="G463" s="67">
        <v>-3.2108705514412272</v>
      </c>
      <c r="H463" s="67">
        <v>9.3234037841593516</v>
      </c>
    </row>
    <row r="464" spans="1:8" ht="15.6" x14ac:dyDescent="0.3">
      <c r="A464" s="78">
        <v>463</v>
      </c>
      <c r="B464" s="92" t="s">
        <v>44</v>
      </c>
      <c r="C464" s="78" t="s">
        <v>2767</v>
      </c>
      <c r="D464" s="78">
        <v>2</v>
      </c>
      <c r="E464" s="78" t="s">
        <v>2751</v>
      </c>
      <c r="F464" s="78">
        <v>3</v>
      </c>
      <c r="G464" s="67">
        <v>-2.9548358289133878</v>
      </c>
      <c r="H464" s="67">
        <v>6.9050795910162694</v>
      </c>
    </row>
    <row r="465" spans="1:8" ht="15.6" x14ac:dyDescent="0.3">
      <c r="A465" s="78">
        <v>464</v>
      </c>
      <c r="B465" s="92" t="s">
        <v>44</v>
      </c>
      <c r="C465" s="78" t="s">
        <v>2767</v>
      </c>
      <c r="D465" s="78">
        <v>2</v>
      </c>
      <c r="E465" s="78" t="s">
        <v>2751</v>
      </c>
      <c r="F465" s="78">
        <v>4</v>
      </c>
      <c r="G465" s="67">
        <v>-2.5877701269951596</v>
      </c>
      <c r="H465" s="67">
        <v>7.0408492876661999</v>
      </c>
    </row>
    <row r="466" spans="1:8" ht="15.6" x14ac:dyDescent="0.3">
      <c r="A466" s="78">
        <v>465</v>
      </c>
      <c r="B466" s="92" t="s">
        <v>44</v>
      </c>
      <c r="C466" s="78" t="s">
        <v>2767</v>
      </c>
      <c r="D466" s="78">
        <v>2</v>
      </c>
      <c r="E466" s="78" t="s">
        <v>2751</v>
      </c>
      <c r="F466" s="78">
        <v>5</v>
      </c>
      <c r="G466" s="67">
        <v>-2.9915611621671658</v>
      </c>
      <c r="H466" s="67">
        <v>7.6275867283051699</v>
      </c>
    </row>
    <row r="467" spans="1:8" ht="15.6" x14ac:dyDescent="0.3">
      <c r="A467" s="78">
        <v>466</v>
      </c>
      <c r="B467" s="92" t="s">
        <v>44</v>
      </c>
      <c r="C467" s="78" t="s">
        <v>2767</v>
      </c>
      <c r="D467" s="78">
        <v>2</v>
      </c>
      <c r="E467" s="78" t="s">
        <v>2751</v>
      </c>
      <c r="F467" s="78">
        <v>6</v>
      </c>
      <c r="G467" s="67">
        <v>-1.7275115637814973</v>
      </c>
      <c r="H467" s="67">
        <v>9.1369168694918415</v>
      </c>
    </row>
    <row r="468" spans="1:8" ht="15.6" x14ac:dyDescent="0.3">
      <c r="A468" s="78">
        <v>467</v>
      </c>
      <c r="B468" s="92" t="s">
        <v>44</v>
      </c>
      <c r="C468" s="78" t="s">
        <v>2767</v>
      </c>
      <c r="D468" s="78">
        <v>2</v>
      </c>
      <c r="E468" s="78" t="s">
        <v>2751</v>
      </c>
      <c r="F468" s="78">
        <v>7</v>
      </c>
      <c r="G468" s="67">
        <v>-2.4729822905476753</v>
      </c>
      <c r="H468" s="67">
        <v>7.6162949578974306</v>
      </c>
    </row>
    <row r="469" spans="1:8" ht="15.6" x14ac:dyDescent="0.3">
      <c r="A469" s="78">
        <v>468</v>
      </c>
      <c r="B469" s="92" t="s">
        <v>44</v>
      </c>
      <c r="C469" s="78" t="s">
        <v>2767</v>
      </c>
      <c r="D469" s="78">
        <v>2</v>
      </c>
      <c r="E469" s="78" t="s">
        <v>2751</v>
      </c>
      <c r="F469" s="78">
        <v>8</v>
      </c>
      <c r="G469" s="67">
        <v>-2.857322607719369</v>
      </c>
      <c r="H469" s="67">
        <v>7.1379690380822503</v>
      </c>
    </row>
    <row r="470" spans="1:8" ht="15.6" x14ac:dyDescent="0.3">
      <c r="A470" s="78">
        <v>469</v>
      </c>
      <c r="B470" s="92" t="s">
        <v>44</v>
      </c>
      <c r="C470" s="78" t="s">
        <v>2767</v>
      </c>
      <c r="D470" s="78">
        <v>2</v>
      </c>
      <c r="E470" s="78" t="s">
        <v>2751</v>
      </c>
      <c r="F470" s="78">
        <v>9</v>
      </c>
      <c r="G470" s="67">
        <v>-3.2384897896827018</v>
      </c>
      <c r="H470" s="67">
        <v>8.400801686191901</v>
      </c>
    </row>
    <row r="471" spans="1:8" ht="15.6" x14ac:dyDescent="0.3">
      <c r="A471" s="78">
        <v>470</v>
      </c>
      <c r="B471" s="92" t="s">
        <v>44</v>
      </c>
      <c r="C471" s="78" t="s">
        <v>2767</v>
      </c>
      <c r="D471" s="78">
        <v>2</v>
      </c>
      <c r="E471" s="78" t="s">
        <v>2751</v>
      </c>
      <c r="F471" s="78">
        <v>10</v>
      </c>
      <c r="G471" s="67">
        <v>-3.3857433739138769</v>
      </c>
      <c r="H471" s="67">
        <v>7.1379690380822503</v>
      </c>
    </row>
    <row r="472" spans="1:8" ht="15.6" x14ac:dyDescent="0.3">
      <c r="A472" s="78">
        <v>471</v>
      </c>
      <c r="B472" s="92" t="s">
        <v>44</v>
      </c>
      <c r="C472" s="78" t="s">
        <v>2767</v>
      </c>
      <c r="D472" s="78">
        <v>2</v>
      </c>
      <c r="E472" s="78" t="s">
        <v>2751</v>
      </c>
      <c r="F472" s="78">
        <v>11</v>
      </c>
      <c r="G472" s="67">
        <v>-3.1166991425520107</v>
      </c>
      <c r="H472" s="67">
        <v>13.697523470133399</v>
      </c>
    </row>
    <row r="473" spans="1:8" ht="15.6" x14ac:dyDescent="0.3">
      <c r="A473" s="78">
        <v>472</v>
      </c>
      <c r="B473" s="92" t="s">
        <v>44</v>
      </c>
      <c r="C473" s="78" t="s">
        <v>2767</v>
      </c>
      <c r="D473" s="78">
        <v>2</v>
      </c>
      <c r="E473" s="78" t="s">
        <v>2751</v>
      </c>
      <c r="F473" s="78">
        <v>12</v>
      </c>
      <c r="G473" s="67">
        <v>-2.7214971905520113</v>
      </c>
      <c r="H473" s="67">
        <v>6.97449174553301</v>
      </c>
    </row>
    <row r="474" spans="1:8" ht="15.6" x14ac:dyDescent="0.3">
      <c r="A474" s="78">
        <v>473</v>
      </c>
      <c r="B474" s="92" t="s">
        <v>44</v>
      </c>
      <c r="C474" s="78" t="s">
        <v>2767</v>
      </c>
      <c r="D474" s="78">
        <v>2</v>
      </c>
      <c r="E474" s="78" t="s">
        <v>2751</v>
      </c>
      <c r="F474" s="78">
        <v>13</v>
      </c>
      <c r="G474" s="67">
        <v>-3.2406552616817406</v>
      </c>
      <c r="H474" s="67">
        <v>6.6388858471649304</v>
      </c>
    </row>
    <row r="475" spans="1:8" ht="15.6" x14ac:dyDescent="0.3">
      <c r="A475" s="78">
        <v>474</v>
      </c>
      <c r="B475" s="92" t="s">
        <v>44</v>
      </c>
      <c r="C475" s="78" t="s">
        <v>2767</v>
      </c>
      <c r="D475" s="78">
        <v>2</v>
      </c>
      <c r="E475" s="78" t="s">
        <v>2751</v>
      </c>
      <c r="F475" s="78">
        <v>14</v>
      </c>
      <c r="G475" s="67">
        <v>-2.8031483393909773</v>
      </c>
      <c r="H475" s="67">
        <v>8.0645652509303591</v>
      </c>
    </row>
    <row r="476" spans="1:8" ht="15.6" x14ac:dyDescent="0.3">
      <c r="A476" s="78">
        <v>475</v>
      </c>
      <c r="B476" s="92" t="s">
        <v>44</v>
      </c>
      <c r="C476" s="78" t="s">
        <v>2767</v>
      </c>
      <c r="D476" s="78">
        <v>2</v>
      </c>
      <c r="E476" s="78" t="s">
        <v>2751</v>
      </c>
      <c r="F476" s="78">
        <v>15</v>
      </c>
      <c r="G476" s="67">
        <v>-2.9424344118489452</v>
      </c>
      <c r="H476" s="67">
        <v>7.7761483312558504</v>
      </c>
    </row>
    <row r="477" spans="1:8" ht="15.6" x14ac:dyDescent="0.3">
      <c r="A477" s="78">
        <v>476</v>
      </c>
      <c r="B477" s="92" t="s">
        <v>44</v>
      </c>
      <c r="C477" s="78" t="s">
        <v>2767</v>
      </c>
      <c r="D477" s="78">
        <v>2</v>
      </c>
      <c r="E477" s="78" t="s">
        <v>2751</v>
      </c>
      <c r="F477" s="78">
        <v>16</v>
      </c>
      <c r="G477" s="67">
        <v>-2.238947783425949</v>
      </c>
      <c r="H477" s="67">
        <v>9.1716071869689699</v>
      </c>
    </row>
    <row r="478" spans="1:8" ht="15.6" x14ac:dyDescent="0.3">
      <c r="A478" s="78">
        <v>477</v>
      </c>
      <c r="B478" s="92" t="s">
        <v>44</v>
      </c>
      <c r="C478" s="78" t="s">
        <v>2767</v>
      </c>
      <c r="D478" s="78">
        <v>2</v>
      </c>
      <c r="E478" s="78" t="s">
        <v>2751</v>
      </c>
      <c r="F478" s="78">
        <v>17</v>
      </c>
      <c r="G478" s="67">
        <v>-2.6363650869038366</v>
      </c>
      <c r="H478" s="67">
        <v>8.8282022914473099</v>
      </c>
    </row>
    <row r="479" spans="1:8" ht="15.6" x14ac:dyDescent="0.3">
      <c r="A479" s="78">
        <v>478</v>
      </c>
      <c r="B479" s="92" t="s">
        <v>44</v>
      </c>
      <c r="C479" s="78" t="s">
        <v>2767</v>
      </c>
      <c r="D479" s="78">
        <v>2</v>
      </c>
      <c r="E479" s="78" t="s">
        <v>2751</v>
      </c>
      <c r="F479" s="78">
        <v>18</v>
      </c>
      <c r="G479" s="67">
        <v>-3.0395580199191512</v>
      </c>
      <c r="H479" s="67">
        <v>6.6388858471649304</v>
      </c>
    </row>
    <row r="480" spans="1:8" ht="15.6" x14ac:dyDescent="0.3">
      <c r="A480" s="78">
        <v>479</v>
      </c>
      <c r="B480" s="92" t="s">
        <v>44</v>
      </c>
      <c r="C480" s="78" t="s">
        <v>2767</v>
      </c>
      <c r="D480" s="78">
        <v>2</v>
      </c>
      <c r="E480" s="78" t="s">
        <v>2751</v>
      </c>
      <c r="F480" s="78">
        <v>19</v>
      </c>
      <c r="G480" s="67">
        <v>-2.2749354285773249</v>
      </c>
      <c r="H480" s="67">
        <v>8.4391015742114792</v>
      </c>
    </row>
    <row r="481" spans="1:8" ht="15.6" x14ac:dyDescent="0.3">
      <c r="A481" s="78">
        <v>480</v>
      </c>
      <c r="B481" s="92" t="s">
        <v>44</v>
      </c>
      <c r="C481" s="78" t="s">
        <v>2767</v>
      </c>
      <c r="D481" s="78">
        <v>2</v>
      </c>
      <c r="E481" s="78" t="s">
        <v>2751</v>
      </c>
      <c r="F481" s="78">
        <v>20</v>
      </c>
      <c r="G481" s="67">
        <v>-2.8809166118843552</v>
      </c>
      <c r="H481" s="67">
        <v>8.3591082847447797</v>
      </c>
    </row>
    <row r="482" spans="1:8" ht="15.6" x14ac:dyDescent="0.3">
      <c r="A482" s="78">
        <v>481</v>
      </c>
      <c r="B482" s="92" t="s">
        <v>44</v>
      </c>
      <c r="C482" s="78" t="s">
        <v>2767</v>
      </c>
      <c r="D482" s="78">
        <v>3</v>
      </c>
      <c r="E482" s="78" t="s">
        <v>2750</v>
      </c>
      <c r="F482" s="78">
        <v>1</v>
      </c>
      <c r="G482" s="67">
        <v>0.92010036079310364</v>
      </c>
      <c r="H482" s="67">
        <v>8.4490191451995109</v>
      </c>
    </row>
    <row r="483" spans="1:8" ht="15.6" x14ac:dyDescent="0.3">
      <c r="A483" s="78">
        <v>482</v>
      </c>
      <c r="B483" s="92" t="s">
        <v>44</v>
      </c>
      <c r="C483" s="78" t="s">
        <v>2767</v>
      </c>
      <c r="D483" s="78">
        <v>3</v>
      </c>
      <c r="E483" s="78" t="s">
        <v>2750</v>
      </c>
      <c r="F483" s="78">
        <v>2</v>
      </c>
      <c r="G483" s="67">
        <v>0.28315530775680547</v>
      </c>
      <c r="H483" s="67">
        <v>6.3411090727175594</v>
      </c>
    </row>
    <row r="484" spans="1:8" ht="15.6" x14ac:dyDescent="0.3">
      <c r="A484" s="78">
        <v>483</v>
      </c>
      <c r="B484" s="92" t="s">
        <v>44</v>
      </c>
      <c r="C484" s="78" t="s">
        <v>2767</v>
      </c>
      <c r="D484" s="78">
        <v>3</v>
      </c>
      <c r="E484" s="78" t="s">
        <v>2750</v>
      </c>
      <c r="F484" s="78">
        <v>3</v>
      </c>
      <c r="G484" s="67">
        <v>1.4100755166027676</v>
      </c>
      <c r="H484" s="67">
        <v>5.7103752304658197</v>
      </c>
    </row>
    <row r="485" spans="1:8" ht="15.6" x14ac:dyDescent="0.3">
      <c r="A485" s="78">
        <v>484</v>
      </c>
      <c r="B485" s="92" t="s">
        <v>44</v>
      </c>
      <c r="C485" s="78" t="s">
        <v>2767</v>
      </c>
      <c r="D485" s="78">
        <v>3</v>
      </c>
      <c r="E485" s="78" t="s">
        <v>2750</v>
      </c>
      <c r="F485" s="78">
        <v>4</v>
      </c>
      <c r="G485" s="67">
        <v>1.1153261182324405</v>
      </c>
      <c r="H485" s="67">
        <v>5.6326794301330301</v>
      </c>
    </row>
    <row r="486" spans="1:8" ht="15.6" x14ac:dyDescent="0.3">
      <c r="A486" s="78">
        <v>485</v>
      </c>
      <c r="B486" s="92" t="s">
        <v>44</v>
      </c>
      <c r="C486" s="78" t="s">
        <v>2767</v>
      </c>
      <c r="D486" s="78">
        <v>3</v>
      </c>
      <c r="E486" s="78" t="s">
        <v>2750</v>
      </c>
      <c r="F486" s="78">
        <v>5</v>
      </c>
      <c r="G486" s="67">
        <v>0.32559402119502978</v>
      </c>
      <c r="H486" s="67">
        <v>7.7484893849544596</v>
      </c>
    </row>
    <row r="487" spans="1:8" ht="15.6" x14ac:dyDescent="0.3">
      <c r="A487" s="78">
        <v>486</v>
      </c>
      <c r="B487" s="92" t="s">
        <v>44</v>
      </c>
      <c r="C487" s="78" t="s">
        <v>2767</v>
      </c>
      <c r="D487" s="78">
        <v>3</v>
      </c>
      <c r="E487" s="78" t="s">
        <v>2750</v>
      </c>
      <c r="F487" s="78">
        <v>6</v>
      </c>
      <c r="G487" s="67">
        <v>0.64772501749411604</v>
      </c>
      <c r="H487" s="67">
        <v>5.6522035074970995</v>
      </c>
    </row>
    <row r="488" spans="1:8" ht="15.6" x14ac:dyDescent="0.3">
      <c r="A488" s="78">
        <v>487</v>
      </c>
      <c r="B488" s="92" t="s">
        <v>44</v>
      </c>
      <c r="C488" s="78" t="s">
        <v>2767</v>
      </c>
      <c r="D488" s="78">
        <v>3</v>
      </c>
      <c r="E488" s="78" t="s">
        <v>2750</v>
      </c>
      <c r="F488" s="78">
        <v>7</v>
      </c>
      <c r="G488" s="67">
        <v>0.98228116617916583</v>
      </c>
      <c r="H488" s="67">
        <v>5.9094685050062301</v>
      </c>
    </row>
    <row r="489" spans="1:8" ht="15.6" x14ac:dyDescent="0.3">
      <c r="A489" s="78">
        <v>488</v>
      </c>
      <c r="B489" s="92" t="s">
        <v>44</v>
      </c>
      <c r="C489" s="78" t="s">
        <v>2767</v>
      </c>
      <c r="D489" s="78">
        <v>3</v>
      </c>
      <c r="E489" s="78" t="s">
        <v>2750</v>
      </c>
      <c r="F489" s="78">
        <v>8</v>
      </c>
      <c r="G489" s="67">
        <v>-0.291797559134373</v>
      </c>
      <c r="H489" s="67">
        <v>6.3757601999398599</v>
      </c>
    </row>
    <row r="490" spans="1:8" ht="15.6" x14ac:dyDescent="0.3">
      <c r="A490" s="78">
        <v>489</v>
      </c>
      <c r="B490" s="92" t="s">
        <v>44</v>
      </c>
      <c r="C490" s="78" t="s">
        <v>2767</v>
      </c>
      <c r="D490" s="78">
        <v>3</v>
      </c>
      <c r="E490" s="78" t="s">
        <v>2750</v>
      </c>
      <c r="F490" s="78">
        <v>9</v>
      </c>
      <c r="G490" s="67">
        <v>0.56841739157819493</v>
      </c>
      <c r="H490" s="67">
        <v>6.81019957436013</v>
      </c>
    </row>
    <row r="491" spans="1:8" ht="15.6" x14ac:dyDescent="0.3">
      <c r="A491" s="78">
        <v>490</v>
      </c>
      <c r="B491" s="92" t="s">
        <v>44</v>
      </c>
      <c r="C491" s="78" t="s">
        <v>2767</v>
      </c>
      <c r="D491" s="78">
        <v>3</v>
      </c>
      <c r="E491" s="78" t="s">
        <v>2750</v>
      </c>
      <c r="F491" s="78">
        <v>10</v>
      </c>
      <c r="G491" s="67">
        <v>0.17644045549897164</v>
      </c>
      <c r="H491" s="67">
        <v>6.1200962147764804</v>
      </c>
    </row>
    <row r="492" spans="1:8" ht="15.6" x14ac:dyDescent="0.3">
      <c r="A492" s="78">
        <v>491</v>
      </c>
      <c r="B492" s="92" t="s">
        <v>44</v>
      </c>
      <c r="C492" s="78" t="s">
        <v>2767</v>
      </c>
      <c r="D492" s="78">
        <v>3</v>
      </c>
      <c r="E492" s="78" t="s">
        <v>2750</v>
      </c>
      <c r="F492" s="78">
        <v>11</v>
      </c>
      <c r="G492" s="67">
        <v>0.23775195067509239</v>
      </c>
      <c r="H492" s="67">
        <v>6.9065751141738501</v>
      </c>
    </row>
    <row r="493" spans="1:8" ht="15.6" x14ac:dyDescent="0.3">
      <c r="A493" s="78">
        <v>492</v>
      </c>
      <c r="B493" s="92" t="s">
        <v>44</v>
      </c>
      <c r="C493" s="78" t="s">
        <v>2767</v>
      </c>
      <c r="D493" s="78">
        <v>3</v>
      </c>
      <c r="E493" s="78" t="s">
        <v>2750</v>
      </c>
      <c r="F493" s="78">
        <v>12</v>
      </c>
      <c r="G493" s="67">
        <v>0.50362527149087477</v>
      </c>
      <c r="H493" s="67">
        <v>7.36957174015396</v>
      </c>
    </row>
    <row r="494" spans="1:8" ht="15.6" x14ac:dyDescent="0.3">
      <c r="A494" s="78">
        <v>493</v>
      </c>
      <c r="B494" s="92" t="s">
        <v>44</v>
      </c>
      <c r="C494" s="78" t="s">
        <v>2767</v>
      </c>
      <c r="D494" s="78">
        <v>3</v>
      </c>
      <c r="E494" s="78" t="s">
        <v>2750</v>
      </c>
      <c r="F494" s="78">
        <v>13</v>
      </c>
      <c r="G494" s="67">
        <v>0.216397029378116</v>
      </c>
      <c r="H494" s="67">
        <v>6.9984469712995798</v>
      </c>
    </row>
    <row r="495" spans="1:8" ht="15.6" x14ac:dyDescent="0.3">
      <c r="A495" s="78">
        <v>494</v>
      </c>
      <c r="B495" s="92" t="s">
        <v>44</v>
      </c>
      <c r="C495" s="78" t="s">
        <v>2767</v>
      </c>
      <c r="D495" s="78">
        <v>3</v>
      </c>
      <c r="E495" s="78" t="s">
        <v>2750</v>
      </c>
      <c r="F495" s="78">
        <v>14</v>
      </c>
      <c r="G495" s="67">
        <v>-5.730922801456869E-2</v>
      </c>
      <c r="H495" s="67">
        <v>8.6651368548676597</v>
      </c>
    </row>
    <row r="496" spans="1:8" ht="15.6" x14ac:dyDescent="0.3">
      <c r="A496" s="78">
        <v>495</v>
      </c>
      <c r="B496" s="92" t="s">
        <v>44</v>
      </c>
      <c r="C496" s="78" t="s">
        <v>2767</v>
      </c>
      <c r="D496" s="78">
        <v>3</v>
      </c>
      <c r="E496" s="78" t="s">
        <v>2750</v>
      </c>
      <c r="F496" s="78">
        <v>15</v>
      </c>
      <c r="G496" s="67">
        <v>0.26499777023329002</v>
      </c>
      <c r="H496" s="67">
        <v>7.0723329169140401</v>
      </c>
    </row>
    <row r="497" spans="1:8" ht="15.6" x14ac:dyDescent="0.3">
      <c r="A497" s="78">
        <v>496</v>
      </c>
      <c r="B497" s="92" t="s">
        <v>44</v>
      </c>
      <c r="C497" s="78" t="s">
        <v>2767</v>
      </c>
      <c r="D497" s="78">
        <v>3</v>
      </c>
      <c r="E497" s="78" t="s">
        <v>2750</v>
      </c>
      <c r="F497" s="78">
        <v>16</v>
      </c>
      <c r="G497" s="67">
        <v>6.5317374317385504E-3</v>
      </c>
      <c r="H497" s="67">
        <v>7.4656462355454893</v>
      </c>
    </row>
    <row r="498" spans="1:8" ht="15.6" x14ac:dyDescent="0.3">
      <c r="A498" s="78">
        <v>497</v>
      </c>
      <c r="B498" s="92" t="s">
        <v>44</v>
      </c>
      <c r="C498" s="78" t="s">
        <v>2767</v>
      </c>
      <c r="D498" s="78">
        <v>3</v>
      </c>
      <c r="E498" s="78" t="s">
        <v>2750</v>
      </c>
      <c r="F498" s="78">
        <v>17</v>
      </c>
      <c r="G498" s="67">
        <v>0.12358896880357938</v>
      </c>
      <c r="H498" s="67">
        <v>7.1393900084045496</v>
      </c>
    </row>
    <row r="499" spans="1:8" ht="15.6" x14ac:dyDescent="0.3">
      <c r="A499" s="78">
        <v>498</v>
      </c>
      <c r="B499" s="92" t="s">
        <v>44</v>
      </c>
      <c r="C499" s="78" t="s">
        <v>2767</v>
      </c>
      <c r="D499" s="78">
        <v>3</v>
      </c>
      <c r="E499" s="78" t="s">
        <v>2750</v>
      </c>
      <c r="F499" s="78">
        <v>18</v>
      </c>
      <c r="G499" s="67">
        <v>0.50999562108943608</v>
      </c>
      <c r="H499" s="67">
        <v>7.7054908205655099</v>
      </c>
    </row>
    <row r="500" spans="1:8" ht="15.6" x14ac:dyDescent="0.3">
      <c r="A500" s="78">
        <v>499</v>
      </c>
      <c r="B500" s="92" t="s">
        <v>44</v>
      </c>
      <c r="C500" s="78" t="s">
        <v>2767</v>
      </c>
      <c r="D500" s="78">
        <v>3</v>
      </c>
      <c r="E500" s="78" t="s">
        <v>2750</v>
      </c>
      <c r="F500" s="78">
        <v>19</v>
      </c>
      <c r="G500" s="67">
        <v>1.1943585099270537</v>
      </c>
      <c r="H500" s="67">
        <v>6.6947538042710004</v>
      </c>
    </row>
    <row r="501" spans="1:8" ht="15.6" x14ac:dyDescent="0.3">
      <c r="A501" s="78">
        <v>500</v>
      </c>
      <c r="B501" s="92" t="s">
        <v>44</v>
      </c>
      <c r="C501" s="78" t="s">
        <v>2767</v>
      </c>
      <c r="D501" s="78">
        <v>3</v>
      </c>
      <c r="E501" s="78" t="s">
        <v>2750</v>
      </c>
      <c r="F501" s="78">
        <v>20</v>
      </c>
      <c r="G501" s="67">
        <v>0.45376242303310238</v>
      </c>
      <c r="H501" s="67">
        <v>7.0723329169140197</v>
      </c>
    </row>
    <row r="502" spans="1:8" ht="15.6" x14ac:dyDescent="0.3">
      <c r="A502" s="78">
        <v>501</v>
      </c>
      <c r="B502" s="92" t="s">
        <v>44</v>
      </c>
      <c r="C502" s="78" t="s">
        <v>2767</v>
      </c>
      <c r="D502" s="78">
        <v>3</v>
      </c>
      <c r="E502" s="78" t="s">
        <v>2751</v>
      </c>
      <c r="F502" s="78">
        <v>1</v>
      </c>
      <c r="G502" s="67">
        <v>-2.7793802944805619</v>
      </c>
      <c r="H502" s="67">
        <v>6.3411090727176198</v>
      </c>
    </row>
    <row r="503" spans="1:8" ht="15.6" x14ac:dyDescent="0.3">
      <c r="A503" s="78">
        <v>502</v>
      </c>
      <c r="B503" s="92" t="s">
        <v>44</v>
      </c>
      <c r="C503" s="78" t="s">
        <v>2767</v>
      </c>
      <c r="D503" s="78">
        <v>3</v>
      </c>
      <c r="E503" s="78" t="s">
        <v>2751</v>
      </c>
      <c r="F503" s="78">
        <v>2</v>
      </c>
      <c r="G503" s="67">
        <v>-2.9247275978350418</v>
      </c>
      <c r="H503" s="67">
        <v>7.0016241953446201</v>
      </c>
    </row>
    <row r="504" spans="1:8" ht="15.6" x14ac:dyDescent="0.3">
      <c r="A504" s="78">
        <v>503</v>
      </c>
      <c r="B504" s="92" t="s">
        <v>44</v>
      </c>
      <c r="C504" s="78" t="s">
        <v>2767</v>
      </c>
      <c r="D504" s="78">
        <v>3</v>
      </c>
      <c r="E504" s="78" t="s">
        <v>2751</v>
      </c>
      <c r="F504" s="78">
        <v>3</v>
      </c>
      <c r="G504" s="67">
        <v>-2.8351891302543302</v>
      </c>
      <c r="H504" s="67">
        <v>5.6522035074969903</v>
      </c>
    </row>
    <row r="505" spans="1:8" ht="15.6" x14ac:dyDescent="0.3">
      <c r="A505" s="78">
        <v>504</v>
      </c>
      <c r="B505" s="92" t="s">
        <v>44</v>
      </c>
      <c r="C505" s="78" t="s">
        <v>2767</v>
      </c>
      <c r="D505" s="78">
        <v>3</v>
      </c>
      <c r="E505" s="78" t="s">
        <v>2751</v>
      </c>
      <c r="F505" s="78">
        <v>4</v>
      </c>
      <c r="G505" s="67">
        <v>-2.4608713815977428</v>
      </c>
      <c r="H505" s="67">
        <v>8.9307529224387192</v>
      </c>
    </row>
    <row r="506" spans="1:8" ht="15.6" x14ac:dyDescent="0.3">
      <c r="A506" s="78">
        <v>505</v>
      </c>
      <c r="B506" s="92" t="s">
        <v>44</v>
      </c>
      <c r="C506" s="78" t="s">
        <v>2767</v>
      </c>
      <c r="D506" s="78">
        <v>3</v>
      </c>
      <c r="E506" s="78" t="s">
        <v>2751</v>
      </c>
      <c r="F506" s="78">
        <v>5</v>
      </c>
      <c r="G506" s="67">
        <v>-2.586565862158055</v>
      </c>
      <c r="H506" s="67">
        <v>6.8424755825396693</v>
      </c>
    </row>
    <row r="507" spans="1:8" ht="15.6" x14ac:dyDescent="0.3">
      <c r="A507" s="78">
        <v>506</v>
      </c>
      <c r="B507" s="92" t="s">
        <v>44</v>
      </c>
      <c r="C507" s="78" t="s">
        <v>2767</v>
      </c>
      <c r="D507" s="78">
        <v>3</v>
      </c>
      <c r="E507" s="78" t="s">
        <v>2751</v>
      </c>
      <c r="F507" s="78">
        <v>6</v>
      </c>
      <c r="G507" s="67">
        <v>-2.6723377599383289</v>
      </c>
      <c r="H507" s="67">
        <v>10.8722305261432</v>
      </c>
    </row>
    <row r="508" spans="1:8" ht="15.6" x14ac:dyDescent="0.3">
      <c r="A508" s="78">
        <v>507</v>
      </c>
      <c r="B508" s="92" t="s">
        <v>44</v>
      </c>
      <c r="C508" s="78" t="s">
        <v>2767</v>
      </c>
      <c r="D508" s="78">
        <v>3</v>
      </c>
      <c r="E508" s="78" t="s">
        <v>2751</v>
      </c>
      <c r="F508" s="78">
        <v>7</v>
      </c>
      <c r="G508" s="67">
        <v>-2.9805071337351148</v>
      </c>
      <c r="H508" s="67">
        <v>10.0946126214552</v>
      </c>
    </row>
    <row r="509" spans="1:8" ht="15.6" x14ac:dyDescent="0.3">
      <c r="A509" s="78">
        <v>508</v>
      </c>
      <c r="B509" s="92" t="s">
        <v>44</v>
      </c>
      <c r="C509" s="78" t="s">
        <v>2767</v>
      </c>
      <c r="D509" s="78">
        <v>3</v>
      </c>
      <c r="E509" s="78" t="s">
        <v>2751</v>
      </c>
      <c r="F509" s="78">
        <v>8</v>
      </c>
      <c r="G509" s="67">
        <v>-2.0514868696592834</v>
      </c>
      <c r="H509" s="67">
        <v>7.4587230273275997</v>
      </c>
    </row>
    <row r="510" spans="1:8" ht="15.6" x14ac:dyDescent="0.3">
      <c r="A510" s="78">
        <v>509</v>
      </c>
      <c r="B510" s="92" t="s">
        <v>44</v>
      </c>
      <c r="C510" s="78" t="s">
        <v>2767</v>
      </c>
      <c r="D510" s="78">
        <v>3</v>
      </c>
      <c r="E510" s="78" t="s">
        <v>2751</v>
      </c>
      <c r="F510" s="78">
        <v>9</v>
      </c>
      <c r="G510" s="67">
        <v>-3.333318503368131</v>
      </c>
      <c r="H510" s="67">
        <v>7.99342285759516</v>
      </c>
    </row>
    <row r="511" spans="1:8" ht="15.6" x14ac:dyDescent="0.3">
      <c r="A511" s="78">
        <v>510</v>
      </c>
      <c r="B511" s="92" t="s">
        <v>44</v>
      </c>
      <c r="C511" s="78" t="s">
        <v>2767</v>
      </c>
      <c r="D511" s="78">
        <v>3</v>
      </c>
      <c r="E511" s="78" t="s">
        <v>2751</v>
      </c>
      <c r="F511" s="78">
        <v>10</v>
      </c>
      <c r="G511" s="67">
        <v>-2.7197050106092804</v>
      </c>
      <c r="H511" s="67">
        <v>6.67953612329989</v>
      </c>
    </row>
    <row r="512" spans="1:8" ht="15.6" x14ac:dyDescent="0.3">
      <c r="A512" s="78">
        <v>511</v>
      </c>
      <c r="B512" s="92" t="s">
        <v>44</v>
      </c>
      <c r="C512" s="78" t="s">
        <v>2767</v>
      </c>
      <c r="D512" s="78">
        <v>3</v>
      </c>
      <c r="E512" s="78" t="s">
        <v>2751</v>
      </c>
      <c r="F512" s="78">
        <v>11</v>
      </c>
      <c r="G512" s="67">
        <v>-3.39405002273234</v>
      </c>
      <c r="H512" s="67">
        <v>7.5102392401773503</v>
      </c>
    </row>
    <row r="513" spans="1:8" ht="15.6" x14ac:dyDescent="0.3">
      <c r="A513" s="78">
        <v>512</v>
      </c>
      <c r="B513" s="92" t="s">
        <v>44</v>
      </c>
      <c r="C513" s="78" t="s">
        <v>2767</v>
      </c>
      <c r="D513" s="78">
        <v>3</v>
      </c>
      <c r="E513" s="78" t="s">
        <v>2751</v>
      </c>
      <c r="F513" s="78">
        <v>12</v>
      </c>
      <c r="G513" s="67">
        <v>-3.6213819793834205</v>
      </c>
      <c r="H513" s="67">
        <v>6.8344208704097804</v>
      </c>
    </row>
    <row r="514" spans="1:8" ht="15.6" x14ac:dyDescent="0.3">
      <c r="A514" s="78">
        <v>513</v>
      </c>
      <c r="B514" s="92" t="s">
        <v>44</v>
      </c>
      <c r="C514" s="78" t="s">
        <v>2767</v>
      </c>
      <c r="D514" s="78">
        <v>3</v>
      </c>
      <c r="E514" s="78" t="s">
        <v>2751</v>
      </c>
      <c r="F514" s="78">
        <v>13</v>
      </c>
      <c r="G514" s="67">
        <v>-2.4763460521591703</v>
      </c>
      <c r="H514" s="67">
        <v>6.3757601999398901</v>
      </c>
    </row>
    <row r="515" spans="1:8" ht="15.6" x14ac:dyDescent="0.3">
      <c r="A515" s="78">
        <v>514</v>
      </c>
      <c r="B515" s="92" t="s">
        <v>44</v>
      </c>
      <c r="C515" s="78" t="s">
        <v>2767</v>
      </c>
      <c r="D515" s="78">
        <v>3</v>
      </c>
      <c r="E515" s="78" t="s">
        <v>2751</v>
      </c>
      <c r="F515" s="78">
        <v>14</v>
      </c>
      <c r="G515" s="67">
        <v>-2.7244282470069714</v>
      </c>
      <c r="H515" s="67">
        <v>5.6451826185036396</v>
      </c>
    </row>
    <row r="516" spans="1:8" ht="15.6" x14ac:dyDescent="0.3">
      <c r="A516" s="78">
        <v>515</v>
      </c>
      <c r="B516" s="92" t="s">
        <v>44</v>
      </c>
      <c r="C516" s="78" t="s">
        <v>2767</v>
      </c>
      <c r="D516" s="78">
        <v>3</v>
      </c>
      <c r="E516" s="78" t="s">
        <v>2751</v>
      </c>
      <c r="F516" s="78">
        <v>15</v>
      </c>
      <c r="G516" s="67">
        <v>-3.5313312402668906</v>
      </c>
      <c r="H516" s="67">
        <v>6.1931019321820706</v>
      </c>
    </row>
    <row r="517" spans="1:8" ht="15.6" x14ac:dyDescent="0.3">
      <c r="A517" s="78">
        <v>516</v>
      </c>
      <c r="B517" s="92" t="s">
        <v>44</v>
      </c>
      <c r="C517" s="78" t="s">
        <v>2767</v>
      </c>
      <c r="D517" s="78">
        <v>3</v>
      </c>
      <c r="E517" s="78" t="s">
        <v>2751</v>
      </c>
      <c r="F517" s="78">
        <v>16</v>
      </c>
      <c r="G517" s="67">
        <v>-3.9692737228202479</v>
      </c>
      <c r="H517" s="67">
        <v>6.6381763688283302</v>
      </c>
    </row>
    <row r="518" spans="1:8" ht="15.6" x14ac:dyDescent="0.3">
      <c r="A518" s="78">
        <v>517</v>
      </c>
      <c r="B518" s="92" t="s">
        <v>44</v>
      </c>
      <c r="C518" s="78" t="s">
        <v>2767</v>
      </c>
      <c r="D518" s="78">
        <v>3</v>
      </c>
      <c r="E518" s="78" t="s">
        <v>2751</v>
      </c>
      <c r="F518" s="78">
        <v>17</v>
      </c>
      <c r="G518" s="67">
        <v>-3.219322203023256</v>
      </c>
      <c r="H518" s="67">
        <v>5.9669784218620201</v>
      </c>
    </row>
    <row r="519" spans="1:8" ht="15.6" x14ac:dyDescent="0.3">
      <c r="A519" s="78">
        <v>518</v>
      </c>
      <c r="B519" s="92" t="s">
        <v>44</v>
      </c>
      <c r="C519" s="78" t="s">
        <v>2767</v>
      </c>
      <c r="D519" s="78">
        <v>3</v>
      </c>
      <c r="E519" s="78" t="s">
        <v>2751</v>
      </c>
      <c r="F519" s="78">
        <v>18</v>
      </c>
      <c r="G519" s="67">
        <v>-2.1011230880234337</v>
      </c>
      <c r="H519" s="67">
        <v>7.22311680899241</v>
      </c>
    </row>
    <row r="520" spans="1:8" ht="15.6" x14ac:dyDescent="0.3">
      <c r="A520" s="78">
        <v>519</v>
      </c>
      <c r="B520" s="92" t="s">
        <v>44</v>
      </c>
      <c r="C520" s="78" t="s">
        <v>2767</v>
      </c>
      <c r="D520" s="78">
        <v>3</v>
      </c>
      <c r="E520" s="78" t="s">
        <v>2751</v>
      </c>
      <c r="F520" s="78">
        <v>19</v>
      </c>
      <c r="G520" s="67">
        <v>-2.727363524671917</v>
      </c>
      <c r="H520" s="67">
        <v>7.3248899916156693</v>
      </c>
    </row>
    <row r="521" spans="1:8" ht="15.6" x14ac:dyDescent="0.3">
      <c r="A521" s="78">
        <v>520</v>
      </c>
      <c r="B521" s="92" t="s">
        <v>44</v>
      </c>
      <c r="C521" s="78" t="s">
        <v>2767</v>
      </c>
      <c r="D521" s="78">
        <v>3</v>
      </c>
      <c r="E521" s="78" t="s">
        <v>2751</v>
      </c>
      <c r="F521" s="78">
        <v>20</v>
      </c>
      <c r="G521" s="67">
        <v>-2.3994692360945025</v>
      </c>
      <c r="H521" s="67">
        <v>7.5149316737750196</v>
      </c>
    </row>
    <row r="522" spans="1:8" ht="15.6" x14ac:dyDescent="0.3">
      <c r="A522" s="78">
        <v>521</v>
      </c>
      <c r="B522" s="92" t="s">
        <v>2714</v>
      </c>
      <c r="C522" s="78" t="s">
        <v>2767</v>
      </c>
      <c r="D522" s="78">
        <v>1</v>
      </c>
      <c r="E522" s="78" t="s">
        <v>2750</v>
      </c>
      <c r="F522" s="78">
        <v>1</v>
      </c>
      <c r="G522" s="67">
        <v>-3.2268344513655363</v>
      </c>
      <c r="H522" s="67">
        <v>9.1751037966475195</v>
      </c>
    </row>
    <row r="523" spans="1:8" ht="15.6" x14ac:dyDescent="0.3">
      <c r="A523" s="78">
        <v>522</v>
      </c>
      <c r="B523" s="92" t="s">
        <v>2714</v>
      </c>
      <c r="C523" s="78" t="s">
        <v>2767</v>
      </c>
      <c r="D523" s="78">
        <v>1</v>
      </c>
      <c r="E523" s="78" t="s">
        <v>2750</v>
      </c>
      <c r="F523" s="78">
        <v>2</v>
      </c>
      <c r="G523" s="67">
        <v>-2.8279931114688162</v>
      </c>
      <c r="H523" s="67">
        <v>14.012003829881699</v>
      </c>
    </row>
    <row r="524" spans="1:8" ht="15.6" x14ac:dyDescent="0.3">
      <c r="A524" s="78">
        <v>523</v>
      </c>
      <c r="B524" s="92" t="s">
        <v>2714</v>
      </c>
      <c r="C524" s="78" t="s">
        <v>2767</v>
      </c>
      <c r="D524" s="78">
        <v>1</v>
      </c>
      <c r="E524" s="78" t="s">
        <v>2750</v>
      </c>
      <c r="F524" s="78">
        <v>3</v>
      </c>
      <c r="G524" s="67">
        <v>-2.7056299342900099</v>
      </c>
      <c r="H524" s="67">
        <v>9.2335445390722111</v>
      </c>
    </row>
    <row r="525" spans="1:8" ht="15.6" x14ac:dyDescent="0.3">
      <c r="A525" s="78">
        <v>524</v>
      </c>
      <c r="B525" s="92" t="s">
        <v>2714</v>
      </c>
      <c r="C525" s="78" t="s">
        <v>2767</v>
      </c>
      <c r="D525" s="78">
        <v>1</v>
      </c>
      <c r="E525" s="78" t="s">
        <v>2750</v>
      </c>
      <c r="F525" s="78">
        <v>4</v>
      </c>
      <c r="G525" s="67">
        <v>-2.2843483545301417</v>
      </c>
      <c r="H525" s="67">
        <v>10.6913680977183</v>
      </c>
    </row>
    <row r="526" spans="1:8" ht="15.6" x14ac:dyDescent="0.3">
      <c r="A526" s="78">
        <v>525</v>
      </c>
      <c r="B526" s="92" t="s">
        <v>2714</v>
      </c>
      <c r="C526" s="78" t="s">
        <v>2767</v>
      </c>
      <c r="D526" s="78">
        <v>1</v>
      </c>
      <c r="E526" s="78" t="s">
        <v>2750</v>
      </c>
      <c r="F526" s="78">
        <v>5</v>
      </c>
      <c r="G526" s="67">
        <v>-2.489059411100524</v>
      </c>
      <c r="H526" s="67">
        <v>10.5010021077399</v>
      </c>
    </row>
    <row r="527" spans="1:8" ht="15.6" x14ac:dyDescent="0.3">
      <c r="A527" s="78">
        <v>526</v>
      </c>
      <c r="B527" s="92" t="s">
        <v>2714</v>
      </c>
      <c r="C527" s="78" t="s">
        <v>2767</v>
      </c>
      <c r="D527" s="78">
        <v>1</v>
      </c>
      <c r="E527" s="78" t="s">
        <v>2750</v>
      </c>
      <c r="F527" s="78">
        <v>6</v>
      </c>
      <c r="G527" s="67">
        <v>-3.2421887237707265</v>
      </c>
      <c r="H527" s="67">
        <v>8.4423189213614691</v>
      </c>
    </row>
    <row r="528" spans="1:8" ht="15.6" x14ac:dyDescent="0.3">
      <c r="A528" s="78">
        <v>527</v>
      </c>
      <c r="B528" s="92" t="s">
        <v>2714</v>
      </c>
      <c r="C528" s="78" t="s">
        <v>2767</v>
      </c>
      <c r="D528" s="78">
        <v>1</v>
      </c>
      <c r="E528" s="78" t="s">
        <v>2750</v>
      </c>
      <c r="F528" s="78">
        <v>7</v>
      </c>
      <c r="G528" s="67">
        <v>-2.8580914752811277</v>
      </c>
      <c r="H528" s="67">
        <v>9.5626503355882591</v>
      </c>
    </row>
    <row r="529" spans="1:8" ht="15.6" x14ac:dyDescent="0.3">
      <c r="A529" s="78">
        <v>528</v>
      </c>
      <c r="B529" s="92" t="s">
        <v>2714</v>
      </c>
      <c r="C529" s="78" t="s">
        <v>2767</v>
      </c>
      <c r="D529" s="78">
        <v>1</v>
      </c>
      <c r="E529" s="78" t="s">
        <v>2750</v>
      </c>
      <c r="F529" s="78">
        <v>8</v>
      </c>
      <c r="G529" s="67">
        <v>-2.2872603978668109</v>
      </c>
      <c r="H529" s="67">
        <v>8.8315679804641398</v>
      </c>
    </row>
    <row r="530" spans="1:8" ht="15.6" x14ac:dyDescent="0.3">
      <c r="A530" s="78">
        <v>529</v>
      </c>
      <c r="B530" s="92" t="s">
        <v>2714</v>
      </c>
      <c r="C530" s="78" t="s">
        <v>2767</v>
      </c>
      <c r="D530" s="78">
        <v>1</v>
      </c>
      <c r="E530" s="78" t="s">
        <v>2750</v>
      </c>
      <c r="F530" s="78">
        <v>9</v>
      </c>
      <c r="G530" s="67">
        <v>-2.9382987006748151</v>
      </c>
      <c r="H530" s="67">
        <v>12.808661095345601</v>
      </c>
    </row>
    <row r="531" spans="1:8" ht="15.6" x14ac:dyDescent="0.3">
      <c r="A531" s="78">
        <v>530</v>
      </c>
      <c r="B531" s="92" t="s">
        <v>2714</v>
      </c>
      <c r="C531" s="78" t="s">
        <v>2767</v>
      </c>
      <c r="D531" s="78">
        <v>1</v>
      </c>
      <c r="E531" s="78" t="s">
        <v>2750</v>
      </c>
      <c r="F531" s="78">
        <v>10</v>
      </c>
      <c r="G531" s="67">
        <v>-2.4891486108924448</v>
      </c>
      <c r="H531" s="67">
        <v>10.3721505762944</v>
      </c>
    </row>
    <row r="532" spans="1:8" ht="15.6" x14ac:dyDescent="0.3">
      <c r="A532" s="78">
        <v>531</v>
      </c>
      <c r="B532" s="92" t="s">
        <v>2714</v>
      </c>
      <c r="C532" s="78" t="s">
        <v>2767</v>
      </c>
      <c r="D532" s="78">
        <v>1</v>
      </c>
      <c r="E532" s="78" t="s">
        <v>2750</v>
      </c>
      <c r="F532" s="78">
        <v>11</v>
      </c>
      <c r="G532" s="67">
        <v>-2.1582374552046044</v>
      </c>
      <c r="H532" s="67">
        <v>12.239577170042399</v>
      </c>
    </row>
    <row r="533" spans="1:8" ht="15.6" x14ac:dyDescent="0.3">
      <c r="A533" s="78">
        <v>532</v>
      </c>
      <c r="B533" s="92" t="s">
        <v>2714</v>
      </c>
      <c r="C533" s="78" t="s">
        <v>2767</v>
      </c>
      <c r="D533" s="78">
        <v>1</v>
      </c>
      <c r="E533" s="78" t="s">
        <v>2750</v>
      </c>
      <c r="F533" s="78">
        <v>12</v>
      </c>
      <c r="G533" s="67">
        <v>-3.208365750126561</v>
      </c>
      <c r="H533" s="67">
        <v>8.3622951350249295</v>
      </c>
    </row>
    <row r="534" spans="1:8" ht="15.6" x14ac:dyDescent="0.3">
      <c r="A534" s="78">
        <v>533</v>
      </c>
      <c r="B534" s="92" t="s">
        <v>2714</v>
      </c>
      <c r="C534" s="78" t="s">
        <v>2767</v>
      </c>
      <c r="D534" s="78">
        <v>1</v>
      </c>
      <c r="E534" s="78" t="s">
        <v>2750</v>
      </c>
      <c r="F534" s="78">
        <v>13</v>
      </c>
      <c r="G534" s="67">
        <v>-2.9247846868001388</v>
      </c>
      <c r="H534" s="67">
        <v>10.50100210774</v>
      </c>
    </row>
    <row r="535" spans="1:8" ht="15.6" x14ac:dyDescent="0.3">
      <c r="A535" s="78">
        <v>534</v>
      </c>
      <c r="B535" s="92" t="s">
        <v>2714</v>
      </c>
      <c r="C535" s="78" t="s">
        <v>2767</v>
      </c>
      <c r="D535" s="78">
        <v>1</v>
      </c>
      <c r="E535" s="78" t="s">
        <v>2750</v>
      </c>
      <c r="F535" s="78">
        <v>14</v>
      </c>
      <c r="G535" s="67">
        <v>-2.7695814381246335</v>
      </c>
      <c r="H535" s="67">
        <v>9.6466576623401501</v>
      </c>
    </row>
    <row r="536" spans="1:8" ht="15.6" x14ac:dyDescent="0.3">
      <c r="A536" s="78">
        <v>535</v>
      </c>
      <c r="B536" s="92" t="s">
        <v>2714</v>
      </c>
      <c r="C536" s="78" t="s">
        <v>2767</v>
      </c>
      <c r="D536" s="78">
        <v>1</v>
      </c>
      <c r="E536" s="78" t="s">
        <v>2750</v>
      </c>
      <c r="F536" s="78">
        <v>15</v>
      </c>
      <c r="G536" s="67">
        <v>-2.3756558744595475</v>
      </c>
      <c r="H536" s="67">
        <v>9.6466576623400702</v>
      </c>
    </row>
    <row r="537" spans="1:8" ht="15.6" x14ac:dyDescent="0.3">
      <c r="A537" s="78">
        <v>536</v>
      </c>
      <c r="B537" s="92" t="s">
        <v>2714</v>
      </c>
      <c r="C537" s="78" t="s">
        <v>2767</v>
      </c>
      <c r="D537" s="78">
        <v>1</v>
      </c>
      <c r="E537" s="78" t="s">
        <v>2750</v>
      </c>
      <c r="F537" s="78">
        <v>16</v>
      </c>
      <c r="G537" s="67">
        <v>-2.4136862524520297</v>
      </c>
      <c r="H537" s="67">
        <v>13.573257962853601</v>
      </c>
    </row>
    <row r="538" spans="1:8" ht="15.6" x14ac:dyDescent="0.3">
      <c r="A538" s="78">
        <v>537</v>
      </c>
      <c r="B538" s="92" t="s">
        <v>2714</v>
      </c>
      <c r="C538" s="78" t="s">
        <v>2767</v>
      </c>
      <c r="D538" s="78">
        <v>1</v>
      </c>
      <c r="E538" s="78" t="s">
        <v>2750</v>
      </c>
      <c r="F538" s="78">
        <v>17</v>
      </c>
      <c r="G538" s="67">
        <v>-3.1016731334600136</v>
      </c>
      <c r="H538" s="67">
        <v>7.4253297996371002</v>
      </c>
    </row>
    <row r="539" spans="1:8" ht="15.6" x14ac:dyDescent="0.3">
      <c r="A539" s="78">
        <v>538</v>
      </c>
      <c r="B539" s="92" t="s">
        <v>2714</v>
      </c>
      <c r="C539" s="78" t="s">
        <v>2767</v>
      </c>
      <c r="D539" s="78">
        <v>1</v>
      </c>
      <c r="E539" s="78" t="s">
        <v>2750</v>
      </c>
      <c r="F539" s="78">
        <v>18</v>
      </c>
      <c r="G539" s="67">
        <v>-2.1311392846886839</v>
      </c>
      <c r="H539" s="67">
        <v>9.5626503355882111</v>
      </c>
    </row>
    <row r="540" spans="1:8" ht="15.6" x14ac:dyDescent="0.3">
      <c r="A540" s="78">
        <v>539</v>
      </c>
      <c r="B540" s="92" t="s">
        <v>2714</v>
      </c>
      <c r="C540" s="78" t="s">
        <v>2767</v>
      </c>
      <c r="D540" s="78">
        <v>1</v>
      </c>
      <c r="E540" s="78" t="s">
        <v>2750</v>
      </c>
      <c r="F540" s="78">
        <v>19</v>
      </c>
      <c r="G540" s="67">
        <v>-1.9531872597462923</v>
      </c>
      <c r="H540" s="67">
        <v>8.0676398087842891</v>
      </c>
    </row>
    <row r="541" spans="1:8" ht="15.6" x14ac:dyDescent="0.3">
      <c r="A541" s="78">
        <v>540</v>
      </c>
      <c r="B541" s="92" t="s">
        <v>2714</v>
      </c>
      <c r="C541" s="78" t="s">
        <v>2767</v>
      </c>
      <c r="D541" s="78">
        <v>1</v>
      </c>
      <c r="E541" s="78" t="s">
        <v>2750</v>
      </c>
      <c r="F541" s="78">
        <v>20</v>
      </c>
      <c r="G541" s="67">
        <v>-2.0653780055664206</v>
      </c>
      <c r="H541" s="67">
        <v>8.1009085676958996</v>
      </c>
    </row>
    <row r="542" spans="1:8" ht="15.6" x14ac:dyDescent="0.3">
      <c r="A542" s="78">
        <v>541</v>
      </c>
      <c r="B542" s="92" t="s">
        <v>2714</v>
      </c>
      <c r="C542" s="78" t="s">
        <v>2767</v>
      </c>
      <c r="D542" s="78">
        <v>1</v>
      </c>
      <c r="E542" s="78" t="s">
        <v>2751</v>
      </c>
      <c r="F542" s="78">
        <v>1</v>
      </c>
      <c r="G542" s="67">
        <v>-4.1856632772531031</v>
      </c>
      <c r="H542" s="67">
        <v>10.159880193307</v>
      </c>
    </row>
    <row r="543" spans="1:8" ht="15.6" x14ac:dyDescent="0.3">
      <c r="A543" s="78">
        <v>542</v>
      </c>
      <c r="B543" s="92" t="s">
        <v>2714</v>
      </c>
      <c r="C543" s="78" t="s">
        <v>2767</v>
      </c>
      <c r="D543" s="78">
        <v>1</v>
      </c>
      <c r="E543" s="78" t="s">
        <v>2751</v>
      </c>
      <c r="F543" s="78">
        <v>2</v>
      </c>
      <c r="G543" s="67">
        <v>-4.0224397481605241</v>
      </c>
      <c r="H543" s="67">
        <v>10.993148763835499</v>
      </c>
    </row>
    <row r="544" spans="1:8" ht="15.6" x14ac:dyDescent="0.3">
      <c r="A544" s="78">
        <v>543</v>
      </c>
      <c r="B544" s="92" t="s">
        <v>2714</v>
      </c>
      <c r="C544" s="78" t="s">
        <v>2767</v>
      </c>
      <c r="D544" s="78">
        <v>1</v>
      </c>
      <c r="E544" s="78" t="s">
        <v>2751</v>
      </c>
      <c r="F544" s="78">
        <v>3</v>
      </c>
      <c r="G544" s="67">
        <v>-3.4137838901854338</v>
      </c>
      <c r="H544" s="67">
        <v>11.048127345626101</v>
      </c>
    </row>
    <row r="545" spans="1:8" ht="15.6" x14ac:dyDescent="0.3">
      <c r="A545" s="78">
        <v>544</v>
      </c>
      <c r="B545" s="92" t="s">
        <v>2714</v>
      </c>
      <c r="C545" s="78" t="s">
        <v>2767</v>
      </c>
      <c r="D545" s="78">
        <v>1</v>
      </c>
      <c r="E545" s="78" t="s">
        <v>2751</v>
      </c>
      <c r="F545" s="78">
        <v>4</v>
      </c>
      <c r="G545" s="67">
        <v>-4.0792229472854933</v>
      </c>
      <c r="H545" s="67">
        <v>11.2751335769512</v>
      </c>
    </row>
    <row r="546" spans="1:8" ht="15.6" x14ac:dyDescent="0.3">
      <c r="A546" s="78">
        <v>545</v>
      </c>
      <c r="B546" s="92" t="s">
        <v>2714</v>
      </c>
      <c r="C546" s="78" t="s">
        <v>2767</v>
      </c>
      <c r="D546" s="78">
        <v>1</v>
      </c>
      <c r="E546" s="78" t="s">
        <v>2751</v>
      </c>
      <c r="F546" s="78">
        <v>5</v>
      </c>
      <c r="G546" s="67">
        <v>-4.2475034171815844</v>
      </c>
      <c r="H546" s="67">
        <v>12.244691673384201</v>
      </c>
    </row>
    <row r="547" spans="1:8" ht="15.6" x14ac:dyDescent="0.3">
      <c r="A547" s="78">
        <v>546</v>
      </c>
      <c r="B547" s="92" t="s">
        <v>2714</v>
      </c>
      <c r="C547" s="78" t="s">
        <v>2767</v>
      </c>
      <c r="D547" s="78">
        <v>1</v>
      </c>
      <c r="E547" s="78" t="s">
        <v>2751</v>
      </c>
      <c r="F547" s="78">
        <v>6</v>
      </c>
      <c r="G547" s="67">
        <v>-4.3000091812133361</v>
      </c>
      <c r="H547" s="67">
        <v>11.464074854287301</v>
      </c>
    </row>
    <row r="548" spans="1:8" ht="15.6" x14ac:dyDescent="0.3">
      <c r="A548" s="78">
        <v>547</v>
      </c>
      <c r="B548" s="92" t="s">
        <v>2714</v>
      </c>
      <c r="C548" s="78" t="s">
        <v>2767</v>
      </c>
      <c r="D548" s="78">
        <v>1</v>
      </c>
      <c r="E548" s="78" t="s">
        <v>2751</v>
      </c>
      <c r="F548" s="78">
        <v>7</v>
      </c>
      <c r="G548" s="67">
        <v>-3.950892972896658</v>
      </c>
      <c r="H548" s="67">
        <v>9.4346212810805596</v>
      </c>
    </row>
    <row r="549" spans="1:8" ht="15.6" x14ac:dyDescent="0.3">
      <c r="A549" s="78">
        <v>548</v>
      </c>
      <c r="B549" s="92" t="s">
        <v>2714</v>
      </c>
      <c r="C549" s="78" t="s">
        <v>2767</v>
      </c>
      <c r="D549" s="78">
        <v>1</v>
      </c>
      <c r="E549" s="78" t="s">
        <v>2751</v>
      </c>
      <c r="F549" s="78">
        <v>8</v>
      </c>
      <c r="G549" s="67">
        <v>-4.1605784405684068</v>
      </c>
      <c r="H549" s="67">
        <v>12.4764167248342</v>
      </c>
    </row>
    <row r="550" spans="1:8" ht="15.6" x14ac:dyDescent="0.3">
      <c r="A550" s="78">
        <v>549</v>
      </c>
      <c r="B550" s="92" t="s">
        <v>2714</v>
      </c>
      <c r="C550" s="78" t="s">
        <v>2767</v>
      </c>
      <c r="D550" s="78">
        <v>1</v>
      </c>
      <c r="E550" s="78" t="s">
        <v>2751</v>
      </c>
      <c r="F550" s="78">
        <v>9</v>
      </c>
      <c r="G550" s="67">
        <v>-4.0426032096260514</v>
      </c>
      <c r="H550" s="67">
        <v>12.780913938580799</v>
      </c>
    </row>
    <row r="551" spans="1:8" ht="15.6" x14ac:dyDescent="0.3">
      <c r="A551" s="78">
        <v>550</v>
      </c>
      <c r="B551" s="92" t="s">
        <v>2714</v>
      </c>
      <c r="C551" s="78" t="s">
        <v>2767</v>
      </c>
      <c r="D551" s="78">
        <v>1</v>
      </c>
      <c r="E551" s="78" t="s">
        <v>2751</v>
      </c>
      <c r="F551" s="78">
        <v>10</v>
      </c>
      <c r="G551" s="67">
        <v>-4.6025636168059556</v>
      </c>
      <c r="H551" s="67">
        <v>5.8673744063886</v>
      </c>
    </row>
    <row r="552" spans="1:8" ht="15.6" x14ac:dyDescent="0.3">
      <c r="A552" s="78">
        <v>551</v>
      </c>
      <c r="B552" s="92" t="s">
        <v>2714</v>
      </c>
      <c r="C552" s="78" t="s">
        <v>2767</v>
      </c>
      <c r="D552" s="78">
        <v>1</v>
      </c>
      <c r="E552" s="78" t="s">
        <v>2751</v>
      </c>
      <c r="F552" s="78">
        <v>11</v>
      </c>
      <c r="G552" s="67">
        <v>-3.3915252772319455</v>
      </c>
      <c r="H552" s="67">
        <v>14.843413607333099</v>
      </c>
    </row>
    <row r="553" spans="1:8" ht="15.6" x14ac:dyDescent="0.3">
      <c r="A553" s="78">
        <v>552</v>
      </c>
      <c r="B553" s="92" t="s">
        <v>2714</v>
      </c>
      <c r="C553" s="78" t="s">
        <v>2767</v>
      </c>
      <c r="D553" s="78">
        <v>1</v>
      </c>
      <c r="E553" s="78" t="s">
        <v>2751</v>
      </c>
      <c r="F553" s="78">
        <v>12</v>
      </c>
      <c r="G553" s="67">
        <v>-3.7103844340637426</v>
      </c>
      <c r="H553" s="67">
        <v>13.178755094197301</v>
      </c>
    </row>
    <row r="554" spans="1:8" ht="15.6" x14ac:dyDescent="0.3">
      <c r="A554" s="78">
        <v>553</v>
      </c>
      <c r="B554" s="92" t="s">
        <v>2714</v>
      </c>
      <c r="C554" s="78" t="s">
        <v>2767</v>
      </c>
      <c r="D554" s="78">
        <v>1</v>
      </c>
      <c r="E554" s="78" t="s">
        <v>2751</v>
      </c>
      <c r="F554" s="78">
        <v>13</v>
      </c>
      <c r="G554" s="67">
        <v>-4.1528976882493671</v>
      </c>
      <c r="H554" s="67">
        <v>8.2977204610356097</v>
      </c>
    </row>
    <row r="555" spans="1:8" ht="15.6" x14ac:dyDescent="0.3">
      <c r="A555" s="78">
        <v>554</v>
      </c>
      <c r="B555" s="92" t="s">
        <v>2714</v>
      </c>
      <c r="C555" s="78" t="s">
        <v>2767</v>
      </c>
      <c r="D555" s="78">
        <v>1</v>
      </c>
      <c r="E555" s="78" t="s">
        <v>2751</v>
      </c>
      <c r="F555" s="78">
        <v>14</v>
      </c>
      <c r="G555" s="67">
        <v>-3.4977789770108241</v>
      </c>
      <c r="H555" s="67">
        <v>11.945547775241</v>
      </c>
    </row>
    <row r="556" spans="1:8" ht="15.6" x14ac:dyDescent="0.3">
      <c r="A556" s="78">
        <v>555</v>
      </c>
      <c r="B556" s="92" t="s">
        <v>2714</v>
      </c>
      <c r="C556" s="78" t="s">
        <v>2767</v>
      </c>
      <c r="D556" s="78">
        <v>1</v>
      </c>
      <c r="E556" s="78" t="s">
        <v>2751</v>
      </c>
      <c r="F556" s="78">
        <v>15</v>
      </c>
      <c r="G556" s="67">
        <v>-3.7001619028040347</v>
      </c>
      <c r="H556" s="67">
        <v>12.6182657768189</v>
      </c>
    </row>
    <row r="557" spans="1:8" ht="15.6" x14ac:dyDescent="0.3">
      <c r="A557" s="78">
        <v>556</v>
      </c>
      <c r="B557" s="92" t="s">
        <v>2714</v>
      </c>
      <c r="C557" s="78" t="s">
        <v>2767</v>
      </c>
      <c r="D557" s="78">
        <v>1</v>
      </c>
      <c r="E557" s="78" t="s">
        <v>2751</v>
      </c>
      <c r="F557" s="78">
        <v>16</v>
      </c>
      <c r="G557" s="67">
        <v>-3.3077472672923105</v>
      </c>
      <c r="H557" s="67">
        <v>14.449712450636099</v>
      </c>
    </row>
    <row r="558" spans="1:8" ht="15.6" x14ac:dyDescent="0.3">
      <c r="A558" s="78">
        <v>557</v>
      </c>
      <c r="B558" s="92" t="s">
        <v>2714</v>
      </c>
      <c r="C558" s="78" t="s">
        <v>2767</v>
      </c>
      <c r="D558" s="78">
        <v>1</v>
      </c>
      <c r="E558" s="78" t="s">
        <v>2751</v>
      </c>
      <c r="F558" s="78">
        <v>17</v>
      </c>
      <c r="G558" s="67">
        <v>-3.6890722862866738</v>
      </c>
      <c r="H558" s="67">
        <v>10.034754162029801</v>
      </c>
    </row>
    <row r="559" spans="1:8" ht="15.6" x14ac:dyDescent="0.3">
      <c r="A559" s="78">
        <v>558</v>
      </c>
      <c r="B559" s="92" t="s">
        <v>2714</v>
      </c>
      <c r="C559" s="78" t="s">
        <v>2767</v>
      </c>
      <c r="D559" s="78">
        <v>1</v>
      </c>
      <c r="E559" s="78" t="s">
        <v>2751</v>
      </c>
      <c r="F559" s="78">
        <v>18</v>
      </c>
      <c r="G559" s="67">
        <v>-3.7005205672100514</v>
      </c>
      <c r="H559" s="67">
        <v>13.1764038676897</v>
      </c>
    </row>
    <row r="560" spans="1:8" ht="15.6" x14ac:dyDescent="0.3">
      <c r="A560" s="78">
        <v>559</v>
      </c>
      <c r="B560" s="92" t="s">
        <v>2714</v>
      </c>
      <c r="C560" s="78" t="s">
        <v>2767</v>
      </c>
      <c r="D560" s="78">
        <v>1</v>
      </c>
      <c r="E560" s="78" t="s">
        <v>2751</v>
      </c>
      <c r="F560" s="78">
        <v>19</v>
      </c>
      <c r="G560" s="67">
        <v>-4.0774208129599154</v>
      </c>
      <c r="H560" s="67">
        <v>12.285110717859899</v>
      </c>
    </row>
    <row r="561" spans="1:8" ht="15.6" x14ac:dyDescent="0.3">
      <c r="A561" s="78">
        <v>560</v>
      </c>
      <c r="B561" s="92" t="s">
        <v>2714</v>
      </c>
      <c r="C561" s="78" t="s">
        <v>2767</v>
      </c>
      <c r="D561" s="78">
        <v>1</v>
      </c>
      <c r="E561" s="78" t="s">
        <v>2751</v>
      </c>
      <c r="F561" s="78">
        <v>20</v>
      </c>
      <c r="G561" s="67">
        <v>-3.9611135512038196</v>
      </c>
      <c r="H561" s="67">
        <v>10.116415265907101</v>
      </c>
    </row>
    <row r="562" spans="1:8" ht="15.6" x14ac:dyDescent="0.3">
      <c r="A562" s="78">
        <v>561</v>
      </c>
      <c r="B562" s="92" t="s">
        <v>2714</v>
      </c>
      <c r="C562" s="78" t="s">
        <v>2767</v>
      </c>
      <c r="D562" s="78">
        <v>2</v>
      </c>
      <c r="E562" s="78" t="s">
        <v>2750</v>
      </c>
      <c r="F562" s="78">
        <v>1</v>
      </c>
      <c r="G562" s="67">
        <v>-3.4511178420450932</v>
      </c>
      <c r="H562" s="67">
        <v>9.9621253124061209</v>
      </c>
    </row>
    <row r="563" spans="1:8" ht="15.6" x14ac:dyDescent="0.3">
      <c r="A563" s="78">
        <v>562</v>
      </c>
      <c r="B563" s="92" t="s">
        <v>2714</v>
      </c>
      <c r="C563" s="78" t="s">
        <v>2767</v>
      </c>
      <c r="D563" s="78">
        <v>2</v>
      </c>
      <c r="E563" s="78" t="s">
        <v>2750</v>
      </c>
      <c r="F563" s="78">
        <v>2</v>
      </c>
      <c r="G563" s="67">
        <v>-2.9439964378058465</v>
      </c>
      <c r="H563" s="67">
        <v>8.8315679804642091</v>
      </c>
    </row>
    <row r="564" spans="1:8" ht="15.6" x14ac:dyDescent="0.3">
      <c r="A564" s="78">
        <v>563</v>
      </c>
      <c r="B564" s="92" t="s">
        <v>2714</v>
      </c>
      <c r="C564" s="78" t="s">
        <v>2767</v>
      </c>
      <c r="D564" s="78">
        <v>2</v>
      </c>
      <c r="E564" s="78" t="s">
        <v>2750</v>
      </c>
      <c r="F564" s="78">
        <v>3</v>
      </c>
      <c r="G564" s="67">
        <v>-2.7832993232118133</v>
      </c>
      <c r="H564" s="67">
        <v>11.0986857859855</v>
      </c>
    </row>
    <row r="565" spans="1:8" ht="15.6" x14ac:dyDescent="0.3">
      <c r="A565" s="78">
        <v>564</v>
      </c>
      <c r="B565" s="92" t="s">
        <v>2714</v>
      </c>
      <c r="C565" s="78" t="s">
        <v>2767</v>
      </c>
      <c r="D565" s="78">
        <v>2</v>
      </c>
      <c r="E565" s="78" t="s">
        <v>2750</v>
      </c>
      <c r="F565" s="78">
        <v>4</v>
      </c>
      <c r="G565" s="67">
        <v>-3.2604475369963648</v>
      </c>
      <c r="H565" s="67">
        <v>9.9079829261211305</v>
      </c>
    </row>
    <row r="566" spans="1:8" ht="15.6" x14ac:dyDescent="0.3">
      <c r="A566" s="78">
        <v>565</v>
      </c>
      <c r="B566" s="92" t="s">
        <v>2714</v>
      </c>
      <c r="C566" s="78" t="s">
        <v>2767</v>
      </c>
      <c r="D566" s="78">
        <v>2</v>
      </c>
      <c r="E566" s="78" t="s">
        <v>2750</v>
      </c>
      <c r="F566" s="78">
        <v>5</v>
      </c>
      <c r="G566" s="67">
        <v>-2.4121522939782243</v>
      </c>
      <c r="H566" s="67">
        <v>11.757645905403901</v>
      </c>
    </row>
    <row r="567" spans="1:8" ht="15.6" x14ac:dyDescent="0.3">
      <c r="A567" s="78">
        <v>566</v>
      </c>
      <c r="B567" s="92" t="s">
        <v>2714</v>
      </c>
      <c r="C567" s="78" t="s">
        <v>2767</v>
      </c>
      <c r="D567" s="78">
        <v>2</v>
      </c>
      <c r="E567" s="78" t="s">
        <v>2750</v>
      </c>
      <c r="F567" s="78">
        <v>6</v>
      </c>
      <c r="G567" s="67">
        <v>-2.2251890798469445</v>
      </c>
      <c r="H567" s="67">
        <v>11.939241916468399</v>
      </c>
    </row>
    <row r="568" spans="1:8" ht="15.6" x14ac:dyDescent="0.3">
      <c r="A568" s="78">
        <v>567</v>
      </c>
      <c r="B568" s="92" t="s">
        <v>2714</v>
      </c>
      <c r="C568" s="78" t="s">
        <v>2767</v>
      </c>
      <c r="D568" s="78">
        <v>2</v>
      </c>
      <c r="E568" s="78" t="s">
        <v>2750</v>
      </c>
      <c r="F568" s="78">
        <v>7</v>
      </c>
      <c r="G568" s="67">
        <v>-3.1436643105608995</v>
      </c>
      <c r="H568" s="67">
        <v>9.5626503355882111</v>
      </c>
    </row>
    <row r="569" spans="1:8" ht="15.6" x14ac:dyDescent="0.3">
      <c r="A569" s="78">
        <v>568</v>
      </c>
      <c r="B569" s="92" t="s">
        <v>2714</v>
      </c>
      <c r="C569" s="78" t="s">
        <v>2767</v>
      </c>
      <c r="D569" s="78">
        <v>2</v>
      </c>
      <c r="E569" s="78" t="s">
        <v>2750</v>
      </c>
      <c r="F569" s="78">
        <v>8</v>
      </c>
      <c r="G569" s="67">
        <v>-3.1714170845630933</v>
      </c>
      <c r="H569" s="67">
        <v>10.2679052111801</v>
      </c>
    </row>
    <row r="570" spans="1:8" ht="15.6" x14ac:dyDescent="0.3">
      <c r="A570" s="78">
        <v>569</v>
      </c>
      <c r="B570" s="92" t="s">
        <v>2714</v>
      </c>
      <c r="C570" s="78" t="s">
        <v>2767</v>
      </c>
      <c r="D570" s="78">
        <v>2</v>
      </c>
      <c r="E570" s="78" t="s">
        <v>2750</v>
      </c>
      <c r="F570" s="78">
        <v>9</v>
      </c>
      <c r="G570" s="67">
        <v>-3.1367803051910883</v>
      </c>
      <c r="H570" s="67">
        <v>10.640936834937699</v>
      </c>
    </row>
    <row r="571" spans="1:8" ht="15.6" x14ac:dyDescent="0.3">
      <c r="A571" s="78">
        <v>570</v>
      </c>
      <c r="B571" s="92" t="s">
        <v>2714</v>
      </c>
      <c r="C571" s="78" t="s">
        <v>2767</v>
      </c>
      <c r="D571" s="78">
        <v>2</v>
      </c>
      <c r="E571" s="78" t="s">
        <v>2750</v>
      </c>
      <c r="F571" s="78">
        <v>10</v>
      </c>
      <c r="G571" s="67">
        <v>-3.0566552168575689</v>
      </c>
      <c r="H571" s="67">
        <v>11.514955843990599</v>
      </c>
    </row>
    <row r="572" spans="1:8" ht="15.6" x14ac:dyDescent="0.3">
      <c r="A572" s="78">
        <v>571</v>
      </c>
      <c r="B572" s="92" t="s">
        <v>2714</v>
      </c>
      <c r="C572" s="78" t="s">
        <v>2767</v>
      </c>
      <c r="D572" s="78">
        <v>2</v>
      </c>
      <c r="E572" s="78" t="s">
        <v>2750</v>
      </c>
      <c r="F572" s="78">
        <v>11</v>
      </c>
      <c r="G572" s="67">
        <v>-2.8380293666440282</v>
      </c>
      <c r="H572" s="67">
        <v>9.2335445390722004</v>
      </c>
    </row>
    <row r="573" spans="1:8" ht="15.6" x14ac:dyDescent="0.3">
      <c r="A573" s="78">
        <v>572</v>
      </c>
      <c r="B573" s="92" t="s">
        <v>2714</v>
      </c>
      <c r="C573" s="78" t="s">
        <v>2767</v>
      </c>
      <c r="D573" s="78">
        <v>2</v>
      </c>
      <c r="E573" s="78" t="s">
        <v>2750</v>
      </c>
      <c r="F573" s="78">
        <v>12</v>
      </c>
      <c r="G573" s="67">
        <v>-2.6506975410924527</v>
      </c>
      <c r="H573" s="67">
        <v>9.6466576623401501</v>
      </c>
    </row>
    <row r="574" spans="1:8" ht="15.6" x14ac:dyDescent="0.3">
      <c r="A574" s="78">
        <v>573</v>
      </c>
      <c r="B574" s="92" t="s">
        <v>2714</v>
      </c>
      <c r="C574" s="78" t="s">
        <v>2767</v>
      </c>
      <c r="D574" s="78">
        <v>2</v>
      </c>
      <c r="E574" s="78" t="s">
        <v>2750</v>
      </c>
      <c r="F574" s="78">
        <v>13</v>
      </c>
      <c r="G574" s="67">
        <v>-1.8627453060381636</v>
      </c>
      <c r="H574" s="67">
        <v>6.9771507206551897</v>
      </c>
    </row>
    <row r="575" spans="1:8" ht="15.6" x14ac:dyDescent="0.3">
      <c r="A575" s="78">
        <v>574</v>
      </c>
      <c r="B575" s="92" t="s">
        <v>2714</v>
      </c>
      <c r="C575" s="78" t="s">
        <v>2767</v>
      </c>
      <c r="D575" s="78">
        <v>2</v>
      </c>
      <c r="E575" s="78" t="s">
        <v>2750</v>
      </c>
      <c r="F575" s="78">
        <v>14</v>
      </c>
      <c r="G575" s="67">
        <v>-3.6768684600908021</v>
      </c>
      <c r="H575" s="67">
        <v>10.6913680977183</v>
      </c>
    </row>
    <row r="576" spans="1:8" ht="15.6" x14ac:dyDescent="0.3">
      <c r="A576" s="78">
        <v>575</v>
      </c>
      <c r="B576" s="92" t="s">
        <v>2714</v>
      </c>
      <c r="C576" s="78" t="s">
        <v>2767</v>
      </c>
      <c r="D576" s="78">
        <v>2</v>
      </c>
      <c r="E576" s="78" t="s">
        <v>2750</v>
      </c>
      <c r="F576" s="78">
        <v>15</v>
      </c>
      <c r="G576" s="67">
        <v>-3.3192447171952271</v>
      </c>
      <c r="H576" s="67">
        <v>11.001327011978599</v>
      </c>
    </row>
    <row r="577" spans="1:8" ht="15.6" x14ac:dyDescent="0.3">
      <c r="A577" s="78">
        <v>576</v>
      </c>
      <c r="B577" s="92" t="s">
        <v>2714</v>
      </c>
      <c r="C577" s="78" t="s">
        <v>2767</v>
      </c>
      <c r="D577" s="78">
        <v>2</v>
      </c>
      <c r="E577" s="78" t="s">
        <v>2750</v>
      </c>
      <c r="F577" s="78">
        <v>16</v>
      </c>
      <c r="G577" s="67">
        <v>-3.3007088463304406</v>
      </c>
      <c r="H577" s="67">
        <v>12.9962674217022</v>
      </c>
    </row>
    <row r="578" spans="1:8" ht="15.6" x14ac:dyDescent="0.3">
      <c r="A578" s="78">
        <v>577</v>
      </c>
      <c r="B578" s="92" t="s">
        <v>2714</v>
      </c>
      <c r="C578" s="78" t="s">
        <v>2767</v>
      </c>
      <c r="D578" s="78">
        <v>2</v>
      </c>
      <c r="E578" s="78" t="s">
        <v>2750</v>
      </c>
      <c r="F578" s="78">
        <v>17</v>
      </c>
      <c r="G578" s="67">
        <v>-3.5299794251911507</v>
      </c>
      <c r="H578" s="67">
        <v>10.228539295468799</v>
      </c>
    </row>
    <row r="579" spans="1:8" ht="15.6" x14ac:dyDescent="0.3">
      <c r="A579" s="78">
        <v>578</v>
      </c>
      <c r="B579" s="92" t="s">
        <v>2714</v>
      </c>
      <c r="C579" s="78" t="s">
        <v>2767</v>
      </c>
      <c r="D579" s="78">
        <v>2</v>
      </c>
      <c r="E579" s="78" t="s">
        <v>2750</v>
      </c>
      <c r="F579" s="78">
        <v>18</v>
      </c>
      <c r="G579" s="67">
        <v>-3.8076375199886603</v>
      </c>
      <c r="H579" s="67">
        <v>10.691368097718399</v>
      </c>
    </row>
    <row r="580" spans="1:8" ht="15.6" x14ac:dyDescent="0.3">
      <c r="A580" s="78">
        <v>579</v>
      </c>
      <c r="B580" s="92" t="s">
        <v>2714</v>
      </c>
      <c r="C580" s="78" t="s">
        <v>2767</v>
      </c>
      <c r="D580" s="78">
        <v>2</v>
      </c>
      <c r="E580" s="78" t="s">
        <v>2750</v>
      </c>
      <c r="F580" s="78">
        <v>19</v>
      </c>
      <c r="G580" s="67">
        <v>-3.5755851230121141</v>
      </c>
      <c r="H580" s="67">
        <v>8.58448208632689</v>
      </c>
    </row>
    <row r="581" spans="1:8" ht="15.6" x14ac:dyDescent="0.3">
      <c r="A581" s="78">
        <v>580</v>
      </c>
      <c r="B581" s="92" t="s">
        <v>2714</v>
      </c>
      <c r="C581" s="78" t="s">
        <v>2767</v>
      </c>
      <c r="D581" s="78">
        <v>2</v>
      </c>
      <c r="E581" s="78" t="s">
        <v>2750</v>
      </c>
      <c r="F581" s="78">
        <v>20</v>
      </c>
      <c r="G581" s="67">
        <v>-3.9718819864950916</v>
      </c>
      <c r="H581" s="67">
        <v>9.6466576623402602</v>
      </c>
    </row>
    <row r="582" spans="1:8" ht="15.6" x14ac:dyDescent="0.3">
      <c r="A582" s="78">
        <v>581</v>
      </c>
      <c r="B582" s="92" t="s">
        <v>2714</v>
      </c>
      <c r="C582" s="78" t="s">
        <v>2767</v>
      </c>
      <c r="D582" s="78">
        <v>2</v>
      </c>
      <c r="E582" s="78" t="s">
        <v>2751</v>
      </c>
      <c r="F582" s="78">
        <v>1</v>
      </c>
      <c r="G582" s="67">
        <v>-4.234482910534207</v>
      </c>
      <c r="H582" s="67">
        <v>11.219196221898899</v>
      </c>
    </row>
    <row r="583" spans="1:8" ht="15.6" x14ac:dyDescent="0.3">
      <c r="A583" s="78">
        <v>582</v>
      </c>
      <c r="B583" s="92" t="s">
        <v>2714</v>
      </c>
      <c r="C583" s="78" t="s">
        <v>2767</v>
      </c>
      <c r="D583" s="78">
        <v>2</v>
      </c>
      <c r="E583" s="78" t="s">
        <v>2751</v>
      </c>
      <c r="F583" s="78">
        <v>2</v>
      </c>
      <c r="G583" s="67">
        <v>-4.4662890606545425</v>
      </c>
      <c r="H583" s="67">
        <v>9.9079829261211998</v>
      </c>
    </row>
    <row r="584" spans="1:8" ht="15.6" x14ac:dyDescent="0.3">
      <c r="A584" s="78">
        <v>583</v>
      </c>
      <c r="B584" s="92" t="s">
        <v>2714</v>
      </c>
      <c r="C584" s="78" t="s">
        <v>2767</v>
      </c>
      <c r="D584" s="78">
        <v>2</v>
      </c>
      <c r="E584" s="78" t="s">
        <v>2751</v>
      </c>
      <c r="F584" s="78">
        <v>3</v>
      </c>
      <c r="G584" s="67">
        <v>-4.2431443947419138</v>
      </c>
      <c r="H584" s="67">
        <v>12.1513628515438</v>
      </c>
    </row>
    <row r="585" spans="1:8" ht="15.6" x14ac:dyDescent="0.3">
      <c r="A585" s="78">
        <v>584</v>
      </c>
      <c r="B585" s="92" t="s">
        <v>2714</v>
      </c>
      <c r="C585" s="78" t="s">
        <v>2767</v>
      </c>
      <c r="D585" s="78">
        <v>2</v>
      </c>
      <c r="E585" s="78" t="s">
        <v>2751</v>
      </c>
      <c r="F585" s="78">
        <v>4</v>
      </c>
      <c r="G585" s="67">
        <v>-3.6878178102235974</v>
      </c>
      <c r="H585" s="67">
        <v>13.9639350644402</v>
      </c>
    </row>
    <row r="586" spans="1:8" ht="15.6" x14ac:dyDescent="0.3">
      <c r="A586" s="78">
        <v>585</v>
      </c>
      <c r="B586" s="92" t="s">
        <v>2714</v>
      </c>
      <c r="C586" s="78" t="s">
        <v>2767</v>
      </c>
      <c r="D586" s="78">
        <v>2</v>
      </c>
      <c r="E586" s="78" t="s">
        <v>2751</v>
      </c>
      <c r="F586" s="78">
        <v>5</v>
      </c>
      <c r="G586" s="67">
        <v>-4.3343266332924335</v>
      </c>
      <c r="H586" s="67">
        <v>12.1513628515438</v>
      </c>
    </row>
    <row r="587" spans="1:8" ht="15.6" x14ac:dyDescent="0.3">
      <c r="A587" s="78">
        <v>586</v>
      </c>
      <c r="B587" s="92" t="s">
        <v>2714</v>
      </c>
      <c r="C587" s="78" t="s">
        <v>2767</v>
      </c>
      <c r="D587" s="78">
        <v>2</v>
      </c>
      <c r="E587" s="78" t="s">
        <v>2751</v>
      </c>
      <c r="F587" s="78">
        <v>6</v>
      </c>
      <c r="G587" s="67">
        <v>-2.8182624020857867</v>
      </c>
      <c r="H587" s="67">
        <v>12.294389702060901</v>
      </c>
    </row>
    <row r="588" spans="1:8" ht="15.6" x14ac:dyDescent="0.3">
      <c r="A588" s="78">
        <v>587</v>
      </c>
      <c r="B588" s="92" t="s">
        <v>2714</v>
      </c>
      <c r="C588" s="78" t="s">
        <v>2767</v>
      </c>
      <c r="D588" s="78">
        <v>2</v>
      </c>
      <c r="E588" s="78" t="s">
        <v>2751</v>
      </c>
      <c r="F588" s="78">
        <v>7</v>
      </c>
      <c r="G588" s="67">
        <v>-4.0463779847700172</v>
      </c>
      <c r="H588" s="67">
        <v>12.468170613575799</v>
      </c>
    </row>
    <row r="589" spans="1:8" ht="15.6" x14ac:dyDescent="0.3">
      <c r="A589" s="78">
        <v>588</v>
      </c>
      <c r="B589" s="92" t="s">
        <v>2714</v>
      </c>
      <c r="C589" s="78" t="s">
        <v>2767</v>
      </c>
      <c r="D589" s="78">
        <v>2</v>
      </c>
      <c r="E589" s="78" t="s">
        <v>2751</v>
      </c>
      <c r="F589" s="78">
        <v>8</v>
      </c>
      <c r="G589" s="67">
        <v>-3.9584594885242566</v>
      </c>
      <c r="H589" s="67">
        <v>15.8068988529799</v>
      </c>
    </row>
    <row r="590" spans="1:8" ht="15.6" x14ac:dyDescent="0.3">
      <c r="A590" s="78">
        <v>589</v>
      </c>
      <c r="B590" s="92" t="s">
        <v>2714</v>
      </c>
      <c r="C590" s="78" t="s">
        <v>2767</v>
      </c>
      <c r="D590" s="78">
        <v>2</v>
      </c>
      <c r="E590" s="78" t="s">
        <v>2751</v>
      </c>
      <c r="F590" s="78">
        <v>9</v>
      </c>
      <c r="G590" s="67">
        <v>-4.4512651753679942</v>
      </c>
      <c r="H590" s="67">
        <v>13.954301441310399</v>
      </c>
    </row>
    <row r="591" spans="1:8" ht="15.6" x14ac:dyDescent="0.3">
      <c r="A591" s="78">
        <v>590</v>
      </c>
      <c r="B591" s="92" t="s">
        <v>2714</v>
      </c>
      <c r="C591" s="78" t="s">
        <v>2767</v>
      </c>
      <c r="D591" s="78">
        <v>2</v>
      </c>
      <c r="E591" s="78" t="s">
        <v>2751</v>
      </c>
      <c r="F591" s="78">
        <v>10</v>
      </c>
      <c r="G591" s="67">
        <v>-4.1909964609213901</v>
      </c>
      <c r="H591" s="67">
        <v>11.421146086864798</v>
      </c>
    </row>
    <row r="592" spans="1:8" ht="15.6" x14ac:dyDescent="0.3">
      <c r="A592" s="78">
        <v>591</v>
      </c>
      <c r="B592" s="92" t="s">
        <v>2714</v>
      </c>
      <c r="C592" s="78" t="s">
        <v>2767</v>
      </c>
      <c r="D592" s="78">
        <v>2</v>
      </c>
      <c r="E592" s="78" t="s">
        <v>2751</v>
      </c>
      <c r="F592" s="78">
        <v>11</v>
      </c>
      <c r="G592" s="67">
        <v>-4.1958783137435303</v>
      </c>
      <c r="H592" s="67">
        <v>11.421146086864798</v>
      </c>
    </row>
    <row r="593" spans="1:8" ht="15.6" x14ac:dyDescent="0.3">
      <c r="A593" s="78">
        <v>592</v>
      </c>
      <c r="B593" s="92" t="s">
        <v>2714</v>
      </c>
      <c r="C593" s="78" t="s">
        <v>2767</v>
      </c>
      <c r="D593" s="78">
        <v>2</v>
      </c>
      <c r="E593" s="78" t="s">
        <v>2751</v>
      </c>
      <c r="F593" s="78">
        <v>12</v>
      </c>
      <c r="G593" s="67">
        <v>-4.2354718277624457</v>
      </c>
      <c r="H593" s="67">
        <v>14.6776009253417</v>
      </c>
    </row>
    <row r="594" spans="1:8" ht="15.6" x14ac:dyDescent="0.3">
      <c r="A594" s="78">
        <v>593</v>
      </c>
      <c r="B594" s="92" t="s">
        <v>2714</v>
      </c>
      <c r="C594" s="78" t="s">
        <v>2767</v>
      </c>
      <c r="D594" s="78">
        <v>2</v>
      </c>
      <c r="E594" s="78" t="s">
        <v>2751</v>
      </c>
      <c r="F594" s="78">
        <v>13</v>
      </c>
      <c r="G594" s="67">
        <v>-4.6857261110011725</v>
      </c>
      <c r="H594" s="67">
        <v>13.963935064440101</v>
      </c>
    </row>
    <row r="595" spans="1:8" ht="15.6" x14ac:dyDescent="0.3">
      <c r="A595" s="78">
        <v>594</v>
      </c>
      <c r="B595" s="92" t="s">
        <v>2714</v>
      </c>
      <c r="C595" s="78" t="s">
        <v>2767</v>
      </c>
      <c r="D595" s="78">
        <v>2</v>
      </c>
      <c r="E595" s="78" t="s">
        <v>2751</v>
      </c>
      <c r="F595" s="78">
        <v>14</v>
      </c>
      <c r="G595" s="67">
        <v>-3.9534910084706554</v>
      </c>
      <c r="H595" s="67">
        <v>12.4897232149925</v>
      </c>
    </row>
    <row r="596" spans="1:8" ht="15.6" x14ac:dyDescent="0.3">
      <c r="A596" s="78">
        <v>595</v>
      </c>
      <c r="B596" s="92" t="s">
        <v>2714</v>
      </c>
      <c r="C596" s="78" t="s">
        <v>2767</v>
      </c>
      <c r="D596" s="78">
        <v>2</v>
      </c>
      <c r="E596" s="78" t="s">
        <v>2751</v>
      </c>
      <c r="F596" s="78">
        <v>15</v>
      </c>
      <c r="G596" s="67">
        <v>-4.5001029832330257</v>
      </c>
      <c r="H596" s="67">
        <v>10.416861898037899</v>
      </c>
    </row>
    <row r="597" spans="1:8" ht="15.6" x14ac:dyDescent="0.3">
      <c r="A597" s="78">
        <v>596</v>
      </c>
      <c r="B597" s="92" t="s">
        <v>2714</v>
      </c>
      <c r="C597" s="78" t="s">
        <v>2767</v>
      </c>
      <c r="D597" s="78">
        <v>2</v>
      </c>
      <c r="E597" s="78" t="s">
        <v>2751</v>
      </c>
      <c r="F597" s="78">
        <v>16</v>
      </c>
      <c r="G597" s="67">
        <v>-3.9190184408722799</v>
      </c>
      <c r="H597" s="67">
        <v>12.4940637162918</v>
      </c>
    </row>
    <row r="598" spans="1:8" ht="15.6" x14ac:dyDescent="0.3">
      <c r="A598" s="78">
        <v>597</v>
      </c>
      <c r="B598" s="92" t="s">
        <v>2714</v>
      </c>
      <c r="C598" s="78" t="s">
        <v>2767</v>
      </c>
      <c r="D598" s="78">
        <v>2</v>
      </c>
      <c r="E598" s="78" t="s">
        <v>2751</v>
      </c>
      <c r="F598" s="78">
        <v>17</v>
      </c>
      <c r="G598" s="67">
        <v>-4.251334893509652</v>
      </c>
      <c r="H598" s="67">
        <v>13.624442610038001</v>
      </c>
    </row>
    <row r="599" spans="1:8" ht="15.6" x14ac:dyDescent="0.3">
      <c r="A599" s="78">
        <v>598</v>
      </c>
      <c r="B599" s="92" t="s">
        <v>2714</v>
      </c>
      <c r="C599" s="78" t="s">
        <v>2767</v>
      </c>
      <c r="D599" s="78">
        <v>2</v>
      </c>
      <c r="E599" s="78" t="s">
        <v>2751</v>
      </c>
      <c r="F599" s="78">
        <v>18</v>
      </c>
      <c r="G599" s="67">
        <v>-4.0638029949882766</v>
      </c>
      <c r="H599" s="67">
        <v>13.396129383658002</v>
      </c>
    </row>
    <row r="600" spans="1:8" ht="15.6" x14ac:dyDescent="0.3">
      <c r="A600" s="78">
        <v>599</v>
      </c>
      <c r="B600" s="92" t="s">
        <v>2714</v>
      </c>
      <c r="C600" s="78" t="s">
        <v>2767</v>
      </c>
      <c r="D600" s="78">
        <v>2</v>
      </c>
      <c r="E600" s="78" t="s">
        <v>2751</v>
      </c>
      <c r="F600" s="78">
        <v>19</v>
      </c>
      <c r="G600" s="67">
        <v>-3.2223124116289221</v>
      </c>
      <c r="H600" s="67">
        <v>14.318317151671001</v>
      </c>
    </row>
    <row r="601" spans="1:8" ht="15.6" x14ac:dyDescent="0.3">
      <c r="A601" s="78">
        <v>600</v>
      </c>
      <c r="B601" s="92" t="s">
        <v>2714</v>
      </c>
      <c r="C601" s="78" t="s">
        <v>2767</v>
      </c>
      <c r="D601" s="78">
        <v>2</v>
      </c>
      <c r="E601" s="78" t="s">
        <v>2751</v>
      </c>
      <c r="F601" s="78">
        <v>20</v>
      </c>
      <c r="G601" s="67">
        <v>-4.0810376929750607</v>
      </c>
      <c r="H601" s="67">
        <v>14.7153001482008</v>
      </c>
    </row>
    <row r="602" spans="1:8" ht="15.6" x14ac:dyDescent="0.3">
      <c r="A602" s="78">
        <v>601</v>
      </c>
      <c r="B602" s="92" t="s">
        <v>2714</v>
      </c>
      <c r="C602" s="78" t="s">
        <v>2767</v>
      </c>
      <c r="D602" s="78">
        <v>3</v>
      </c>
      <c r="E602" s="78" t="s">
        <v>2750</v>
      </c>
      <c r="F602" s="78">
        <v>1</v>
      </c>
      <c r="G602" s="67">
        <v>-2.9272360585469857</v>
      </c>
      <c r="H602" s="67">
        <v>9.8355117616486503</v>
      </c>
    </row>
    <row r="603" spans="1:8" ht="15.6" x14ac:dyDescent="0.3">
      <c r="A603" s="78">
        <v>602</v>
      </c>
      <c r="B603" s="92" t="s">
        <v>2714</v>
      </c>
      <c r="C603" s="78" t="s">
        <v>2767</v>
      </c>
      <c r="D603" s="78">
        <v>3</v>
      </c>
      <c r="E603" s="78" t="s">
        <v>2750</v>
      </c>
      <c r="F603" s="78">
        <v>2</v>
      </c>
      <c r="G603" s="67">
        <v>-3.5007757582342451</v>
      </c>
      <c r="H603" s="67">
        <v>6.1677241409892405</v>
      </c>
    </row>
    <row r="604" spans="1:8" ht="15.6" x14ac:dyDescent="0.3">
      <c r="A604" s="78">
        <v>603</v>
      </c>
      <c r="B604" s="92" t="s">
        <v>2714</v>
      </c>
      <c r="C604" s="78" t="s">
        <v>2767</v>
      </c>
      <c r="D604" s="78">
        <v>3</v>
      </c>
      <c r="E604" s="78" t="s">
        <v>2750</v>
      </c>
      <c r="F604" s="78">
        <v>3</v>
      </c>
      <c r="G604" s="67">
        <v>-2.567848479857306</v>
      </c>
      <c r="H604" s="67">
        <v>7.3868356312577896</v>
      </c>
    </row>
    <row r="605" spans="1:8" ht="15.6" x14ac:dyDescent="0.3">
      <c r="A605" s="78">
        <v>604</v>
      </c>
      <c r="B605" s="92" t="s">
        <v>2714</v>
      </c>
      <c r="C605" s="78" t="s">
        <v>2767</v>
      </c>
      <c r="D605" s="78">
        <v>3</v>
      </c>
      <c r="E605" s="78" t="s">
        <v>2750</v>
      </c>
      <c r="F605" s="78">
        <v>4</v>
      </c>
      <c r="G605" s="67">
        <v>-2.6724518535723729</v>
      </c>
      <c r="H605" s="67">
        <v>8.6332188927171991</v>
      </c>
    </row>
    <row r="606" spans="1:8" ht="15.6" x14ac:dyDescent="0.3">
      <c r="A606" s="78">
        <v>605</v>
      </c>
      <c r="B606" s="92" t="s">
        <v>2714</v>
      </c>
      <c r="C606" s="78" t="s">
        <v>2767</v>
      </c>
      <c r="D606" s="78">
        <v>3</v>
      </c>
      <c r="E606" s="78" t="s">
        <v>2750</v>
      </c>
      <c r="F606" s="78">
        <v>5</v>
      </c>
      <c r="G606" s="67">
        <v>-2.7831484717942074</v>
      </c>
      <c r="H606" s="67">
        <v>5.7786936198418895</v>
      </c>
    </row>
    <row r="607" spans="1:8" ht="15.6" x14ac:dyDescent="0.3">
      <c r="A607" s="78">
        <v>606</v>
      </c>
      <c r="B607" s="92" t="s">
        <v>2714</v>
      </c>
      <c r="C607" s="78" t="s">
        <v>2767</v>
      </c>
      <c r="D607" s="78">
        <v>3</v>
      </c>
      <c r="E607" s="78" t="s">
        <v>2750</v>
      </c>
      <c r="F607" s="78">
        <v>6</v>
      </c>
      <c r="G607" s="67">
        <v>-2.5983415305223532</v>
      </c>
      <c r="H607" s="67">
        <v>12.446580691553299</v>
      </c>
    </row>
    <row r="608" spans="1:8" ht="15.6" x14ac:dyDescent="0.3">
      <c r="A608" s="78">
        <v>607</v>
      </c>
      <c r="B608" s="92" t="s">
        <v>2714</v>
      </c>
      <c r="C608" s="78" t="s">
        <v>2767</v>
      </c>
      <c r="D608" s="78">
        <v>3</v>
      </c>
      <c r="E608" s="78" t="s">
        <v>2750</v>
      </c>
      <c r="F608" s="78">
        <v>7</v>
      </c>
      <c r="G608" s="67">
        <v>-2.2704340225910955</v>
      </c>
      <c r="H608" s="67">
        <v>7.6162949578973</v>
      </c>
    </row>
    <row r="609" spans="1:8" ht="15.6" x14ac:dyDescent="0.3">
      <c r="A609" s="78">
        <v>608</v>
      </c>
      <c r="B609" s="92" t="s">
        <v>2714</v>
      </c>
      <c r="C609" s="78" t="s">
        <v>2767</v>
      </c>
      <c r="D609" s="78">
        <v>3</v>
      </c>
      <c r="E609" s="78" t="s">
        <v>2750</v>
      </c>
      <c r="F609" s="78">
        <v>8</v>
      </c>
      <c r="G609" s="67">
        <v>-2.1400916209997023</v>
      </c>
      <c r="H609" s="67">
        <v>5.2806369657497703</v>
      </c>
    </row>
    <row r="610" spans="1:8" ht="15.6" x14ac:dyDescent="0.3">
      <c r="A610" s="78">
        <v>609</v>
      </c>
      <c r="B610" s="92" t="s">
        <v>2714</v>
      </c>
      <c r="C610" s="78" t="s">
        <v>2767</v>
      </c>
      <c r="D610" s="78">
        <v>3</v>
      </c>
      <c r="E610" s="78" t="s">
        <v>2750</v>
      </c>
      <c r="F610" s="78">
        <v>9</v>
      </c>
      <c r="G610" s="67">
        <v>-2.2325280043418783</v>
      </c>
      <c r="H610" s="67">
        <v>7.6501202684706602</v>
      </c>
    </row>
    <row r="611" spans="1:8" ht="15.6" x14ac:dyDescent="0.3">
      <c r="A611" s="78">
        <v>610</v>
      </c>
      <c r="B611" s="92" t="s">
        <v>2714</v>
      </c>
      <c r="C611" s="78" t="s">
        <v>2767</v>
      </c>
      <c r="D611" s="78">
        <v>3</v>
      </c>
      <c r="E611" s="78" t="s">
        <v>2750</v>
      </c>
      <c r="F611" s="78">
        <v>10</v>
      </c>
      <c r="G611" s="67">
        <v>-2.8000082732555427</v>
      </c>
      <c r="H611" s="67">
        <v>5.9402638397095995</v>
      </c>
    </row>
    <row r="612" spans="1:8" ht="15.6" x14ac:dyDescent="0.3">
      <c r="A612" s="78">
        <v>611</v>
      </c>
      <c r="B612" s="92" t="s">
        <v>2714</v>
      </c>
      <c r="C612" s="78" t="s">
        <v>2767</v>
      </c>
      <c r="D612" s="78">
        <v>3</v>
      </c>
      <c r="E612" s="78" t="s">
        <v>2750</v>
      </c>
      <c r="F612" s="78">
        <v>11</v>
      </c>
      <c r="G612" s="67">
        <v>-3.0417976952302643</v>
      </c>
      <c r="H612" s="67">
        <v>7.1031589030306206</v>
      </c>
    </row>
    <row r="613" spans="1:8" ht="15.6" x14ac:dyDescent="0.3">
      <c r="A613" s="78">
        <v>612</v>
      </c>
      <c r="B613" s="92" t="s">
        <v>2714</v>
      </c>
      <c r="C613" s="78" t="s">
        <v>2767</v>
      </c>
      <c r="D613" s="78">
        <v>3</v>
      </c>
      <c r="E613" s="78" t="s">
        <v>2750</v>
      </c>
      <c r="F613" s="78">
        <v>12</v>
      </c>
      <c r="G613" s="67">
        <v>-2.659230531894424</v>
      </c>
      <c r="H613" s="67">
        <v>6.5462651490999795</v>
      </c>
    </row>
    <row r="614" spans="1:8" ht="15.6" x14ac:dyDescent="0.3">
      <c r="A614" s="78">
        <v>613</v>
      </c>
      <c r="B614" s="92" t="s">
        <v>2714</v>
      </c>
      <c r="C614" s="78" t="s">
        <v>2767</v>
      </c>
      <c r="D614" s="78">
        <v>3</v>
      </c>
      <c r="E614" s="78" t="s">
        <v>2750</v>
      </c>
      <c r="F614" s="78">
        <v>13</v>
      </c>
      <c r="G614" s="67">
        <v>-3.2792398104853882</v>
      </c>
      <c r="H614" s="67">
        <v>6.6381763688283799</v>
      </c>
    </row>
    <row r="615" spans="1:8" ht="15.6" x14ac:dyDescent="0.3">
      <c r="A615" s="78">
        <v>614</v>
      </c>
      <c r="B615" s="92" t="s">
        <v>2714</v>
      </c>
      <c r="C615" s="78" t="s">
        <v>2767</v>
      </c>
      <c r="D615" s="78">
        <v>3</v>
      </c>
      <c r="E615" s="78" t="s">
        <v>2750</v>
      </c>
      <c r="F615" s="78">
        <v>14</v>
      </c>
      <c r="G615" s="67">
        <v>-2.4477720278655561</v>
      </c>
      <c r="H615" s="67">
        <v>7.5102392401774196</v>
      </c>
    </row>
    <row r="616" spans="1:8" ht="15.6" x14ac:dyDescent="0.3">
      <c r="A616" s="78">
        <v>615</v>
      </c>
      <c r="B616" s="92" t="s">
        <v>2714</v>
      </c>
      <c r="C616" s="78" t="s">
        <v>2767</v>
      </c>
      <c r="D616" s="78">
        <v>3</v>
      </c>
      <c r="E616" s="78" t="s">
        <v>2750</v>
      </c>
      <c r="F616" s="78">
        <v>15</v>
      </c>
      <c r="G616" s="67">
        <v>-2.1761581698252792</v>
      </c>
      <c r="H616" s="67">
        <v>7.1802855820153502</v>
      </c>
    </row>
    <row r="617" spans="1:8" ht="15.6" x14ac:dyDescent="0.3">
      <c r="A617" s="78">
        <v>616</v>
      </c>
      <c r="B617" s="92" t="s">
        <v>2714</v>
      </c>
      <c r="C617" s="78" t="s">
        <v>2767</v>
      </c>
      <c r="D617" s="78">
        <v>3</v>
      </c>
      <c r="E617" s="78" t="s">
        <v>2750</v>
      </c>
      <c r="F617" s="78">
        <v>16</v>
      </c>
      <c r="G617" s="67">
        <v>-1.7353764841622714</v>
      </c>
      <c r="H617" s="67">
        <v>7.0408492876663002</v>
      </c>
    </row>
    <row r="618" spans="1:8" ht="15.6" x14ac:dyDescent="0.3">
      <c r="A618" s="78">
        <v>617</v>
      </c>
      <c r="B618" s="92" t="s">
        <v>2714</v>
      </c>
      <c r="C618" s="78" t="s">
        <v>2767</v>
      </c>
      <c r="D618" s="78">
        <v>3</v>
      </c>
      <c r="E618" s="78" t="s">
        <v>2750</v>
      </c>
      <c r="F618" s="78">
        <v>17</v>
      </c>
      <c r="G618" s="67">
        <v>-3.3028014081504891</v>
      </c>
      <c r="H618" s="67">
        <v>7.0016241953447098</v>
      </c>
    </row>
    <row r="619" spans="1:8" ht="15.6" x14ac:dyDescent="0.3">
      <c r="A619" s="78">
        <v>618</v>
      </c>
      <c r="B619" s="92" t="s">
        <v>2714</v>
      </c>
      <c r="C619" s="78" t="s">
        <v>2767</v>
      </c>
      <c r="D619" s="78">
        <v>3</v>
      </c>
      <c r="E619" s="78" t="s">
        <v>2750</v>
      </c>
      <c r="F619" s="78">
        <v>18</v>
      </c>
      <c r="G619" s="67">
        <v>-2.5391908224117872</v>
      </c>
      <c r="H619" s="67">
        <v>6.1020693826441699</v>
      </c>
    </row>
    <row r="620" spans="1:8" ht="15.6" x14ac:dyDescent="0.3">
      <c r="A620" s="78">
        <v>619</v>
      </c>
      <c r="B620" s="92" t="s">
        <v>2714</v>
      </c>
      <c r="C620" s="78" t="s">
        <v>2767</v>
      </c>
      <c r="D620" s="78">
        <v>3</v>
      </c>
      <c r="E620" s="78" t="s">
        <v>2750</v>
      </c>
      <c r="F620" s="78">
        <v>19</v>
      </c>
      <c r="G620" s="67">
        <v>-2.7109871786334319</v>
      </c>
      <c r="H620" s="67">
        <v>6.8424755825397501</v>
      </c>
    </row>
    <row r="621" spans="1:8" ht="15.6" x14ac:dyDescent="0.3">
      <c r="A621" s="78">
        <v>620</v>
      </c>
      <c r="B621" s="92" t="s">
        <v>2714</v>
      </c>
      <c r="C621" s="78" t="s">
        <v>2767</v>
      </c>
      <c r="D621" s="78">
        <v>3</v>
      </c>
      <c r="E621" s="78" t="s">
        <v>2750</v>
      </c>
      <c r="F621" s="78">
        <v>20</v>
      </c>
      <c r="G621" s="67">
        <v>-2.606458496632523</v>
      </c>
      <c r="H621" s="67">
        <v>7.91726031395807</v>
      </c>
    </row>
    <row r="622" spans="1:8" ht="15.6" x14ac:dyDescent="0.3">
      <c r="A622" s="78">
        <v>621</v>
      </c>
      <c r="B622" s="92" t="s">
        <v>2714</v>
      </c>
      <c r="C622" s="78" t="s">
        <v>2767</v>
      </c>
      <c r="D622" s="78">
        <v>3</v>
      </c>
      <c r="E622" s="78" t="s">
        <v>2751</v>
      </c>
      <c r="F622" s="78">
        <v>1</v>
      </c>
      <c r="G622" s="67">
        <v>-3.356480117975845</v>
      </c>
      <c r="H622" s="67">
        <v>15.2371816009965</v>
      </c>
    </row>
    <row r="623" spans="1:8" ht="15.6" x14ac:dyDescent="0.3">
      <c r="A623" s="78">
        <v>622</v>
      </c>
      <c r="B623" s="92" t="s">
        <v>2714</v>
      </c>
      <c r="C623" s="78" t="s">
        <v>2767</v>
      </c>
      <c r="D623" s="78">
        <v>3</v>
      </c>
      <c r="E623" s="78" t="s">
        <v>2751</v>
      </c>
      <c r="F623" s="78">
        <v>2</v>
      </c>
      <c r="G623" s="67">
        <v>-3.5005040242455188</v>
      </c>
      <c r="H623" s="67">
        <v>12.6926376061647</v>
      </c>
    </row>
    <row r="624" spans="1:8" ht="15.6" x14ac:dyDescent="0.3">
      <c r="A624" s="78">
        <v>623</v>
      </c>
      <c r="B624" s="92" t="s">
        <v>2714</v>
      </c>
      <c r="C624" s="78" t="s">
        <v>2767</v>
      </c>
      <c r="D624" s="78">
        <v>3</v>
      </c>
      <c r="E624" s="78" t="s">
        <v>2751</v>
      </c>
      <c r="F624" s="78">
        <v>3</v>
      </c>
      <c r="G624" s="67">
        <v>-3.3177485232124373</v>
      </c>
      <c r="H624" s="67">
        <v>12.039829407133601</v>
      </c>
    </row>
    <row r="625" spans="1:8" ht="15.6" x14ac:dyDescent="0.3">
      <c r="A625" s="78">
        <v>624</v>
      </c>
      <c r="B625" s="92" t="s">
        <v>2714</v>
      </c>
      <c r="C625" s="78" t="s">
        <v>2767</v>
      </c>
      <c r="D625" s="78">
        <v>3</v>
      </c>
      <c r="E625" s="78" t="s">
        <v>2751</v>
      </c>
      <c r="F625" s="78">
        <v>4</v>
      </c>
      <c r="G625" s="67">
        <v>-3.6426666774346508</v>
      </c>
      <c r="H625" s="67">
        <v>14.112956546259101</v>
      </c>
    </row>
    <row r="626" spans="1:8" ht="15.6" x14ac:dyDescent="0.3">
      <c r="A626" s="78">
        <v>625</v>
      </c>
      <c r="B626" s="92" t="s">
        <v>2714</v>
      </c>
      <c r="C626" s="78" t="s">
        <v>2767</v>
      </c>
      <c r="D626" s="78">
        <v>3</v>
      </c>
      <c r="E626" s="78" t="s">
        <v>2751</v>
      </c>
      <c r="F626" s="78">
        <v>5</v>
      </c>
      <c r="G626" s="67">
        <v>-3.1474254359889144</v>
      </c>
      <c r="H626" s="67">
        <v>10.463922299956401</v>
      </c>
    </row>
    <row r="627" spans="1:8" ht="15.6" x14ac:dyDescent="0.3">
      <c r="A627" s="78">
        <v>626</v>
      </c>
      <c r="B627" s="92" t="s">
        <v>2714</v>
      </c>
      <c r="C627" s="78" t="s">
        <v>2767</v>
      </c>
      <c r="D627" s="78">
        <v>3</v>
      </c>
      <c r="E627" s="78" t="s">
        <v>2751</v>
      </c>
      <c r="F627" s="78">
        <v>6</v>
      </c>
      <c r="G627" s="67">
        <v>-3.5987281243862945</v>
      </c>
      <c r="H627" s="67">
        <v>10.992948339971001</v>
      </c>
    </row>
    <row r="628" spans="1:8" ht="15.6" x14ac:dyDescent="0.3">
      <c r="A628" s="78">
        <v>627</v>
      </c>
      <c r="B628" s="92" t="s">
        <v>2714</v>
      </c>
      <c r="C628" s="78" t="s">
        <v>2767</v>
      </c>
      <c r="D628" s="78">
        <v>3</v>
      </c>
      <c r="E628" s="78" t="s">
        <v>2751</v>
      </c>
      <c r="F628" s="78">
        <v>7</v>
      </c>
      <c r="G628" s="67">
        <v>-3.0309580470847526</v>
      </c>
      <c r="H628" s="67">
        <v>12.482596009684299</v>
      </c>
    </row>
    <row r="629" spans="1:8" ht="15.6" x14ac:dyDescent="0.3">
      <c r="A629" s="78">
        <v>628</v>
      </c>
      <c r="B629" s="92" t="s">
        <v>2714</v>
      </c>
      <c r="C629" s="78" t="s">
        <v>2767</v>
      </c>
      <c r="D629" s="78">
        <v>3</v>
      </c>
      <c r="E629" s="78" t="s">
        <v>2751</v>
      </c>
      <c r="F629" s="78">
        <v>8</v>
      </c>
      <c r="G629" s="67">
        <v>-3.7421100864518819</v>
      </c>
      <c r="H629" s="67">
        <v>11.6650722430399</v>
      </c>
    </row>
    <row r="630" spans="1:8" ht="15.6" x14ac:dyDescent="0.3">
      <c r="A630" s="78">
        <v>629</v>
      </c>
      <c r="B630" s="92" t="s">
        <v>2714</v>
      </c>
      <c r="C630" s="78" t="s">
        <v>2767</v>
      </c>
      <c r="D630" s="78">
        <v>3</v>
      </c>
      <c r="E630" s="78" t="s">
        <v>2751</v>
      </c>
      <c r="F630" s="78">
        <v>9</v>
      </c>
      <c r="G630" s="67">
        <v>-3.2167433785901265</v>
      </c>
      <c r="H630" s="67">
        <v>15.7759721514948</v>
      </c>
    </row>
    <row r="631" spans="1:8" ht="15.6" x14ac:dyDescent="0.3">
      <c r="A631" s="78">
        <v>630</v>
      </c>
      <c r="B631" s="92" t="s">
        <v>2714</v>
      </c>
      <c r="C631" s="78" t="s">
        <v>2767</v>
      </c>
      <c r="D631" s="78">
        <v>3</v>
      </c>
      <c r="E631" s="78" t="s">
        <v>2751</v>
      </c>
      <c r="F631" s="78">
        <v>10</v>
      </c>
      <c r="G631" s="67">
        <v>-4.1049166627794369</v>
      </c>
      <c r="H631" s="67">
        <v>10.0344110876469</v>
      </c>
    </row>
    <row r="632" spans="1:8" ht="15.6" x14ac:dyDescent="0.3">
      <c r="A632" s="78">
        <v>631</v>
      </c>
      <c r="B632" s="92" t="s">
        <v>2714</v>
      </c>
      <c r="C632" s="78" t="s">
        <v>2767</v>
      </c>
      <c r="D632" s="78">
        <v>3</v>
      </c>
      <c r="E632" s="78" t="s">
        <v>2751</v>
      </c>
      <c r="F632" s="78">
        <v>11</v>
      </c>
      <c r="G632" s="67">
        <v>-3.7270569617052525</v>
      </c>
      <c r="H632" s="67">
        <v>10.6882885401859</v>
      </c>
    </row>
    <row r="633" spans="1:8" ht="15.6" x14ac:dyDescent="0.3">
      <c r="A633" s="78">
        <v>632</v>
      </c>
      <c r="B633" s="92" t="s">
        <v>2714</v>
      </c>
      <c r="C633" s="78" t="s">
        <v>2767</v>
      </c>
      <c r="D633" s="78">
        <v>3</v>
      </c>
      <c r="E633" s="78" t="s">
        <v>2751</v>
      </c>
      <c r="F633" s="78">
        <v>12</v>
      </c>
      <c r="G633" s="67">
        <v>-3.7592778002243525</v>
      </c>
      <c r="H633" s="67">
        <v>13.151297962631402</v>
      </c>
    </row>
    <row r="634" spans="1:8" ht="15.6" x14ac:dyDescent="0.3">
      <c r="A634" s="78">
        <v>633</v>
      </c>
      <c r="B634" s="92" t="s">
        <v>2714</v>
      </c>
      <c r="C634" s="78" t="s">
        <v>2767</v>
      </c>
      <c r="D634" s="78">
        <v>3</v>
      </c>
      <c r="E634" s="78" t="s">
        <v>2751</v>
      </c>
      <c r="F634" s="78">
        <v>13</v>
      </c>
      <c r="G634" s="67">
        <v>-3.6564870552246505</v>
      </c>
      <c r="H634" s="67">
        <v>12.427758293045899</v>
      </c>
    </row>
    <row r="635" spans="1:8" ht="15.6" x14ac:dyDescent="0.3">
      <c r="A635" s="78">
        <v>634</v>
      </c>
      <c r="B635" s="92" t="s">
        <v>2714</v>
      </c>
      <c r="C635" s="78" t="s">
        <v>2767</v>
      </c>
      <c r="D635" s="78">
        <v>3</v>
      </c>
      <c r="E635" s="78" t="s">
        <v>2751</v>
      </c>
      <c r="F635" s="78">
        <v>14</v>
      </c>
      <c r="G635" s="67">
        <v>-3.4483473665892479</v>
      </c>
      <c r="H635" s="67">
        <v>10.563881331596299</v>
      </c>
    </row>
    <row r="636" spans="1:8" ht="15.6" x14ac:dyDescent="0.3">
      <c r="A636" s="78">
        <v>635</v>
      </c>
      <c r="B636" s="92" t="s">
        <v>2714</v>
      </c>
      <c r="C636" s="78" t="s">
        <v>2767</v>
      </c>
      <c r="D636" s="78">
        <v>3</v>
      </c>
      <c r="E636" s="78" t="s">
        <v>2751</v>
      </c>
      <c r="F636" s="78">
        <v>15</v>
      </c>
      <c r="G636" s="67">
        <v>-3.9422258500432541</v>
      </c>
      <c r="H636" s="67">
        <v>12.0679782519541</v>
      </c>
    </row>
    <row r="637" spans="1:8" ht="15.6" x14ac:dyDescent="0.3">
      <c r="A637" s="78">
        <v>636</v>
      </c>
      <c r="B637" s="92" t="s">
        <v>2714</v>
      </c>
      <c r="C637" s="78" t="s">
        <v>2767</v>
      </c>
      <c r="D637" s="78">
        <v>3</v>
      </c>
      <c r="E637" s="78" t="s">
        <v>2751</v>
      </c>
      <c r="F637" s="78">
        <v>16</v>
      </c>
      <c r="G637" s="67">
        <v>-3.8227698023355954</v>
      </c>
      <c r="H637" s="67">
        <v>12.081663357374</v>
      </c>
    </row>
    <row r="638" spans="1:8" ht="15.6" x14ac:dyDescent="0.3">
      <c r="A638" s="78">
        <v>637</v>
      </c>
      <c r="B638" s="92" t="s">
        <v>2714</v>
      </c>
      <c r="C638" s="78" t="s">
        <v>2767</v>
      </c>
      <c r="D638" s="78">
        <v>3</v>
      </c>
      <c r="E638" s="78" t="s">
        <v>2751</v>
      </c>
      <c r="F638" s="78">
        <v>17</v>
      </c>
      <c r="G638" s="67">
        <v>-3.775553304965884</v>
      </c>
      <c r="H638" s="67">
        <v>12.6169015662331</v>
      </c>
    </row>
    <row r="639" spans="1:8" ht="15.6" x14ac:dyDescent="0.3">
      <c r="A639" s="78">
        <v>638</v>
      </c>
      <c r="B639" s="92" t="s">
        <v>2714</v>
      </c>
      <c r="C639" s="78" t="s">
        <v>2767</v>
      </c>
      <c r="D639" s="78">
        <v>3</v>
      </c>
      <c r="E639" s="78" t="s">
        <v>2751</v>
      </c>
      <c r="F639" s="78">
        <v>18</v>
      </c>
      <c r="G639" s="67">
        <v>-3.7423140702704258</v>
      </c>
      <c r="H639" s="67">
        <v>10.887418748485699</v>
      </c>
    </row>
    <row r="640" spans="1:8" ht="15.6" x14ac:dyDescent="0.3">
      <c r="A640" s="78">
        <v>639</v>
      </c>
      <c r="B640" s="92" t="s">
        <v>2714</v>
      </c>
      <c r="C640" s="78" t="s">
        <v>2767</v>
      </c>
      <c r="D640" s="78">
        <v>3</v>
      </c>
      <c r="E640" s="78" t="s">
        <v>2751</v>
      </c>
      <c r="F640" s="78">
        <v>19</v>
      </c>
      <c r="G640" s="67">
        <v>-4.25630579431005</v>
      </c>
      <c r="H640" s="67">
        <v>10.806168219342601</v>
      </c>
    </row>
    <row r="641" spans="1:8" ht="15.6" x14ac:dyDescent="0.3">
      <c r="A641" s="78">
        <v>640</v>
      </c>
      <c r="B641" s="92" t="s">
        <v>2714</v>
      </c>
      <c r="C641" s="78" t="s">
        <v>2767</v>
      </c>
      <c r="D641" s="78">
        <v>3</v>
      </c>
      <c r="E641" s="78" t="s">
        <v>2751</v>
      </c>
      <c r="F641" s="78">
        <v>20</v>
      </c>
      <c r="G641" s="67">
        <v>-3.7729344399513831</v>
      </c>
      <c r="H641" s="67">
        <v>11.048127345626101</v>
      </c>
    </row>
    <row r="642" spans="1:8" ht="15.6" x14ac:dyDescent="0.3">
      <c r="A642" s="78">
        <v>641</v>
      </c>
      <c r="B642" s="92" t="s">
        <v>2644</v>
      </c>
      <c r="C642" s="78" t="s">
        <v>2767</v>
      </c>
      <c r="D642" s="78">
        <v>1</v>
      </c>
      <c r="E642" s="78" t="s">
        <v>2750</v>
      </c>
      <c r="F642" s="78">
        <v>1</v>
      </c>
      <c r="G642" s="67">
        <v>-0.80770112895340906</v>
      </c>
      <c r="H642" s="67">
        <v>11.61680864545</v>
      </c>
    </row>
    <row r="643" spans="1:8" ht="15.6" x14ac:dyDescent="0.3">
      <c r="A643" s="78">
        <v>642</v>
      </c>
      <c r="B643" s="92" t="s">
        <v>2644</v>
      </c>
      <c r="C643" s="78" t="s">
        <v>2767</v>
      </c>
      <c r="D643" s="78">
        <v>1</v>
      </c>
      <c r="E643" s="78" t="s">
        <v>2750</v>
      </c>
      <c r="F643" s="78">
        <v>2</v>
      </c>
      <c r="G643" s="67">
        <v>-1.0890057716093757</v>
      </c>
      <c r="H643" s="67">
        <v>11.048127345626</v>
      </c>
    </row>
    <row r="644" spans="1:8" ht="15.6" x14ac:dyDescent="0.3">
      <c r="A644" s="78">
        <v>643</v>
      </c>
      <c r="B644" s="92" t="s">
        <v>2644</v>
      </c>
      <c r="C644" s="78" t="s">
        <v>2767</v>
      </c>
      <c r="D644" s="78">
        <v>1</v>
      </c>
      <c r="E644" s="78" t="s">
        <v>2750</v>
      </c>
      <c r="F644" s="78">
        <v>3</v>
      </c>
      <c r="G644" s="67">
        <v>-1.0128732890329257</v>
      </c>
      <c r="H644" s="67">
        <v>9.5102157570838006</v>
      </c>
    </row>
    <row r="645" spans="1:8" ht="15.6" x14ac:dyDescent="0.3">
      <c r="A645" s="78">
        <v>644</v>
      </c>
      <c r="B645" s="92" t="s">
        <v>2644</v>
      </c>
      <c r="C645" s="78" t="s">
        <v>2767</v>
      </c>
      <c r="D645" s="78">
        <v>1</v>
      </c>
      <c r="E645" s="78" t="s">
        <v>2750</v>
      </c>
      <c r="F645" s="78">
        <v>4</v>
      </c>
      <c r="G645" s="67">
        <v>-0.70430874735002946</v>
      </c>
      <c r="H645" s="67">
        <v>10.326578955244001</v>
      </c>
    </row>
    <row r="646" spans="1:8" ht="15.6" x14ac:dyDescent="0.3">
      <c r="A646" s="78">
        <v>645</v>
      </c>
      <c r="B646" s="92" t="s">
        <v>2644</v>
      </c>
      <c r="C646" s="78" t="s">
        <v>2767</v>
      </c>
      <c r="D646" s="78">
        <v>1</v>
      </c>
      <c r="E646" s="78" t="s">
        <v>2750</v>
      </c>
      <c r="F646" s="78">
        <v>5</v>
      </c>
      <c r="G646" s="67">
        <v>-1.0207231004018888</v>
      </c>
      <c r="H646" s="67">
        <v>9.9572645532425987</v>
      </c>
    </row>
    <row r="647" spans="1:8" ht="15.6" x14ac:dyDescent="0.3">
      <c r="A647" s="78">
        <v>646</v>
      </c>
      <c r="B647" s="92" t="s">
        <v>2644</v>
      </c>
      <c r="C647" s="78" t="s">
        <v>2767</v>
      </c>
      <c r="D647" s="78">
        <v>1</v>
      </c>
      <c r="E647" s="78" t="s">
        <v>2750</v>
      </c>
      <c r="F647" s="78">
        <v>6</v>
      </c>
      <c r="G647" s="67">
        <v>-0.73040603882911048</v>
      </c>
      <c r="H647" s="67">
        <v>9.1801443221647006</v>
      </c>
    </row>
    <row r="648" spans="1:8" ht="15.6" x14ac:dyDescent="0.3">
      <c r="A648" s="78">
        <v>647</v>
      </c>
      <c r="B648" s="92" t="s">
        <v>2644</v>
      </c>
      <c r="C648" s="78" t="s">
        <v>2767</v>
      </c>
      <c r="D648" s="78">
        <v>1</v>
      </c>
      <c r="E648" s="78" t="s">
        <v>2750</v>
      </c>
      <c r="F648" s="78">
        <v>7</v>
      </c>
      <c r="G648" s="67">
        <v>-0.8399809111282559</v>
      </c>
      <c r="H648" s="67">
        <v>8.6551230699652013</v>
      </c>
    </row>
    <row r="649" spans="1:8" ht="15.6" x14ac:dyDescent="0.3">
      <c r="A649" s="78">
        <v>648</v>
      </c>
      <c r="B649" s="92" t="s">
        <v>2644</v>
      </c>
      <c r="C649" s="78" t="s">
        <v>2767</v>
      </c>
      <c r="D649" s="78">
        <v>1</v>
      </c>
      <c r="E649" s="78" t="s">
        <v>2750</v>
      </c>
      <c r="F649" s="78">
        <v>8</v>
      </c>
      <c r="G649" s="67">
        <v>-0.64862173290473912</v>
      </c>
      <c r="H649" s="67">
        <v>7.9796291926884999</v>
      </c>
    </row>
    <row r="650" spans="1:8" ht="15.6" x14ac:dyDescent="0.3">
      <c r="A650" s="78">
        <v>649</v>
      </c>
      <c r="B650" s="92" t="s">
        <v>2644</v>
      </c>
      <c r="C650" s="78" t="s">
        <v>2767</v>
      </c>
      <c r="D650" s="78">
        <v>1</v>
      </c>
      <c r="E650" s="78" t="s">
        <v>2750</v>
      </c>
      <c r="F650" s="78">
        <v>9</v>
      </c>
      <c r="G650" s="67">
        <v>-1.1513479861890565</v>
      </c>
      <c r="H650" s="67">
        <v>8.9676824511241993</v>
      </c>
    </row>
    <row r="651" spans="1:8" ht="15.6" x14ac:dyDescent="0.3">
      <c r="A651" s="78">
        <v>650</v>
      </c>
      <c r="B651" s="92" t="s">
        <v>2644</v>
      </c>
      <c r="C651" s="78" t="s">
        <v>2767</v>
      </c>
      <c r="D651" s="78">
        <v>1</v>
      </c>
      <c r="E651" s="78" t="s">
        <v>2750</v>
      </c>
      <c r="F651" s="78">
        <v>10</v>
      </c>
      <c r="G651" s="67">
        <v>-0.71876692542752862</v>
      </c>
      <c r="H651" s="67">
        <v>9.2280202365322008</v>
      </c>
    </row>
    <row r="652" spans="1:8" ht="15.6" x14ac:dyDescent="0.3">
      <c r="A652" s="78">
        <v>651</v>
      </c>
      <c r="B652" s="92" t="s">
        <v>2644</v>
      </c>
      <c r="C652" s="78" t="s">
        <v>2767</v>
      </c>
      <c r="D652" s="78">
        <v>1</v>
      </c>
      <c r="E652" s="78" t="s">
        <v>2750</v>
      </c>
      <c r="F652" s="78">
        <v>11</v>
      </c>
      <c r="G652" s="67">
        <v>-0.86522563117600448</v>
      </c>
      <c r="H652" s="67">
        <v>8.1975431010212993</v>
      </c>
    </row>
    <row r="653" spans="1:8" ht="15.6" x14ac:dyDescent="0.3">
      <c r="A653" s="78">
        <v>652</v>
      </c>
      <c r="B653" s="92" t="s">
        <v>2644</v>
      </c>
      <c r="C653" s="78" t="s">
        <v>2767</v>
      </c>
      <c r="D653" s="78">
        <v>1</v>
      </c>
      <c r="E653" s="78" t="s">
        <v>2750</v>
      </c>
      <c r="F653" s="78">
        <v>12</v>
      </c>
      <c r="G653" s="67">
        <v>-0.48969498816230644</v>
      </c>
      <c r="H653" s="67">
        <v>8.0209390245384</v>
      </c>
    </row>
    <row r="654" spans="1:8" ht="15.6" x14ac:dyDescent="0.3">
      <c r="A654" s="78">
        <v>653</v>
      </c>
      <c r="B654" s="92" t="s">
        <v>2644</v>
      </c>
      <c r="C654" s="78" t="s">
        <v>2767</v>
      </c>
      <c r="D654" s="78">
        <v>1</v>
      </c>
      <c r="E654" s="78" t="s">
        <v>2750</v>
      </c>
      <c r="F654" s="78">
        <v>13</v>
      </c>
      <c r="G654" s="67">
        <v>-0.74421102161370023</v>
      </c>
      <c r="H654" s="67">
        <v>10.574512861314998</v>
      </c>
    </row>
    <row r="655" spans="1:8" ht="15.6" x14ac:dyDescent="0.3">
      <c r="A655" s="78">
        <v>654</v>
      </c>
      <c r="B655" s="92" t="s">
        <v>2644</v>
      </c>
      <c r="C655" s="78" t="s">
        <v>2767</v>
      </c>
      <c r="D655" s="78">
        <v>1</v>
      </c>
      <c r="E655" s="78" t="s">
        <v>2750</v>
      </c>
      <c r="F655" s="78">
        <v>14</v>
      </c>
      <c r="G655" s="67">
        <v>-0.75713667797719975</v>
      </c>
      <c r="H655" s="67">
        <v>9.2057889070228001</v>
      </c>
    </row>
    <row r="656" spans="1:8" ht="15.6" x14ac:dyDescent="0.3">
      <c r="A656" s="78">
        <v>655</v>
      </c>
      <c r="B656" s="92" t="s">
        <v>2644</v>
      </c>
      <c r="C656" s="78" t="s">
        <v>2767</v>
      </c>
      <c r="D656" s="78">
        <v>1</v>
      </c>
      <c r="E656" s="78" t="s">
        <v>2750</v>
      </c>
      <c r="F656" s="78">
        <v>15</v>
      </c>
      <c r="G656" s="67">
        <v>-0.37604878825520199</v>
      </c>
      <c r="H656" s="67">
        <v>10.093521252987001</v>
      </c>
    </row>
    <row r="657" spans="1:8" ht="15.6" x14ac:dyDescent="0.3">
      <c r="A657" s="78">
        <v>656</v>
      </c>
      <c r="B657" s="92" t="s">
        <v>2644</v>
      </c>
      <c r="C657" s="78" t="s">
        <v>2767</v>
      </c>
      <c r="D657" s="78">
        <v>1</v>
      </c>
      <c r="E657" s="78" t="s">
        <v>2750</v>
      </c>
      <c r="F657" s="78">
        <v>16</v>
      </c>
      <c r="G657" s="67">
        <v>-1.2401217304892835</v>
      </c>
      <c r="H657" s="67">
        <v>9.8515994423159015</v>
      </c>
    </row>
    <row r="658" spans="1:8" ht="15.6" x14ac:dyDescent="0.3">
      <c r="A658" s="78">
        <v>657</v>
      </c>
      <c r="B658" s="92" t="s">
        <v>2644</v>
      </c>
      <c r="C658" s="78" t="s">
        <v>2767</v>
      </c>
      <c r="D658" s="78">
        <v>1</v>
      </c>
      <c r="E658" s="78" t="s">
        <v>2750</v>
      </c>
      <c r="F658" s="78">
        <v>17</v>
      </c>
      <c r="G658" s="67">
        <v>-0.90265354119597818</v>
      </c>
      <c r="H658" s="67">
        <v>10.390389525132999</v>
      </c>
    </row>
    <row r="659" spans="1:8" ht="15.6" x14ac:dyDescent="0.3">
      <c r="A659" s="78">
        <v>658</v>
      </c>
      <c r="B659" s="92" t="s">
        <v>2644</v>
      </c>
      <c r="C659" s="78" t="s">
        <v>2767</v>
      </c>
      <c r="D659" s="78">
        <v>1</v>
      </c>
      <c r="E659" s="78" t="s">
        <v>2750</v>
      </c>
      <c r="F659" s="78">
        <v>18</v>
      </c>
      <c r="G659" s="67">
        <v>-1.361326974731663</v>
      </c>
      <c r="H659" s="67">
        <v>9.2596346422904006</v>
      </c>
    </row>
    <row r="660" spans="1:8" ht="15.6" x14ac:dyDescent="0.3">
      <c r="A660" s="78">
        <v>659</v>
      </c>
      <c r="B660" s="92" t="s">
        <v>2644</v>
      </c>
      <c r="C660" s="78" t="s">
        <v>2767</v>
      </c>
      <c r="D660" s="78">
        <v>1</v>
      </c>
      <c r="E660" s="78" t="s">
        <v>2750</v>
      </c>
      <c r="F660" s="78">
        <v>19</v>
      </c>
      <c r="G660" s="67">
        <v>-0.95133703513653367</v>
      </c>
      <c r="H660" s="67">
        <v>9.530135535887899</v>
      </c>
    </row>
    <row r="661" spans="1:8" ht="15.6" x14ac:dyDescent="0.3">
      <c r="A661" s="78">
        <v>660</v>
      </c>
      <c r="B661" s="92" t="s">
        <v>2644</v>
      </c>
      <c r="C661" s="78" t="s">
        <v>2767</v>
      </c>
      <c r="D661" s="78">
        <v>1</v>
      </c>
      <c r="E661" s="78" t="s">
        <v>2750</v>
      </c>
      <c r="F661" s="78">
        <v>20</v>
      </c>
      <c r="G661" s="67">
        <v>-1.1577281707220748</v>
      </c>
      <c r="H661" s="67">
        <v>8.5679596198465013</v>
      </c>
    </row>
    <row r="662" spans="1:8" ht="15.6" x14ac:dyDescent="0.3">
      <c r="A662" s="78">
        <v>661</v>
      </c>
      <c r="B662" s="92" t="s">
        <v>2644</v>
      </c>
      <c r="C662" s="78" t="s">
        <v>2767</v>
      </c>
      <c r="D662" s="78">
        <v>1</v>
      </c>
      <c r="E662" s="78" t="s">
        <v>2751</v>
      </c>
      <c r="F662" s="78">
        <v>1</v>
      </c>
      <c r="G662" s="67">
        <v>-4.1749215397359301</v>
      </c>
      <c r="H662" s="67">
        <v>10.42688013037</v>
      </c>
    </row>
    <row r="663" spans="1:8" ht="15.6" x14ac:dyDescent="0.3">
      <c r="A663" s="78">
        <v>662</v>
      </c>
      <c r="B663" s="92" t="s">
        <v>2644</v>
      </c>
      <c r="C663" s="78" t="s">
        <v>2767</v>
      </c>
      <c r="D663" s="78">
        <v>1</v>
      </c>
      <c r="E663" s="78" t="s">
        <v>2751</v>
      </c>
      <c r="F663" s="78">
        <v>2</v>
      </c>
      <c r="G663" s="67">
        <v>-3.917062063976501</v>
      </c>
      <c r="H663" s="67">
        <v>11.444061152230999</v>
      </c>
    </row>
    <row r="664" spans="1:8" ht="15.6" x14ac:dyDescent="0.3">
      <c r="A664" s="78">
        <v>663</v>
      </c>
      <c r="B664" s="92" t="s">
        <v>2644</v>
      </c>
      <c r="C664" s="78" t="s">
        <v>2767</v>
      </c>
      <c r="D664" s="78">
        <v>1</v>
      </c>
      <c r="E664" s="78" t="s">
        <v>2751</v>
      </c>
      <c r="F664" s="78">
        <v>3</v>
      </c>
      <c r="G664" s="67">
        <v>-3.6936219372030257</v>
      </c>
      <c r="H664" s="67">
        <v>13.117804889622999</v>
      </c>
    </row>
    <row r="665" spans="1:8" ht="15.6" x14ac:dyDescent="0.3">
      <c r="A665" s="78">
        <v>664</v>
      </c>
      <c r="B665" s="92" t="s">
        <v>2644</v>
      </c>
      <c r="C665" s="78" t="s">
        <v>2767</v>
      </c>
      <c r="D665" s="78">
        <v>1</v>
      </c>
      <c r="E665" s="78" t="s">
        <v>2751</v>
      </c>
      <c r="F665" s="78">
        <v>4</v>
      </c>
      <c r="G665" s="67">
        <v>-3.8004841536889531</v>
      </c>
      <c r="H665" s="67">
        <v>9.1194948673103013</v>
      </c>
    </row>
    <row r="666" spans="1:8" ht="15.6" x14ac:dyDescent="0.3">
      <c r="A666" s="78">
        <v>665</v>
      </c>
      <c r="B666" s="92" t="s">
        <v>2644</v>
      </c>
      <c r="C666" s="78" t="s">
        <v>2767</v>
      </c>
      <c r="D666" s="78">
        <v>1</v>
      </c>
      <c r="E666" s="78" t="s">
        <v>2751</v>
      </c>
      <c r="F666" s="78">
        <v>5</v>
      </c>
      <c r="G666" s="67">
        <v>-3.9993760892645911</v>
      </c>
      <c r="H666" s="67">
        <v>11.577339238147001</v>
      </c>
    </row>
    <row r="667" spans="1:8" ht="15.6" x14ac:dyDescent="0.3">
      <c r="A667" s="78">
        <v>666</v>
      </c>
      <c r="B667" s="92" t="s">
        <v>2644</v>
      </c>
      <c r="C667" s="78" t="s">
        <v>2767</v>
      </c>
      <c r="D667" s="78">
        <v>1</v>
      </c>
      <c r="E667" s="78" t="s">
        <v>2751</v>
      </c>
      <c r="F667" s="78">
        <v>6</v>
      </c>
      <c r="G667" s="67">
        <v>-3.5644536419207222</v>
      </c>
      <c r="H667" s="67">
        <v>12.506321226881001</v>
      </c>
    </row>
    <row r="668" spans="1:8" ht="15.6" x14ac:dyDescent="0.3">
      <c r="A668" s="78">
        <v>667</v>
      </c>
      <c r="B668" s="92" t="s">
        <v>2644</v>
      </c>
      <c r="C668" s="78" t="s">
        <v>2767</v>
      </c>
      <c r="D668" s="78">
        <v>1</v>
      </c>
      <c r="E668" s="78" t="s">
        <v>2751</v>
      </c>
      <c r="F668" s="78">
        <v>7</v>
      </c>
      <c r="G668" s="67">
        <v>-4.3323789334084948</v>
      </c>
      <c r="H668" s="67">
        <v>13.403968782768001</v>
      </c>
    </row>
    <row r="669" spans="1:8" ht="15.6" x14ac:dyDescent="0.3">
      <c r="A669" s="78">
        <v>668</v>
      </c>
      <c r="B669" s="92" t="s">
        <v>2644</v>
      </c>
      <c r="C669" s="78" t="s">
        <v>2767</v>
      </c>
      <c r="D669" s="78">
        <v>1</v>
      </c>
      <c r="E669" s="78" t="s">
        <v>2751</v>
      </c>
      <c r="F669" s="78">
        <v>8</v>
      </c>
      <c r="G669" s="67">
        <v>-3.9480662510217766</v>
      </c>
      <c r="H669" s="67">
        <v>9.8140035894587001</v>
      </c>
    </row>
    <row r="670" spans="1:8" ht="15.6" x14ac:dyDescent="0.3">
      <c r="A670" s="78">
        <v>669</v>
      </c>
      <c r="B670" s="92" t="s">
        <v>2644</v>
      </c>
      <c r="C670" s="78" t="s">
        <v>2767</v>
      </c>
      <c r="D670" s="78">
        <v>1</v>
      </c>
      <c r="E670" s="78" t="s">
        <v>2751</v>
      </c>
      <c r="F670" s="78">
        <v>9</v>
      </c>
      <c r="G670" s="67">
        <v>-3.8554261715675358</v>
      </c>
      <c r="H670" s="67">
        <v>12.156758016260001</v>
      </c>
    </row>
    <row r="671" spans="1:8" ht="15.6" x14ac:dyDescent="0.3">
      <c r="A671" s="78">
        <v>670</v>
      </c>
      <c r="B671" s="92" t="s">
        <v>2644</v>
      </c>
      <c r="C671" s="78" t="s">
        <v>2767</v>
      </c>
      <c r="D671" s="78">
        <v>1</v>
      </c>
      <c r="E671" s="78" t="s">
        <v>2751</v>
      </c>
      <c r="F671" s="78">
        <v>10</v>
      </c>
      <c r="G671" s="67">
        <v>-3.5816109798139668</v>
      </c>
      <c r="H671" s="67">
        <v>10.676588527752999</v>
      </c>
    </row>
    <row r="672" spans="1:8" ht="15.6" x14ac:dyDescent="0.3">
      <c r="A672" s="78">
        <v>671</v>
      </c>
      <c r="B672" s="92" t="s">
        <v>2644</v>
      </c>
      <c r="C672" s="78" t="s">
        <v>2767</v>
      </c>
      <c r="D672" s="78">
        <v>1</v>
      </c>
      <c r="E672" s="78" t="s">
        <v>2751</v>
      </c>
      <c r="F672" s="78">
        <v>11</v>
      </c>
      <c r="G672" s="67">
        <v>-3.5374341306385508</v>
      </c>
      <c r="H672" s="67">
        <v>12.978931092335001</v>
      </c>
    </row>
    <row r="673" spans="1:8" ht="15.6" x14ac:dyDescent="0.3">
      <c r="A673" s="78">
        <v>672</v>
      </c>
      <c r="B673" s="92" t="s">
        <v>2644</v>
      </c>
      <c r="C673" s="78" t="s">
        <v>2767</v>
      </c>
      <c r="D673" s="78">
        <v>1</v>
      </c>
      <c r="E673" s="78" t="s">
        <v>2751</v>
      </c>
      <c r="F673" s="78">
        <v>12</v>
      </c>
      <c r="G673" s="67">
        <v>-3.8214879673898854</v>
      </c>
      <c r="H673" s="67">
        <v>12.652390625239001</v>
      </c>
    </row>
    <row r="674" spans="1:8" ht="15.6" x14ac:dyDescent="0.3">
      <c r="A674" s="78">
        <v>673</v>
      </c>
      <c r="B674" s="92" t="s">
        <v>2644</v>
      </c>
      <c r="C674" s="78" t="s">
        <v>2767</v>
      </c>
      <c r="D674" s="78">
        <v>1</v>
      </c>
      <c r="E674" s="78" t="s">
        <v>2751</v>
      </c>
      <c r="F674" s="78">
        <v>13</v>
      </c>
      <c r="G674" s="67">
        <v>-3.7657035912388941</v>
      </c>
      <c r="H674" s="67">
        <v>13.853957402316</v>
      </c>
    </row>
    <row r="675" spans="1:8" ht="15.6" x14ac:dyDescent="0.3">
      <c r="A675" s="78">
        <v>674</v>
      </c>
      <c r="B675" s="92" t="s">
        <v>2644</v>
      </c>
      <c r="C675" s="78" t="s">
        <v>2767</v>
      </c>
      <c r="D675" s="78">
        <v>1</v>
      </c>
      <c r="E675" s="78" t="s">
        <v>2751</v>
      </c>
      <c r="F675" s="78">
        <v>14</v>
      </c>
      <c r="G675" s="67">
        <v>-3.9560672524924754</v>
      </c>
      <c r="H675" s="67">
        <v>11.477796057072998</v>
      </c>
    </row>
    <row r="676" spans="1:8" ht="15.6" x14ac:dyDescent="0.3">
      <c r="A676" s="78">
        <v>675</v>
      </c>
      <c r="B676" s="92" t="s">
        <v>2644</v>
      </c>
      <c r="C676" s="78" t="s">
        <v>2767</v>
      </c>
      <c r="D676" s="78">
        <v>1</v>
      </c>
      <c r="E676" s="78" t="s">
        <v>2751</v>
      </c>
      <c r="F676" s="78">
        <v>15</v>
      </c>
      <c r="G676" s="67">
        <v>-3.6532675532178773</v>
      </c>
      <c r="H676" s="67">
        <v>12.37248007</v>
      </c>
    </row>
    <row r="677" spans="1:8" ht="15.6" x14ac:dyDescent="0.3">
      <c r="A677" s="78">
        <v>676</v>
      </c>
      <c r="B677" s="92" t="s">
        <v>2644</v>
      </c>
      <c r="C677" s="78" t="s">
        <v>2767</v>
      </c>
      <c r="D677" s="78">
        <v>1</v>
      </c>
      <c r="E677" s="78" t="s">
        <v>2751</v>
      </c>
      <c r="F677" s="78">
        <v>16</v>
      </c>
      <c r="G677" s="67">
        <v>-3.6028878745733453</v>
      </c>
      <c r="H677" s="67">
        <v>11.176414207021001</v>
      </c>
    </row>
    <row r="678" spans="1:8" ht="15.6" x14ac:dyDescent="0.3">
      <c r="A678" s="78">
        <v>677</v>
      </c>
      <c r="B678" s="92" t="s">
        <v>2644</v>
      </c>
      <c r="C678" s="78" t="s">
        <v>2767</v>
      </c>
      <c r="D678" s="78">
        <v>1</v>
      </c>
      <c r="E678" s="78" t="s">
        <v>2751</v>
      </c>
      <c r="F678" s="78">
        <v>17</v>
      </c>
      <c r="G678" s="67">
        <v>-4.1063827671015583</v>
      </c>
      <c r="H678" s="67">
        <v>12.273088091838002</v>
      </c>
    </row>
    <row r="679" spans="1:8" ht="15.6" x14ac:dyDescent="0.3">
      <c r="A679" s="78">
        <v>678</v>
      </c>
      <c r="B679" s="92" t="s">
        <v>2644</v>
      </c>
      <c r="C679" s="78" t="s">
        <v>2767</v>
      </c>
      <c r="D679" s="78">
        <v>1</v>
      </c>
      <c r="E679" s="78" t="s">
        <v>2751</v>
      </c>
      <c r="F679" s="78">
        <v>18</v>
      </c>
      <c r="G679" s="67">
        <v>-2.9849388683326583</v>
      </c>
      <c r="H679" s="67">
        <v>9.7626147466793984</v>
      </c>
    </row>
    <row r="680" spans="1:8" ht="15.6" x14ac:dyDescent="0.3">
      <c r="A680" s="78">
        <v>679</v>
      </c>
      <c r="B680" s="92" t="s">
        <v>2644</v>
      </c>
      <c r="C680" s="78" t="s">
        <v>2767</v>
      </c>
      <c r="D680" s="78">
        <v>1</v>
      </c>
      <c r="E680" s="78" t="s">
        <v>2751</v>
      </c>
      <c r="F680" s="78">
        <v>19</v>
      </c>
      <c r="G680" s="67">
        <v>-3.7471070058032772</v>
      </c>
      <c r="H680" s="67">
        <v>10.968021983744</v>
      </c>
    </row>
    <row r="681" spans="1:8" ht="15.6" x14ac:dyDescent="0.3">
      <c r="A681" s="78">
        <v>680</v>
      </c>
      <c r="B681" s="92" t="s">
        <v>2644</v>
      </c>
      <c r="C681" s="78" t="s">
        <v>2767</v>
      </c>
      <c r="D681" s="78">
        <v>1</v>
      </c>
      <c r="E681" s="78" t="s">
        <v>2751</v>
      </c>
      <c r="F681" s="78">
        <v>20</v>
      </c>
      <c r="G681" s="67">
        <v>-3.8084412529785094</v>
      </c>
      <c r="H681" s="67">
        <v>11.240492042985</v>
      </c>
    </row>
    <row r="682" spans="1:8" ht="15.6" x14ac:dyDescent="0.3">
      <c r="A682" s="78">
        <v>681</v>
      </c>
      <c r="B682" s="92" t="s">
        <v>2644</v>
      </c>
      <c r="C682" s="78" t="s">
        <v>2767</v>
      </c>
      <c r="D682" s="78">
        <v>2</v>
      </c>
      <c r="E682" s="78" t="s">
        <v>2750</v>
      </c>
      <c r="F682" s="78">
        <v>1</v>
      </c>
      <c r="G682" s="67">
        <v>-0.25658690925010524</v>
      </c>
      <c r="H682" s="67">
        <v>9.3102736847965009</v>
      </c>
    </row>
    <row r="683" spans="1:8" ht="15.6" x14ac:dyDescent="0.3">
      <c r="A683" s="78">
        <v>682</v>
      </c>
      <c r="B683" s="92" t="s">
        <v>2644</v>
      </c>
      <c r="C683" s="78" t="s">
        <v>2767</v>
      </c>
      <c r="D683" s="78">
        <v>2</v>
      </c>
      <c r="E683" s="78" t="s">
        <v>2750</v>
      </c>
      <c r="F683" s="78">
        <v>2</v>
      </c>
      <c r="G683" s="67">
        <v>-0.57937868124462821</v>
      </c>
      <c r="H683" s="67">
        <v>9.5737141093537002</v>
      </c>
    </row>
    <row r="684" spans="1:8" ht="15.6" x14ac:dyDescent="0.3">
      <c r="A684" s="78">
        <v>683</v>
      </c>
      <c r="B684" s="92" t="s">
        <v>2644</v>
      </c>
      <c r="C684" s="78" t="s">
        <v>2767</v>
      </c>
      <c r="D684" s="78">
        <v>2</v>
      </c>
      <c r="E684" s="78" t="s">
        <v>2750</v>
      </c>
      <c r="F684" s="78">
        <v>3</v>
      </c>
      <c r="G684" s="67">
        <v>-0.73410705833244128</v>
      </c>
      <c r="H684" s="67">
        <v>10.094612621455001</v>
      </c>
    </row>
    <row r="685" spans="1:8" ht="15.6" x14ac:dyDescent="0.3">
      <c r="A685" s="78">
        <v>684</v>
      </c>
      <c r="B685" s="92" t="s">
        <v>2644</v>
      </c>
      <c r="C685" s="78" t="s">
        <v>2767</v>
      </c>
      <c r="D685" s="78">
        <v>2</v>
      </c>
      <c r="E685" s="78" t="s">
        <v>2750</v>
      </c>
      <c r="F685" s="78">
        <v>4</v>
      </c>
      <c r="G685" s="67">
        <v>-0.64071867475720534</v>
      </c>
      <c r="H685" s="67">
        <v>9.7617312066913993</v>
      </c>
    </row>
    <row r="686" spans="1:8" ht="15.6" x14ac:dyDescent="0.3">
      <c r="A686" s="78">
        <v>685</v>
      </c>
      <c r="B686" s="92" t="s">
        <v>2644</v>
      </c>
      <c r="C686" s="78" t="s">
        <v>2767</v>
      </c>
      <c r="D686" s="78">
        <v>2</v>
      </c>
      <c r="E686" s="78" t="s">
        <v>2750</v>
      </c>
      <c r="F686" s="78">
        <v>5</v>
      </c>
      <c r="G686" s="67">
        <v>-0.52586052947007955</v>
      </c>
      <c r="H686" s="67">
        <v>9.9572645532425987</v>
      </c>
    </row>
    <row r="687" spans="1:8" ht="15.6" x14ac:dyDescent="0.3">
      <c r="A687" s="78">
        <v>686</v>
      </c>
      <c r="B687" s="92" t="s">
        <v>2644</v>
      </c>
      <c r="C687" s="78" t="s">
        <v>2767</v>
      </c>
      <c r="D687" s="78">
        <v>2</v>
      </c>
      <c r="E687" s="78" t="s">
        <v>2750</v>
      </c>
      <c r="F687" s="78">
        <v>6</v>
      </c>
      <c r="G687" s="67">
        <v>-0.81849655646687125</v>
      </c>
      <c r="H687" s="67">
        <v>9.4928243086559991</v>
      </c>
    </row>
    <row r="688" spans="1:8" ht="15.6" x14ac:dyDescent="0.3">
      <c r="A688" s="78">
        <v>687</v>
      </c>
      <c r="B688" s="92" t="s">
        <v>2644</v>
      </c>
      <c r="C688" s="78" t="s">
        <v>2767</v>
      </c>
      <c r="D688" s="78">
        <v>2</v>
      </c>
      <c r="E688" s="78" t="s">
        <v>2750</v>
      </c>
      <c r="F688" s="78">
        <v>7</v>
      </c>
      <c r="G688" s="67">
        <v>-0.89460617230444284</v>
      </c>
      <c r="H688" s="67">
        <v>11.304407014994</v>
      </c>
    </row>
    <row r="689" spans="1:8" ht="15.6" x14ac:dyDescent="0.3">
      <c r="A689" s="78">
        <v>688</v>
      </c>
      <c r="B689" s="92" t="s">
        <v>2644</v>
      </c>
      <c r="C689" s="78" t="s">
        <v>2767</v>
      </c>
      <c r="D689" s="78">
        <v>2</v>
      </c>
      <c r="E689" s="78" t="s">
        <v>2750</v>
      </c>
      <c r="F689" s="78">
        <v>8</v>
      </c>
      <c r="G689" s="67">
        <v>-0.86734240064112655</v>
      </c>
      <c r="H689" s="67">
        <v>8.7122113455813004</v>
      </c>
    </row>
    <row r="690" spans="1:8" ht="15.6" x14ac:dyDescent="0.3">
      <c r="A690" s="78">
        <v>689</v>
      </c>
      <c r="B690" s="92" t="s">
        <v>2644</v>
      </c>
      <c r="C690" s="78" t="s">
        <v>2767</v>
      </c>
      <c r="D690" s="78">
        <v>2</v>
      </c>
      <c r="E690" s="78" t="s">
        <v>2750</v>
      </c>
      <c r="F690" s="78">
        <v>9</v>
      </c>
      <c r="G690" s="67">
        <v>-1.1078022856583625</v>
      </c>
      <c r="H690" s="67">
        <v>9.1561124895196002</v>
      </c>
    </row>
    <row r="691" spans="1:8" ht="15.6" x14ac:dyDescent="0.3">
      <c r="A691" s="78">
        <v>690</v>
      </c>
      <c r="B691" s="92" t="s">
        <v>2644</v>
      </c>
      <c r="C691" s="78" t="s">
        <v>2767</v>
      </c>
      <c r="D691" s="78">
        <v>2</v>
      </c>
      <c r="E691" s="78" t="s">
        <v>2750</v>
      </c>
      <c r="F691" s="78">
        <v>10</v>
      </c>
      <c r="G691" s="67">
        <v>-0.65462990988432668</v>
      </c>
      <c r="H691" s="67">
        <v>9.9017918956960003</v>
      </c>
    </row>
    <row r="692" spans="1:8" ht="15.6" x14ac:dyDescent="0.3">
      <c r="A692" s="78">
        <v>691</v>
      </c>
      <c r="B692" s="92" t="s">
        <v>2644</v>
      </c>
      <c r="C692" s="78" t="s">
        <v>2767</v>
      </c>
      <c r="D692" s="78">
        <v>2</v>
      </c>
      <c r="E692" s="78" t="s">
        <v>2750</v>
      </c>
      <c r="F692" s="78">
        <v>11</v>
      </c>
      <c r="G692" s="67">
        <v>-0.88988835073318573</v>
      </c>
      <c r="H692" s="67">
        <v>9.4928243086561004</v>
      </c>
    </row>
    <row r="693" spans="1:8" ht="15.6" x14ac:dyDescent="0.3">
      <c r="A693" s="78">
        <v>692</v>
      </c>
      <c r="B693" s="92" t="s">
        <v>2644</v>
      </c>
      <c r="C693" s="78" t="s">
        <v>2767</v>
      </c>
      <c r="D693" s="78">
        <v>2</v>
      </c>
      <c r="E693" s="78" t="s">
        <v>2750</v>
      </c>
      <c r="F693" s="78">
        <v>12</v>
      </c>
      <c r="G693" s="67">
        <v>-0.71784167949080646</v>
      </c>
      <c r="H693" s="67">
        <v>8.501013599919899</v>
      </c>
    </row>
    <row r="694" spans="1:8" ht="15.6" x14ac:dyDescent="0.3">
      <c r="A694" s="78">
        <v>693</v>
      </c>
      <c r="B694" s="92" t="s">
        <v>2644</v>
      </c>
      <c r="C694" s="78" t="s">
        <v>2767</v>
      </c>
      <c r="D694" s="78">
        <v>2</v>
      </c>
      <c r="E694" s="78" t="s">
        <v>2750</v>
      </c>
      <c r="F694" s="78">
        <v>13</v>
      </c>
      <c r="G694" s="67">
        <v>-0.88051024480392426</v>
      </c>
      <c r="H694" s="67">
        <v>9.8515994423159015</v>
      </c>
    </row>
    <row r="695" spans="1:8" ht="15.6" x14ac:dyDescent="0.3">
      <c r="A695" s="78">
        <v>694</v>
      </c>
      <c r="B695" s="92" t="s">
        <v>2644</v>
      </c>
      <c r="C695" s="78" t="s">
        <v>2767</v>
      </c>
      <c r="D695" s="78">
        <v>2</v>
      </c>
      <c r="E695" s="78" t="s">
        <v>2750</v>
      </c>
      <c r="F695" s="78">
        <v>14</v>
      </c>
      <c r="G695" s="67">
        <v>-0.87635628623426964</v>
      </c>
      <c r="H695" s="67">
        <v>11.048127345626</v>
      </c>
    </row>
    <row r="696" spans="1:8" ht="15.6" x14ac:dyDescent="0.3">
      <c r="A696" s="78">
        <v>695</v>
      </c>
      <c r="B696" s="92" t="s">
        <v>2644</v>
      </c>
      <c r="C696" s="78" t="s">
        <v>2767</v>
      </c>
      <c r="D696" s="78">
        <v>2</v>
      </c>
      <c r="E696" s="78" t="s">
        <v>2750</v>
      </c>
      <c r="F696" s="78">
        <v>15</v>
      </c>
      <c r="G696" s="67">
        <v>-0.84284589331919435</v>
      </c>
      <c r="H696" s="67">
        <v>10.251631305615</v>
      </c>
    </row>
    <row r="697" spans="1:8" ht="15.6" x14ac:dyDescent="0.3">
      <c r="A697" s="78">
        <v>696</v>
      </c>
      <c r="B697" s="92" t="s">
        <v>2644</v>
      </c>
      <c r="C697" s="78" t="s">
        <v>2767</v>
      </c>
      <c r="D697" s="78">
        <v>2</v>
      </c>
      <c r="E697" s="78" t="s">
        <v>2750</v>
      </c>
      <c r="F697" s="78">
        <v>16</v>
      </c>
      <c r="G697" s="67">
        <v>-1.5037189160349969</v>
      </c>
      <c r="H697" s="67">
        <v>9.3936645922187001</v>
      </c>
    </row>
    <row r="698" spans="1:8" ht="15.6" x14ac:dyDescent="0.3">
      <c r="A698" s="78">
        <v>697</v>
      </c>
      <c r="B698" s="92" t="s">
        <v>2644</v>
      </c>
      <c r="C698" s="78" t="s">
        <v>2767</v>
      </c>
      <c r="D698" s="78">
        <v>2</v>
      </c>
      <c r="E698" s="78" t="s">
        <v>2750</v>
      </c>
      <c r="F698" s="78">
        <v>17</v>
      </c>
      <c r="G698" s="67">
        <v>-0.97369430155594072</v>
      </c>
      <c r="H698" s="67">
        <v>10.251631305615</v>
      </c>
    </row>
    <row r="699" spans="1:8" ht="15.6" x14ac:dyDescent="0.3">
      <c r="A699" s="78">
        <v>698</v>
      </c>
      <c r="B699" s="92" t="s">
        <v>2644</v>
      </c>
      <c r="C699" s="78" t="s">
        <v>2767</v>
      </c>
      <c r="D699" s="78">
        <v>2</v>
      </c>
      <c r="E699" s="78" t="s">
        <v>2750</v>
      </c>
      <c r="F699" s="78">
        <v>18</v>
      </c>
      <c r="G699" s="67">
        <v>-0.84453781038855213</v>
      </c>
      <c r="H699" s="67">
        <v>7.9934228575951005</v>
      </c>
    </row>
    <row r="700" spans="1:8" ht="15.6" x14ac:dyDescent="0.3">
      <c r="A700" s="78">
        <v>699</v>
      </c>
      <c r="B700" s="92" t="s">
        <v>2644</v>
      </c>
      <c r="C700" s="78" t="s">
        <v>2767</v>
      </c>
      <c r="D700" s="78">
        <v>2</v>
      </c>
      <c r="E700" s="78" t="s">
        <v>2750</v>
      </c>
      <c r="F700" s="78">
        <v>19</v>
      </c>
      <c r="G700" s="67">
        <v>-0.30435740768903785</v>
      </c>
      <c r="H700" s="67">
        <v>9.5773955992452997</v>
      </c>
    </row>
    <row r="701" spans="1:8" ht="15.6" x14ac:dyDescent="0.3">
      <c r="A701" s="78">
        <v>700</v>
      </c>
      <c r="B701" s="92" t="s">
        <v>2644</v>
      </c>
      <c r="C701" s="78" t="s">
        <v>2767</v>
      </c>
      <c r="D701" s="78">
        <v>2</v>
      </c>
      <c r="E701" s="78" t="s">
        <v>2750</v>
      </c>
      <c r="F701" s="78">
        <v>20</v>
      </c>
      <c r="G701" s="67">
        <v>-1.278154258534846</v>
      </c>
      <c r="H701" s="67">
        <v>11.202598712551</v>
      </c>
    </row>
    <row r="702" spans="1:8" ht="15.6" x14ac:dyDescent="0.3">
      <c r="A702" s="78">
        <v>701</v>
      </c>
      <c r="B702" s="92" t="s">
        <v>2644</v>
      </c>
      <c r="C702" s="78" t="s">
        <v>2767</v>
      </c>
      <c r="D702" s="78">
        <v>2</v>
      </c>
      <c r="E702" s="78" t="s">
        <v>2751</v>
      </c>
      <c r="F702" s="78">
        <v>1</v>
      </c>
      <c r="G702" s="67">
        <v>-4.1430320760675219</v>
      </c>
      <c r="H702" s="67">
        <v>11.047192502881</v>
      </c>
    </row>
    <row r="703" spans="1:8" ht="15.6" x14ac:dyDescent="0.3">
      <c r="A703" s="78">
        <v>702</v>
      </c>
      <c r="B703" s="92" t="s">
        <v>2644</v>
      </c>
      <c r="C703" s="78" t="s">
        <v>2767</v>
      </c>
      <c r="D703" s="78">
        <v>2</v>
      </c>
      <c r="E703" s="78" t="s">
        <v>2751</v>
      </c>
      <c r="F703" s="78">
        <v>2</v>
      </c>
      <c r="G703" s="67">
        <v>-3.8611423841717936</v>
      </c>
      <c r="H703" s="67">
        <v>12.357886044573998</v>
      </c>
    </row>
    <row r="704" spans="1:8" ht="15.6" x14ac:dyDescent="0.3">
      <c r="A704" s="78">
        <v>703</v>
      </c>
      <c r="B704" s="92" t="s">
        <v>2644</v>
      </c>
      <c r="C704" s="78" t="s">
        <v>2767</v>
      </c>
      <c r="D704" s="78">
        <v>2</v>
      </c>
      <c r="E704" s="78" t="s">
        <v>2751</v>
      </c>
      <c r="F704" s="78">
        <v>3</v>
      </c>
      <c r="G704" s="67">
        <v>-3.6624149557725607</v>
      </c>
      <c r="H704" s="67">
        <v>11.980477435352999</v>
      </c>
    </row>
    <row r="705" spans="1:8" ht="15.6" x14ac:dyDescent="0.3">
      <c r="A705" s="78">
        <v>704</v>
      </c>
      <c r="B705" s="92" t="s">
        <v>2644</v>
      </c>
      <c r="C705" s="78" t="s">
        <v>2767</v>
      </c>
      <c r="D705" s="78">
        <v>2</v>
      </c>
      <c r="E705" s="78" t="s">
        <v>2751</v>
      </c>
      <c r="F705" s="78">
        <v>4</v>
      </c>
      <c r="G705" s="67">
        <v>-3.7152522524493459</v>
      </c>
      <c r="H705" s="67">
        <v>14.066002081777</v>
      </c>
    </row>
    <row r="706" spans="1:8" ht="15.6" x14ac:dyDescent="0.3">
      <c r="A706" s="78">
        <v>705</v>
      </c>
      <c r="B706" s="92" t="s">
        <v>2644</v>
      </c>
      <c r="C706" s="78" t="s">
        <v>2767</v>
      </c>
      <c r="D706" s="78">
        <v>2</v>
      </c>
      <c r="E706" s="78" t="s">
        <v>2751</v>
      </c>
      <c r="F706" s="78">
        <v>5</v>
      </c>
      <c r="G706" s="67">
        <v>-3.5993760663020549</v>
      </c>
      <c r="H706" s="67">
        <v>9.9218028677993004</v>
      </c>
    </row>
    <row r="707" spans="1:8" ht="15.6" x14ac:dyDescent="0.3">
      <c r="A707" s="78">
        <v>706</v>
      </c>
      <c r="B707" s="92" t="s">
        <v>2644</v>
      </c>
      <c r="C707" s="78" t="s">
        <v>2767</v>
      </c>
      <c r="D707" s="78">
        <v>2</v>
      </c>
      <c r="E707" s="78" t="s">
        <v>2751</v>
      </c>
      <c r="F707" s="78">
        <v>6</v>
      </c>
      <c r="G707" s="67">
        <v>-3.5139319275236018</v>
      </c>
      <c r="H707" s="67">
        <v>11.558295883573001</v>
      </c>
    </row>
    <row r="708" spans="1:8" ht="15.6" x14ac:dyDescent="0.3">
      <c r="A708" s="78">
        <v>707</v>
      </c>
      <c r="B708" s="92" t="s">
        <v>2644</v>
      </c>
      <c r="C708" s="78" t="s">
        <v>2767</v>
      </c>
      <c r="D708" s="78">
        <v>2</v>
      </c>
      <c r="E708" s="78" t="s">
        <v>2751</v>
      </c>
      <c r="F708" s="78">
        <v>7</v>
      </c>
      <c r="G708" s="67">
        <v>-4.2564643384973673</v>
      </c>
      <c r="H708" s="67">
        <v>13.403199753094999</v>
      </c>
    </row>
    <row r="709" spans="1:8" ht="15.6" x14ac:dyDescent="0.3">
      <c r="A709" s="78">
        <v>708</v>
      </c>
      <c r="B709" s="92" t="s">
        <v>2644</v>
      </c>
      <c r="C709" s="78" t="s">
        <v>2767</v>
      </c>
      <c r="D709" s="78">
        <v>2</v>
      </c>
      <c r="E709" s="78" t="s">
        <v>2751</v>
      </c>
      <c r="F709" s="78">
        <v>8</v>
      </c>
      <c r="G709" s="67">
        <v>-3.4906429271236594</v>
      </c>
      <c r="H709" s="67">
        <v>12.04482353149</v>
      </c>
    </row>
    <row r="710" spans="1:8" ht="15.6" x14ac:dyDescent="0.3">
      <c r="A710" s="78">
        <v>709</v>
      </c>
      <c r="B710" s="92" t="s">
        <v>2644</v>
      </c>
      <c r="C710" s="78" t="s">
        <v>2767</v>
      </c>
      <c r="D710" s="78">
        <v>2</v>
      </c>
      <c r="E710" s="78" t="s">
        <v>2751</v>
      </c>
      <c r="F710" s="78">
        <v>9</v>
      </c>
      <c r="G710" s="67">
        <v>-3.9427683496941026</v>
      </c>
      <c r="H710" s="67">
        <v>14.539829907569999</v>
      </c>
    </row>
    <row r="711" spans="1:8" ht="15.6" x14ac:dyDescent="0.3">
      <c r="A711" s="78">
        <v>710</v>
      </c>
      <c r="B711" s="92" t="s">
        <v>2644</v>
      </c>
      <c r="C711" s="78" t="s">
        <v>2767</v>
      </c>
      <c r="D711" s="78">
        <v>2</v>
      </c>
      <c r="E711" s="78" t="s">
        <v>2751</v>
      </c>
      <c r="F711" s="78">
        <v>10</v>
      </c>
      <c r="G711" s="67">
        <v>-3.8850368467792027</v>
      </c>
      <c r="H711" s="67">
        <v>11.794304089601999</v>
      </c>
    </row>
    <row r="712" spans="1:8" ht="15.6" x14ac:dyDescent="0.3">
      <c r="A712" s="78">
        <v>711</v>
      </c>
      <c r="B712" s="92" t="s">
        <v>2644</v>
      </c>
      <c r="C712" s="78" t="s">
        <v>2767</v>
      </c>
      <c r="D712" s="78">
        <v>2</v>
      </c>
      <c r="E712" s="78" t="s">
        <v>2751</v>
      </c>
      <c r="F712" s="78">
        <v>11</v>
      </c>
      <c r="G712" s="67">
        <v>-4.1825428364724964</v>
      </c>
      <c r="H712" s="67">
        <v>11.603636560171001</v>
      </c>
    </row>
    <row r="713" spans="1:8" ht="15.6" x14ac:dyDescent="0.3">
      <c r="A713" s="78">
        <v>712</v>
      </c>
      <c r="B713" s="92" t="s">
        <v>2644</v>
      </c>
      <c r="C713" s="78" t="s">
        <v>2767</v>
      </c>
      <c r="D713" s="78">
        <v>2</v>
      </c>
      <c r="E713" s="78" t="s">
        <v>2751</v>
      </c>
      <c r="F713" s="78">
        <v>12</v>
      </c>
      <c r="G713" s="67">
        <v>-3.6359313869856273</v>
      </c>
      <c r="H713" s="67">
        <v>13.923154370264999</v>
      </c>
    </row>
    <row r="714" spans="1:8" ht="15.6" x14ac:dyDescent="0.3">
      <c r="A714" s="78">
        <v>713</v>
      </c>
      <c r="B714" s="92" t="s">
        <v>2644</v>
      </c>
      <c r="C714" s="78" t="s">
        <v>2767</v>
      </c>
      <c r="D714" s="78">
        <v>2</v>
      </c>
      <c r="E714" s="78" t="s">
        <v>2751</v>
      </c>
      <c r="F714" s="78">
        <v>13</v>
      </c>
      <c r="G714" s="67">
        <v>-3.7724717406839448</v>
      </c>
      <c r="H714" s="67">
        <v>9.9859936763358998</v>
      </c>
    </row>
    <row r="715" spans="1:8" ht="15.6" x14ac:dyDescent="0.3">
      <c r="A715" s="78">
        <v>714</v>
      </c>
      <c r="B715" s="92" t="s">
        <v>2644</v>
      </c>
      <c r="C715" s="78" t="s">
        <v>2767</v>
      </c>
      <c r="D715" s="78">
        <v>2</v>
      </c>
      <c r="E715" s="78" t="s">
        <v>2751</v>
      </c>
      <c r="F715" s="78">
        <v>14</v>
      </c>
      <c r="G715" s="67">
        <v>-4.2597780042501352</v>
      </c>
      <c r="H715" s="67">
        <v>13.070902239225999</v>
      </c>
    </row>
    <row r="716" spans="1:8" ht="15.6" x14ac:dyDescent="0.3">
      <c r="A716" s="78">
        <v>715</v>
      </c>
      <c r="B716" s="92" t="s">
        <v>2644</v>
      </c>
      <c r="C716" s="78" t="s">
        <v>2767</v>
      </c>
      <c r="D716" s="78">
        <v>2</v>
      </c>
      <c r="E716" s="78" t="s">
        <v>2751</v>
      </c>
      <c r="F716" s="78">
        <v>15</v>
      </c>
      <c r="G716" s="67">
        <v>-3.0151140280361073</v>
      </c>
      <c r="H716" s="67">
        <v>11.767075047026999</v>
      </c>
    </row>
    <row r="717" spans="1:8" ht="15.6" x14ac:dyDescent="0.3">
      <c r="A717" s="78">
        <v>716</v>
      </c>
      <c r="B717" s="92" t="s">
        <v>2644</v>
      </c>
      <c r="C717" s="78" t="s">
        <v>2767</v>
      </c>
      <c r="D717" s="78">
        <v>2</v>
      </c>
      <c r="E717" s="78" t="s">
        <v>2751</v>
      </c>
      <c r="F717" s="78">
        <v>16</v>
      </c>
      <c r="G717" s="67">
        <v>-3.7372746815009013</v>
      </c>
      <c r="H717" s="67">
        <v>13.667213636686</v>
      </c>
    </row>
    <row r="718" spans="1:8" ht="15.6" x14ac:dyDescent="0.3">
      <c r="A718" s="78">
        <v>717</v>
      </c>
      <c r="B718" s="92" t="s">
        <v>2644</v>
      </c>
      <c r="C718" s="78" t="s">
        <v>2767</v>
      </c>
      <c r="D718" s="78">
        <v>2</v>
      </c>
      <c r="E718" s="78" t="s">
        <v>2751</v>
      </c>
      <c r="F718" s="78">
        <v>17</v>
      </c>
      <c r="G718" s="67">
        <v>-3.8066691012251423</v>
      </c>
      <c r="H718" s="67">
        <v>13.300815693678</v>
      </c>
    </row>
    <row r="719" spans="1:8" ht="15.6" x14ac:dyDescent="0.3">
      <c r="A719" s="78">
        <v>718</v>
      </c>
      <c r="B719" s="92" t="s">
        <v>2644</v>
      </c>
      <c r="C719" s="78" t="s">
        <v>2767</v>
      </c>
      <c r="D719" s="78">
        <v>2</v>
      </c>
      <c r="E719" s="78" t="s">
        <v>2751</v>
      </c>
      <c r="F719" s="78">
        <v>18</v>
      </c>
      <c r="G719" s="67">
        <v>-3.3410321071758813</v>
      </c>
      <c r="H719" s="67">
        <v>10.468431357249999</v>
      </c>
    </row>
    <row r="720" spans="1:8" ht="15.6" x14ac:dyDescent="0.3">
      <c r="A720" s="78">
        <v>719</v>
      </c>
      <c r="B720" s="92" t="s">
        <v>2644</v>
      </c>
      <c r="C720" s="78" t="s">
        <v>2767</v>
      </c>
      <c r="D720" s="78">
        <v>2</v>
      </c>
      <c r="E720" s="78" t="s">
        <v>2751</v>
      </c>
      <c r="F720" s="78">
        <v>19</v>
      </c>
      <c r="G720" s="67">
        <v>-3.6435004022897215</v>
      </c>
      <c r="H720" s="67">
        <v>12.495481796958</v>
      </c>
    </row>
    <row r="721" spans="1:8" ht="15.6" x14ac:dyDescent="0.3">
      <c r="A721" s="78">
        <v>720</v>
      </c>
      <c r="B721" s="92" t="s">
        <v>2644</v>
      </c>
      <c r="C721" s="78" t="s">
        <v>2767</v>
      </c>
      <c r="D721" s="78">
        <v>2</v>
      </c>
      <c r="E721" s="78" t="s">
        <v>2751</v>
      </c>
      <c r="F721" s="78">
        <v>20</v>
      </c>
      <c r="G721" s="67">
        <v>-3.6390863555533328</v>
      </c>
      <c r="H721" s="67">
        <v>11.12858896146</v>
      </c>
    </row>
    <row r="722" spans="1:8" ht="15.6" x14ac:dyDescent="0.3">
      <c r="A722" s="78">
        <v>721</v>
      </c>
      <c r="B722" s="92" t="s">
        <v>2644</v>
      </c>
      <c r="C722" s="78" t="s">
        <v>2767</v>
      </c>
      <c r="D722" s="78">
        <v>3</v>
      </c>
      <c r="E722" s="78" t="s">
        <v>2750</v>
      </c>
      <c r="F722" s="78">
        <v>1</v>
      </c>
      <c r="G722" s="67">
        <v>-0.962287340966966</v>
      </c>
      <c r="H722" s="67">
        <v>10.889846898257</v>
      </c>
    </row>
    <row r="723" spans="1:8" ht="15.6" x14ac:dyDescent="0.3">
      <c r="A723" s="78">
        <v>722</v>
      </c>
      <c r="B723" s="92" t="s">
        <v>2644</v>
      </c>
      <c r="C723" s="78" t="s">
        <v>2767</v>
      </c>
      <c r="D723" s="78">
        <v>3</v>
      </c>
      <c r="E723" s="78" t="s">
        <v>2750</v>
      </c>
      <c r="F723" s="78">
        <v>2</v>
      </c>
      <c r="G723" s="67">
        <v>-0.93926378829381985</v>
      </c>
      <c r="H723" s="67">
        <v>11.205745068100999</v>
      </c>
    </row>
    <row r="724" spans="1:8" ht="15.6" x14ac:dyDescent="0.3">
      <c r="A724" s="78">
        <v>723</v>
      </c>
      <c r="B724" s="92" t="s">
        <v>2644</v>
      </c>
      <c r="C724" s="78" t="s">
        <v>2767</v>
      </c>
      <c r="D724" s="78">
        <v>3</v>
      </c>
      <c r="E724" s="78" t="s">
        <v>2750</v>
      </c>
      <c r="F724" s="78">
        <v>3</v>
      </c>
      <c r="G724" s="67">
        <v>-1.0255753665740992</v>
      </c>
      <c r="H724" s="67">
        <v>11.933956843723999</v>
      </c>
    </row>
    <row r="725" spans="1:8" ht="15.6" x14ac:dyDescent="0.3">
      <c r="A725" s="78">
        <v>724</v>
      </c>
      <c r="B725" s="92" t="s">
        <v>2644</v>
      </c>
      <c r="C725" s="78" t="s">
        <v>2767</v>
      </c>
      <c r="D725" s="78">
        <v>3</v>
      </c>
      <c r="E725" s="78" t="s">
        <v>2750</v>
      </c>
      <c r="F725" s="78">
        <v>4</v>
      </c>
      <c r="G725" s="67">
        <v>-1.1971676226515457</v>
      </c>
      <c r="H725" s="67">
        <v>13.848196911943999</v>
      </c>
    </row>
    <row r="726" spans="1:8" ht="15.6" x14ac:dyDescent="0.3">
      <c r="A726" s="78">
        <v>725</v>
      </c>
      <c r="B726" s="92" t="s">
        <v>2644</v>
      </c>
      <c r="C726" s="78" t="s">
        <v>2767</v>
      </c>
      <c r="D726" s="78">
        <v>3</v>
      </c>
      <c r="E726" s="78" t="s">
        <v>2750</v>
      </c>
      <c r="F726" s="78">
        <v>5</v>
      </c>
      <c r="G726" s="67">
        <v>-1.4624607783598036</v>
      </c>
      <c r="H726" s="67">
        <v>11.167930297490001</v>
      </c>
    </row>
    <row r="727" spans="1:8" ht="15.6" x14ac:dyDescent="0.3">
      <c r="A727" s="78">
        <v>726</v>
      </c>
      <c r="B727" s="92" t="s">
        <v>2644</v>
      </c>
      <c r="C727" s="78" t="s">
        <v>2767</v>
      </c>
      <c r="D727" s="78">
        <v>3</v>
      </c>
      <c r="E727" s="78" t="s">
        <v>2750</v>
      </c>
      <c r="F727" s="78">
        <v>6</v>
      </c>
      <c r="G727" s="67">
        <v>-1.5476865051561517</v>
      </c>
      <c r="H727" s="67">
        <v>11.405306572243001</v>
      </c>
    </row>
    <row r="728" spans="1:8" ht="15.6" x14ac:dyDescent="0.3">
      <c r="A728" s="78">
        <v>727</v>
      </c>
      <c r="B728" s="92" t="s">
        <v>2644</v>
      </c>
      <c r="C728" s="78" t="s">
        <v>2767</v>
      </c>
      <c r="D728" s="78">
        <v>3</v>
      </c>
      <c r="E728" s="78" t="s">
        <v>2750</v>
      </c>
      <c r="F728" s="78">
        <v>7</v>
      </c>
      <c r="G728" s="67">
        <v>-1.0252251063075981</v>
      </c>
      <c r="H728" s="67">
        <v>10.680658687174001</v>
      </c>
    </row>
    <row r="729" spans="1:8" ht="15.6" x14ac:dyDescent="0.3">
      <c r="A729" s="78">
        <v>728</v>
      </c>
      <c r="B729" s="92" t="s">
        <v>2644</v>
      </c>
      <c r="C729" s="78" t="s">
        <v>2767</v>
      </c>
      <c r="D729" s="78">
        <v>3</v>
      </c>
      <c r="E729" s="78" t="s">
        <v>2750</v>
      </c>
      <c r="F729" s="78">
        <v>8</v>
      </c>
      <c r="G729" s="67">
        <v>-1.0088781513464173</v>
      </c>
      <c r="H729" s="67">
        <v>9.7921539436423988</v>
      </c>
    </row>
    <row r="730" spans="1:8" ht="15.6" x14ac:dyDescent="0.3">
      <c r="A730" s="78">
        <v>729</v>
      </c>
      <c r="B730" s="92" t="s">
        <v>2644</v>
      </c>
      <c r="C730" s="78" t="s">
        <v>2767</v>
      </c>
      <c r="D730" s="78">
        <v>3</v>
      </c>
      <c r="E730" s="78" t="s">
        <v>2750</v>
      </c>
      <c r="F730" s="78">
        <v>9</v>
      </c>
      <c r="G730" s="67">
        <v>-1.5157246626571366</v>
      </c>
      <c r="H730" s="67">
        <v>9.0201068615610005</v>
      </c>
    </row>
    <row r="731" spans="1:8" ht="15.6" x14ac:dyDescent="0.3">
      <c r="A731" s="78">
        <v>730</v>
      </c>
      <c r="B731" s="92" t="s">
        <v>2644</v>
      </c>
      <c r="C731" s="78" t="s">
        <v>2767</v>
      </c>
      <c r="D731" s="78">
        <v>3</v>
      </c>
      <c r="E731" s="78" t="s">
        <v>2750</v>
      </c>
      <c r="F731" s="78">
        <v>10</v>
      </c>
      <c r="G731" s="67">
        <v>-1.6478083566457558</v>
      </c>
      <c r="H731" s="67">
        <v>11.296608182045</v>
      </c>
    </row>
    <row r="732" spans="1:8" ht="15.6" x14ac:dyDescent="0.3">
      <c r="A732" s="78">
        <v>731</v>
      </c>
      <c r="B732" s="92" t="s">
        <v>2644</v>
      </c>
      <c r="C732" s="78" t="s">
        <v>2767</v>
      </c>
      <c r="D732" s="78">
        <v>3</v>
      </c>
      <c r="E732" s="78" t="s">
        <v>2750</v>
      </c>
      <c r="F732" s="78">
        <v>11</v>
      </c>
      <c r="G732" s="67">
        <v>-1.0369716338043078</v>
      </c>
      <c r="H732" s="67">
        <v>9.0572364298372996</v>
      </c>
    </row>
    <row r="733" spans="1:8" ht="15.6" x14ac:dyDescent="0.3">
      <c r="A733" s="78">
        <v>732</v>
      </c>
      <c r="B733" s="92" t="s">
        <v>2644</v>
      </c>
      <c r="C733" s="78" t="s">
        <v>2767</v>
      </c>
      <c r="D733" s="78">
        <v>3</v>
      </c>
      <c r="E733" s="78" t="s">
        <v>2750</v>
      </c>
      <c r="F733" s="78">
        <v>12</v>
      </c>
      <c r="G733" s="67">
        <v>-1.2483894069540147</v>
      </c>
      <c r="H733" s="67">
        <v>11.290365237007</v>
      </c>
    </row>
    <row r="734" spans="1:8" ht="15.6" x14ac:dyDescent="0.3">
      <c r="A734" s="78">
        <v>733</v>
      </c>
      <c r="B734" s="92" t="s">
        <v>2644</v>
      </c>
      <c r="C734" s="78" t="s">
        <v>2767</v>
      </c>
      <c r="D734" s="78">
        <v>3</v>
      </c>
      <c r="E734" s="78" t="s">
        <v>2750</v>
      </c>
      <c r="F734" s="78">
        <v>13</v>
      </c>
      <c r="G734" s="67">
        <v>-1.1150405002860708</v>
      </c>
      <c r="H734" s="67">
        <v>10.231581257722</v>
      </c>
    </row>
    <row r="735" spans="1:8" ht="15.6" x14ac:dyDescent="0.3">
      <c r="A735" s="78">
        <v>734</v>
      </c>
      <c r="B735" s="92" t="s">
        <v>2644</v>
      </c>
      <c r="C735" s="78" t="s">
        <v>2767</v>
      </c>
      <c r="D735" s="78">
        <v>3</v>
      </c>
      <c r="E735" s="78" t="s">
        <v>2750</v>
      </c>
      <c r="F735" s="78">
        <v>14</v>
      </c>
      <c r="G735" s="67">
        <v>-1.156887642967044</v>
      </c>
      <c r="H735" s="67">
        <v>13.717755729524001</v>
      </c>
    </row>
    <row r="736" spans="1:8" ht="15.6" x14ac:dyDescent="0.3">
      <c r="A736" s="78">
        <v>735</v>
      </c>
      <c r="B736" s="92" t="s">
        <v>2644</v>
      </c>
      <c r="C736" s="78" t="s">
        <v>2767</v>
      </c>
      <c r="D736" s="78">
        <v>3</v>
      </c>
      <c r="E736" s="78" t="s">
        <v>2750</v>
      </c>
      <c r="F736" s="78">
        <v>15</v>
      </c>
      <c r="G736" s="67">
        <v>-1.0924586269410963</v>
      </c>
      <c r="H736" s="67">
        <v>10.992948339971001</v>
      </c>
    </row>
    <row r="737" spans="1:8" ht="15.6" x14ac:dyDescent="0.3">
      <c r="A737" s="78">
        <v>736</v>
      </c>
      <c r="B737" s="92" t="s">
        <v>2644</v>
      </c>
      <c r="C737" s="78" t="s">
        <v>2767</v>
      </c>
      <c r="D737" s="78">
        <v>3</v>
      </c>
      <c r="E737" s="78" t="s">
        <v>2750</v>
      </c>
      <c r="F737" s="78">
        <v>16</v>
      </c>
      <c r="G737" s="67">
        <v>-1.6981470737070192</v>
      </c>
      <c r="H737" s="67">
        <v>12.817010461012</v>
      </c>
    </row>
    <row r="738" spans="1:8" ht="15.6" x14ac:dyDescent="0.3">
      <c r="A738" s="78">
        <v>737</v>
      </c>
      <c r="B738" s="92" t="s">
        <v>2644</v>
      </c>
      <c r="C738" s="78" t="s">
        <v>2767</v>
      </c>
      <c r="D738" s="78">
        <v>3</v>
      </c>
      <c r="E738" s="78" t="s">
        <v>2750</v>
      </c>
      <c r="F738" s="78">
        <v>17</v>
      </c>
      <c r="G738" s="67">
        <v>-1.8886183884423082</v>
      </c>
      <c r="H738" s="67">
        <v>10.918555145472</v>
      </c>
    </row>
    <row r="739" spans="1:8" ht="15.6" x14ac:dyDescent="0.3">
      <c r="A739" s="78">
        <v>738</v>
      </c>
      <c r="B739" s="92" t="s">
        <v>2644</v>
      </c>
      <c r="C739" s="78" t="s">
        <v>2767</v>
      </c>
      <c r="D739" s="78">
        <v>3</v>
      </c>
      <c r="E739" s="78" t="s">
        <v>2750</v>
      </c>
      <c r="F739" s="78">
        <v>18</v>
      </c>
      <c r="G739" s="67">
        <v>-1.3297312457797172</v>
      </c>
      <c r="H739" s="67">
        <v>11.513958531818</v>
      </c>
    </row>
    <row r="740" spans="1:8" ht="15.6" x14ac:dyDescent="0.3">
      <c r="A740" s="78">
        <v>739</v>
      </c>
      <c r="B740" s="92" t="s">
        <v>2644</v>
      </c>
      <c r="C740" s="78" t="s">
        <v>2767</v>
      </c>
      <c r="D740" s="78">
        <v>3</v>
      </c>
      <c r="E740" s="78" t="s">
        <v>2750</v>
      </c>
      <c r="F740" s="78">
        <v>19</v>
      </c>
      <c r="G740" s="67">
        <v>-0.91105672397159898</v>
      </c>
      <c r="H740" s="67">
        <v>9.5337202532317011</v>
      </c>
    </row>
    <row r="741" spans="1:8" ht="15.6" x14ac:dyDescent="0.3">
      <c r="A741" s="78">
        <v>740</v>
      </c>
      <c r="B741" s="92" t="s">
        <v>2644</v>
      </c>
      <c r="C741" s="78" t="s">
        <v>2767</v>
      </c>
      <c r="D741" s="78">
        <v>3</v>
      </c>
      <c r="E741" s="78" t="s">
        <v>2750</v>
      </c>
      <c r="F741" s="78">
        <v>20</v>
      </c>
      <c r="G741" s="67">
        <v>-1.2218257919584372</v>
      </c>
      <c r="H741" s="67">
        <v>9.054709217896999</v>
      </c>
    </row>
    <row r="742" spans="1:8" ht="15.6" x14ac:dyDescent="0.3">
      <c r="A742" s="78">
        <v>741</v>
      </c>
      <c r="B742" s="92" t="s">
        <v>2644</v>
      </c>
      <c r="C742" s="78" t="s">
        <v>2767</v>
      </c>
      <c r="D742" s="78">
        <v>3</v>
      </c>
      <c r="E742" s="78" t="s">
        <v>2751</v>
      </c>
      <c r="F742" s="78">
        <v>1</v>
      </c>
      <c r="G742" s="67">
        <v>-3.4171131129665699</v>
      </c>
      <c r="H742" s="67">
        <v>12.211935369457001</v>
      </c>
    </row>
    <row r="743" spans="1:8" ht="15.6" x14ac:dyDescent="0.3">
      <c r="A743" s="78">
        <v>742</v>
      </c>
      <c r="B743" s="92" t="s">
        <v>2644</v>
      </c>
      <c r="C743" s="78" t="s">
        <v>2767</v>
      </c>
      <c r="D743" s="78">
        <v>3</v>
      </c>
      <c r="E743" s="78" t="s">
        <v>2751</v>
      </c>
      <c r="F743" s="78">
        <v>2</v>
      </c>
      <c r="G743" s="67">
        <v>-3.6194224694271298</v>
      </c>
      <c r="H743" s="67">
        <v>12.464714864678001</v>
      </c>
    </row>
    <row r="744" spans="1:8" ht="15.6" x14ac:dyDescent="0.3">
      <c r="A744" s="78">
        <v>743</v>
      </c>
      <c r="B744" s="92" t="s">
        <v>2644</v>
      </c>
      <c r="C744" s="78" t="s">
        <v>2767</v>
      </c>
      <c r="D744" s="78">
        <v>3</v>
      </c>
      <c r="E744" s="78" t="s">
        <v>2751</v>
      </c>
      <c r="F744" s="78">
        <v>3</v>
      </c>
      <c r="G744" s="67">
        <v>-3.5755444729698662</v>
      </c>
      <c r="H744" s="67">
        <v>12.336456053591</v>
      </c>
    </row>
    <row r="745" spans="1:8" ht="15.6" x14ac:dyDescent="0.3">
      <c r="A745" s="78">
        <v>744</v>
      </c>
      <c r="B745" s="92" t="s">
        <v>2644</v>
      </c>
      <c r="C745" s="78" t="s">
        <v>2767</v>
      </c>
      <c r="D745" s="78">
        <v>3</v>
      </c>
      <c r="E745" s="78" t="s">
        <v>2751</v>
      </c>
      <c r="F745" s="78">
        <v>4</v>
      </c>
      <c r="G745" s="67">
        <v>-3.6558050012401138</v>
      </c>
      <c r="H745" s="67">
        <v>15.047401427823001</v>
      </c>
    </row>
    <row r="746" spans="1:8" ht="15.6" x14ac:dyDescent="0.3">
      <c r="A746" s="78">
        <v>745</v>
      </c>
      <c r="B746" s="92" t="s">
        <v>2644</v>
      </c>
      <c r="C746" s="78" t="s">
        <v>2767</v>
      </c>
      <c r="D746" s="78">
        <v>3</v>
      </c>
      <c r="E746" s="78" t="s">
        <v>2751</v>
      </c>
      <c r="F746" s="78">
        <v>5</v>
      </c>
      <c r="G746" s="67">
        <v>-3.7041002919871686</v>
      </c>
      <c r="H746" s="67">
        <v>15.231464998628001</v>
      </c>
    </row>
    <row r="747" spans="1:8" ht="15.6" x14ac:dyDescent="0.3">
      <c r="A747" s="78">
        <v>746</v>
      </c>
      <c r="B747" s="92" t="s">
        <v>2644</v>
      </c>
      <c r="C747" s="78" t="s">
        <v>2767</v>
      </c>
      <c r="D747" s="78">
        <v>3</v>
      </c>
      <c r="E747" s="78" t="s">
        <v>2751</v>
      </c>
      <c r="F747" s="78">
        <v>6</v>
      </c>
      <c r="G747" s="67">
        <v>-3.2374332332016476</v>
      </c>
      <c r="H747" s="67">
        <v>12.358851154062</v>
      </c>
    </row>
    <row r="748" spans="1:8" ht="15.6" x14ac:dyDescent="0.3">
      <c r="A748" s="78">
        <v>747</v>
      </c>
      <c r="B748" s="92" t="s">
        <v>2644</v>
      </c>
      <c r="C748" s="78" t="s">
        <v>2767</v>
      </c>
      <c r="D748" s="78">
        <v>3</v>
      </c>
      <c r="E748" s="78" t="s">
        <v>2751</v>
      </c>
      <c r="F748" s="78">
        <v>7</v>
      </c>
      <c r="G748" s="67">
        <v>-3.2524826774840139</v>
      </c>
      <c r="H748" s="67">
        <v>12.946118741390999</v>
      </c>
    </row>
    <row r="749" spans="1:8" ht="15.6" x14ac:dyDescent="0.3">
      <c r="A749" s="78">
        <v>748</v>
      </c>
      <c r="B749" s="92" t="s">
        <v>2644</v>
      </c>
      <c r="C749" s="78" t="s">
        <v>2767</v>
      </c>
      <c r="D749" s="78">
        <v>3</v>
      </c>
      <c r="E749" s="78" t="s">
        <v>2751</v>
      </c>
      <c r="F749" s="78">
        <v>8</v>
      </c>
      <c r="G749" s="67">
        <v>-3.2674143579916111</v>
      </c>
      <c r="H749" s="67">
        <v>13.407965271235</v>
      </c>
    </row>
    <row r="750" spans="1:8" ht="15.6" x14ac:dyDescent="0.3">
      <c r="A750" s="78">
        <v>749</v>
      </c>
      <c r="B750" s="92" t="s">
        <v>2644</v>
      </c>
      <c r="C750" s="78" t="s">
        <v>2767</v>
      </c>
      <c r="D750" s="78">
        <v>3</v>
      </c>
      <c r="E750" s="78" t="s">
        <v>2751</v>
      </c>
      <c r="F750" s="78">
        <v>9</v>
      </c>
      <c r="G750" s="67">
        <v>-3.4431590172372886</v>
      </c>
      <c r="H750" s="67">
        <v>10.432326431885</v>
      </c>
    </row>
    <row r="751" spans="1:8" ht="15.6" x14ac:dyDescent="0.3">
      <c r="A751" s="78">
        <v>750</v>
      </c>
      <c r="B751" s="92" t="s">
        <v>2644</v>
      </c>
      <c r="C751" s="78" t="s">
        <v>2767</v>
      </c>
      <c r="D751" s="78">
        <v>3</v>
      </c>
      <c r="E751" s="78" t="s">
        <v>2751</v>
      </c>
      <c r="F751" s="78">
        <v>10</v>
      </c>
      <c r="G751" s="67">
        <v>-3.3358031698219217</v>
      </c>
      <c r="H751" s="67">
        <v>9.5211352319103</v>
      </c>
    </row>
    <row r="752" spans="1:8" ht="15.6" x14ac:dyDescent="0.3">
      <c r="A752" s="78">
        <v>751</v>
      </c>
      <c r="B752" s="92" t="s">
        <v>2644</v>
      </c>
      <c r="C752" s="78" t="s">
        <v>2767</v>
      </c>
      <c r="D752" s="78">
        <v>3</v>
      </c>
      <c r="E752" s="78" t="s">
        <v>2751</v>
      </c>
      <c r="F752" s="78">
        <v>11</v>
      </c>
      <c r="G752" s="67">
        <v>-3.5338408162489974</v>
      </c>
      <c r="H752" s="67">
        <v>12.604414010374999</v>
      </c>
    </row>
    <row r="753" spans="1:8" ht="15.6" x14ac:dyDescent="0.3">
      <c r="A753" s="78">
        <v>752</v>
      </c>
      <c r="B753" s="92" t="s">
        <v>2644</v>
      </c>
      <c r="C753" s="78" t="s">
        <v>2767</v>
      </c>
      <c r="D753" s="78">
        <v>3</v>
      </c>
      <c r="E753" s="78" t="s">
        <v>2751</v>
      </c>
      <c r="F753" s="78">
        <v>12</v>
      </c>
      <c r="G753" s="67">
        <v>-3.4815830804893078</v>
      </c>
      <c r="H753" s="67">
        <v>14.000124943396001</v>
      </c>
    </row>
    <row r="754" spans="1:8" ht="15.6" x14ac:dyDescent="0.3">
      <c r="A754" s="78">
        <v>753</v>
      </c>
      <c r="B754" s="92" t="s">
        <v>2644</v>
      </c>
      <c r="C754" s="78" t="s">
        <v>2767</v>
      </c>
      <c r="D754" s="78">
        <v>3</v>
      </c>
      <c r="E754" s="78" t="s">
        <v>2751</v>
      </c>
      <c r="F754" s="78">
        <v>13</v>
      </c>
      <c r="G754" s="67">
        <v>-3.5307599946054342</v>
      </c>
      <c r="H754" s="67">
        <v>15.384079358023</v>
      </c>
    </row>
    <row r="755" spans="1:8" ht="15.6" x14ac:dyDescent="0.3">
      <c r="A755" s="78">
        <v>754</v>
      </c>
      <c r="B755" s="92" t="s">
        <v>2644</v>
      </c>
      <c r="C755" s="78" t="s">
        <v>2767</v>
      </c>
      <c r="D755" s="78">
        <v>3</v>
      </c>
      <c r="E755" s="78" t="s">
        <v>2751</v>
      </c>
      <c r="F755" s="78">
        <v>14</v>
      </c>
      <c r="G755" s="67">
        <v>-3.7310824905983075</v>
      </c>
      <c r="H755" s="67">
        <v>13.889533008026</v>
      </c>
    </row>
    <row r="756" spans="1:8" ht="15.6" x14ac:dyDescent="0.3">
      <c r="A756" s="78">
        <v>755</v>
      </c>
      <c r="B756" s="92" t="s">
        <v>2644</v>
      </c>
      <c r="C756" s="78" t="s">
        <v>2767</v>
      </c>
      <c r="D756" s="78">
        <v>3</v>
      </c>
      <c r="E756" s="78" t="s">
        <v>2751</v>
      </c>
      <c r="F756" s="78">
        <v>15</v>
      </c>
      <c r="G756" s="67">
        <v>-3.5989548274997762</v>
      </c>
      <c r="H756" s="67">
        <v>15.224334938401</v>
      </c>
    </row>
    <row r="757" spans="1:8" ht="15.6" x14ac:dyDescent="0.3">
      <c r="A757" s="78">
        <v>756</v>
      </c>
      <c r="B757" s="92" t="s">
        <v>2644</v>
      </c>
      <c r="C757" s="78" t="s">
        <v>2767</v>
      </c>
      <c r="D757" s="78">
        <v>3</v>
      </c>
      <c r="E757" s="78" t="s">
        <v>2751</v>
      </c>
      <c r="F757" s="78">
        <v>16</v>
      </c>
      <c r="G757" s="67">
        <v>-3.2031284337400909</v>
      </c>
      <c r="H757" s="67">
        <v>13.668074200911001</v>
      </c>
    </row>
    <row r="758" spans="1:8" ht="15.6" x14ac:dyDescent="0.3">
      <c r="A758" s="78">
        <v>757</v>
      </c>
      <c r="B758" s="92" t="s">
        <v>2644</v>
      </c>
      <c r="C758" s="78" t="s">
        <v>2767</v>
      </c>
      <c r="D758" s="78">
        <v>3</v>
      </c>
      <c r="E758" s="78" t="s">
        <v>2751</v>
      </c>
      <c r="F758" s="78">
        <v>17</v>
      </c>
      <c r="G758" s="67">
        <v>-3.0764029268418303</v>
      </c>
      <c r="H758" s="67">
        <v>15.710873063464</v>
      </c>
    </row>
    <row r="759" spans="1:8" ht="15.6" x14ac:dyDescent="0.3">
      <c r="A759" s="78">
        <v>758</v>
      </c>
      <c r="B759" s="92" t="s">
        <v>2644</v>
      </c>
      <c r="C759" s="78" t="s">
        <v>2767</v>
      </c>
      <c r="D759" s="78">
        <v>3</v>
      </c>
      <c r="E759" s="78" t="s">
        <v>2751</v>
      </c>
      <c r="F759" s="78">
        <v>18</v>
      </c>
      <c r="G759" s="67">
        <v>-3.7248398110062388</v>
      </c>
      <c r="H759" s="67">
        <v>12.864855435572998</v>
      </c>
    </row>
    <row r="760" spans="1:8" ht="15.6" x14ac:dyDescent="0.3">
      <c r="A760" s="78">
        <v>759</v>
      </c>
      <c r="B760" s="92" t="s">
        <v>2644</v>
      </c>
      <c r="C760" s="78" t="s">
        <v>2767</v>
      </c>
      <c r="D760" s="78">
        <v>3</v>
      </c>
      <c r="E760" s="78" t="s">
        <v>2751</v>
      </c>
      <c r="F760" s="78">
        <v>19</v>
      </c>
      <c r="G760" s="67">
        <v>-3.2033924860150864</v>
      </c>
      <c r="H760" s="67">
        <v>12.390759727307001</v>
      </c>
    </row>
    <row r="761" spans="1:8" ht="15.6" x14ac:dyDescent="0.3">
      <c r="A761" s="91">
        <v>760</v>
      </c>
      <c r="B761" s="93" t="s">
        <v>2644</v>
      </c>
      <c r="C761" s="91" t="s">
        <v>2767</v>
      </c>
      <c r="D761" s="91">
        <v>3</v>
      </c>
      <c r="E761" s="91" t="s">
        <v>2751</v>
      </c>
      <c r="F761" s="91">
        <v>20</v>
      </c>
      <c r="G761" s="72">
        <v>-3.0179047065373945</v>
      </c>
      <c r="H761" s="72">
        <v>11.984097802992</v>
      </c>
    </row>
  </sheetData>
  <phoneticPr fontId="1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9AC58-D3FD-4457-B12B-E62A1C1FA84A}">
  <dimension ref="A1:F40"/>
  <sheetViews>
    <sheetView workbookViewId="0">
      <selection activeCell="H9" sqref="H9"/>
    </sheetView>
  </sheetViews>
  <sheetFormatPr defaultRowHeight="15" x14ac:dyDescent="0.25"/>
  <cols>
    <col min="1" max="1" width="8.796875" style="63"/>
    <col min="2" max="4" width="8.796875" style="78"/>
    <col min="5" max="5" width="17.69921875" style="67" customWidth="1"/>
    <col min="6" max="6" width="15.8984375" style="67" customWidth="1"/>
    <col min="7" max="16384" width="8.796875" style="63"/>
  </cols>
  <sheetData>
    <row r="1" spans="1:6" ht="47.4" x14ac:dyDescent="0.25">
      <c r="A1" s="70" t="s">
        <v>2752</v>
      </c>
      <c r="B1" s="80" t="s">
        <v>2764</v>
      </c>
      <c r="C1" s="80" t="s">
        <v>2766</v>
      </c>
      <c r="D1" s="80" t="s">
        <v>2782</v>
      </c>
      <c r="E1" s="81" t="s">
        <v>2775</v>
      </c>
      <c r="F1" s="81" t="s">
        <v>2776</v>
      </c>
    </row>
    <row r="2" spans="1:6" x14ac:dyDescent="0.25">
      <c r="A2" s="63">
        <v>1</v>
      </c>
      <c r="B2" s="78" t="s">
        <v>2769</v>
      </c>
      <c r="C2" s="78" t="s">
        <v>2770</v>
      </c>
      <c r="D2" s="78">
        <v>1</v>
      </c>
      <c r="E2" s="67">
        <v>13</v>
      </c>
      <c r="F2" s="67">
        <v>40.666666666666664</v>
      </c>
    </row>
    <row r="3" spans="1:6" x14ac:dyDescent="0.25">
      <c r="A3" s="63">
        <v>2</v>
      </c>
      <c r="B3" s="78" t="s">
        <v>2769</v>
      </c>
      <c r="C3" s="78" t="s">
        <v>2770</v>
      </c>
      <c r="D3" s="78">
        <v>2</v>
      </c>
      <c r="E3" s="67">
        <v>15</v>
      </c>
      <c r="F3" s="67">
        <v>47.666666666666664</v>
      </c>
    </row>
    <row r="4" spans="1:6" x14ac:dyDescent="0.25">
      <c r="A4" s="63">
        <v>3</v>
      </c>
      <c r="B4" s="78" t="s">
        <v>2769</v>
      </c>
      <c r="C4" s="78" t="s">
        <v>2770</v>
      </c>
      <c r="D4" s="78">
        <v>3</v>
      </c>
      <c r="E4" s="67">
        <v>15.5</v>
      </c>
      <c r="F4" s="67">
        <v>65.166666666666671</v>
      </c>
    </row>
    <row r="5" spans="1:6" x14ac:dyDescent="0.25">
      <c r="A5" s="63">
        <v>4</v>
      </c>
      <c r="B5" s="78" t="s">
        <v>2769</v>
      </c>
      <c r="C5" s="78" t="s">
        <v>2770</v>
      </c>
      <c r="D5" s="78">
        <v>4</v>
      </c>
      <c r="E5" s="67">
        <v>17.166666666666668</v>
      </c>
      <c r="F5" s="67">
        <v>50.833333333333336</v>
      </c>
    </row>
    <row r="6" spans="1:6" x14ac:dyDescent="0.25">
      <c r="A6" s="63">
        <v>5</v>
      </c>
      <c r="B6" s="78" t="s">
        <v>2769</v>
      </c>
      <c r="C6" s="78" t="s">
        <v>2770</v>
      </c>
      <c r="D6" s="78">
        <v>5</v>
      </c>
      <c r="E6" s="67">
        <v>20.5</v>
      </c>
      <c r="F6" s="67">
        <v>55.666666666666664</v>
      </c>
    </row>
    <row r="7" spans="1:6" x14ac:dyDescent="0.25">
      <c r="A7" s="63">
        <v>6</v>
      </c>
      <c r="B7" s="78" t="s">
        <v>2769</v>
      </c>
      <c r="C7" s="78" t="s">
        <v>2770</v>
      </c>
      <c r="D7" s="78">
        <v>6</v>
      </c>
      <c r="E7" s="67">
        <v>12</v>
      </c>
      <c r="F7" s="67">
        <v>39.5</v>
      </c>
    </row>
    <row r="8" spans="1:6" x14ac:dyDescent="0.25">
      <c r="A8" s="63">
        <v>7</v>
      </c>
      <c r="B8" s="78" t="s">
        <v>2769</v>
      </c>
      <c r="C8" s="78" t="s">
        <v>2770</v>
      </c>
      <c r="D8" s="78">
        <v>7</v>
      </c>
      <c r="E8" s="67">
        <v>17.833333333333332</v>
      </c>
      <c r="F8" s="67">
        <v>67.333333333333329</v>
      </c>
    </row>
    <row r="9" spans="1:6" x14ac:dyDescent="0.25">
      <c r="A9" s="63">
        <v>8</v>
      </c>
      <c r="B9" s="78" t="s">
        <v>2769</v>
      </c>
      <c r="C9" s="78" t="s">
        <v>2770</v>
      </c>
      <c r="D9" s="78">
        <v>8</v>
      </c>
      <c r="E9" s="67">
        <v>15.666666666666666</v>
      </c>
      <c r="F9" s="67">
        <v>52</v>
      </c>
    </row>
    <row r="10" spans="1:6" x14ac:dyDescent="0.25">
      <c r="A10" s="63">
        <v>9</v>
      </c>
      <c r="B10" s="78" t="s">
        <v>2769</v>
      </c>
      <c r="C10" s="78" t="s">
        <v>2770</v>
      </c>
      <c r="D10" s="78">
        <v>9</v>
      </c>
      <c r="E10" s="67">
        <v>20.333333333333332</v>
      </c>
      <c r="F10" s="67">
        <v>86.666666666666671</v>
      </c>
    </row>
    <row r="11" spans="1:6" x14ac:dyDescent="0.25">
      <c r="A11" s="63">
        <v>10</v>
      </c>
      <c r="B11" s="78" t="s">
        <v>2769</v>
      </c>
      <c r="C11" s="78" t="s">
        <v>2770</v>
      </c>
      <c r="D11" s="78">
        <v>10</v>
      </c>
      <c r="E11" s="67">
        <v>20</v>
      </c>
      <c r="F11" s="67">
        <v>92.666666666666671</v>
      </c>
    </row>
    <row r="12" spans="1:6" x14ac:dyDescent="0.25">
      <c r="A12" s="63">
        <v>11</v>
      </c>
      <c r="B12" s="78" t="s">
        <v>2769</v>
      </c>
      <c r="C12" s="78" t="s">
        <v>2770</v>
      </c>
      <c r="D12" s="78">
        <v>11</v>
      </c>
      <c r="E12" s="67">
        <v>19.833333333333332</v>
      </c>
      <c r="F12" s="67">
        <v>78</v>
      </c>
    </row>
    <row r="13" spans="1:6" x14ac:dyDescent="0.25">
      <c r="A13" s="63">
        <v>12</v>
      </c>
      <c r="B13" s="78" t="s">
        <v>2769</v>
      </c>
      <c r="C13" s="78" t="s">
        <v>2770</v>
      </c>
      <c r="D13" s="78">
        <v>12</v>
      </c>
      <c r="E13" s="67">
        <v>27</v>
      </c>
      <c r="F13" s="67">
        <v>107.83333333333333</v>
      </c>
    </row>
    <row r="14" spans="1:6" x14ac:dyDescent="0.25">
      <c r="A14" s="63">
        <v>13</v>
      </c>
      <c r="B14" s="78" t="s">
        <v>2769</v>
      </c>
      <c r="C14" s="78" t="s">
        <v>2770</v>
      </c>
      <c r="D14" s="78">
        <v>13</v>
      </c>
      <c r="E14" s="67">
        <v>29.333333333333332</v>
      </c>
      <c r="F14" s="67">
        <v>106.83333333333333</v>
      </c>
    </row>
    <row r="15" spans="1:6" x14ac:dyDescent="0.25">
      <c r="A15" s="63">
        <v>14</v>
      </c>
      <c r="B15" s="78" t="s">
        <v>2769</v>
      </c>
      <c r="C15" s="78" t="s">
        <v>2770</v>
      </c>
      <c r="D15" s="78">
        <v>14</v>
      </c>
      <c r="E15" s="67">
        <v>18.166666666666668</v>
      </c>
      <c r="F15" s="67">
        <v>74.166666666666671</v>
      </c>
    </row>
    <row r="16" spans="1:6" x14ac:dyDescent="0.25">
      <c r="A16" s="63">
        <v>15</v>
      </c>
      <c r="B16" s="78" t="s">
        <v>2769</v>
      </c>
      <c r="C16" s="78" t="s">
        <v>2771</v>
      </c>
      <c r="D16" s="78">
        <v>1</v>
      </c>
      <c r="E16" s="67">
        <v>35.833333333333336</v>
      </c>
      <c r="F16" s="67">
        <v>75</v>
      </c>
    </row>
    <row r="17" spans="1:6" x14ac:dyDescent="0.25">
      <c r="A17" s="63">
        <v>16</v>
      </c>
      <c r="B17" s="78" t="s">
        <v>2769</v>
      </c>
      <c r="C17" s="78" t="s">
        <v>2771</v>
      </c>
      <c r="D17" s="78">
        <v>2</v>
      </c>
      <c r="E17" s="67">
        <v>36.666666666666664</v>
      </c>
      <c r="F17" s="67">
        <v>73.5</v>
      </c>
    </row>
    <row r="18" spans="1:6" x14ac:dyDescent="0.25">
      <c r="A18" s="63">
        <v>17</v>
      </c>
      <c r="B18" s="78" t="s">
        <v>2769</v>
      </c>
      <c r="C18" s="78" t="s">
        <v>2771</v>
      </c>
      <c r="D18" s="78">
        <v>3</v>
      </c>
      <c r="E18" s="67">
        <v>34</v>
      </c>
      <c r="F18" s="67">
        <v>69.833333333333329</v>
      </c>
    </row>
    <row r="19" spans="1:6" x14ac:dyDescent="0.25">
      <c r="A19" s="63">
        <v>18</v>
      </c>
      <c r="B19" s="78" t="s">
        <v>2769</v>
      </c>
      <c r="C19" s="78" t="s">
        <v>2771</v>
      </c>
      <c r="D19" s="78">
        <v>4</v>
      </c>
      <c r="E19" s="67">
        <v>57.666666666666664</v>
      </c>
      <c r="F19" s="67">
        <v>63.166666666666664</v>
      </c>
    </row>
    <row r="20" spans="1:6" x14ac:dyDescent="0.25">
      <c r="A20" s="63">
        <v>19</v>
      </c>
      <c r="B20" s="78" t="s">
        <v>2769</v>
      </c>
      <c r="C20" s="78" t="s">
        <v>2771</v>
      </c>
      <c r="D20" s="78">
        <v>5</v>
      </c>
      <c r="E20" s="67">
        <v>38.166666666666664</v>
      </c>
      <c r="F20" s="67">
        <v>67.333333333333329</v>
      </c>
    </row>
    <row r="21" spans="1:6" x14ac:dyDescent="0.25">
      <c r="A21" s="63">
        <v>20</v>
      </c>
      <c r="B21" s="78" t="s">
        <v>2769</v>
      </c>
      <c r="C21" s="78" t="s">
        <v>2771</v>
      </c>
      <c r="D21" s="78">
        <v>6</v>
      </c>
      <c r="E21" s="67">
        <v>28.833333333333332</v>
      </c>
      <c r="F21" s="67">
        <v>52.166666666666664</v>
      </c>
    </row>
    <row r="22" spans="1:6" x14ac:dyDescent="0.25">
      <c r="A22" s="63">
        <v>21</v>
      </c>
      <c r="B22" s="78" t="s">
        <v>2769</v>
      </c>
      <c r="C22" s="78" t="s">
        <v>2771</v>
      </c>
      <c r="D22" s="78">
        <v>7</v>
      </c>
      <c r="E22" s="67">
        <v>22.5</v>
      </c>
      <c r="F22" s="67">
        <v>37.166666666666664</v>
      </c>
    </row>
    <row r="23" spans="1:6" x14ac:dyDescent="0.25">
      <c r="A23" s="63">
        <v>22</v>
      </c>
      <c r="B23" s="78" t="s">
        <v>2769</v>
      </c>
      <c r="C23" s="78" t="s">
        <v>2771</v>
      </c>
      <c r="D23" s="78">
        <v>8</v>
      </c>
      <c r="E23" s="67">
        <v>33.666666666666664</v>
      </c>
      <c r="F23" s="67">
        <v>70.666666666666671</v>
      </c>
    </row>
    <row r="24" spans="1:6" x14ac:dyDescent="0.25">
      <c r="A24" s="63">
        <v>23</v>
      </c>
      <c r="B24" s="78" t="s">
        <v>2769</v>
      </c>
      <c r="C24" s="78" t="s">
        <v>2771</v>
      </c>
      <c r="D24" s="78">
        <v>9</v>
      </c>
      <c r="E24" s="67">
        <v>29.833333333333332</v>
      </c>
      <c r="F24" s="67">
        <v>52.166666666666664</v>
      </c>
    </row>
    <row r="25" spans="1:6" x14ac:dyDescent="0.25">
      <c r="A25" s="63">
        <v>24</v>
      </c>
      <c r="B25" s="78" t="s">
        <v>2769</v>
      </c>
      <c r="C25" s="78" t="s">
        <v>2771</v>
      </c>
      <c r="D25" s="78">
        <v>10</v>
      </c>
      <c r="E25" s="67">
        <v>24.666666666666668</v>
      </c>
      <c r="F25" s="67">
        <v>55.166666666666664</v>
      </c>
    </row>
    <row r="26" spans="1:6" ht="15.6" x14ac:dyDescent="0.3">
      <c r="A26" s="63">
        <v>25</v>
      </c>
      <c r="B26" s="92" t="s">
        <v>44</v>
      </c>
      <c r="C26" s="78" t="s">
        <v>2770</v>
      </c>
      <c r="D26" s="78">
        <v>1</v>
      </c>
      <c r="E26" s="67">
        <v>26.5</v>
      </c>
      <c r="F26" s="67">
        <v>73.666666666666671</v>
      </c>
    </row>
    <row r="27" spans="1:6" ht="15.6" x14ac:dyDescent="0.3">
      <c r="A27" s="63">
        <v>26</v>
      </c>
      <c r="B27" s="92" t="s">
        <v>44</v>
      </c>
      <c r="C27" s="78" t="s">
        <v>2770</v>
      </c>
      <c r="D27" s="78">
        <v>2</v>
      </c>
      <c r="E27" s="67">
        <v>21.5</v>
      </c>
      <c r="F27" s="67">
        <v>77.5</v>
      </c>
    </row>
    <row r="28" spans="1:6" ht="15.6" x14ac:dyDescent="0.3">
      <c r="A28" s="63">
        <v>27</v>
      </c>
      <c r="B28" s="92" t="s">
        <v>44</v>
      </c>
      <c r="C28" s="78" t="s">
        <v>2770</v>
      </c>
      <c r="D28" s="78">
        <v>3</v>
      </c>
      <c r="E28" s="67">
        <v>18</v>
      </c>
      <c r="F28" s="67">
        <v>58.666666666666664</v>
      </c>
    </row>
    <row r="29" spans="1:6" ht="15.6" x14ac:dyDescent="0.3">
      <c r="A29" s="63">
        <v>28</v>
      </c>
      <c r="B29" s="92" t="s">
        <v>44</v>
      </c>
      <c r="C29" s="78" t="s">
        <v>2770</v>
      </c>
      <c r="D29" s="78">
        <v>4</v>
      </c>
      <c r="E29" s="67">
        <v>22.833333333333332</v>
      </c>
      <c r="F29" s="67">
        <v>46.5</v>
      </c>
    </row>
    <row r="30" spans="1:6" ht="15.6" x14ac:dyDescent="0.3">
      <c r="A30" s="63">
        <v>29</v>
      </c>
      <c r="B30" s="92" t="s">
        <v>44</v>
      </c>
      <c r="C30" s="78" t="s">
        <v>2770</v>
      </c>
      <c r="D30" s="78">
        <v>5</v>
      </c>
      <c r="E30" s="67">
        <v>23.333333333333332</v>
      </c>
      <c r="F30" s="67">
        <v>104.16666666666667</v>
      </c>
    </row>
    <row r="31" spans="1:6" ht="15.6" x14ac:dyDescent="0.3">
      <c r="A31" s="63">
        <v>30</v>
      </c>
      <c r="B31" s="92" t="s">
        <v>2644</v>
      </c>
      <c r="C31" s="78" t="s">
        <v>2770</v>
      </c>
      <c r="D31" s="78">
        <v>1</v>
      </c>
      <c r="E31" s="67">
        <v>19.833333333333332</v>
      </c>
      <c r="F31" s="67">
        <v>75.5</v>
      </c>
    </row>
    <row r="32" spans="1:6" ht="15.6" x14ac:dyDescent="0.3">
      <c r="A32" s="63">
        <v>31</v>
      </c>
      <c r="B32" s="92" t="s">
        <v>2644</v>
      </c>
      <c r="C32" s="78" t="s">
        <v>2770</v>
      </c>
      <c r="D32" s="78">
        <v>2</v>
      </c>
      <c r="E32" s="67">
        <v>16.166666666666668</v>
      </c>
      <c r="F32" s="67">
        <v>45.666666666666664</v>
      </c>
    </row>
    <row r="33" spans="1:6" ht="15.6" x14ac:dyDescent="0.3">
      <c r="A33" s="63">
        <v>32</v>
      </c>
      <c r="B33" s="92" t="s">
        <v>2644</v>
      </c>
      <c r="C33" s="78" t="s">
        <v>2770</v>
      </c>
      <c r="D33" s="78">
        <v>3</v>
      </c>
      <c r="E33" s="67">
        <v>15.166666666666666</v>
      </c>
      <c r="F33" s="67">
        <v>71.833333333333329</v>
      </c>
    </row>
    <row r="34" spans="1:6" ht="15.6" x14ac:dyDescent="0.3">
      <c r="A34" s="63">
        <v>33</v>
      </c>
      <c r="B34" s="92" t="s">
        <v>2644</v>
      </c>
      <c r="C34" s="78" t="s">
        <v>2770</v>
      </c>
      <c r="D34" s="78">
        <v>4</v>
      </c>
      <c r="E34" s="67">
        <v>17.166666666666668</v>
      </c>
      <c r="F34" s="67">
        <v>64.833333333333329</v>
      </c>
    </row>
    <row r="35" spans="1:6" ht="15.6" x14ac:dyDescent="0.3">
      <c r="A35" s="63">
        <v>34</v>
      </c>
      <c r="B35" s="92" t="s">
        <v>2714</v>
      </c>
      <c r="C35" s="78" t="s">
        <v>2770</v>
      </c>
      <c r="D35" s="78">
        <v>1</v>
      </c>
      <c r="E35" s="67">
        <v>24.5</v>
      </c>
      <c r="F35" s="67">
        <v>65.833333333333329</v>
      </c>
    </row>
    <row r="36" spans="1:6" ht="15.6" x14ac:dyDescent="0.3">
      <c r="A36" s="63">
        <v>35</v>
      </c>
      <c r="B36" s="92" t="s">
        <v>2714</v>
      </c>
      <c r="C36" s="78" t="s">
        <v>2770</v>
      </c>
      <c r="D36" s="78">
        <v>2</v>
      </c>
      <c r="E36" s="67">
        <v>39.666666666666664</v>
      </c>
      <c r="F36" s="67">
        <v>66.833333333333329</v>
      </c>
    </row>
    <row r="37" spans="1:6" ht="15.6" x14ac:dyDescent="0.3">
      <c r="A37" s="63">
        <v>36</v>
      </c>
      <c r="B37" s="92" t="s">
        <v>2714</v>
      </c>
      <c r="C37" s="78" t="s">
        <v>2770</v>
      </c>
      <c r="D37" s="78">
        <v>3</v>
      </c>
      <c r="E37" s="67">
        <v>26.833333333333332</v>
      </c>
      <c r="F37" s="67">
        <v>59</v>
      </c>
    </row>
    <row r="38" spans="1:6" ht="15.6" x14ac:dyDescent="0.3">
      <c r="A38" s="63">
        <v>37</v>
      </c>
      <c r="B38" s="92" t="s">
        <v>2714</v>
      </c>
      <c r="C38" s="78" t="s">
        <v>2770</v>
      </c>
      <c r="D38" s="78">
        <v>4</v>
      </c>
      <c r="E38" s="67">
        <v>26.166666666666668</v>
      </c>
      <c r="F38" s="67">
        <v>42.666666666666664</v>
      </c>
    </row>
    <row r="39" spans="1:6" ht="15.6" x14ac:dyDescent="0.3">
      <c r="A39" s="63">
        <v>38</v>
      </c>
      <c r="B39" s="92" t="s">
        <v>2714</v>
      </c>
      <c r="C39" s="78" t="s">
        <v>2770</v>
      </c>
      <c r="D39" s="78">
        <v>5</v>
      </c>
      <c r="E39" s="67">
        <v>25.333333333333332</v>
      </c>
      <c r="F39" s="67">
        <v>50.333333333333336</v>
      </c>
    </row>
    <row r="40" spans="1:6" ht="15.6" x14ac:dyDescent="0.3">
      <c r="A40" s="70">
        <v>39</v>
      </c>
      <c r="B40" s="93" t="s">
        <v>2714</v>
      </c>
      <c r="C40" s="91" t="s">
        <v>2770</v>
      </c>
      <c r="D40" s="91">
        <v>6</v>
      </c>
      <c r="E40" s="72">
        <v>33.5</v>
      </c>
      <c r="F40" s="72">
        <v>86.333333333333329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FDDB-0474-6747-86B2-88E2B695CCB4}">
  <dimension ref="A1:D57"/>
  <sheetViews>
    <sheetView workbookViewId="0">
      <pane ySplit="1" topLeftCell="A29" activePane="bottomLeft" state="frozen"/>
      <selection pane="bottomLeft" activeCell="A31" sqref="A31"/>
    </sheetView>
  </sheetViews>
  <sheetFormatPr defaultColWidth="10.796875" defaultRowHeight="15" x14ac:dyDescent="0.25"/>
  <cols>
    <col min="1" max="1" width="74" style="40" customWidth="1"/>
    <col min="2" max="2" width="17.796875" style="41" customWidth="1"/>
    <col min="3" max="3" width="43" style="40" customWidth="1"/>
    <col min="4" max="4" width="23.296875" style="41" customWidth="1"/>
    <col min="5" max="16384" width="10.796875" style="42"/>
  </cols>
  <sheetData>
    <row r="1" spans="1:4" s="36" customFormat="1" ht="15.6" thickBot="1" x14ac:dyDescent="0.3">
      <c r="A1" s="34" t="s">
        <v>0</v>
      </c>
      <c r="B1" s="35" t="s">
        <v>76</v>
      </c>
      <c r="C1" s="34" t="s">
        <v>1</v>
      </c>
      <c r="D1" s="35" t="s">
        <v>70</v>
      </c>
    </row>
    <row r="2" spans="1:4" s="39" customFormat="1" x14ac:dyDescent="0.25">
      <c r="A2" s="37" t="s">
        <v>13</v>
      </c>
      <c r="B2" s="38">
        <v>734</v>
      </c>
      <c r="C2" s="37" t="s">
        <v>28</v>
      </c>
      <c r="D2" s="38" t="s">
        <v>71</v>
      </c>
    </row>
    <row r="3" spans="1:4" x14ac:dyDescent="0.25">
      <c r="A3" s="40" t="s">
        <v>13</v>
      </c>
      <c r="B3" s="41">
        <v>735</v>
      </c>
      <c r="C3" s="40" t="s">
        <v>29</v>
      </c>
      <c r="D3" s="41" t="s">
        <v>71</v>
      </c>
    </row>
    <row r="4" spans="1:4" x14ac:dyDescent="0.25">
      <c r="A4" s="40" t="s">
        <v>16</v>
      </c>
      <c r="B4" s="41">
        <v>183</v>
      </c>
      <c r="C4" s="40" t="s">
        <v>34</v>
      </c>
      <c r="D4" s="41" t="s">
        <v>71</v>
      </c>
    </row>
    <row r="5" spans="1:4" x14ac:dyDescent="0.25">
      <c r="A5" s="40" t="s">
        <v>16</v>
      </c>
      <c r="B5" s="41">
        <v>184</v>
      </c>
      <c r="C5" s="40" t="s">
        <v>35</v>
      </c>
      <c r="D5" s="41" t="s">
        <v>71</v>
      </c>
    </row>
    <row r="6" spans="1:4" x14ac:dyDescent="0.25">
      <c r="A6" s="40" t="s">
        <v>16</v>
      </c>
      <c r="B6" s="41">
        <v>45</v>
      </c>
      <c r="C6" s="40" t="s">
        <v>64</v>
      </c>
      <c r="D6" s="41" t="s">
        <v>69</v>
      </c>
    </row>
    <row r="7" spans="1:4" x14ac:dyDescent="0.25">
      <c r="A7" s="40" t="s">
        <v>2</v>
      </c>
      <c r="B7" s="41">
        <v>498</v>
      </c>
      <c r="C7" s="40" t="s">
        <v>3</v>
      </c>
      <c r="D7" s="41" t="s">
        <v>71</v>
      </c>
    </row>
    <row r="8" spans="1:4" x14ac:dyDescent="0.25">
      <c r="A8" s="40" t="s">
        <v>2</v>
      </c>
      <c r="B8" s="41">
        <v>514</v>
      </c>
      <c r="C8" s="40" t="s">
        <v>4</v>
      </c>
      <c r="D8" s="41" t="s">
        <v>71</v>
      </c>
    </row>
    <row r="9" spans="1:4" x14ac:dyDescent="0.25">
      <c r="A9" s="40" t="s">
        <v>45</v>
      </c>
      <c r="B9" s="41">
        <v>743</v>
      </c>
      <c r="C9" s="40" t="s">
        <v>52</v>
      </c>
      <c r="D9" s="41" t="s">
        <v>71</v>
      </c>
    </row>
    <row r="10" spans="1:4" x14ac:dyDescent="0.25">
      <c r="A10" s="40" t="s">
        <v>45</v>
      </c>
      <c r="B10" s="41">
        <v>744</v>
      </c>
      <c r="C10" s="40" t="s">
        <v>53</v>
      </c>
      <c r="D10" s="41" t="s">
        <v>71</v>
      </c>
    </row>
    <row r="11" spans="1:4" x14ac:dyDescent="0.25">
      <c r="A11" s="40" t="s">
        <v>44</v>
      </c>
      <c r="B11" s="41">
        <v>476</v>
      </c>
      <c r="C11" s="40" t="s">
        <v>50</v>
      </c>
      <c r="D11" s="41" t="s">
        <v>71</v>
      </c>
    </row>
    <row r="12" spans="1:4" x14ac:dyDescent="0.25">
      <c r="A12" s="40" t="s">
        <v>44</v>
      </c>
      <c r="B12" s="41">
        <v>477</v>
      </c>
      <c r="C12" s="40" t="s">
        <v>51</v>
      </c>
      <c r="D12" s="41" t="s">
        <v>71</v>
      </c>
    </row>
    <row r="13" spans="1:4" x14ac:dyDescent="0.25">
      <c r="A13" s="40" t="s">
        <v>44</v>
      </c>
      <c r="B13" s="41">
        <v>228</v>
      </c>
      <c r="C13" s="40" t="s">
        <v>61</v>
      </c>
      <c r="D13" s="41" t="s">
        <v>69</v>
      </c>
    </row>
    <row r="14" spans="1:4" x14ac:dyDescent="0.25">
      <c r="A14" s="40" t="s">
        <v>49</v>
      </c>
      <c r="B14" s="41">
        <v>478</v>
      </c>
      <c r="C14" s="40" t="s">
        <v>52</v>
      </c>
      <c r="D14" s="41" t="s">
        <v>71</v>
      </c>
    </row>
    <row r="15" spans="1:4" x14ac:dyDescent="0.25">
      <c r="A15" s="40" t="s">
        <v>49</v>
      </c>
      <c r="B15" s="41">
        <v>479</v>
      </c>
      <c r="C15" s="40" t="s">
        <v>53</v>
      </c>
      <c r="D15" s="41" t="s">
        <v>71</v>
      </c>
    </row>
    <row r="16" spans="1:4" x14ac:dyDescent="0.25">
      <c r="A16" s="40" t="s">
        <v>49</v>
      </c>
      <c r="B16" s="41">
        <v>41</v>
      </c>
      <c r="C16" s="40" t="s">
        <v>62</v>
      </c>
      <c r="D16" s="41" t="s">
        <v>69</v>
      </c>
    </row>
    <row r="17" spans="1:4" x14ac:dyDescent="0.25">
      <c r="A17" s="40" t="s">
        <v>46</v>
      </c>
      <c r="B17" s="41">
        <v>745</v>
      </c>
      <c r="C17" s="40" t="s">
        <v>54</v>
      </c>
      <c r="D17" s="41" t="s">
        <v>71</v>
      </c>
    </row>
    <row r="18" spans="1:4" x14ac:dyDescent="0.25">
      <c r="A18" s="40" t="s">
        <v>46</v>
      </c>
      <c r="B18" s="41">
        <v>746</v>
      </c>
      <c r="C18" s="40" t="s">
        <v>55</v>
      </c>
      <c r="D18" s="41" t="s">
        <v>71</v>
      </c>
    </row>
    <row r="19" spans="1:4" x14ac:dyDescent="0.25">
      <c r="A19" s="40" t="s">
        <v>46</v>
      </c>
      <c r="B19" s="41">
        <v>42</v>
      </c>
      <c r="C19" s="40" t="s">
        <v>63</v>
      </c>
      <c r="D19" s="41" t="s">
        <v>69</v>
      </c>
    </row>
    <row r="20" spans="1:4" x14ac:dyDescent="0.25">
      <c r="A20" s="40" t="s">
        <v>68</v>
      </c>
      <c r="B20" s="41">
        <v>114</v>
      </c>
      <c r="C20" s="40" t="s">
        <v>75</v>
      </c>
      <c r="D20" s="41" t="s">
        <v>69</v>
      </c>
    </row>
    <row r="21" spans="1:4" s="60" customFormat="1" x14ac:dyDescent="0.25">
      <c r="A21" s="58" t="s">
        <v>2743</v>
      </c>
      <c r="B21" s="59">
        <v>224</v>
      </c>
      <c r="C21" s="58" t="s">
        <v>65</v>
      </c>
      <c r="D21" s="59" t="s">
        <v>69</v>
      </c>
    </row>
    <row r="22" spans="1:4" s="60" customFormat="1" x14ac:dyDescent="0.25">
      <c r="A22" s="58" t="s">
        <v>67</v>
      </c>
      <c r="B22" s="59">
        <v>225</v>
      </c>
      <c r="C22" s="58" t="s">
        <v>66</v>
      </c>
      <c r="D22" s="59" t="s">
        <v>69</v>
      </c>
    </row>
    <row r="23" spans="1:4" s="60" customFormat="1" x14ac:dyDescent="0.25">
      <c r="A23" s="58" t="s">
        <v>67</v>
      </c>
      <c r="B23" s="59">
        <v>155</v>
      </c>
      <c r="C23" s="58" t="s">
        <v>22</v>
      </c>
      <c r="D23" s="59" t="s">
        <v>71</v>
      </c>
    </row>
    <row r="24" spans="1:4" s="60" customFormat="1" x14ac:dyDescent="0.25">
      <c r="A24" s="58" t="s">
        <v>67</v>
      </c>
      <c r="B24" s="59">
        <v>156</v>
      </c>
      <c r="C24" s="58" t="s">
        <v>23</v>
      </c>
      <c r="D24" s="59" t="s">
        <v>71</v>
      </c>
    </row>
    <row r="25" spans="1:4" s="60" customFormat="1" x14ac:dyDescent="0.25">
      <c r="A25" s="58" t="s">
        <v>2644</v>
      </c>
      <c r="B25" s="59">
        <v>153</v>
      </c>
      <c r="C25" s="58" t="s">
        <v>20</v>
      </c>
      <c r="D25" s="59" t="s">
        <v>71</v>
      </c>
    </row>
    <row r="26" spans="1:4" s="60" customFormat="1" x14ac:dyDescent="0.25">
      <c r="A26" s="58" t="s">
        <v>2644</v>
      </c>
      <c r="B26" s="59">
        <v>154</v>
      </c>
      <c r="C26" s="58" t="s">
        <v>21</v>
      </c>
      <c r="D26" s="59" t="s">
        <v>71</v>
      </c>
    </row>
    <row r="27" spans="1:4" s="60" customFormat="1" x14ac:dyDescent="0.25">
      <c r="A27" s="58" t="s">
        <v>2644</v>
      </c>
      <c r="B27" s="59">
        <v>480</v>
      </c>
      <c r="C27" s="58" t="s">
        <v>2627</v>
      </c>
      <c r="D27" s="59" t="s">
        <v>71</v>
      </c>
    </row>
    <row r="28" spans="1:4" s="60" customFormat="1" x14ac:dyDescent="0.25">
      <c r="A28" s="58" t="s">
        <v>2644</v>
      </c>
      <c r="B28" s="59">
        <v>481</v>
      </c>
      <c r="C28" s="58" t="s">
        <v>2741</v>
      </c>
      <c r="D28" s="59" t="s">
        <v>71</v>
      </c>
    </row>
    <row r="29" spans="1:4" x14ac:dyDescent="0.25">
      <c r="A29" s="40" t="s">
        <v>11</v>
      </c>
      <c r="B29" s="41">
        <v>500</v>
      </c>
      <c r="C29" s="40" t="s">
        <v>24</v>
      </c>
      <c r="D29" s="41" t="s">
        <v>71</v>
      </c>
    </row>
    <row r="30" spans="1:4" x14ac:dyDescent="0.25">
      <c r="A30" s="40" t="s">
        <v>11</v>
      </c>
      <c r="B30" s="41">
        <v>516</v>
      </c>
      <c r="C30" s="40" t="s">
        <v>25</v>
      </c>
      <c r="D30" s="41" t="s">
        <v>71</v>
      </c>
    </row>
    <row r="31" spans="1:4" x14ac:dyDescent="0.25">
      <c r="A31" s="40" t="s">
        <v>15</v>
      </c>
      <c r="B31" s="41">
        <v>750</v>
      </c>
      <c r="C31" s="40" t="s">
        <v>32</v>
      </c>
      <c r="D31" s="41" t="s">
        <v>71</v>
      </c>
    </row>
    <row r="32" spans="1:4" x14ac:dyDescent="0.25">
      <c r="A32" s="40" t="s">
        <v>15</v>
      </c>
      <c r="B32" s="41">
        <v>751</v>
      </c>
      <c r="C32" s="40" t="s">
        <v>33</v>
      </c>
      <c r="D32" s="41" t="s">
        <v>71</v>
      </c>
    </row>
    <row r="33" spans="1:4" s="60" customFormat="1" x14ac:dyDescent="0.25">
      <c r="A33" s="58" t="s">
        <v>2738</v>
      </c>
      <c r="B33" s="59">
        <v>229</v>
      </c>
      <c r="C33" s="58" t="s">
        <v>2740</v>
      </c>
      <c r="D33" s="59" t="s">
        <v>69</v>
      </c>
    </row>
    <row r="34" spans="1:4" x14ac:dyDescent="0.25">
      <c r="A34" s="40" t="s">
        <v>19</v>
      </c>
      <c r="B34" s="41">
        <v>741</v>
      </c>
      <c r="C34" s="40" t="s">
        <v>42</v>
      </c>
      <c r="D34" s="41" t="s">
        <v>71</v>
      </c>
    </row>
    <row r="35" spans="1:4" x14ac:dyDescent="0.25">
      <c r="A35" s="40" t="s">
        <v>19</v>
      </c>
      <c r="B35" s="41">
        <v>742</v>
      </c>
      <c r="C35" s="40" t="s">
        <v>43</v>
      </c>
      <c r="D35" s="41" t="s">
        <v>71</v>
      </c>
    </row>
    <row r="36" spans="1:4" x14ac:dyDescent="0.25">
      <c r="A36" s="40" t="s">
        <v>47</v>
      </c>
      <c r="B36" s="41">
        <v>754</v>
      </c>
      <c r="C36" s="40" t="s">
        <v>56</v>
      </c>
      <c r="D36" s="41" t="s">
        <v>71</v>
      </c>
    </row>
    <row r="37" spans="1:4" x14ac:dyDescent="0.25">
      <c r="A37" s="40" t="s">
        <v>47</v>
      </c>
      <c r="B37" s="41">
        <v>755</v>
      </c>
      <c r="C37" s="40" t="s">
        <v>57</v>
      </c>
      <c r="D37" s="41" t="s">
        <v>71</v>
      </c>
    </row>
    <row r="38" spans="1:4" x14ac:dyDescent="0.25">
      <c r="A38" s="40" t="s">
        <v>47</v>
      </c>
      <c r="B38" s="41">
        <v>227</v>
      </c>
      <c r="C38" s="40" t="s">
        <v>60</v>
      </c>
      <c r="D38" s="41" t="s">
        <v>69</v>
      </c>
    </row>
    <row r="39" spans="1:4" x14ac:dyDescent="0.25">
      <c r="A39" s="40" t="s">
        <v>14</v>
      </c>
      <c r="B39" s="41">
        <v>503</v>
      </c>
      <c r="C39" s="40" t="s">
        <v>30</v>
      </c>
      <c r="D39" s="41" t="s">
        <v>71</v>
      </c>
    </row>
    <row r="40" spans="1:4" x14ac:dyDescent="0.25">
      <c r="A40" s="40" t="s">
        <v>14</v>
      </c>
      <c r="B40" s="41">
        <v>519</v>
      </c>
      <c r="C40" s="40" t="s">
        <v>31</v>
      </c>
      <c r="D40" s="41" t="s">
        <v>71</v>
      </c>
    </row>
    <row r="41" spans="1:4" x14ac:dyDescent="0.25">
      <c r="A41" s="40" t="s">
        <v>12</v>
      </c>
      <c r="B41" s="41">
        <v>732</v>
      </c>
      <c r="C41" s="40" t="s">
        <v>26</v>
      </c>
      <c r="D41" s="41" t="s">
        <v>71</v>
      </c>
    </row>
    <row r="42" spans="1:4" x14ac:dyDescent="0.25">
      <c r="A42" s="40" t="s">
        <v>12</v>
      </c>
      <c r="B42" s="41">
        <v>733</v>
      </c>
      <c r="C42" s="40" t="s">
        <v>27</v>
      </c>
      <c r="D42" s="41" t="s">
        <v>71</v>
      </c>
    </row>
    <row r="43" spans="1:4" x14ac:dyDescent="0.25">
      <c r="A43" s="40" t="s">
        <v>17</v>
      </c>
      <c r="B43" s="41">
        <v>737</v>
      </c>
      <c r="C43" s="40" t="s">
        <v>38</v>
      </c>
      <c r="D43" s="41" t="s">
        <v>71</v>
      </c>
    </row>
    <row r="44" spans="1:4" x14ac:dyDescent="0.25">
      <c r="A44" s="40" t="s">
        <v>17</v>
      </c>
      <c r="B44" s="41">
        <v>738</v>
      </c>
      <c r="C44" s="40" t="s">
        <v>39</v>
      </c>
      <c r="D44" s="41" t="s">
        <v>71</v>
      </c>
    </row>
    <row r="45" spans="1:4" x14ac:dyDescent="0.25">
      <c r="A45" s="40" t="s">
        <v>18</v>
      </c>
      <c r="B45" s="41">
        <v>739</v>
      </c>
      <c r="C45" s="40" t="s">
        <v>40</v>
      </c>
      <c r="D45" s="41" t="s">
        <v>71</v>
      </c>
    </row>
    <row r="46" spans="1:4" x14ac:dyDescent="0.25">
      <c r="A46" s="40" t="s">
        <v>18</v>
      </c>
      <c r="B46" s="41">
        <v>740</v>
      </c>
      <c r="C46" s="40" t="s">
        <v>41</v>
      </c>
      <c r="D46" s="41" t="s">
        <v>71</v>
      </c>
    </row>
    <row r="47" spans="1:4" x14ac:dyDescent="0.25">
      <c r="A47" s="40" t="s">
        <v>5</v>
      </c>
      <c r="B47" s="41">
        <v>497</v>
      </c>
      <c r="C47" s="40" t="s">
        <v>7</v>
      </c>
      <c r="D47" s="41" t="s">
        <v>71</v>
      </c>
    </row>
    <row r="48" spans="1:4" x14ac:dyDescent="0.25">
      <c r="A48" s="40" t="s">
        <v>5</v>
      </c>
      <c r="B48" s="41">
        <v>513</v>
      </c>
      <c r="C48" s="40" t="s">
        <v>8</v>
      </c>
      <c r="D48" s="41" t="s">
        <v>71</v>
      </c>
    </row>
    <row r="49" spans="1:4" x14ac:dyDescent="0.25">
      <c r="A49" s="40" t="s">
        <v>2714</v>
      </c>
      <c r="B49" s="41">
        <v>496</v>
      </c>
      <c r="C49" s="40" t="s">
        <v>36</v>
      </c>
      <c r="D49" s="41" t="s">
        <v>71</v>
      </c>
    </row>
    <row r="50" spans="1:4" x14ac:dyDescent="0.25">
      <c r="A50" s="40" t="s">
        <v>2714</v>
      </c>
      <c r="B50" s="41">
        <v>512</v>
      </c>
      <c r="C50" s="40" t="s">
        <v>37</v>
      </c>
      <c r="D50" s="41" t="s">
        <v>71</v>
      </c>
    </row>
    <row r="51" spans="1:4" x14ac:dyDescent="0.25">
      <c r="A51" s="40" t="s">
        <v>6</v>
      </c>
      <c r="B51" s="41">
        <v>506</v>
      </c>
      <c r="C51" s="40" t="s">
        <v>10</v>
      </c>
      <c r="D51" s="41" t="s">
        <v>71</v>
      </c>
    </row>
    <row r="52" spans="1:4" x14ac:dyDescent="0.25">
      <c r="A52" s="40" t="s">
        <v>6</v>
      </c>
      <c r="B52" s="41">
        <v>522</v>
      </c>
      <c r="C52" s="40" t="s">
        <v>9</v>
      </c>
      <c r="D52" s="41" t="s">
        <v>71</v>
      </c>
    </row>
    <row r="53" spans="1:4" x14ac:dyDescent="0.25">
      <c r="A53" s="43" t="s">
        <v>1104</v>
      </c>
      <c r="B53" s="41">
        <v>502</v>
      </c>
      <c r="C53" s="44" t="s">
        <v>2628</v>
      </c>
      <c r="D53" s="41" t="s">
        <v>71</v>
      </c>
    </row>
    <row r="54" spans="1:4" x14ac:dyDescent="0.25">
      <c r="A54" s="42" t="s">
        <v>1104</v>
      </c>
      <c r="B54" s="41">
        <v>518</v>
      </c>
      <c r="C54" s="40" t="s">
        <v>2630</v>
      </c>
      <c r="D54" s="41" t="s">
        <v>71</v>
      </c>
    </row>
    <row r="55" spans="1:4" ht="15.6" x14ac:dyDescent="0.3">
      <c r="A55" s="40" t="s">
        <v>92</v>
      </c>
      <c r="B55" s="41">
        <v>505</v>
      </c>
      <c r="C55" s="62" t="s">
        <v>2629</v>
      </c>
      <c r="D55" s="59" t="s">
        <v>71</v>
      </c>
    </row>
    <row r="56" spans="1:4" s="60" customFormat="1" x14ac:dyDescent="0.25">
      <c r="A56" s="60" t="s">
        <v>92</v>
      </c>
      <c r="B56" s="59">
        <v>521</v>
      </c>
      <c r="C56" s="58" t="s">
        <v>2742</v>
      </c>
      <c r="D56" s="59" t="s">
        <v>71</v>
      </c>
    </row>
    <row r="57" spans="1:4" x14ac:dyDescent="0.25">
      <c r="A57" s="40" t="s">
        <v>92</v>
      </c>
      <c r="B57" s="41">
        <v>230</v>
      </c>
      <c r="C57" s="58" t="s">
        <v>2744</v>
      </c>
      <c r="D57" s="41" t="s">
        <v>69</v>
      </c>
    </row>
  </sheetData>
  <sortState xmlns:xlrd2="http://schemas.microsoft.com/office/spreadsheetml/2017/richdata2" ref="A2:H52">
    <sortCondition ref="A2:A52"/>
    <sortCondition descending="1" ref="D2:D52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2E46C-AF52-CB41-9EC4-AFBE038D4B00}">
  <dimension ref="A1:B27"/>
  <sheetViews>
    <sheetView workbookViewId="0">
      <selection activeCell="B1" sqref="B1"/>
    </sheetView>
  </sheetViews>
  <sheetFormatPr defaultColWidth="10.796875" defaultRowHeight="15" x14ac:dyDescent="0.25"/>
  <cols>
    <col min="1" max="1" width="29" style="42" customWidth="1"/>
    <col min="2" max="2" width="48.5" style="41" customWidth="1"/>
    <col min="3" max="16384" width="10.796875" style="42"/>
  </cols>
  <sheetData>
    <row r="1" spans="1:2" ht="15.6" thickBot="1" x14ac:dyDescent="0.3">
      <c r="A1" s="36" t="s">
        <v>0</v>
      </c>
      <c r="B1" s="35" t="s">
        <v>2642</v>
      </c>
    </row>
    <row r="2" spans="1:2" x14ac:dyDescent="0.25">
      <c r="A2" s="39" t="s">
        <v>13</v>
      </c>
      <c r="B2" s="38" t="s">
        <v>2633</v>
      </c>
    </row>
    <row r="3" spans="1:2" x14ac:dyDescent="0.25">
      <c r="A3" s="42" t="s">
        <v>16</v>
      </c>
      <c r="B3" s="38" t="s">
        <v>2633</v>
      </c>
    </row>
    <row r="4" spans="1:2" x14ac:dyDescent="0.25">
      <c r="A4" s="42" t="s">
        <v>2</v>
      </c>
      <c r="B4" s="38" t="s">
        <v>2633</v>
      </c>
    </row>
    <row r="5" spans="1:2" x14ac:dyDescent="0.25">
      <c r="A5" s="42" t="s">
        <v>45</v>
      </c>
      <c r="B5" s="38" t="s">
        <v>2633</v>
      </c>
    </row>
    <row r="6" spans="1:2" x14ac:dyDescent="0.25">
      <c r="A6" s="42" t="s">
        <v>44</v>
      </c>
      <c r="B6" s="41" t="s">
        <v>73</v>
      </c>
    </row>
    <row r="7" spans="1:2" x14ac:dyDescent="0.25">
      <c r="A7" s="42" t="s">
        <v>49</v>
      </c>
      <c r="B7" s="38" t="s">
        <v>2633</v>
      </c>
    </row>
    <row r="8" spans="1:2" x14ac:dyDescent="0.25">
      <c r="A8" s="42" t="s">
        <v>46</v>
      </c>
      <c r="B8" s="38" t="s">
        <v>2633</v>
      </c>
    </row>
    <row r="9" spans="1:2" x14ac:dyDescent="0.25">
      <c r="A9" s="42" t="s">
        <v>68</v>
      </c>
      <c r="B9" s="38" t="s">
        <v>2633</v>
      </c>
    </row>
    <row r="10" spans="1:2" x14ac:dyDescent="0.25">
      <c r="A10" s="42" t="s">
        <v>72</v>
      </c>
      <c r="B10" s="38" t="s">
        <v>2633</v>
      </c>
    </row>
    <row r="11" spans="1:2" x14ac:dyDescent="0.25">
      <c r="A11" s="42" t="s">
        <v>67</v>
      </c>
      <c r="B11" s="38" t="s">
        <v>2633</v>
      </c>
    </row>
    <row r="12" spans="1:2" x14ac:dyDescent="0.25">
      <c r="A12" s="42" t="s">
        <v>2644</v>
      </c>
      <c r="B12" s="41" t="s">
        <v>59</v>
      </c>
    </row>
    <row r="13" spans="1:2" x14ac:dyDescent="0.25">
      <c r="A13" s="42" t="s">
        <v>11</v>
      </c>
      <c r="B13" s="38" t="s">
        <v>2633</v>
      </c>
    </row>
    <row r="14" spans="1:2" x14ac:dyDescent="0.25">
      <c r="A14" s="42" t="s">
        <v>92</v>
      </c>
      <c r="B14" s="38" t="s">
        <v>2633</v>
      </c>
    </row>
    <row r="15" spans="1:2" x14ac:dyDescent="0.25">
      <c r="A15" s="42" t="s">
        <v>15</v>
      </c>
      <c r="B15" s="38" t="s">
        <v>2633</v>
      </c>
    </row>
    <row r="16" spans="1:2" s="60" customFormat="1" x14ac:dyDescent="0.25">
      <c r="A16" s="60" t="s">
        <v>2738</v>
      </c>
      <c r="B16" s="61" t="s">
        <v>2739</v>
      </c>
    </row>
    <row r="17" spans="1:2" x14ac:dyDescent="0.25">
      <c r="A17" s="42" t="s">
        <v>19</v>
      </c>
      <c r="B17" s="41" t="s">
        <v>58</v>
      </c>
    </row>
    <row r="18" spans="1:2" x14ac:dyDescent="0.25">
      <c r="A18" s="42" t="s">
        <v>2643</v>
      </c>
      <c r="B18" s="38" t="s">
        <v>2633</v>
      </c>
    </row>
    <row r="19" spans="1:2" x14ac:dyDescent="0.25">
      <c r="A19" s="42" t="s">
        <v>47</v>
      </c>
      <c r="B19" s="41" t="s">
        <v>74</v>
      </c>
    </row>
    <row r="20" spans="1:2" x14ac:dyDescent="0.25">
      <c r="A20" s="42" t="s">
        <v>14</v>
      </c>
      <c r="B20" s="41" t="s">
        <v>58</v>
      </c>
    </row>
    <row r="21" spans="1:2" x14ac:dyDescent="0.25">
      <c r="A21" s="42" t="s">
        <v>12</v>
      </c>
      <c r="B21" s="38" t="s">
        <v>2633</v>
      </c>
    </row>
    <row r="22" spans="1:2" x14ac:dyDescent="0.25">
      <c r="A22" s="42" t="s">
        <v>17</v>
      </c>
      <c r="B22" s="38" t="s">
        <v>2633</v>
      </c>
    </row>
    <row r="23" spans="1:2" x14ac:dyDescent="0.25">
      <c r="A23" s="42" t="s">
        <v>48</v>
      </c>
      <c r="B23" s="38" t="s">
        <v>2633</v>
      </c>
    </row>
    <row r="24" spans="1:2" x14ac:dyDescent="0.25">
      <c r="A24" s="42" t="s">
        <v>18</v>
      </c>
      <c r="B24" s="38" t="s">
        <v>2633</v>
      </c>
    </row>
    <row r="25" spans="1:2" x14ac:dyDescent="0.25">
      <c r="A25" s="42" t="s">
        <v>5</v>
      </c>
      <c r="B25" s="38" t="s">
        <v>2633</v>
      </c>
    </row>
    <row r="26" spans="1:2" x14ac:dyDescent="0.25">
      <c r="A26" s="42" t="s">
        <v>2714</v>
      </c>
      <c r="B26" s="41" t="s">
        <v>59</v>
      </c>
    </row>
    <row r="27" spans="1:2" x14ac:dyDescent="0.25">
      <c r="A27" s="42" t="s">
        <v>6</v>
      </c>
      <c r="B27" s="41" t="s">
        <v>58</v>
      </c>
    </row>
  </sheetData>
  <sortState xmlns:xlrd2="http://schemas.microsoft.com/office/spreadsheetml/2017/richdata2" ref="A2:B27">
    <sortCondition ref="A2:A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4EFB-17FB-7440-9F11-767B588C08CB}">
  <dimension ref="B1:N26"/>
  <sheetViews>
    <sheetView workbookViewId="0">
      <selection activeCell="Q31" sqref="Q31"/>
    </sheetView>
  </sheetViews>
  <sheetFormatPr defaultColWidth="10.796875" defaultRowHeight="15" x14ac:dyDescent="0.25"/>
  <cols>
    <col min="1" max="1" width="10.796875" style="42"/>
    <col min="2" max="2" width="32.69921875" style="42" customWidth="1"/>
    <col min="3" max="4" width="22.19921875" style="42" customWidth="1"/>
    <col min="5" max="14" width="17.19921875" style="42" customWidth="1"/>
    <col min="15" max="16384" width="10.796875" style="42"/>
  </cols>
  <sheetData>
    <row r="1" spans="2:14" ht="70.95" customHeight="1" x14ac:dyDescent="0.25">
      <c r="B1" s="95" t="s">
        <v>2713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s="39" customFormat="1" ht="22.05" customHeight="1" x14ac:dyDescent="0.25">
      <c r="B2" s="45"/>
      <c r="C2" s="45"/>
      <c r="D2" s="45"/>
      <c r="E2" s="96" t="s">
        <v>2732</v>
      </c>
      <c r="F2" s="96"/>
      <c r="G2" s="96"/>
      <c r="H2" s="96"/>
      <c r="I2" s="96"/>
      <c r="J2" s="96"/>
      <c r="K2" s="96"/>
      <c r="L2" s="96"/>
      <c r="M2" s="96"/>
      <c r="N2" s="96"/>
    </row>
    <row r="3" spans="2:14" s="39" customFormat="1" ht="16.05" customHeight="1" x14ac:dyDescent="0.25">
      <c r="B3" s="45"/>
      <c r="C3" s="45"/>
      <c r="D3" s="45"/>
      <c r="E3" s="96" t="s">
        <v>2645</v>
      </c>
      <c r="F3" s="96"/>
      <c r="G3" s="97" t="s">
        <v>47</v>
      </c>
      <c r="H3" s="97"/>
      <c r="I3" s="97" t="s">
        <v>44</v>
      </c>
      <c r="J3" s="97"/>
      <c r="K3" s="97" t="s">
        <v>2644</v>
      </c>
      <c r="L3" s="97"/>
      <c r="M3" s="97" t="s">
        <v>2733</v>
      </c>
      <c r="N3" s="97"/>
    </row>
    <row r="4" spans="2:14" s="39" customFormat="1" ht="16.05" customHeight="1" x14ac:dyDescent="0.25">
      <c r="B4" s="46"/>
      <c r="C4" s="47" t="s">
        <v>2646</v>
      </c>
      <c r="D4" s="47" t="s">
        <v>2647</v>
      </c>
      <c r="E4" s="47" t="s">
        <v>2648</v>
      </c>
      <c r="F4" s="47" t="s">
        <v>2649</v>
      </c>
      <c r="G4" s="47" t="s">
        <v>2648</v>
      </c>
      <c r="H4" s="47" t="s">
        <v>2649</v>
      </c>
      <c r="I4" s="47" t="s">
        <v>2648</v>
      </c>
      <c r="J4" s="47" t="s">
        <v>2649</v>
      </c>
      <c r="K4" s="47" t="s">
        <v>2648</v>
      </c>
      <c r="L4" s="47" t="s">
        <v>2649</v>
      </c>
      <c r="M4" s="47" t="s">
        <v>2648</v>
      </c>
      <c r="N4" s="47" t="s">
        <v>2649</v>
      </c>
    </row>
    <row r="5" spans="2:14" s="39" customFormat="1" ht="16.05" customHeight="1" x14ac:dyDescent="0.25">
      <c r="B5" s="45" t="s">
        <v>2650</v>
      </c>
      <c r="C5" s="48">
        <v>6.1</v>
      </c>
      <c r="D5" s="48" t="s">
        <v>2651</v>
      </c>
      <c r="E5" s="49" t="s">
        <v>2652</v>
      </c>
      <c r="F5" s="49" t="s">
        <v>2653</v>
      </c>
      <c r="G5" s="49" t="s">
        <v>2654</v>
      </c>
      <c r="H5" s="49" t="s">
        <v>2654</v>
      </c>
      <c r="I5" s="49" t="s">
        <v>2654</v>
      </c>
      <c r="J5" s="49" t="s">
        <v>2654</v>
      </c>
      <c r="K5" s="49" t="s">
        <v>2654</v>
      </c>
      <c r="L5" s="49" t="s">
        <v>2654</v>
      </c>
      <c r="M5" s="49" t="s">
        <v>2654</v>
      </c>
      <c r="N5" s="49" t="s">
        <v>2654</v>
      </c>
    </row>
    <row r="6" spans="2:14" s="39" customFormat="1" ht="16.05" customHeight="1" x14ac:dyDescent="0.25">
      <c r="B6" s="45" t="s">
        <v>2655</v>
      </c>
      <c r="C6" s="48">
        <v>6.5</v>
      </c>
      <c r="D6" s="48" t="s">
        <v>2651</v>
      </c>
      <c r="E6" s="49" t="s">
        <v>2656</v>
      </c>
      <c r="F6" s="49" t="s">
        <v>2654</v>
      </c>
      <c r="G6" s="49" t="s">
        <v>2654</v>
      </c>
      <c r="H6" s="49" t="s">
        <v>2654</v>
      </c>
      <c r="I6" s="49" t="s">
        <v>2657</v>
      </c>
      <c r="J6" s="49" t="s">
        <v>2654</v>
      </c>
      <c r="K6" s="49" t="s">
        <v>2654</v>
      </c>
      <c r="L6" s="49" t="s">
        <v>2654</v>
      </c>
      <c r="M6" s="49" t="s">
        <v>2654</v>
      </c>
      <c r="N6" s="49" t="s">
        <v>2654</v>
      </c>
    </row>
    <row r="7" spans="2:14" s="39" customFormat="1" ht="16.05" customHeight="1" x14ac:dyDescent="0.25">
      <c r="B7" s="45" t="s">
        <v>2658</v>
      </c>
      <c r="C7" s="48">
        <v>7.1</v>
      </c>
      <c r="D7" s="48">
        <v>478</v>
      </c>
      <c r="E7" s="49" t="s">
        <v>2659</v>
      </c>
      <c r="F7" s="49" t="s">
        <v>2660</v>
      </c>
      <c r="G7" s="49" t="s">
        <v>2654</v>
      </c>
      <c r="H7" s="49" t="s">
        <v>2654</v>
      </c>
      <c r="I7" s="49" t="s">
        <v>2661</v>
      </c>
      <c r="J7" s="49" t="s">
        <v>2654</v>
      </c>
      <c r="K7" s="49" t="s">
        <v>2662</v>
      </c>
      <c r="L7" s="49" t="s">
        <v>2654</v>
      </c>
      <c r="M7" s="49" t="s">
        <v>2654</v>
      </c>
      <c r="N7" s="49" t="s">
        <v>2654</v>
      </c>
    </row>
    <row r="8" spans="2:14" s="39" customFormat="1" ht="16.05" customHeight="1" x14ac:dyDescent="0.25">
      <c r="B8" s="45" t="s">
        <v>2663</v>
      </c>
      <c r="C8" s="48">
        <v>7.6</v>
      </c>
      <c r="D8" s="48">
        <v>482</v>
      </c>
      <c r="E8" s="49" t="s">
        <v>2664</v>
      </c>
      <c r="F8" s="49" t="s">
        <v>2654</v>
      </c>
      <c r="G8" s="49" t="s">
        <v>2654</v>
      </c>
      <c r="H8" s="49" t="s">
        <v>2654</v>
      </c>
      <c r="I8" s="49" t="s">
        <v>2654</v>
      </c>
      <c r="J8" s="49" t="s">
        <v>2654</v>
      </c>
      <c r="K8" s="49" t="s">
        <v>2654</v>
      </c>
      <c r="L8" s="49" t="s">
        <v>2654</v>
      </c>
      <c r="M8" s="49" t="s">
        <v>2654</v>
      </c>
      <c r="N8" s="49" t="s">
        <v>2654</v>
      </c>
    </row>
    <row r="9" spans="2:14" s="39" customFormat="1" ht="16.05" customHeight="1" x14ac:dyDescent="0.25">
      <c r="B9" s="45" t="s">
        <v>2665</v>
      </c>
      <c r="C9" s="48">
        <v>8.4</v>
      </c>
      <c r="D9" s="48">
        <v>481</v>
      </c>
      <c r="E9" s="49" t="s">
        <v>2666</v>
      </c>
      <c r="F9" s="49" t="s">
        <v>2654</v>
      </c>
      <c r="G9" s="49" t="s">
        <v>2654</v>
      </c>
      <c r="H9" s="49" t="s">
        <v>2654</v>
      </c>
      <c r="I9" s="49" t="s">
        <v>2667</v>
      </c>
      <c r="J9" s="49" t="s">
        <v>2654</v>
      </c>
      <c r="K9" s="49" t="s">
        <v>2668</v>
      </c>
      <c r="L9" s="49" t="s">
        <v>2654</v>
      </c>
      <c r="M9" s="49" t="s">
        <v>2654</v>
      </c>
      <c r="N9" s="49" t="s">
        <v>2654</v>
      </c>
    </row>
    <row r="10" spans="2:14" s="39" customFormat="1" ht="16.05" customHeight="1" x14ac:dyDescent="0.25">
      <c r="B10" s="45" t="s">
        <v>2669</v>
      </c>
      <c r="C10" s="48">
        <v>9.1999999999999993</v>
      </c>
      <c r="D10" s="48">
        <v>472</v>
      </c>
      <c r="E10" s="49" t="s">
        <v>2670</v>
      </c>
      <c r="F10" s="49" t="s">
        <v>2654</v>
      </c>
      <c r="G10" s="49" t="s">
        <v>2654</v>
      </c>
      <c r="H10" s="49" t="s">
        <v>2654</v>
      </c>
      <c r="I10" s="49" t="s">
        <v>2671</v>
      </c>
      <c r="J10" s="49" t="s">
        <v>2654</v>
      </c>
      <c r="K10" s="49" t="s">
        <v>2654</v>
      </c>
      <c r="L10" s="49" t="s">
        <v>2654</v>
      </c>
      <c r="M10" s="49" t="s">
        <v>2654</v>
      </c>
      <c r="N10" s="49" t="s">
        <v>2654</v>
      </c>
    </row>
    <row r="11" spans="2:14" s="39" customFormat="1" ht="16.05" customHeight="1" x14ac:dyDescent="0.25">
      <c r="B11" s="45" t="s">
        <v>2672</v>
      </c>
      <c r="C11" s="48">
        <v>5.2</v>
      </c>
      <c r="D11" s="48" t="s">
        <v>2673</v>
      </c>
      <c r="E11" s="49" t="s">
        <v>2674</v>
      </c>
      <c r="F11" s="49" t="s">
        <v>2675</v>
      </c>
      <c r="G11" s="49" t="s">
        <v>2654</v>
      </c>
      <c r="H11" s="49" t="s">
        <v>2654</v>
      </c>
      <c r="I11" s="49" t="s">
        <v>2654</v>
      </c>
      <c r="J11" s="49" t="s">
        <v>2676</v>
      </c>
      <c r="K11" s="49" t="s">
        <v>2654</v>
      </c>
      <c r="L11" s="49" t="s">
        <v>2654</v>
      </c>
      <c r="M11" s="49" t="s">
        <v>2677</v>
      </c>
      <c r="N11" s="49" t="s">
        <v>2678</v>
      </c>
    </row>
    <row r="12" spans="2:14" s="39" customFormat="1" ht="16.05" customHeight="1" x14ac:dyDescent="0.25">
      <c r="B12" s="45" t="s">
        <v>2679</v>
      </c>
      <c r="C12" s="48">
        <v>6.2</v>
      </c>
      <c r="D12" s="48" t="s">
        <v>2680</v>
      </c>
      <c r="E12" s="49" t="s">
        <v>2654</v>
      </c>
      <c r="F12" s="49" t="s">
        <v>2681</v>
      </c>
      <c r="G12" s="49" t="s">
        <v>2654</v>
      </c>
      <c r="H12" s="49" t="s">
        <v>2654</v>
      </c>
      <c r="I12" s="49" t="s">
        <v>2654</v>
      </c>
      <c r="J12" s="49" t="s">
        <v>2654</v>
      </c>
      <c r="K12" s="49" t="s">
        <v>2654</v>
      </c>
      <c r="L12" s="49" t="s">
        <v>2654</v>
      </c>
      <c r="M12" s="49" t="s">
        <v>2654</v>
      </c>
      <c r="N12" s="49" t="s">
        <v>2654</v>
      </c>
    </row>
    <row r="13" spans="2:14" s="39" customFormat="1" ht="16.05" customHeight="1" x14ac:dyDescent="0.25">
      <c r="B13" s="45" t="s">
        <v>2682</v>
      </c>
      <c r="C13" s="48">
        <v>7.6</v>
      </c>
      <c r="D13" s="48" t="s">
        <v>2683</v>
      </c>
      <c r="E13" s="49" t="s">
        <v>2654</v>
      </c>
      <c r="F13" s="49" t="s">
        <v>2684</v>
      </c>
      <c r="G13" s="49" t="s">
        <v>2654</v>
      </c>
      <c r="H13" s="49" t="s">
        <v>2654</v>
      </c>
      <c r="I13" s="49" t="s">
        <v>2654</v>
      </c>
      <c r="J13" s="49" t="s">
        <v>2685</v>
      </c>
      <c r="K13" s="49" t="s">
        <v>2686</v>
      </c>
      <c r="L13" s="49" t="s">
        <v>2687</v>
      </c>
      <c r="M13" s="49" t="s">
        <v>2688</v>
      </c>
      <c r="N13" s="49" t="s">
        <v>2689</v>
      </c>
    </row>
    <row r="14" spans="2:14" s="39" customFormat="1" ht="16.05" customHeight="1" x14ac:dyDescent="0.25">
      <c r="B14" s="45" t="s">
        <v>2690</v>
      </c>
      <c r="C14" s="48">
        <v>9.5</v>
      </c>
      <c r="D14" s="48" t="s">
        <v>2691</v>
      </c>
      <c r="E14" s="49" t="s">
        <v>2654</v>
      </c>
      <c r="F14" s="49" t="s">
        <v>2692</v>
      </c>
      <c r="G14" s="49" t="s">
        <v>2654</v>
      </c>
      <c r="H14" s="49" t="s">
        <v>2654</v>
      </c>
      <c r="I14" s="49" t="s">
        <v>2654</v>
      </c>
      <c r="J14" s="49" t="s">
        <v>2654</v>
      </c>
      <c r="K14" s="49" t="s">
        <v>2693</v>
      </c>
      <c r="L14" s="49" t="s">
        <v>2694</v>
      </c>
      <c r="M14" s="49" t="s">
        <v>2695</v>
      </c>
      <c r="N14" s="49" t="s">
        <v>2696</v>
      </c>
    </row>
    <row r="15" spans="2:14" s="39" customFormat="1" ht="16.05" customHeight="1" x14ac:dyDescent="0.25">
      <c r="B15" s="45" t="s">
        <v>2697</v>
      </c>
      <c r="C15" s="48">
        <v>7.2</v>
      </c>
      <c r="D15" s="48" t="s">
        <v>2698</v>
      </c>
      <c r="E15" s="49" t="s">
        <v>2654</v>
      </c>
      <c r="F15" s="49" t="s">
        <v>2654</v>
      </c>
      <c r="G15" s="49" t="s">
        <v>2654</v>
      </c>
      <c r="H15" s="49" t="s">
        <v>2654</v>
      </c>
      <c r="I15" s="49" t="s">
        <v>2654</v>
      </c>
      <c r="J15" s="49" t="s">
        <v>2654</v>
      </c>
      <c r="K15" s="49" t="s">
        <v>2699</v>
      </c>
      <c r="L15" s="49" t="s">
        <v>2700</v>
      </c>
      <c r="M15" s="49" t="s">
        <v>2654</v>
      </c>
      <c r="N15" s="49" t="s">
        <v>2654</v>
      </c>
    </row>
    <row r="16" spans="2:14" s="39" customFormat="1" ht="16.05" customHeight="1" x14ac:dyDescent="0.25">
      <c r="B16" s="45" t="s">
        <v>2701</v>
      </c>
      <c r="C16" s="48">
        <v>6.8</v>
      </c>
      <c r="D16" s="48" t="s">
        <v>2702</v>
      </c>
      <c r="E16" s="49" t="s">
        <v>2654</v>
      </c>
      <c r="F16" s="49" t="s">
        <v>2654</v>
      </c>
      <c r="G16" s="49" t="s">
        <v>2654</v>
      </c>
      <c r="H16" s="49" t="s">
        <v>2654</v>
      </c>
      <c r="I16" s="49" t="s">
        <v>2654</v>
      </c>
      <c r="J16" s="49" t="s">
        <v>2703</v>
      </c>
      <c r="K16" s="49" t="s">
        <v>2654</v>
      </c>
      <c r="L16" s="49" t="s">
        <v>2654</v>
      </c>
      <c r="M16" s="49" t="s">
        <v>2704</v>
      </c>
      <c r="N16" s="49" t="s">
        <v>2705</v>
      </c>
    </row>
    <row r="17" spans="2:14" s="39" customFormat="1" ht="37.950000000000003" customHeight="1" x14ac:dyDescent="0.25">
      <c r="B17" s="50" t="s">
        <v>2712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2:14" s="39" customFormat="1" ht="16.05" customHeight="1" x14ac:dyDescent="0.25">
      <c r="B18" s="45" t="s">
        <v>2706</v>
      </c>
      <c r="C18" s="48">
        <v>7.4</v>
      </c>
      <c r="D18" s="48" t="s">
        <v>2707</v>
      </c>
      <c r="E18" s="49" t="s">
        <v>2654</v>
      </c>
      <c r="F18" s="49" t="s">
        <v>2654</v>
      </c>
      <c r="G18" s="49" t="s">
        <v>2654</v>
      </c>
      <c r="H18" s="49" t="s">
        <v>2654</v>
      </c>
      <c r="I18" s="49" t="s">
        <v>2654</v>
      </c>
      <c r="J18" s="49" t="s">
        <v>2654</v>
      </c>
      <c r="K18" s="49" t="s">
        <v>2654</v>
      </c>
      <c r="L18" s="49" t="s">
        <v>2654</v>
      </c>
      <c r="M18" s="49" t="s">
        <v>2654</v>
      </c>
      <c r="N18" s="49" t="s">
        <v>2654</v>
      </c>
    </row>
    <row r="19" spans="2:14" s="39" customFormat="1" ht="16.05" customHeight="1" x14ac:dyDescent="0.25">
      <c r="B19" s="45" t="s">
        <v>2708</v>
      </c>
      <c r="C19" s="48">
        <v>9.5</v>
      </c>
      <c r="D19" s="48" t="s">
        <v>2691</v>
      </c>
      <c r="E19" s="49" t="s">
        <v>2654</v>
      </c>
      <c r="F19" s="49" t="s">
        <v>2654</v>
      </c>
      <c r="G19" s="49" t="s">
        <v>2654</v>
      </c>
      <c r="H19" s="49" t="s">
        <v>2654</v>
      </c>
      <c r="I19" s="49" t="s">
        <v>2654</v>
      </c>
      <c r="J19" s="49" t="s">
        <v>2654</v>
      </c>
      <c r="K19" s="49" t="s">
        <v>2654</v>
      </c>
      <c r="L19" s="49" t="s">
        <v>2654</v>
      </c>
      <c r="M19" s="49" t="s">
        <v>2654</v>
      </c>
      <c r="N19" s="49" t="s">
        <v>2654</v>
      </c>
    </row>
    <row r="20" spans="2:14" s="39" customFormat="1" ht="16.05" customHeight="1" x14ac:dyDescent="0.25">
      <c r="B20" s="45" t="s">
        <v>2709</v>
      </c>
      <c r="C20" s="48">
        <v>10.7</v>
      </c>
      <c r="D20" s="48">
        <v>476</v>
      </c>
      <c r="E20" s="49" t="s">
        <v>2654</v>
      </c>
      <c r="F20" s="49" t="s">
        <v>2654</v>
      </c>
      <c r="G20" s="49" t="s">
        <v>2654</v>
      </c>
      <c r="H20" s="49" t="s">
        <v>2654</v>
      </c>
      <c r="I20" s="49" t="s">
        <v>2654</v>
      </c>
      <c r="J20" s="49" t="s">
        <v>2654</v>
      </c>
      <c r="K20" s="49" t="s">
        <v>2654</v>
      </c>
      <c r="L20" s="49" t="s">
        <v>2654</v>
      </c>
      <c r="M20" s="49" t="s">
        <v>2654</v>
      </c>
      <c r="N20" s="49" t="s">
        <v>2654</v>
      </c>
    </row>
    <row r="21" spans="2:14" s="39" customFormat="1" ht="16.05" customHeight="1" x14ac:dyDescent="0.25">
      <c r="B21" s="45" t="s">
        <v>2710</v>
      </c>
      <c r="C21" s="48">
        <v>7.1</v>
      </c>
      <c r="D21" s="48">
        <v>478</v>
      </c>
      <c r="E21" s="49" t="s">
        <v>2654</v>
      </c>
      <c r="F21" s="49" t="s">
        <v>2654</v>
      </c>
      <c r="G21" s="49" t="s">
        <v>2654</v>
      </c>
      <c r="H21" s="49" t="s">
        <v>2654</v>
      </c>
      <c r="I21" s="49" t="s">
        <v>2654</v>
      </c>
      <c r="J21" s="49" t="s">
        <v>2654</v>
      </c>
      <c r="K21" s="49" t="s">
        <v>2654</v>
      </c>
      <c r="L21" s="49" t="s">
        <v>2654</v>
      </c>
      <c r="M21" s="49" t="s">
        <v>2654</v>
      </c>
      <c r="N21" s="49" t="s">
        <v>2654</v>
      </c>
    </row>
    <row r="22" spans="2:14" s="39" customFormat="1" ht="16.05" customHeight="1" x14ac:dyDescent="0.25">
      <c r="B22" s="46" t="s">
        <v>2711</v>
      </c>
      <c r="C22" s="47">
        <v>23.2</v>
      </c>
      <c r="D22" s="47" t="s">
        <v>2691</v>
      </c>
      <c r="E22" s="52" t="s">
        <v>2654</v>
      </c>
      <c r="F22" s="52" t="s">
        <v>2654</v>
      </c>
      <c r="G22" s="52" t="s">
        <v>2654</v>
      </c>
      <c r="H22" s="52" t="s">
        <v>2654</v>
      </c>
      <c r="I22" s="52" t="s">
        <v>2654</v>
      </c>
      <c r="J22" s="52" t="s">
        <v>2654</v>
      </c>
      <c r="K22" s="52" t="s">
        <v>2654</v>
      </c>
      <c r="L22" s="52" t="s">
        <v>2654</v>
      </c>
      <c r="M22" s="52" t="s">
        <v>2654</v>
      </c>
      <c r="N22" s="52" t="s">
        <v>2654</v>
      </c>
    </row>
    <row r="23" spans="2:14" s="39" customFormat="1" x14ac:dyDescent="0.25">
      <c r="B23" s="53"/>
    </row>
    <row r="24" spans="2:14" s="39" customFormat="1" x14ac:dyDescent="0.25"/>
    <row r="25" spans="2:14" s="39" customFormat="1" x14ac:dyDescent="0.25"/>
    <row r="26" spans="2:14" s="39" customFormat="1" x14ac:dyDescent="0.25"/>
  </sheetData>
  <mergeCells count="7">
    <mergeCell ref="B1:N1"/>
    <mergeCell ref="E2:N2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90C12-6F20-AA4E-B32B-3769580BC482}">
  <dimension ref="A1:E8"/>
  <sheetViews>
    <sheetView workbookViewId="0">
      <selection activeCell="B27" sqref="B27"/>
    </sheetView>
  </sheetViews>
  <sheetFormatPr defaultColWidth="10.796875" defaultRowHeight="15.6" x14ac:dyDescent="0.3"/>
  <cols>
    <col min="1" max="1" width="15" style="54" customWidth="1"/>
    <col min="2" max="3" width="38.19921875" style="54" customWidth="1"/>
    <col min="4" max="4" width="19.69921875" style="57" customWidth="1"/>
    <col min="5" max="5" width="41.19921875" style="57" customWidth="1"/>
    <col min="6" max="16384" width="10.796875" style="54"/>
  </cols>
  <sheetData>
    <row r="1" spans="1:5" x14ac:dyDescent="0.3">
      <c r="A1" s="55" t="s">
        <v>426</v>
      </c>
      <c r="B1" s="55" t="s">
        <v>2734</v>
      </c>
      <c r="C1" s="55" t="s">
        <v>2735</v>
      </c>
      <c r="D1" s="56" t="s">
        <v>2731</v>
      </c>
      <c r="E1" s="56" t="s">
        <v>2737</v>
      </c>
    </row>
    <row r="2" spans="1:5" x14ac:dyDescent="0.3">
      <c r="A2" s="42" t="s">
        <v>2714</v>
      </c>
      <c r="B2" s="42" t="s">
        <v>2715</v>
      </c>
      <c r="C2" s="42" t="s">
        <v>2716</v>
      </c>
      <c r="D2" s="41">
        <v>152</v>
      </c>
      <c r="E2" s="41" t="s">
        <v>2736</v>
      </c>
    </row>
    <row r="3" spans="1:5" x14ac:dyDescent="0.3">
      <c r="A3" s="42" t="s">
        <v>2644</v>
      </c>
      <c r="B3" s="42" t="s">
        <v>2717</v>
      </c>
      <c r="C3" s="42" t="s">
        <v>2718</v>
      </c>
      <c r="D3" s="41">
        <v>413</v>
      </c>
      <c r="E3" s="41" t="s">
        <v>2719</v>
      </c>
    </row>
    <row r="4" spans="1:5" x14ac:dyDescent="0.3">
      <c r="A4" s="42" t="s">
        <v>2720</v>
      </c>
      <c r="B4" s="42" t="s">
        <v>2721</v>
      </c>
      <c r="C4" s="42" t="s">
        <v>2722</v>
      </c>
      <c r="D4" s="41">
        <v>410</v>
      </c>
      <c r="E4" s="41" t="s">
        <v>2719</v>
      </c>
    </row>
    <row r="5" spans="1:5" x14ac:dyDescent="0.3">
      <c r="A5" s="42" t="s">
        <v>47</v>
      </c>
      <c r="B5" s="42" t="s">
        <v>2723</v>
      </c>
      <c r="C5" s="42" t="s">
        <v>2724</v>
      </c>
      <c r="D5" s="41">
        <v>493</v>
      </c>
      <c r="E5" s="41" t="s">
        <v>2719</v>
      </c>
    </row>
    <row r="6" spans="1:5" x14ac:dyDescent="0.3">
      <c r="A6" s="42" t="s">
        <v>44</v>
      </c>
      <c r="B6" s="42" t="s">
        <v>2725</v>
      </c>
      <c r="C6" s="42" t="s">
        <v>2726</v>
      </c>
      <c r="D6" s="41">
        <v>393</v>
      </c>
      <c r="E6" s="41" t="s">
        <v>2719</v>
      </c>
    </row>
    <row r="7" spans="1:5" x14ac:dyDescent="0.3">
      <c r="A7" s="42" t="s">
        <v>1039</v>
      </c>
      <c r="B7" s="42" t="s">
        <v>2727</v>
      </c>
      <c r="C7" s="42" t="s">
        <v>2728</v>
      </c>
      <c r="D7" s="41">
        <v>416</v>
      </c>
      <c r="E7" s="41" t="s">
        <v>2719</v>
      </c>
    </row>
    <row r="8" spans="1:5" x14ac:dyDescent="0.3">
      <c r="A8" s="55" t="s">
        <v>425</v>
      </c>
      <c r="B8" s="55" t="s">
        <v>2729</v>
      </c>
      <c r="C8" s="55" t="s">
        <v>2730</v>
      </c>
      <c r="D8" s="56">
        <v>306</v>
      </c>
      <c r="E8" s="56" t="s">
        <v>2719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8F5CD-2C30-4DE8-9778-4C15D89BC83A}">
  <dimension ref="A1:F251"/>
  <sheetViews>
    <sheetView tabSelected="1" workbookViewId="0">
      <selection activeCell="H11" sqref="H11"/>
    </sheetView>
  </sheetViews>
  <sheetFormatPr defaultRowHeight="15" x14ac:dyDescent="0.25"/>
  <cols>
    <col min="1" max="3" width="8.796875" style="78"/>
    <col min="4" max="4" width="8.796875" style="66"/>
    <col min="5" max="5" width="10.296875" style="67" customWidth="1"/>
    <col min="6" max="6" width="12.796875" style="67" customWidth="1"/>
    <col min="7" max="16384" width="8.796875" style="63"/>
  </cols>
  <sheetData>
    <row r="1" spans="1:6" x14ac:dyDescent="0.25">
      <c r="A1" s="91" t="s">
        <v>2752</v>
      </c>
      <c r="B1" s="91" t="s">
        <v>2782</v>
      </c>
      <c r="C1" s="91" t="s">
        <v>2773</v>
      </c>
      <c r="D1" s="71" t="s">
        <v>2745</v>
      </c>
      <c r="E1" s="72" t="s">
        <v>2746</v>
      </c>
      <c r="F1" s="72" t="s">
        <v>2747</v>
      </c>
    </row>
    <row r="2" spans="1:6" x14ac:dyDescent="0.25">
      <c r="A2" s="78">
        <v>1</v>
      </c>
      <c r="B2" s="78">
        <v>1</v>
      </c>
      <c r="C2" s="78">
        <v>1</v>
      </c>
      <c r="D2" s="68">
        <v>25</v>
      </c>
      <c r="E2" s="67">
        <v>-1.706225814574621</v>
      </c>
      <c r="F2" s="67">
        <v>0.61682539682539683</v>
      </c>
    </row>
    <row r="3" spans="1:6" x14ac:dyDescent="0.25">
      <c r="A3" s="78">
        <v>2</v>
      </c>
      <c r="B3" s="78">
        <v>1</v>
      </c>
      <c r="C3" s="78">
        <v>2</v>
      </c>
      <c r="D3" s="68">
        <v>36</v>
      </c>
      <c r="E3" s="67">
        <v>-2.3434601468185927</v>
      </c>
      <c r="F3" s="67">
        <v>0.61095238095238091</v>
      </c>
    </row>
    <row r="4" spans="1:6" x14ac:dyDescent="0.25">
      <c r="A4" s="78">
        <v>3</v>
      </c>
      <c r="B4" s="78">
        <v>1</v>
      </c>
      <c r="C4" s="78">
        <v>3</v>
      </c>
      <c r="D4" s="68">
        <v>14</v>
      </c>
      <c r="E4" s="67">
        <v>0.67376184411669082</v>
      </c>
      <c r="F4" s="67">
        <v>0.60412698412698418</v>
      </c>
    </row>
    <row r="5" spans="1:6" x14ac:dyDescent="0.25">
      <c r="A5" s="78">
        <v>4</v>
      </c>
      <c r="B5" s="78">
        <v>1</v>
      </c>
      <c r="C5" s="78">
        <v>4</v>
      </c>
      <c r="D5" s="68">
        <v>16</v>
      </c>
      <c r="E5" s="67">
        <v>0.54375272787102702</v>
      </c>
      <c r="F5" s="67">
        <v>0.593015873015873</v>
      </c>
    </row>
    <row r="6" spans="1:6" x14ac:dyDescent="0.25">
      <c r="A6" s="78">
        <v>5</v>
      </c>
      <c r="B6" s="78">
        <v>1</v>
      </c>
      <c r="C6" s="78">
        <v>5</v>
      </c>
      <c r="D6" s="68">
        <v>12</v>
      </c>
      <c r="E6" s="67">
        <v>0.89342411806192501</v>
      </c>
      <c r="F6" s="67">
        <v>0.58904761904761904</v>
      </c>
    </row>
    <row r="7" spans="1:6" x14ac:dyDescent="0.25">
      <c r="A7" s="78">
        <v>6</v>
      </c>
      <c r="B7" s="78">
        <v>1</v>
      </c>
      <c r="C7" s="78">
        <v>6</v>
      </c>
      <c r="D7" s="68">
        <v>11</v>
      </c>
      <c r="E7" s="67">
        <v>1.6084651732902155</v>
      </c>
      <c r="F7" s="67">
        <v>0.56968253968253968</v>
      </c>
    </row>
    <row r="8" spans="1:6" x14ac:dyDescent="0.25">
      <c r="A8" s="78">
        <v>7</v>
      </c>
      <c r="B8" s="78">
        <v>1</v>
      </c>
      <c r="C8" s="78">
        <v>7</v>
      </c>
      <c r="D8" s="68">
        <v>3</v>
      </c>
      <c r="E8" s="67">
        <v>1.2148800892630274</v>
      </c>
      <c r="F8" s="67">
        <v>0.54587301587301584</v>
      </c>
    </row>
    <row r="9" spans="1:6" x14ac:dyDescent="0.25">
      <c r="A9" s="78">
        <v>8</v>
      </c>
      <c r="B9" s="78">
        <v>1</v>
      </c>
      <c r="C9" s="78">
        <v>8</v>
      </c>
      <c r="D9" s="68">
        <v>2</v>
      </c>
      <c r="E9" s="67">
        <v>1.7413851794578812</v>
      </c>
      <c r="F9" s="67">
        <v>0.47793650793650794</v>
      </c>
    </row>
    <row r="10" spans="1:6" x14ac:dyDescent="0.25">
      <c r="A10" s="78">
        <v>9</v>
      </c>
      <c r="B10" s="78">
        <v>1</v>
      </c>
      <c r="C10" s="78">
        <v>9</v>
      </c>
      <c r="D10" s="68">
        <v>6</v>
      </c>
      <c r="E10" s="67">
        <v>0.98291610706976951</v>
      </c>
      <c r="F10" s="67">
        <v>0.46666666666666667</v>
      </c>
    </row>
    <row r="11" spans="1:6" x14ac:dyDescent="0.25">
      <c r="A11" s="78">
        <v>10</v>
      </c>
      <c r="B11" s="78">
        <v>1</v>
      </c>
      <c r="C11" s="78">
        <v>10</v>
      </c>
      <c r="D11" s="68">
        <v>2</v>
      </c>
      <c r="E11" s="67">
        <v>1.0285023524274519</v>
      </c>
      <c r="F11" s="67">
        <v>0.45555555555555555</v>
      </c>
    </row>
    <row r="12" spans="1:6" x14ac:dyDescent="0.25">
      <c r="A12" s="78">
        <v>11</v>
      </c>
      <c r="B12" s="78">
        <v>1</v>
      </c>
      <c r="C12" s="78">
        <v>11</v>
      </c>
      <c r="D12" s="68">
        <v>4</v>
      </c>
      <c r="E12" s="67">
        <v>1.9307572480756281</v>
      </c>
      <c r="F12" s="67">
        <v>0.45238095238095238</v>
      </c>
    </row>
    <row r="13" spans="1:6" x14ac:dyDescent="0.25">
      <c r="A13" s="78">
        <v>12</v>
      </c>
      <c r="B13" s="78">
        <v>1</v>
      </c>
      <c r="C13" s="78">
        <v>12</v>
      </c>
      <c r="D13" s="68">
        <v>2</v>
      </c>
      <c r="E13" s="67">
        <v>1.6721014571989377</v>
      </c>
      <c r="F13" s="67">
        <v>0.44063492063492066</v>
      </c>
    </row>
    <row r="14" spans="1:6" x14ac:dyDescent="0.25">
      <c r="A14" s="78">
        <v>13</v>
      </c>
      <c r="B14" s="78">
        <v>1</v>
      </c>
      <c r="C14" s="78">
        <v>13</v>
      </c>
      <c r="D14" s="68">
        <v>11</v>
      </c>
      <c r="E14" s="67">
        <v>1.0061417005758106</v>
      </c>
      <c r="F14" s="67">
        <v>0.34634920634920635</v>
      </c>
    </row>
    <row r="15" spans="1:6" x14ac:dyDescent="0.25">
      <c r="A15" s="78">
        <v>14</v>
      </c>
      <c r="B15" s="78">
        <v>1</v>
      </c>
      <c r="C15" s="78">
        <v>14</v>
      </c>
      <c r="D15" s="68">
        <v>12</v>
      </c>
      <c r="E15" s="67">
        <v>1.1981751100359548</v>
      </c>
      <c r="F15" s="67">
        <v>0.35253968253968254</v>
      </c>
    </row>
    <row r="16" spans="1:6" x14ac:dyDescent="0.25">
      <c r="A16" s="78">
        <v>15</v>
      </c>
      <c r="B16" s="78">
        <v>1</v>
      </c>
      <c r="C16" s="78">
        <v>15</v>
      </c>
      <c r="D16" s="68">
        <v>15</v>
      </c>
      <c r="E16" s="67">
        <v>1.5363075769884997</v>
      </c>
      <c r="F16" s="67">
        <v>0.3807936507936508</v>
      </c>
    </row>
    <row r="17" spans="1:6" x14ac:dyDescent="0.25">
      <c r="A17" s="78">
        <v>16</v>
      </c>
      <c r="B17" s="78">
        <v>1</v>
      </c>
      <c r="C17" s="78">
        <v>16</v>
      </c>
      <c r="D17" s="68">
        <v>7</v>
      </c>
      <c r="E17" s="67">
        <v>1.0707407631091184</v>
      </c>
      <c r="F17" s="67">
        <v>0.38825396825396824</v>
      </c>
    </row>
    <row r="18" spans="1:6" x14ac:dyDescent="0.25">
      <c r="A18" s="78">
        <v>17</v>
      </c>
      <c r="B18" s="78">
        <v>1</v>
      </c>
      <c r="C18" s="78">
        <v>17</v>
      </c>
      <c r="D18" s="68">
        <v>4</v>
      </c>
      <c r="E18" s="67">
        <v>1.4116667149396078</v>
      </c>
      <c r="F18" s="67">
        <v>0.38730158730158731</v>
      </c>
    </row>
    <row r="19" spans="1:6" x14ac:dyDescent="0.25">
      <c r="A19" s="78">
        <v>18</v>
      </c>
      <c r="B19" s="78">
        <v>1</v>
      </c>
      <c r="C19" s="78">
        <v>18</v>
      </c>
      <c r="D19" s="68">
        <v>15</v>
      </c>
      <c r="E19" s="67">
        <v>1.3142375955687242</v>
      </c>
      <c r="F19" s="67">
        <v>0.40285714285714286</v>
      </c>
    </row>
    <row r="20" spans="1:6" x14ac:dyDescent="0.25">
      <c r="A20" s="78">
        <v>19</v>
      </c>
      <c r="B20" s="78">
        <v>1</v>
      </c>
      <c r="C20" s="78">
        <v>19</v>
      </c>
      <c r="D20" s="68">
        <v>15</v>
      </c>
      <c r="E20" s="67">
        <v>0.78038831577940004</v>
      </c>
      <c r="F20" s="67">
        <v>0.41095238095238096</v>
      </c>
    </row>
    <row r="21" spans="1:6" x14ac:dyDescent="0.25">
      <c r="A21" s="78">
        <v>20</v>
      </c>
      <c r="B21" s="78">
        <v>1</v>
      </c>
      <c r="C21" s="78">
        <v>20</v>
      </c>
      <c r="D21" s="68">
        <v>12</v>
      </c>
      <c r="E21" s="67">
        <v>1.3093000909988217</v>
      </c>
      <c r="F21" s="67">
        <v>0.41174603174603175</v>
      </c>
    </row>
    <row r="22" spans="1:6" x14ac:dyDescent="0.25">
      <c r="A22" s="78">
        <v>21</v>
      </c>
      <c r="B22" s="78">
        <v>1</v>
      </c>
      <c r="C22" s="78">
        <v>21</v>
      </c>
      <c r="D22" s="68">
        <v>10</v>
      </c>
      <c r="E22" s="67">
        <v>1.5676614867639505</v>
      </c>
      <c r="F22" s="67">
        <v>0.42142857142857143</v>
      </c>
    </row>
    <row r="23" spans="1:6" x14ac:dyDescent="0.25">
      <c r="A23" s="78">
        <v>22</v>
      </c>
      <c r="B23" s="78">
        <v>1</v>
      </c>
      <c r="C23" s="78">
        <v>22</v>
      </c>
      <c r="D23" s="68">
        <v>6</v>
      </c>
      <c r="E23" s="67">
        <v>1.3832950907146266</v>
      </c>
      <c r="F23" s="67">
        <v>0.33</v>
      </c>
    </row>
    <row r="24" spans="1:6" x14ac:dyDescent="0.25">
      <c r="A24" s="78">
        <v>23</v>
      </c>
      <c r="B24" s="78">
        <v>1</v>
      </c>
      <c r="C24" s="78">
        <v>23</v>
      </c>
      <c r="D24" s="68">
        <v>10</v>
      </c>
      <c r="E24" s="67">
        <v>1.4904638637052705</v>
      </c>
      <c r="F24" s="67">
        <v>0.30682539682539683</v>
      </c>
    </row>
    <row r="25" spans="1:6" x14ac:dyDescent="0.25">
      <c r="A25" s="78">
        <v>24</v>
      </c>
      <c r="B25" s="78">
        <v>1</v>
      </c>
      <c r="C25" s="78">
        <v>24</v>
      </c>
      <c r="D25" s="68">
        <v>9</v>
      </c>
      <c r="E25" s="67">
        <v>0.98830097131361505</v>
      </c>
      <c r="F25" s="67">
        <v>0.30126984126984124</v>
      </c>
    </row>
    <row r="26" spans="1:6" x14ac:dyDescent="0.25">
      <c r="A26" s="78">
        <v>25</v>
      </c>
      <c r="B26" s="78">
        <v>1</v>
      </c>
      <c r="C26" s="78">
        <v>25</v>
      </c>
      <c r="D26" s="68">
        <v>13</v>
      </c>
      <c r="E26" s="67">
        <v>0.95549099414992866</v>
      </c>
      <c r="F26" s="67">
        <v>0.32365079365079363</v>
      </c>
    </row>
    <row r="27" spans="1:6" x14ac:dyDescent="0.25">
      <c r="A27" s="78">
        <v>26</v>
      </c>
      <c r="B27" s="78">
        <v>1</v>
      </c>
      <c r="C27" s="78">
        <v>26</v>
      </c>
      <c r="D27" s="68">
        <v>12</v>
      </c>
      <c r="E27" s="67">
        <v>1.0886446340034848</v>
      </c>
      <c r="F27" s="67">
        <v>0.27936507936507937</v>
      </c>
    </row>
    <row r="28" spans="1:6" x14ac:dyDescent="0.25">
      <c r="A28" s="78">
        <v>27</v>
      </c>
      <c r="B28" s="78">
        <v>1</v>
      </c>
      <c r="C28" s="78">
        <v>27</v>
      </c>
      <c r="D28" s="68">
        <v>7</v>
      </c>
      <c r="E28" s="67">
        <v>1.2300853710773509</v>
      </c>
      <c r="F28" s="67">
        <v>0.16777777777777778</v>
      </c>
    </row>
    <row r="29" spans="1:6" x14ac:dyDescent="0.25">
      <c r="A29" s="78">
        <v>28</v>
      </c>
      <c r="B29" s="78">
        <v>1</v>
      </c>
      <c r="C29" s="78">
        <v>28</v>
      </c>
      <c r="D29" s="68">
        <v>4</v>
      </c>
      <c r="E29" s="67">
        <v>1.359494345851842</v>
      </c>
      <c r="F29" s="67">
        <v>0.20539682539682538</v>
      </c>
    </row>
    <row r="30" spans="1:6" x14ac:dyDescent="0.25">
      <c r="A30" s="78">
        <v>29</v>
      </c>
      <c r="B30" s="78">
        <v>1</v>
      </c>
      <c r="C30" s="78">
        <v>29</v>
      </c>
      <c r="D30" s="68">
        <v>1</v>
      </c>
      <c r="E30" s="67">
        <v>1.4673104303025273</v>
      </c>
      <c r="F30" s="67">
        <v>0.21428571428571427</v>
      </c>
    </row>
    <row r="31" spans="1:6" x14ac:dyDescent="0.25">
      <c r="A31" s="78">
        <v>30</v>
      </c>
      <c r="B31" s="78">
        <v>1</v>
      </c>
      <c r="C31" s="78">
        <v>30</v>
      </c>
      <c r="D31" s="68">
        <v>8</v>
      </c>
      <c r="E31" s="67">
        <v>1.1931371798132813</v>
      </c>
      <c r="F31" s="67">
        <v>0.22904761904761906</v>
      </c>
    </row>
    <row r="32" spans="1:6" x14ac:dyDescent="0.25">
      <c r="A32" s="78">
        <v>31</v>
      </c>
      <c r="B32" s="78">
        <v>1</v>
      </c>
      <c r="C32" s="78">
        <v>31</v>
      </c>
      <c r="D32" s="68">
        <v>5</v>
      </c>
      <c r="E32" s="67">
        <v>1.5283089698173031</v>
      </c>
      <c r="F32" s="67">
        <v>0.23936507936507936</v>
      </c>
    </row>
    <row r="33" spans="1:6" x14ac:dyDescent="0.25">
      <c r="A33" s="78">
        <v>32</v>
      </c>
      <c r="B33" s="78">
        <v>1</v>
      </c>
      <c r="C33" s="78">
        <v>32</v>
      </c>
      <c r="D33" s="68">
        <v>14</v>
      </c>
      <c r="E33" s="67">
        <v>1.2307908928216458</v>
      </c>
      <c r="F33" s="67">
        <v>0.1280952380952381</v>
      </c>
    </row>
    <row r="34" spans="1:6" x14ac:dyDescent="0.25">
      <c r="A34" s="78">
        <v>33</v>
      </c>
      <c r="B34" s="78">
        <v>1</v>
      </c>
      <c r="C34" s="78">
        <v>33</v>
      </c>
      <c r="D34" s="68">
        <v>25</v>
      </c>
      <c r="E34" s="67">
        <v>-0.63407579339083253</v>
      </c>
      <c r="F34" s="67">
        <v>0.63224714904761903</v>
      </c>
    </row>
    <row r="35" spans="1:6" x14ac:dyDescent="0.25">
      <c r="A35" s="78">
        <v>34</v>
      </c>
      <c r="B35" s="78">
        <v>1</v>
      </c>
      <c r="C35" s="78">
        <v>34</v>
      </c>
      <c r="D35" s="68">
        <v>46</v>
      </c>
      <c r="E35" s="67">
        <v>-2.6380312557785315</v>
      </c>
      <c r="F35" s="67">
        <v>0.65613141999999991</v>
      </c>
    </row>
    <row r="36" spans="1:6" x14ac:dyDescent="0.25">
      <c r="A36" s="78">
        <v>35</v>
      </c>
      <c r="B36" s="78">
        <v>1</v>
      </c>
      <c r="C36" s="78">
        <v>35</v>
      </c>
      <c r="D36" s="68">
        <v>45</v>
      </c>
      <c r="E36" s="67">
        <v>-2.6646310014070296</v>
      </c>
      <c r="F36" s="67">
        <v>0.66354268047619058</v>
      </c>
    </row>
    <row r="37" spans="1:6" x14ac:dyDescent="0.25">
      <c r="A37" s="78">
        <v>36</v>
      </c>
      <c r="B37" s="78">
        <v>1</v>
      </c>
      <c r="C37" s="78">
        <v>36</v>
      </c>
      <c r="D37" s="68">
        <v>50</v>
      </c>
      <c r="E37" s="67">
        <v>-3.0355371043220569</v>
      </c>
      <c r="F37" s="67">
        <v>0.68293818190476197</v>
      </c>
    </row>
    <row r="38" spans="1:6" x14ac:dyDescent="0.25">
      <c r="A38" s="78">
        <v>37</v>
      </c>
      <c r="B38" s="78">
        <v>1</v>
      </c>
      <c r="C38" s="78">
        <v>37</v>
      </c>
      <c r="D38" s="68">
        <v>46</v>
      </c>
      <c r="E38" s="67">
        <v>-2.9393932352958498</v>
      </c>
      <c r="F38" s="67">
        <v>0.74265459857142868</v>
      </c>
    </row>
    <row r="39" spans="1:6" x14ac:dyDescent="0.25">
      <c r="A39" s="78">
        <v>38</v>
      </c>
      <c r="B39" s="78">
        <v>1</v>
      </c>
      <c r="C39" s="78">
        <v>38</v>
      </c>
      <c r="D39" s="68">
        <v>48</v>
      </c>
      <c r="E39" s="67">
        <v>-2.49622892208192</v>
      </c>
      <c r="F39" s="67">
        <v>0.75429803984126975</v>
      </c>
    </row>
    <row r="40" spans="1:6" x14ac:dyDescent="0.25">
      <c r="A40" s="78">
        <v>39</v>
      </c>
      <c r="B40" s="78">
        <v>1</v>
      </c>
      <c r="C40" s="78">
        <v>39</v>
      </c>
      <c r="D40" s="68">
        <v>34</v>
      </c>
      <c r="E40" s="67">
        <v>-2.2443128024883077</v>
      </c>
      <c r="F40" s="67">
        <v>0.7733850850793651</v>
      </c>
    </row>
    <row r="41" spans="1:6" x14ac:dyDescent="0.25">
      <c r="A41" s="78">
        <v>40</v>
      </c>
      <c r="B41" s="78">
        <v>1</v>
      </c>
      <c r="C41" s="78">
        <v>40</v>
      </c>
      <c r="D41" s="68">
        <v>31</v>
      </c>
      <c r="E41" s="67">
        <v>-2.1442058320310706</v>
      </c>
      <c r="F41" s="67">
        <v>0.78875368523809519</v>
      </c>
    </row>
    <row r="42" spans="1:6" x14ac:dyDescent="0.25">
      <c r="A42" s="78">
        <v>41</v>
      </c>
      <c r="B42" s="78">
        <v>1</v>
      </c>
      <c r="C42" s="78">
        <v>41</v>
      </c>
      <c r="D42" s="68">
        <v>42</v>
      </c>
      <c r="E42" s="67">
        <v>-2.880792782276091</v>
      </c>
      <c r="F42" s="67">
        <v>0.85057151809523812</v>
      </c>
    </row>
    <row r="43" spans="1:6" x14ac:dyDescent="0.25">
      <c r="A43" s="78">
        <v>42</v>
      </c>
      <c r="B43" s="78">
        <v>1</v>
      </c>
      <c r="C43" s="78">
        <v>42</v>
      </c>
      <c r="D43" s="68">
        <v>39</v>
      </c>
      <c r="E43" s="67">
        <v>-2.5154776049385781</v>
      </c>
      <c r="F43" s="67">
        <v>0.83776275571428571</v>
      </c>
    </row>
    <row r="44" spans="1:6" x14ac:dyDescent="0.25">
      <c r="A44" s="78">
        <v>43</v>
      </c>
      <c r="B44" s="78">
        <v>1</v>
      </c>
      <c r="C44" s="78">
        <v>43</v>
      </c>
      <c r="D44" s="68">
        <v>37</v>
      </c>
      <c r="E44" s="67">
        <v>-2.3913303954078997</v>
      </c>
      <c r="F44" s="67">
        <v>0.85588568888888894</v>
      </c>
    </row>
    <row r="45" spans="1:6" x14ac:dyDescent="0.25">
      <c r="A45" s="78">
        <v>44</v>
      </c>
      <c r="B45" s="78">
        <v>1</v>
      </c>
      <c r="C45" s="78">
        <v>44</v>
      </c>
      <c r="D45" s="68">
        <v>35</v>
      </c>
      <c r="E45" s="67">
        <v>-2.8497198969633764</v>
      </c>
      <c r="F45" s="67">
        <v>0.87620308539682534</v>
      </c>
    </row>
    <row r="46" spans="1:6" x14ac:dyDescent="0.25">
      <c r="A46" s="78">
        <v>45</v>
      </c>
      <c r="B46" s="78">
        <v>1</v>
      </c>
      <c r="C46" s="78">
        <v>45</v>
      </c>
      <c r="D46" s="68">
        <v>41</v>
      </c>
      <c r="E46" s="67">
        <v>-2.5406437327374563</v>
      </c>
      <c r="F46" s="67">
        <v>0.89638035031746033</v>
      </c>
    </row>
    <row r="47" spans="1:6" x14ac:dyDescent="0.25">
      <c r="A47" s="78">
        <v>46</v>
      </c>
      <c r="B47" s="78">
        <v>1</v>
      </c>
      <c r="C47" s="78">
        <v>46</v>
      </c>
      <c r="D47" s="68">
        <v>41</v>
      </c>
      <c r="E47" s="67">
        <v>-2.5465409857206431</v>
      </c>
      <c r="F47" s="67">
        <v>0.90602252746031753</v>
      </c>
    </row>
    <row r="48" spans="1:6" x14ac:dyDescent="0.25">
      <c r="A48" s="78">
        <v>47</v>
      </c>
      <c r="B48" s="78">
        <v>1</v>
      </c>
      <c r="C48" s="78">
        <v>47</v>
      </c>
      <c r="D48" s="68">
        <v>45</v>
      </c>
      <c r="E48" s="67">
        <v>-2.8303236149927979</v>
      </c>
      <c r="F48" s="67">
        <v>0.92573627682539683</v>
      </c>
    </row>
    <row r="49" spans="1:6" x14ac:dyDescent="0.25">
      <c r="A49" s="78">
        <v>48</v>
      </c>
      <c r="B49" s="78">
        <v>1</v>
      </c>
      <c r="C49" s="78">
        <v>48</v>
      </c>
      <c r="D49" s="68">
        <v>43</v>
      </c>
      <c r="E49" s="67">
        <v>-2.5998462354417216</v>
      </c>
      <c r="F49" s="67">
        <v>0.93432929253968267</v>
      </c>
    </row>
    <row r="50" spans="1:6" x14ac:dyDescent="0.25">
      <c r="A50" s="78">
        <v>49</v>
      </c>
      <c r="B50" s="78">
        <v>1</v>
      </c>
      <c r="C50" s="78">
        <v>49</v>
      </c>
      <c r="D50" s="68">
        <v>44</v>
      </c>
      <c r="E50" s="67">
        <v>-2.7796388205832656</v>
      </c>
      <c r="F50" s="67">
        <v>0.94093901952380954</v>
      </c>
    </row>
    <row r="51" spans="1:6" x14ac:dyDescent="0.25">
      <c r="A51" s="78">
        <v>50</v>
      </c>
      <c r="B51" s="78">
        <v>1</v>
      </c>
      <c r="C51" s="78">
        <v>50</v>
      </c>
      <c r="D51" s="68">
        <v>46</v>
      </c>
      <c r="E51" s="67">
        <v>-3.1648929358931084</v>
      </c>
      <c r="F51" s="67">
        <v>0.97591764158730154</v>
      </c>
    </row>
    <row r="52" spans="1:6" x14ac:dyDescent="0.25">
      <c r="A52" s="78">
        <v>51</v>
      </c>
      <c r="B52" s="78">
        <v>2</v>
      </c>
      <c r="C52" s="78">
        <v>1</v>
      </c>
      <c r="D52" s="68">
        <v>14</v>
      </c>
      <c r="E52" s="67">
        <v>0.36871897264531339</v>
      </c>
      <c r="F52" s="67">
        <v>0.53759441523378582</v>
      </c>
    </row>
    <row r="53" spans="1:6" x14ac:dyDescent="0.25">
      <c r="A53" s="78">
        <v>52</v>
      </c>
      <c r="B53" s="78">
        <v>2</v>
      </c>
      <c r="C53" s="78">
        <v>2</v>
      </c>
      <c r="D53" s="68">
        <v>46</v>
      </c>
      <c r="E53" s="67">
        <v>-2.2832140502102618</v>
      </c>
      <c r="F53" s="67">
        <v>0.53233366244343894</v>
      </c>
    </row>
    <row r="54" spans="1:6" x14ac:dyDescent="0.25">
      <c r="A54" s="78">
        <v>53</v>
      </c>
      <c r="B54" s="78">
        <v>2</v>
      </c>
      <c r="C54" s="78">
        <v>3</v>
      </c>
      <c r="D54" s="68">
        <v>49</v>
      </c>
      <c r="E54" s="67">
        <v>-2.1548407320479281</v>
      </c>
      <c r="F54" s="67">
        <v>0.52376959321266969</v>
      </c>
    </row>
    <row r="55" spans="1:6" x14ac:dyDescent="0.25">
      <c r="A55" s="78">
        <v>54</v>
      </c>
      <c r="B55" s="78">
        <v>2</v>
      </c>
      <c r="C55" s="78">
        <v>4</v>
      </c>
      <c r="D55" s="68">
        <v>21</v>
      </c>
      <c r="E55" s="67">
        <v>0.28255264230460092</v>
      </c>
      <c r="F55" s="67">
        <v>0.52061787918552038</v>
      </c>
    </row>
    <row r="56" spans="1:6" x14ac:dyDescent="0.25">
      <c r="A56" s="78">
        <v>55</v>
      </c>
      <c r="B56" s="78">
        <v>2</v>
      </c>
      <c r="C56" s="78">
        <v>5</v>
      </c>
      <c r="D56" s="68">
        <v>29</v>
      </c>
      <c r="E56" s="67">
        <v>-0.41813250689194587</v>
      </c>
      <c r="F56" s="67">
        <v>0.51214019728506788</v>
      </c>
    </row>
    <row r="57" spans="1:6" x14ac:dyDescent="0.25">
      <c r="A57" s="78">
        <v>56</v>
      </c>
      <c r="B57" s="78">
        <v>2</v>
      </c>
      <c r="C57" s="78">
        <v>6</v>
      </c>
      <c r="D57" s="68">
        <v>30</v>
      </c>
      <c r="E57" s="67">
        <v>-7.5303913181929555E-2</v>
      </c>
      <c r="F57" s="67">
        <v>0.50850533423831068</v>
      </c>
    </row>
    <row r="58" spans="1:6" x14ac:dyDescent="0.25">
      <c r="A58" s="78">
        <v>57</v>
      </c>
      <c r="B58" s="78">
        <v>2</v>
      </c>
      <c r="C58" s="78">
        <v>7</v>
      </c>
      <c r="D58" s="68">
        <v>44</v>
      </c>
      <c r="E58" s="67">
        <v>-2.1926161032169706</v>
      </c>
      <c r="F58" s="67">
        <v>0.49314255429864257</v>
      </c>
    </row>
    <row r="59" spans="1:6" x14ac:dyDescent="0.25">
      <c r="A59" s="78">
        <v>58</v>
      </c>
      <c r="B59" s="78">
        <v>2</v>
      </c>
      <c r="C59" s="78">
        <v>8</v>
      </c>
      <c r="D59" s="68">
        <v>18</v>
      </c>
      <c r="E59" s="67">
        <v>1.4598553672236596</v>
      </c>
      <c r="F59" s="67">
        <v>0.4878980126696833</v>
      </c>
    </row>
    <row r="60" spans="1:6" x14ac:dyDescent="0.25">
      <c r="A60" s="78">
        <v>59</v>
      </c>
      <c r="B60" s="78">
        <v>2</v>
      </c>
      <c r="C60" s="78">
        <v>9</v>
      </c>
      <c r="D60" s="68">
        <v>16</v>
      </c>
      <c r="E60" s="67">
        <v>1.2783726902163417</v>
      </c>
      <c r="F60" s="67">
        <v>0.48267015429864252</v>
      </c>
    </row>
    <row r="61" spans="1:6" x14ac:dyDescent="0.25">
      <c r="A61" s="78">
        <v>60</v>
      </c>
      <c r="B61" s="78">
        <v>2</v>
      </c>
      <c r="C61" s="78">
        <v>10</v>
      </c>
      <c r="D61" s="68">
        <v>17</v>
      </c>
      <c r="E61" s="67">
        <v>1.4804388592684601</v>
      </c>
      <c r="F61" s="67">
        <v>0.46103073438914027</v>
      </c>
    </row>
    <row r="62" spans="1:6" x14ac:dyDescent="0.25">
      <c r="A62" s="78">
        <v>61</v>
      </c>
      <c r="B62" s="78">
        <v>2</v>
      </c>
      <c r="C62" s="78">
        <v>11</v>
      </c>
      <c r="D62" s="68">
        <v>22</v>
      </c>
      <c r="E62" s="67">
        <v>1.1429745861921845</v>
      </c>
      <c r="F62" s="67">
        <v>0.44340325731523378</v>
      </c>
    </row>
    <row r="63" spans="1:6" x14ac:dyDescent="0.25">
      <c r="A63" s="78">
        <v>62</v>
      </c>
      <c r="B63" s="78">
        <v>2</v>
      </c>
      <c r="C63" s="78">
        <v>12</v>
      </c>
      <c r="D63" s="68">
        <v>48</v>
      </c>
      <c r="E63" s="67">
        <v>-2.2781218136713695</v>
      </c>
      <c r="F63" s="67">
        <v>0.5466716113122172</v>
      </c>
    </row>
    <row r="64" spans="1:6" x14ac:dyDescent="0.25">
      <c r="A64" s="78">
        <v>63</v>
      </c>
      <c r="B64" s="78">
        <v>2</v>
      </c>
      <c r="C64" s="78">
        <v>13</v>
      </c>
      <c r="D64" s="68">
        <v>44</v>
      </c>
      <c r="E64" s="67">
        <v>-2.1551549576274871</v>
      </c>
      <c r="F64" s="67">
        <v>0.5535207601809955</v>
      </c>
    </row>
    <row r="65" spans="1:6" x14ac:dyDescent="0.25">
      <c r="A65" s="78">
        <v>64</v>
      </c>
      <c r="B65" s="78">
        <v>2</v>
      </c>
      <c r="C65" s="78">
        <v>14</v>
      </c>
      <c r="D65" s="68">
        <v>53</v>
      </c>
      <c r="E65" s="67">
        <v>-2.7269502994207264</v>
      </c>
      <c r="F65" s="67">
        <v>0.57079066108597287</v>
      </c>
    </row>
    <row r="66" spans="1:6" x14ac:dyDescent="0.25">
      <c r="A66" s="78">
        <v>65</v>
      </c>
      <c r="B66" s="78">
        <v>2</v>
      </c>
      <c r="C66" s="78">
        <v>15</v>
      </c>
      <c r="D66" s="68">
        <v>57</v>
      </c>
      <c r="E66" s="67">
        <v>-2.7154915888863673</v>
      </c>
      <c r="F66" s="67">
        <v>0.57872676184012062</v>
      </c>
    </row>
    <row r="67" spans="1:6" x14ac:dyDescent="0.25">
      <c r="A67" s="78">
        <v>66</v>
      </c>
      <c r="B67" s="78">
        <v>2</v>
      </c>
      <c r="C67" s="78">
        <v>16</v>
      </c>
      <c r="D67" s="68">
        <v>52</v>
      </c>
      <c r="E67" s="67">
        <v>-2.506225567479726</v>
      </c>
      <c r="F67" s="67">
        <v>0.58643257435897433</v>
      </c>
    </row>
    <row r="68" spans="1:6" x14ac:dyDescent="0.25">
      <c r="A68" s="78">
        <v>67</v>
      </c>
      <c r="B68" s="78">
        <v>2</v>
      </c>
      <c r="C68" s="78">
        <v>17</v>
      </c>
      <c r="D68" s="68">
        <v>58</v>
      </c>
      <c r="E68" s="67">
        <v>-2.6022591207595247</v>
      </c>
      <c r="F68" s="67">
        <v>0.59928442202111609</v>
      </c>
    </row>
    <row r="69" spans="1:6" x14ac:dyDescent="0.25">
      <c r="A69" s="78">
        <v>68</v>
      </c>
      <c r="B69" s="78">
        <v>2</v>
      </c>
      <c r="C69" s="78">
        <v>18</v>
      </c>
      <c r="D69" s="69">
        <v>16</v>
      </c>
      <c r="E69" s="67">
        <v>1.0795000609400927</v>
      </c>
      <c r="F69" s="67">
        <v>0.41564755279034687</v>
      </c>
    </row>
    <row r="70" spans="1:6" x14ac:dyDescent="0.25">
      <c r="A70" s="78">
        <v>69</v>
      </c>
      <c r="B70" s="78">
        <v>2</v>
      </c>
      <c r="C70" s="78">
        <v>19</v>
      </c>
      <c r="D70" s="68">
        <v>16</v>
      </c>
      <c r="E70" s="67">
        <v>1.1452251908075637</v>
      </c>
      <c r="F70" s="67">
        <v>0.40922398039215685</v>
      </c>
    </row>
    <row r="71" spans="1:6" x14ac:dyDescent="0.25">
      <c r="A71" s="78">
        <v>70</v>
      </c>
      <c r="B71" s="78">
        <v>2</v>
      </c>
      <c r="C71" s="78">
        <v>20</v>
      </c>
      <c r="D71" s="68">
        <v>18</v>
      </c>
      <c r="E71" s="67">
        <v>1.0124172056014933</v>
      </c>
      <c r="F71" s="67">
        <v>0.39669321945701352</v>
      </c>
    </row>
    <row r="72" spans="1:6" x14ac:dyDescent="0.25">
      <c r="A72" s="78">
        <v>71</v>
      </c>
      <c r="B72" s="78">
        <v>2</v>
      </c>
      <c r="C72" s="78">
        <v>21</v>
      </c>
      <c r="D72" s="68">
        <v>22</v>
      </c>
      <c r="E72" s="67">
        <v>0.89634715010448773</v>
      </c>
      <c r="F72" s="67">
        <v>0.38934512368024132</v>
      </c>
    </row>
    <row r="73" spans="1:6" x14ac:dyDescent="0.25">
      <c r="A73" s="78">
        <v>72</v>
      </c>
      <c r="B73" s="78">
        <v>2</v>
      </c>
      <c r="C73" s="78">
        <v>22</v>
      </c>
      <c r="D73" s="68">
        <v>17</v>
      </c>
      <c r="E73" s="67">
        <v>1.3108693977168144</v>
      </c>
      <c r="F73" s="67">
        <v>0.37330621447963802</v>
      </c>
    </row>
    <row r="74" spans="1:6" x14ac:dyDescent="0.25">
      <c r="A74" s="78">
        <v>73</v>
      </c>
      <c r="B74" s="78">
        <v>2</v>
      </c>
      <c r="C74" s="78">
        <v>23</v>
      </c>
      <c r="D74" s="68">
        <v>10</v>
      </c>
      <c r="E74" s="67">
        <v>0.81611828654348817</v>
      </c>
      <c r="F74" s="67">
        <v>0.3648761963800905</v>
      </c>
    </row>
    <row r="75" spans="1:6" x14ac:dyDescent="0.25">
      <c r="A75" s="78">
        <v>74</v>
      </c>
      <c r="B75" s="78">
        <v>2</v>
      </c>
      <c r="C75" s="78">
        <v>24</v>
      </c>
      <c r="D75" s="68">
        <v>19</v>
      </c>
      <c r="E75" s="67">
        <v>1.0663148753072202</v>
      </c>
      <c r="F75" s="67">
        <v>0.35464421342383107</v>
      </c>
    </row>
    <row r="76" spans="1:6" x14ac:dyDescent="0.25">
      <c r="A76" s="78">
        <v>75</v>
      </c>
      <c r="B76" s="78">
        <v>2</v>
      </c>
      <c r="C76" s="78">
        <v>25</v>
      </c>
      <c r="D76" s="68">
        <v>15</v>
      </c>
      <c r="E76" s="67">
        <v>1.192553011322744</v>
      </c>
      <c r="F76" s="67">
        <v>0.34818990633484165</v>
      </c>
    </row>
    <row r="77" spans="1:6" x14ac:dyDescent="0.25">
      <c r="A77" s="78">
        <v>76</v>
      </c>
      <c r="B77" s="78">
        <v>2</v>
      </c>
      <c r="C77" s="78">
        <v>26</v>
      </c>
      <c r="D77" s="68">
        <v>18</v>
      </c>
      <c r="E77" s="67">
        <v>0.96203733561135718</v>
      </c>
      <c r="F77" s="67">
        <v>0.33177793438914027</v>
      </c>
    </row>
    <row r="78" spans="1:6" x14ac:dyDescent="0.25">
      <c r="A78" s="78">
        <v>77</v>
      </c>
      <c r="B78" s="78">
        <v>2</v>
      </c>
      <c r="C78" s="78">
        <v>27</v>
      </c>
      <c r="D78" s="68">
        <v>9</v>
      </c>
      <c r="E78" s="67">
        <v>1.2267426164268795</v>
      </c>
      <c r="F78" s="67">
        <v>0.3141708826546003</v>
      </c>
    </row>
    <row r="79" spans="1:6" x14ac:dyDescent="0.25">
      <c r="A79" s="78">
        <v>78</v>
      </c>
      <c r="B79" s="78">
        <v>2</v>
      </c>
      <c r="C79" s="78">
        <v>28</v>
      </c>
      <c r="D79" s="68">
        <v>8</v>
      </c>
      <c r="E79" s="67">
        <v>1.0774874933551333</v>
      </c>
      <c r="F79" s="67">
        <v>0.28417446410256408</v>
      </c>
    </row>
    <row r="80" spans="1:6" x14ac:dyDescent="0.25">
      <c r="A80" s="78">
        <v>79</v>
      </c>
      <c r="B80" s="78">
        <v>2</v>
      </c>
      <c r="C80" s="78">
        <v>29</v>
      </c>
      <c r="D80" s="68">
        <v>13</v>
      </c>
      <c r="E80" s="67">
        <v>1.0514353256733684</v>
      </c>
      <c r="F80" s="67">
        <v>0.27640310573152338</v>
      </c>
    </row>
    <row r="81" spans="1:6" x14ac:dyDescent="0.25">
      <c r="A81" s="78">
        <v>80</v>
      </c>
      <c r="B81" s="78">
        <v>2</v>
      </c>
      <c r="C81" s="78">
        <v>30</v>
      </c>
      <c r="D81" s="68">
        <v>15</v>
      </c>
      <c r="E81" s="67">
        <v>1.0118996564500593</v>
      </c>
      <c r="F81" s="67">
        <v>0.23090247435897437</v>
      </c>
    </row>
    <row r="82" spans="1:6" x14ac:dyDescent="0.25">
      <c r="A82" s="78">
        <v>81</v>
      </c>
      <c r="B82" s="78">
        <v>2</v>
      </c>
      <c r="C82" s="78">
        <v>31</v>
      </c>
      <c r="D82" s="68">
        <v>11</v>
      </c>
      <c r="E82" s="67">
        <v>1.1297029029662085</v>
      </c>
      <c r="F82" s="67">
        <v>0.21345202307692307</v>
      </c>
    </row>
    <row r="83" spans="1:6" x14ac:dyDescent="0.25">
      <c r="A83" s="78">
        <v>82</v>
      </c>
      <c r="B83" s="78">
        <v>2</v>
      </c>
      <c r="C83" s="78">
        <v>32</v>
      </c>
      <c r="D83" s="68">
        <v>10</v>
      </c>
      <c r="E83" s="67">
        <v>1.1226281368479307</v>
      </c>
      <c r="F83" s="67">
        <v>0.19366539336349922</v>
      </c>
    </row>
    <row r="84" spans="1:6" x14ac:dyDescent="0.25">
      <c r="A84" s="78">
        <v>83</v>
      </c>
      <c r="B84" s="78">
        <v>2</v>
      </c>
      <c r="C84" s="78">
        <v>33</v>
      </c>
      <c r="D84" s="68">
        <v>13</v>
      </c>
      <c r="E84" s="67">
        <v>0.84481963050430109</v>
      </c>
      <c r="F84" s="67">
        <v>0.173749502413273</v>
      </c>
    </row>
    <row r="85" spans="1:6" x14ac:dyDescent="0.25">
      <c r="A85" s="78">
        <v>84</v>
      </c>
      <c r="B85" s="78">
        <v>2</v>
      </c>
      <c r="C85" s="78">
        <v>34</v>
      </c>
      <c r="D85" s="68">
        <v>56</v>
      </c>
      <c r="E85" s="67">
        <v>-3.0073694098227688</v>
      </c>
      <c r="F85" s="67">
        <v>0.615607954147813</v>
      </c>
    </row>
    <row r="86" spans="1:6" x14ac:dyDescent="0.25">
      <c r="A86" s="78">
        <v>85</v>
      </c>
      <c r="B86" s="78">
        <v>2</v>
      </c>
      <c r="C86" s="78">
        <v>35</v>
      </c>
      <c r="D86" s="68">
        <v>57</v>
      </c>
      <c r="E86" s="67">
        <v>-2.804442264308161</v>
      </c>
      <c r="F86" s="67">
        <v>0.63291731085972847</v>
      </c>
    </row>
    <row r="87" spans="1:6" x14ac:dyDescent="0.25">
      <c r="A87" s="78">
        <v>86</v>
      </c>
      <c r="B87" s="78">
        <v>2</v>
      </c>
      <c r="C87" s="78">
        <v>36</v>
      </c>
      <c r="D87" s="68">
        <v>54</v>
      </c>
      <c r="E87" s="67">
        <v>-2.9674250919129013</v>
      </c>
      <c r="F87" s="67">
        <v>0.63984853333333325</v>
      </c>
    </row>
    <row r="88" spans="1:6" x14ac:dyDescent="0.25">
      <c r="A88" s="78">
        <v>87</v>
      </c>
      <c r="B88" s="78">
        <v>2</v>
      </c>
      <c r="C88" s="78">
        <v>37</v>
      </c>
      <c r="D88" s="68">
        <v>51</v>
      </c>
      <c r="E88" s="67">
        <v>-2.7982810119504902</v>
      </c>
      <c r="F88" s="67">
        <v>0.67200697843137258</v>
      </c>
    </row>
    <row r="89" spans="1:6" x14ac:dyDescent="0.25">
      <c r="A89" s="78">
        <v>88</v>
      </c>
      <c r="B89" s="78">
        <v>2</v>
      </c>
      <c r="C89" s="78">
        <v>38</v>
      </c>
      <c r="D89" s="68">
        <v>48</v>
      </c>
      <c r="E89" s="67">
        <v>-2.5659164957842671</v>
      </c>
      <c r="F89" s="67">
        <v>0.71437277254901954</v>
      </c>
    </row>
    <row r="90" spans="1:6" x14ac:dyDescent="0.25">
      <c r="A90" s="78">
        <v>89</v>
      </c>
      <c r="B90" s="78">
        <v>2</v>
      </c>
      <c r="C90" s="78">
        <v>39</v>
      </c>
      <c r="D90" s="68">
        <v>51</v>
      </c>
      <c r="E90" s="67">
        <v>-2.709408834493265</v>
      </c>
      <c r="F90" s="67">
        <v>0.72762263318250375</v>
      </c>
    </row>
    <row r="91" spans="1:6" x14ac:dyDescent="0.25">
      <c r="A91" s="78">
        <v>90</v>
      </c>
      <c r="B91" s="78">
        <v>2</v>
      </c>
      <c r="C91" s="78">
        <v>40</v>
      </c>
      <c r="D91" s="68">
        <v>47</v>
      </c>
      <c r="E91" s="67">
        <v>-2.4071188250522342</v>
      </c>
      <c r="F91" s="67">
        <v>0.7403139165912519</v>
      </c>
    </row>
    <row r="92" spans="1:6" x14ac:dyDescent="0.25">
      <c r="A92" s="78">
        <v>91</v>
      </c>
      <c r="B92" s="78">
        <v>2</v>
      </c>
      <c r="C92" s="78">
        <v>41</v>
      </c>
      <c r="D92" s="68">
        <v>53</v>
      </c>
      <c r="E92" s="67">
        <v>-2.6873493330715719</v>
      </c>
      <c r="F92" s="67">
        <v>0.74797649924585208</v>
      </c>
    </row>
    <row r="93" spans="1:6" x14ac:dyDescent="0.25">
      <c r="A93" s="78">
        <v>92</v>
      </c>
      <c r="B93" s="78">
        <v>2</v>
      </c>
      <c r="C93" s="78">
        <v>42</v>
      </c>
      <c r="D93" s="68">
        <v>48</v>
      </c>
      <c r="E93" s="67">
        <v>-2.7662612833434768</v>
      </c>
      <c r="F93" s="67">
        <v>0.75484167179487183</v>
      </c>
    </row>
    <row r="94" spans="1:6" x14ac:dyDescent="0.25">
      <c r="A94" s="78">
        <v>93</v>
      </c>
      <c r="B94" s="78">
        <v>2</v>
      </c>
      <c r="C94" s="78">
        <v>43</v>
      </c>
      <c r="D94" s="68">
        <v>54</v>
      </c>
      <c r="E94" s="67">
        <v>-2.282740138649419</v>
      </c>
      <c r="F94" s="67">
        <v>0.76924117933634983</v>
      </c>
    </row>
    <row r="95" spans="1:6" x14ac:dyDescent="0.25">
      <c r="A95" s="78">
        <v>94</v>
      </c>
      <c r="B95" s="78">
        <v>2</v>
      </c>
      <c r="C95" s="78">
        <v>44</v>
      </c>
      <c r="D95" s="68">
        <v>49</v>
      </c>
      <c r="E95" s="67">
        <v>-2.903276885585611</v>
      </c>
      <c r="F95" s="67">
        <v>0.81722130874811461</v>
      </c>
    </row>
    <row r="96" spans="1:6" x14ac:dyDescent="0.25">
      <c r="A96" s="78">
        <v>95</v>
      </c>
      <c r="B96" s="78">
        <v>2</v>
      </c>
      <c r="C96" s="78">
        <v>45</v>
      </c>
      <c r="D96" s="68">
        <v>53</v>
      </c>
      <c r="E96" s="67">
        <v>-3.30691085223968</v>
      </c>
      <c r="F96" s="67">
        <v>0.83542866319758669</v>
      </c>
    </row>
    <row r="97" spans="1:6" x14ac:dyDescent="0.25">
      <c r="A97" s="78">
        <v>96</v>
      </c>
      <c r="B97" s="78">
        <v>2</v>
      </c>
      <c r="C97" s="78">
        <v>46</v>
      </c>
      <c r="D97" s="68">
        <v>49</v>
      </c>
      <c r="E97" s="67">
        <v>-3.5299773466835416</v>
      </c>
      <c r="F97" s="67">
        <v>0.84848395233785823</v>
      </c>
    </row>
    <row r="98" spans="1:6" x14ac:dyDescent="0.25">
      <c r="A98" s="78">
        <v>97</v>
      </c>
      <c r="B98" s="78">
        <v>2</v>
      </c>
      <c r="C98" s="78">
        <v>47</v>
      </c>
      <c r="D98" s="68">
        <v>50</v>
      </c>
      <c r="E98" s="67">
        <v>-3.6590294083629344</v>
      </c>
      <c r="F98" s="67">
        <v>0.85861764389140283</v>
      </c>
    </row>
    <row r="99" spans="1:6" x14ac:dyDescent="0.25">
      <c r="A99" s="78">
        <v>98</v>
      </c>
      <c r="B99" s="78">
        <v>2</v>
      </c>
      <c r="C99" s="78">
        <v>48</v>
      </c>
      <c r="D99" s="68">
        <v>51</v>
      </c>
      <c r="E99" s="67">
        <v>-3.6854246305521987</v>
      </c>
      <c r="F99" s="67">
        <v>0.8775534340874811</v>
      </c>
    </row>
    <row r="100" spans="1:6" x14ac:dyDescent="0.25">
      <c r="A100" s="78">
        <v>99</v>
      </c>
      <c r="B100" s="78">
        <v>2</v>
      </c>
      <c r="C100" s="78">
        <v>49</v>
      </c>
      <c r="D100" s="68">
        <v>54</v>
      </c>
      <c r="E100" s="67">
        <v>-3.2359703591755666</v>
      </c>
      <c r="F100" s="67">
        <v>0.89996411825037714</v>
      </c>
    </row>
    <row r="101" spans="1:6" x14ac:dyDescent="0.25">
      <c r="A101" s="78">
        <v>100</v>
      </c>
      <c r="B101" s="78">
        <v>2</v>
      </c>
      <c r="C101" s="78">
        <v>50</v>
      </c>
      <c r="D101" s="68">
        <v>57</v>
      </c>
      <c r="E101" s="67">
        <v>-2.6750645090499527</v>
      </c>
      <c r="F101" s="67">
        <v>0.92628172503770734</v>
      </c>
    </row>
    <row r="102" spans="1:6" x14ac:dyDescent="0.25">
      <c r="A102" s="78">
        <v>101</v>
      </c>
      <c r="B102" s="78">
        <v>3</v>
      </c>
      <c r="C102" s="78">
        <v>1</v>
      </c>
      <c r="D102" s="68">
        <v>4</v>
      </c>
      <c r="E102" s="67">
        <v>1.4955297598421642</v>
      </c>
      <c r="F102" s="67">
        <v>0.4016403495664046</v>
      </c>
    </row>
    <row r="103" spans="1:6" x14ac:dyDescent="0.25">
      <c r="A103" s="78">
        <v>102</v>
      </c>
      <c r="B103" s="78">
        <v>3</v>
      </c>
      <c r="C103" s="78">
        <v>2</v>
      </c>
      <c r="D103" s="68">
        <v>11</v>
      </c>
      <c r="E103" s="67">
        <v>1.4458078678515791</v>
      </c>
      <c r="F103" s="67">
        <v>0.38426180766230428</v>
      </c>
    </row>
    <row r="104" spans="1:6" x14ac:dyDescent="0.25">
      <c r="A104" s="78">
        <v>103</v>
      </c>
      <c r="B104" s="78">
        <v>3</v>
      </c>
      <c r="C104" s="78">
        <v>3</v>
      </c>
      <c r="D104" s="68">
        <v>15</v>
      </c>
      <c r="E104" s="67">
        <v>0.18500211821389581</v>
      </c>
      <c r="F104" s="67">
        <v>0.37220483936631438</v>
      </c>
    </row>
    <row r="105" spans="1:6" x14ac:dyDescent="0.25">
      <c r="A105" s="78">
        <v>104</v>
      </c>
      <c r="B105" s="78">
        <v>3</v>
      </c>
      <c r="C105" s="78">
        <v>4</v>
      </c>
      <c r="D105" s="68">
        <v>5</v>
      </c>
      <c r="E105" s="67">
        <v>1.1069522658619315</v>
      </c>
      <c r="F105" s="67">
        <v>0.36770389689441485</v>
      </c>
    </row>
    <row r="106" spans="1:6" x14ac:dyDescent="0.25">
      <c r="A106" s="78">
        <v>105</v>
      </c>
      <c r="B106" s="78">
        <v>3</v>
      </c>
      <c r="C106" s="78">
        <v>5</v>
      </c>
      <c r="D106" s="68">
        <v>6</v>
      </c>
      <c r="E106" s="67">
        <v>1.3215699914597574</v>
      </c>
      <c r="F106" s="67">
        <v>0.35669339820179763</v>
      </c>
    </row>
    <row r="107" spans="1:6" x14ac:dyDescent="0.25">
      <c r="A107" s="78">
        <v>106</v>
      </c>
      <c r="B107" s="78">
        <v>3</v>
      </c>
      <c r="C107" s="78">
        <v>6</v>
      </c>
      <c r="D107" s="68">
        <v>14</v>
      </c>
      <c r="E107" s="67">
        <v>0.87601174000518867</v>
      </c>
      <c r="F107" s="67">
        <v>0.35248195303990287</v>
      </c>
    </row>
    <row r="108" spans="1:6" x14ac:dyDescent="0.25">
      <c r="A108" s="78">
        <v>107</v>
      </c>
      <c r="B108" s="78">
        <v>3</v>
      </c>
      <c r="C108" s="78">
        <v>7</v>
      </c>
      <c r="D108" s="68">
        <v>19</v>
      </c>
      <c r="E108" s="67">
        <v>0.80621502177965287</v>
      </c>
      <c r="F108" s="67">
        <v>0.34241573141463771</v>
      </c>
    </row>
    <row r="109" spans="1:6" x14ac:dyDescent="0.25">
      <c r="A109" s="78">
        <v>108</v>
      </c>
      <c r="B109" s="78">
        <v>3</v>
      </c>
      <c r="C109" s="78">
        <v>8</v>
      </c>
      <c r="D109" s="68">
        <v>14</v>
      </c>
      <c r="E109" s="67">
        <v>1.3327737968894653</v>
      </c>
      <c r="F109" s="67">
        <v>0.33084488870047651</v>
      </c>
    </row>
    <row r="110" spans="1:6" x14ac:dyDescent="0.25">
      <c r="A110" s="78">
        <v>109</v>
      </c>
      <c r="B110" s="78">
        <v>3</v>
      </c>
      <c r="C110" s="78">
        <v>9</v>
      </c>
      <c r="D110" s="68">
        <v>7</v>
      </c>
      <c r="E110" s="67">
        <v>1.4119937164455465</v>
      </c>
      <c r="F110" s="67">
        <v>0.31538736152645619</v>
      </c>
    </row>
    <row r="111" spans="1:6" x14ac:dyDescent="0.25">
      <c r="A111" s="78">
        <v>110</v>
      </c>
      <c r="B111" s="78">
        <v>3</v>
      </c>
      <c r="C111" s="78">
        <v>10</v>
      </c>
      <c r="D111" s="68">
        <v>10</v>
      </c>
      <c r="E111" s="67">
        <v>1.3220776385237389</v>
      </c>
      <c r="F111" s="67">
        <v>0.30668324606296882</v>
      </c>
    </row>
    <row r="112" spans="1:6" x14ac:dyDescent="0.25">
      <c r="A112" s="78">
        <v>111</v>
      </c>
      <c r="B112" s="78">
        <v>3</v>
      </c>
      <c r="C112" s="78">
        <v>11</v>
      </c>
      <c r="D112" s="68">
        <v>12</v>
      </c>
      <c r="E112" s="67">
        <v>1.2611787176209954</v>
      </c>
      <c r="F112" s="67">
        <v>0.29593386141039502</v>
      </c>
    </row>
    <row r="113" spans="1:6" x14ac:dyDescent="0.25">
      <c r="A113" s="78">
        <v>112</v>
      </c>
      <c r="B113" s="78">
        <v>3</v>
      </c>
      <c r="C113" s="78">
        <v>12</v>
      </c>
      <c r="D113" s="68">
        <v>9</v>
      </c>
      <c r="E113" s="67">
        <v>1.4378925177415687</v>
      </c>
      <c r="F113" s="67">
        <v>0.28306093342032634</v>
      </c>
    </row>
    <row r="114" spans="1:6" x14ac:dyDescent="0.25">
      <c r="A114" s="78">
        <v>113</v>
      </c>
      <c r="B114" s="78">
        <v>3</v>
      </c>
      <c r="C114" s="78">
        <v>13</v>
      </c>
      <c r="D114" s="68">
        <v>3</v>
      </c>
      <c r="E114" s="67">
        <v>1.1713529883359786</v>
      </c>
      <c r="F114" s="67">
        <v>0.27305663581022649</v>
      </c>
    </row>
    <row r="115" spans="1:6" x14ac:dyDescent="0.25">
      <c r="A115" s="78">
        <v>114</v>
      </c>
      <c r="B115" s="78">
        <v>3</v>
      </c>
      <c r="C115" s="78">
        <v>14</v>
      </c>
      <c r="D115" s="68">
        <v>38</v>
      </c>
      <c r="E115" s="67">
        <v>-0.9106447100387649</v>
      </c>
      <c r="F115" s="67">
        <v>0.98394036958760611</v>
      </c>
    </row>
    <row r="116" spans="1:6" x14ac:dyDescent="0.25">
      <c r="A116" s="78">
        <v>115</v>
      </c>
      <c r="B116" s="78">
        <v>3</v>
      </c>
      <c r="C116" s="78">
        <v>15</v>
      </c>
      <c r="D116" s="68">
        <v>39</v>
      </c>
      <c r="E116" s="67">
        <v>-1.4702620149919683</v>
      </c>
      <c r="F116" s="67">
        <v>0.97079075562622352</v>
      </c>
    </row>
    <row r="117" spans="1:6" x14ac:dyDescent="0.25">
      <c r="A117" s="78">
        <v>116</v>
      </c>
      <c r="B117" s="78">
        <v>3</v>
      </c>
      <c r="C117" s="78">
        <v>16</v>
      </c>
      <c r="D117" s="68">
        <v>38</v>
      </c>
      <c r="E117" s="67">
        <v>-1.5656837930879737</v>
      </c>
      <c r="F117" s="67">
        <v>0.95949126504313653</v>
      </c>
    </row>
    <row r="118" spans="1:6" x14ac:dyDescent="0.25">
      <c r="A118" s="78">
        <v>117</v>
      </c>
      <c r="B118" s="78">
        <v>3</v>
      </c>
      <c r="C118" s="78">
        <v>17</v>
      </c>
      <c r="D118" s="68">
        <v>34</v>
      </c>
      <c r="E118" s="67">
        <v>-1.0679524635140021</v>
      </c>
      <c r="F118" s="67">
        <v>0.95640028918369602</v>
      </c>
    </row>
    <row r="119" spans="1:6" x14ac:dyDescent="0.25">
      <c r="A119" s="78">
        <v>118</v>
      </c>
      <c r="B119" s="78">
        <v>3</v>
      </c>
      <c r="C119" s="78">
        <v>18</v>
      </c>
      <c r="D119" s="68">
        <v>44</v>
      </c>
      <c r="E119" s="67">
        <v>-1.7744517110093105</v>
      </c>
      <c r="F119" s="67">
        <v>0.94570569708694086</v>
      </c>
    </row>
    <row r="120" spans="1:6" x14ac:dyDescent="0.25">
      <c r="A120" s="78">
        <v>119</v>
      </c>
      <c r="B120" s="78">
        <v>3</v>
      </c>
      <c r="C120" s="78">
        <v>19</v>
      </c>
      <c r="D120" s="68">
        <v>40</v>
      </c>
      <c r="E120" s="67">
        <v>-2.612160452175162</v>
      </c>
      <c r="F120" s="67">
        <v>0.9396791491795683</v>
      </c>
    </row>
    <row r="121" spans="1:6" x14ac:dyDescent="0.25">
      <c r="A121" s="78">
        <v>120</v>
      </c>
      <c r="B121" s="78">
        <v>3</v>
      </c>
      <c r="C121" s="78">
        <v>20</v>
      </c>
      <c r="D121" s="68">
        <v>43</v>
      </c>
      <c r="E121" s="67">
        <v>-2.2698420853675572</v>
      </c>
      <c r="F121" s="67">
        <v>0.93504449167335901</v>
      </c>
    </row>
    <row r="122" spans="1:6" x14ac:dyDescent="0.25">
      <c r="A122" s="78">
        <v>121</v>
      </c>
      <c r="B122" s="78">
        <v>3</v>
      </c>
      <c r="C122" s="78">
        <v>21</v>
      </c>
      <c r="D122" s="68">
        <v>36</v>
      </c>
      <c r="E122" s="67">
        <v>-0.84727240361839651</v>
      </c>
      <c r="F122" s="67">
        <v>0.9319668967360637</v>
      </c>
    </row>
    <row r="123" spans="1:6" x14ac:dyDescent="0.25">
      <c r="A123" s="78">
        <v>122</v>
      </c>
      <c r="B123" s="78">
        <v>3</v>
      </c>
      <c r="C123" s="78">
        <v>22</v>
      </c>
      <c r="D123" s="68">
        <v>44</v>
      </c>
      <c r="E123" s="67">
        <v>-2.8612284466343336</v>
      </c>
      <c r="F123" s="67">
        <v>0.92156583638440781</v>
      </c>
    </row>
    <row r="124" spans="1:6" x14ac:dyDescent="0.25">
      <c r="A124" s="78">
        <v>123</v>
      </c>
      <c r="B124" s="78">
        <v>3</v>
      </c>
      <c r="C124" s="78">
        <v>23</v>
      </c>
      <c r="D124" s="68">
        <v>40</v>
      </c>
      <c r="E124" s="67">
        <v>-1.7186324748262212</v>
      </c>
      <c r="F124" s="67">
        <v>0.92149194408268842</v>
      </c>
    </row>
    <row r="125" spans="1:6" x14ac:dyDescent="0.25">
      <c r="A125" s="78">
        <v>124</v>
      </c>
      <c r="B125" s="78">
        <v>3</v>
      </c>
      <c r="C125" s="78">
        <v>24</v>
      </c>
      <c r="D125" s="68">
        <v>50</v>
      </c>
      <c r="E125" s="67">
        <v>-3.3535060326089936</v>
      </c>
      <c r="F125" s="67">
        <v>0.90607878231292394</v>
      </c>
    </row>
    <row r="126" spans="1:6" x14ac:dyDescent="0.25">
      <c r="A126" s="78">
        <v>125</v>
      </c>
      <c r="B126" s="78">
        <v>3</v>
      </c>
      <c r="C126" s="78">
        <v>25</v>
      </c>
      <c r="D126" s="68">
        <v>44</v>
      </c>
      <c r="E126" s="67">
        <v>-1.6746953449666839</v>
      </c>
      <c r="F126" s="67">
        <v>0.90746846403415027</v>
      </c>
    </row>
    <row r="127" spans="1:6" x14ac:dyDescent="0.25">
      <c r="A127" s="78">
        <v>126</v>
      </c>
      <c r="B127" s="78">
        <v>3</v>
      </c>
      <c r="C127" s="78">
        <v>26</v>
      </c>
      <c r="D127" s="68">
        <v>49</v>
      </c>
      <c r="E127" s="67">
        <v>-2.0879164902614389</v>
      </c>
      <c r="F127" s="67">
        <v>0.89998533322605034</v>
      </c>
    </row>
    <row r="128" spans="1:6" x14ac:dyDescent="0.25">
      <c r="A128" s="78">
        <v>127</v>
      </c>
      <c r="B128" s="78">
        <v>3</v>
      </c>
      <c r="C128" s="78">
        <v>27</v>
      </c>
      <c r="D128" s="68">
        <v>42</v>
      </c>
      <c r="E128" s="67">
        <v>-2.5043479959900643</v>
      </c>
      <c r="F128" s="67">
        <v>0.89247796252449685</v>
      </c>
    </row>
    <row r="129" spans="1:6" x14ac:dyDescent="0.25">
      <c r="A129" s="78">
        <v>128</v>
      </c>
      <c r="B129" s="78">
        <v>3</v>
      </c>
      <c r="C129" s="78">
        <v>28</v>
      </c>
      <c r="D129" s="68">
        <v>41</v>
      </c>
      <c r="E129" s="67">
        <v>-2.2846939320465385</v>
      </c>
      <c r="F129" s="67">
        <v>0.8928930749460311</v>
      </c>
    </row>
    <row r="130" spans="1:6" x14ac:dyDescent="0.25">
      <c r="A130" s="78">
        <v>129</v>
      </c>
      <c r="B130" s="78">
        <v>3</v>
      </c>
      <c r="C130" s="78">
        <v>29</v>
      </c>
      <c r="D130" s="68">
        <v>48</v>
      </c>
      <c r="E130" s="67">
        <v>-3.0121812407080495</v>
      </c>
      <c r="F130" s="67">
        <v>0.88650402285470764</v>
      </c>
    </row>
    <row r="131" spans="1:6" x14ac:dyDescent="0.25">
      <c r="A131" s="78">
        <v>130</v>
      </c>
      <c r="B131" s="78">
        <v>3</v>
      </c>
      <c r="C131" s="78">
        <v>30</v>
      </c>
      <c r="D131" s="68">
        <v>41</v>
      </c>
      <c r="E131" s="67">
        <v>-2.4236312929496391</v>
      </c>
      <c r="F131" s="67">
        <v>0.88189457627880485</v>
      </c>
    </row>
    <row r="132" spans="1:6" x14ac:dyDescent="0.25">
      <c r="A132" s="78">
        <v>131</v>
      </c>
      <c r="B132" s="78">
        <v>3</v>
      </c>
      <c r="C132" s="78">
        <v>31</v>
      </c>
      <c r="D132" s="68">
        <v>41</v>
      </c>
      <c r="E132" s="67">
        <v>-2.0921472909106309</v>
      </c>
      <c r="F132" s="67">
        <v>0.86953047606025302</v>
      </c>
    </row>
    <row r="133" spans="1:6" x14ac:dyDescent="0.25">
      <c r="A133" s="78">
        <v>132</v>
      </c>
      <c r="B133" s="78">
        <v>3</v>
      </c>
      <c r="C133" s="78">
        <v>32</v>
      </c>
      <c r="D133" s="68">
        <v>54</v>
      </c>
      <c r="E133" s="67">
        <v>-2.8218029137337783</v>
      </c>
      <c r="F133" s="67">
        <v>0.85743771133133095</v>
      </c>
    </row>
    <row r="134" spans="1:6" x14ac:dyDescent="0.25">
      <c r="A134" s="78">
        <v>133</v>
      </c>
      <c r="B134" s="78">
        <v>3</v>
      </c>
      <c r="C134" s="78">
        <v>33</v>
      </c>
      <c r="D134" s="68">
        <v>37</v>
      </c>
      <c r="E134" s="67">
        <v>-1.9909193851008122</v>
      </c>
      <c r="F134" s="67">
        <v>0.84988504759367289</v>
      </c>
    </row>
    <row r="135" spans="1:6" x14ac:dyDescent="0.25">
      <c r="A135" s="78">
        <v>134</v>
      </c>
      <c r="B135" s="78">
        <v>3</v>
      </c>
      <c r="C135" s="78">
        <v>34</v>
      </c>
      <c r="D135" s="68">
        <v>37</v>
      </c>
      <c r="E135" s="67">
        <v>-2.2619773811526933</v>
      </c>
      <c r="F135" s="67">
        <v>0.85331639194272746</v>
      </c>
    </row>
    <row r="136" spans="1:6" x14ac:dyDescent="0.25">
      <c r="A136" s="78">
        <v>135</v>
      </c>
      <c r="B136" s="78">
        <v>3</v>
      </c>
      <c r="C136" s="78">
        <v>35</v>
      </c>
      <c r="D136" s="68">
        <v>45</v>
      </c>
      <c r="E136" s="67">
        <v>-1.4412933234448015</v>
      </c>
      <c r="F136" s="67">
        <v>0.83816339101852677</v>
      </c>
    </row>
    <row r="137" spans="1:6" x14ac:dyDescent="0.25">
      <c r="A137" s="78">
        <v>136</v>
      </c>
      <c r="B137" s="78">
        <v>3</v>
      </c>
      <c r="C137" s="78">
        <v>36</v>
      </c>
      <c r="D137" s="68">
        <v>43</v>
      </c>
      <c r="E137" s="67">
        <v>-2.365031030264412</v>
      </c>
      <c r="F137" s="67">
        <v>0.8314073703755871</v>
      </c>
    </row>
    <row r="138" spans="1:6" x14ac:dyDescent="0.25">
      <c r="A138" s="78">
        <v>137</v>
      </c>
      <c r="B138" s="78">
        <v>3</v>
      </c>
      <c r="C138" s="78">
        <v>37</v>
      </c>
      <c r="D138" s="68">
        <v>46</v>
      </c>
      <c r="E138" s="67">
        <v>-3.0248719467552281</v>
      </c>
      <c r="F138" s="67">
        <v>0.82621471134557056</v>
      </c>
    </row>
    <row r="139" spans="1:6" x14ac:dyDescent="0.25">
      <c r="A139" s="78">
        <v>138</v>
      </c>
      <c r="B139" s="78">
        <v>3</v>
      </c>
      <c r="C139" s="78">
        <v>38</v>
      </c>
      <c r="D139" s="68">
        <v>35</v>
      </c>
      <c r="E139" s="67">
        <v>-2.6458467782895143</v>
      </c>
      <c r="F139" s="67">
        <v>0.82146329197619894</v>
      </c>
    </row>
    <row r="140" spans="1:6" x14ac:dyDescent="0.25">
      <c r="A140" s="78">
        <v>139</v>
      </c>
      <c r="B140" s="78">
        <v>3</v>
      </c>
      <c r="C140" s="78">
        <v>39</v>
      </c>
      <c r="D140" s="68">
        <v>41</v>
      </c>
      <c r="E140" s="67">
        <v>-2.9347583710508558</v>
      </c>
      <c r="F140" s="67">
        <v>0.80990773948968409</v>
      </c>
    </row>
    <row r="141" spans="1:6" x14ac:dyDescent="0.25">
      <c r="A141" s="78">
        <v>140</v>
      </c>
      <c r="B141" s="78">
        <v>3</v>
      </c>
      <c r="C141" s="78">
        <v>40</v>
      </c>
      <c r="D141" s="68">
        <v>46</v>
      </c>
      <c r="E141" s="67">
        <v>-2.971859866677411</v>
      </c>
      <c r="F141" s="67">
        <v>0.60739865815059346</v>
      </c>
    </row>
    <row r="142" spans="1:6" x14ac:dyDescent="0.25">
      <c r="A142" s="78">
        <v>141</v>
      </c>
      <c r="B142" s="78">
        <v>3</v>
      </c>
      <c r="C142" s="78">
        <v>41</v>
      </c>
      <c r="D142" s="68">
        <v>50</v>
      </c>
      <c r="E142" s="67">
        <v>-2.9168613289233924</v>
      </c>
      <c r="F142" s="67">
        <v>0.62982698044767538</v>
      </c>
    </row>
    <row r="143" spans="1:6" x14ac:dyDescent="0.25">
      <c r="A143" s="78">
        <v>142</v>
      </c>
      <c r="B143" s="78">
        <v>3</v>
      </c>
      <c r="C143" s="78">
        <v>42</v>
      </c>
      <c r="D143" s="68">
        <v>46</v>
      </c>
      <c r="E143" s="67">
        <v>-3.0277764137033416</v>
      </c>
      <c r="F143" s="67">
        <v>0.70908178755189077</v>
      </c>
    </row>
    <row r="144" spans="1:6" x14ac:dyDescent="0.25">
      <c r="A144" s="78">
        <v>143</v>
      </c>
      <c r="B144" s="78">
        <v>3</v>
      </c>
      <c r="C144" s="78">
        <v>43</v>
      </c>
      <c r="D144" s="68">
        <v>41</v>
      </c>
      <c r="E144" s="67">
        <v>-2.5854479134106678</v>
      </c>
      <c r="F144" s="67">
        <v>0.71744232581511769</v>
      </c>
    </row>
    <row r="145" spans="1:6" x14ac:dyDescent="0.25">
      <c r="A145" s="78">
        <v>144</v>
      </c>
      <c r="B145" s="78">
        <v>3</v>
      </c>
      <c r="C145" s="78">
        <v>44</v>
      </c>
      <c r="D145" s="68">
        <v>45</v>
      </c>
      <c r="E145" s="67">
        <v>-3.0164187120579924</v>
      </c>
      <c r="F145" s="67">
        <v>0.72674705450724941</v>
      </c>
    </row>
    <row r="146" spans="1:6" x14ac:dyDescent="0.25">
      <c r="A146" s="78">
        <v>145</v>
      </c>
      <c r="B146" s="78">
        <v>3</v>
      </c>
      <c r="C146" s="78">
        <v>45</v>
      </c>
      <c r="D146" s="68">
        <v>56</v>
      </c>
      <c r="E146" s="67">
        <v>-3.0301994650394821</v>
      </c>
      <c r="F146" s="67">
        <v>0.74016724428490765</v>
      </c>
    </row>
    <row r="147" spans="1:6" x14ac:dyDescent="0.25">
      <c r="A147" s="78">
        <v>146</v>
      </c>
      <c r="B147" s="78">
        <v>3</v>
      </c>
      <c r="C147" s="78">
        <v>46</v>
      </c>
      <c r="D147" s="68">
        <v>45</v>
      </c>
      <c r="E147" s="67">
        <v>-2.8060810349118608</v>
      </c>
      <c r="F147" s="67">
        <v>0.78277503906879276</v>
      </c>
    </row>
    <row r="148" spans="1:6" x14ac:dyDescent="0.25">
      <c r="A148" s="78">
        <v>147</v>
      </c>
      <c r="B148" s="78">
        <v>3</v>
      </c>
      <c r="C148" s="78">
        <v>47</v>
      </c>
      <c r="D148" s="68">
        <v>47</v>
      </c>
      <c r="E148" s="67">
        <v>-2.2433474272177567</v>
      </c>
      <c r="F148" s="67">
        <v>0.78865256232778469</v>
      </c>
    </row>
    <row r="149" spans="1:6" x14ac:dyDescent="0.25">
      <c r="A149" s="78">
        <v>148</v>
      </c>
      <c r="B149" s="78">
        <v>3</v>
      </c>
      <c r="C149" s="78">
        <v>48</v>
      </c>
      <c r="D149" s="68">
        <v>40</v>
      </c>
      <c r="E149" s="67">
        <v>-1.989880998232384</v>
      </c>
      <c r="F149" s="67">
        <v>0.77813540268263515</v>
      </c>
    </row>
    <row r="150" spans="1:6" x14ac:dyDescent="0.25">
      <c r="A150" s="78">
        <v>149</v>
      </c>
      <c r="B150" s="78">
        <v>3</v>
      </c>
      <c r="C150" s="78">
        <v>49</v>
      </c>
      <c r="D150" s="68">
        <v>53</v>
      </c>
      <c r="E150" s="67">
        <v>-2.1968678358841354</v>
      </c>
      <c r="F150" s="67">
        <v>0.7716200507787081</v>
      </c>
    </row>
    <row r="151" spans="1:6" x14ac:dyDescent="0.25">
      <c r="A151" s="78">
        <v>150</v>
      </c>
      <c r="B151" s="78">
        <v>3</v>
      </c>
      <c r="C151" s="78">
        <v>50</v>
      </c>
      <c r="D151" s="68">
        <v>34</v>
      </c>
      <c r="E151" s="67">
        <v>-2.6407030736122974</v>
      </c>
      <c r="F151" s="67">
        <v>0.76384055369001724</v>
      </c>
    </row>
    <row r="152" spans="1:6" x14ac:dyDescent="0.25">
      <c r="A152" s="78">
        <v>151</v>
      </c>
      <c r="B152" s="78">
        <v>4</v>
      </c>
      <c r="C152" s="78">
        <v>1</v>
      </c>
      <c r="D152" s="68">
        <v>23</v>
      </c>
      <c r="E152" s="67">
        <v>1.0042148150466652</v>
      </c>
      <c r="F152" s="67">
        <v>0.50070685873028464</v>
      </c>
    </row>
    <row r="153" spans="1:6" x14ac:dyDescent="0.25">
      <c r="A153" s="78">
        <v>152</v>
      </c>
      <c r="B153" s="78">
        <v>4</v>
      </c>
      <c r="C153" s="78">
        <v>2</v>
      </c>
      <c r="D153" s="68">
        <v>22</v>
      </c>
      <c r="E153" s="67">
        <v>0.3983394713177113</v>
      </c>
      <c r="F153" s="67">
        <v>0.49382106511236312</v>
      </c>
    </row>
    <row r="154" spans="1:6" x14ac:dyDescent="0.25">
      <c r="A154" s="78">
        <v>153</v>
      </c>
      <c r="B154" s="78">
        <v>4</v>
      </c>
      <c r="C154" s="78">
        <v>3</v>
      </c>
      <c r="D154" s="68">
        <v>14</v>
      </c>
      <c r="E154" s="67">
        <v>1.3172682095731982</v>
      </c>
      <c r="F154" s="67">
        <v>0.48101108166108214</v>
      </c>
    </row>
    <row r="155" spans="1:6" x14ac:dyDescent="0.25">
      <c r="A155" s="78">
        <v>154</v>
      </c>
      <c r="B155" s="78">
        <v>4</v>
      </c>
      <c r="C155" s="78">
        <v>4</v>
      </c>
      <c r="D155" s="68">
        <v>9</v>
      </c>
      <c r="E155" s="67">
        <v>1.3731121390440073</v>
      </c>
      <c r="F155" s="67">
        <v>0.46777343198017235</v>
      </c>
    </row>
    <row r="156" spans="1:6" x14ac:dyDescent="0.25">
      <c r="A156" s="78">
        <v>155</v>
      </c>
      <c r="B156" s="78">
        <v>4</v>
      </c>
      <c r="C156" s="78">
        <v>5</v>
      </c>
      <c r="D156" s="68">
        <v>8</v>
      </c>
      <c r="E156" s="67">
        <v>1.12431235930889</v>
      </c>
      <c r="F156" s="67">
        <v>0.45736666182846125</v>
      </c>
    </row>
    <row r="157" spans="1:6" x14ac:dyDescent="0.25">
      <c r="A157" s="78">
        <v>156</v>
      </c>
      <c r="B157" s="78">
        <v>4</v>
      </c>
      <c r="C157" s="78">
        <v>6</v>
      </c>
      <c r="D157" s="68">
        <v>17</v>
      </c>
      <c r="E157" s="67">
        <v>1.5868785622876653</v>
      </c>
      <c r="F157" s="67">
        <v>0.44150650835738581</v>
      </c>
    </row>
    <row r="158" spans="1:6" x14ac:dyDescent="0.25">
      <c r="A158" s="78">
        <v>157</v>
      </c>
      <c r="B158" s="78">
        <v>4</v>
      </c>
      <c r="C158" s="78">
        <v>7</v>
      </c>
      <c r="D158" s="68">
        <v>18</v>
      </c>
      <c r="E158" s="67">
        <v>1.5437850940462403</v>
      </c>
      <c r="F158" s="67">
        <v>0.43476235083318521</v>
      </c>
    </row>
    <row r="159" spans="1:6" x14ac:dyDescent="0.25">
      <c r="A159" s="78">
        <v>158</v>
      </c>
      <c r="B159" s="78">
        <v>4</v>
      </c>
      <c r="C159" s="78">
        <v>8</v>
      </c>
      <c r="D159" s="68">
        <v>54</v>
      </c>
      <c r="E159" s="67">
        <v>-3.1406477931548427</v>
      </c>
      <c r="F159" s="67">
        <v>0.51048508893072864</v>
      </c>
    </row>
    <row r="160" spans="1:6" x14ac:dyDescent="0.25">
      <c r="A160" s="78">
        <v>159</v>
      </c>
      <c r="B160" s="78">
        <v>4</v>
      </c>
      <c r="C160" s="78">
        <v>9</v>
      </c>
      <c r="D160" s="68">
        <v>52</v>
      </c>
      <c r="E160" s="67">
        <v>-2.7483578595420339</v>
      </c>
      <c r="F160" s="67">
        <v>0.5254839774572756</v>
      </c>
    </row>
    <row r="161" spans="1:6" x14ac:dyDescent="0.25">
      <c r="A161" s="78">
        <v>160</v>
      </c>
      <c r="B161" s="78">
        <v>4</v>
      </c>
      <c r="C161" s="78">
        <v>10</v>
      </c>
      <c r="D161" s="68">
        <v>51</v>
      </c>
      <c r="E161" s="67">
        <v>-2.5503735273873582</v>
      </c>
      <c r="F161" s="67">
        <v>0.5402212282861254</v>
      </c>
    </row>
    <row r="162" spans="1:6" x14ac:dyDescent="0.25">
      <c r="A162" s="78">
        <v>161</v>
      </c>
      <c r="B162" s="78">
        <v>4</v>
      </c>
      <c r="C162" s="78">
        <v>11</v>
      </c>
      <c r="D162" s="68">
        <v>59</v>
      </c>
      <c r="E162" s="67">
        <v>-2.8516127709860979</v>
      </c>
      <c r="F162" s="67">
        <v>0.55901412133362416</v>
      </c>
    </row>
    <row r="163" spans="1:6" x14ac:dyDescent="0.25">
      <c r="A163" s="78">
        <v>162</v>
      </c>
      <c r="B163" s="78">
        <v>4</v>
      </c>
      <c r="C163" s="78">
        <v>12</v>
      </c>
      <c r="D163" s="68">
        <v>52</v>
      </c>
      <c r="E163" s="67">
        <v>-3.1268530157892456</v>
      </c>
      <c r="F163" s="67">
        <v>0.57623183492340069</v>
      </c>
    </row>
    <row r="164" spans="1:6" x14ac:dyDescent="0.25">
      <c r="A164" s="78">
        <v>163</v>
      </c>
      <c r="B164" s="78">
        <v>4</v>
      </c>
      <c r="C164" s="78">
        <v>13</v>
      </c>
      <c r="D164" s="68">
        <v>46</v>
      </c>
      <c r="E164" s="67">
        <v>-3.1100723401731978</v>
      </c>
      <c r="F164" s="67">
        <v>0.57964735720025218</v>
      </c>
    </row>
    <row r="165" spans="1:6" x14ac:dyDescent="0.25">
      <c r="A165" s="78">
        <v>164</v>
      </c>
      <c r="B165" s="78">
        <v>4</v>
      </c>
      <c r="C165" s="78">
        <v>14</v>
      </c>
      <c r="D165" s="68">
        <v>55</v>
      </c>
      <c r="E165" s="67">
        <v>-3.2554184359419218</v>
      </c>
      <c r="F165" s="67">
        <v>0.58924774959185133</v>
      </c>
    </row>
    <row r="166" spans="1:6" x14ac:dyDescent="0.25">
      <c r="A166" s="78">
        <v>165</v>
      </c>
      <c r="B166" s="78">
        <v>4</v>
      </c>
      <c r="C166" s="78">
        <v>15</v>
      </c>
      <c r="D166" s="68">
        <v>58</v>
      </c>
      <c r="E166" s="67">
        <v>-2.891691275094276</v>
      </c>
      <c r="F166" s="67">
        <v>0.60360626421365648</v>
      </c>
    </row>
    <row r="167" spans="1:6" x14ac:dyDescent="0.25">
      <c r="A167" s="78">
        <v>166</v>
      </c>
      <c r="B167" s="78">
        <v>4</v>
      </c>
      <c r="C167" s="78">
        <v>16</v>
      </c>
      <c r="D167" s="68">
        <v>58</v>
      </c>
      <c r="E167" s="67">
        <v>-2.9736705039212192</v>
      </c>
      <c r="F167" s="67">
        <v>0.60989683278048124</v>
      </c>
    </row>
    <row r="168" spans="1:6" x14ac:dyDescent="0.25">
      <c r="A168" s="78">
        <v>167</v>
      </c>
      <c r="B168" s="78">
        <v>4</v>
      </c>
      <c r="C168" s="78">
        <v>17</v>
      </c>
      <c r="D168" s="68">
        <v>47</v>
      </c>
      <c r="E168" s="67">
        <v>-3.0335745363927304</v>
      </c>
      <c r="F168" s="67">
        <v>0.90341400004147032</v>
      </c>
    </row>
    <row r="169" spans="1:6" x14ac:dyDescent="0.25">
      <c r="A169" s="78">
        <v>168</v>
      </c>
      <c r="B169" s="78">
        <v>4</v>
      </c>
      <c r="C169" s="78">
        <v>18</v>
      </c>
      <c r="D169" s="68">
        <v>44</v>
      </c>
      <c r="E169" s="67">
        <v>-3.8259633588281292</v>
      </c>
      <c r="F169" s="67">
        <v>0.89701339663099811</v>
      </c>
    </row>
    <row r="170" spans="1:6" x14ac:dyDescent="0.25">
      <c r="A170" s="78">
        <v>169</v>
      </c>
      <c r="B170" s="78">
        <v>4</v>
      </c>
      <c r="C170" s="78">
        <v>19</v>
      </c>
      <c r="D170" s="68">
        <v>42</v>
      </c>
      <c r="E170" s="67">
        <v>-2.9520181398985792</v>
      </c>
      <c r="F170" s="67">
        <v>0.88708694135221033</v>
      </c>
    </row>
    <row r="171" spans="1:6" x14ac:dyDescent="0.25">
      <c r="A171" s="78">
        <v>170</v>
      </c>
      <c r="B171" s="78">
        <v>4</v>
      </c>
      <c r="C171" s="78">
        <v>20</v>
      </c>
      <c r="D171" s="68">
        <v>46</v>
      </c>
      <c r="E171" s="67">
        <v>-3.8256346409773818</v>
      </c>
      <c r="F171" s="67">
        <v>0.87950408028656335</v>
      </c>
    </row>
    <row r="172" spans="1:6" x14ac:dyDescent="0.25">
      <c r="A172" s="78">
        <v>171</v>
      </c>
      <c r="B172" s="78">
        <v>4</v>
      </c>
      <c r="C172" s="78">
        <v>21</v>
      </c>
      <c r="D172" s="68">
        <v>50</v>
      </c>
      <c r="E172" s="67">
        <v>-3.1419118765167795</v>
      </c>
      <c r="F172" s="67">
        <v>0.87030221778881889</v>
      </c>
    </row>
    <row r="173" spans="1:6" x14ac:dyDescent="0.25">
      <c r="A173" s="78">
        <v>172</v>
      </c>
      <c r="B173" s="78">
        <v>4</v>
      </c>
      <c r="C173" s="78">
        <v>22</v>
      </c>
      <c r="D173" s="68">
        <v>53</v>
      </c>
      <c r="E173" s="67">
        <v>-3.7293620399322163</v>
      </c>
      <c r="F173" s="67">
        <v>0.86378181584190683</v>
      </c>
    </row>
    <row r="174" spans="1:6" x14ac:dyDescent="0.25">
      <c r="A174" s="78">
        <v>173</v>
      </c>
      <c r="B174" s="78">
        <v>4</v>
      </c>
      <c r="C174" s="78">
        <v>23</v>
      </c>
      <c r="D174" s="68">
        <v>52</v>
      </c>
      <c r="E174" s="67">
        <v>-3.3765486339296649</v>
      </c>
      <c r="F174" s="67">
        <v>0.8559752050253816</v>
      </c>
    </row>
    <row r="175" spans="1:6" x14ac:dyDescent="0.25">
      <c r="A175" s="78">
        <v>174</v>
      </c>
      <c r="B175" s="78">
        <v>4</v>
      </c>
      <c r="C175" s="78">
        <v>24</v>
      </c>
      <c r="D175" s="68">
        <v>48</v>
      </c>
      <c r="E175" s="67">
        <v>-2.935974259296934</v>
      </c>
      <c r="F175" s="67">
        <v>0.84765029525334346</v>
      </c>
    </row>
    <row r="176" spans="1:6" x14ac:dyDescent="0.25">
      <c r="A176" s="78">
        <v>175</v>
      </c>
      <c r="B176" s="78">
        <v>4</v>
      </c>
      <c r="C176" s="78">
        <v>25</v>
      </c>
      <c r="D176" s="68">
        <v>57</v>
      </c>
      <c r="E176" s="67">
        <v>-3.5846406741129422</v>
      </c>
      <c r="F176" s="67">
        <v>0.83444287144693929</v>
      </c>
    </row>
    <row r="177" spans="1:6" x14ac:dyDescent="0.25">
      <c r="A177" s="78">
        <v>176</v>
      </c>
      <c r="B177" s="78">
        <v>4</v>
      </c>
      <c r="C177" s="78">
        <v>26</v>
      </c>
      <c r="D177" s="68">
        <v>51</v>
      </c>
      <c r="E177" s="67">
        <v>-3.8949112576131619</v>
      </c>
      <c r="F177" s="67">
        <v>0.82838395152974964</v>
      </c>
    </row>
    <row r="178" spans="1:6" x14ac:dyDescent="0.25">
      <c r="A178" s="78">
        <v>177</v>
      </c>
      <c r="B178" s="78">
        <v>4</v>
      </c>
      <c r="C178" s="78">
        <v>27</v>
      </c>
      <c r="D178" s="68">
        <v>45</v>
      </c>
      <c r="E178" s="67">
        <v>-3.7421577467203133</v>
      </c>
      <c r="F178" s="67">
        <v>0.82334260543703475</v>
      </c>
    </row>
    <row r="179" spans="1:6" x14ac:dyDescent="0.25">
      <c r="A179" s="78">
        <v>178</v>
      </c>
      <c r="B179" s="78">
        <v>4</v>
      </c>
      <c r="C179" s="78">
        <v>28</v>
      </c>
      <c r="D179" s="68">
        <v>51</v>
      </c>
      <c r="E179" s="67">
        <v>-2.715652158398326</v>
      </c>
      <c r="F179" s="67">
        <v>0.81196908061130013</v>
      </c>
    </row>
    <row r="180" spans="1:6" x14ac:dyDescent="0.25">
      <c r="A180" s="78">
        <v>179</v>
      </c>
      <c r="B180" s="78">
        <v>4</v>
      </c>
      <c r="C180" s="78">
        <v>29</v>
      </c>
      <c r="D180" s="68">
        <v>55</v>
      </c>
      <c r="E180" s="67">
        <v>-2.6936334820765873</v>
      </c>
      <c r="F180" s="67">
        <v>0.80700293599671113</v>
      </c>
    </row>
    <row r="181" spans="1:6" x14ac:dyDescent="0.25">
      <c r="A181" s="78">
        <v>180</v>
      </c>
      <c r="B181" s="78">
        <v>4</v>
      </c>
      <c r="C181" s="78">
        <v>30</v>
      </c>
      <c r="D181" s="68">
        <v>55</v>
      </c>
      <c r="E181" s="67">
        <v>-3.4042593186311159</v>
      </c>
      <c r="F181" s="67">
        <v>0.79280085912133957</v>
      </c>
    </row>
    <row r="182" spans="1:6" x14ac:dyDescent="0.25">
      <c r="A182" s="78">
        <v>181</v>
      </c>
      <c r="B182" s="78">
        <v>4</v>
      </c>
      <c r="C182" s="78">
        <v>31</v>
      </c>
      <c r="D182" s="68">
        <v>51</v>
      </c>
      <c r="E182" s="67">
        <v>-3.5843886224186536</v>
      </c>
      <c r="F182" s="67">
        <v>0.78187934977946172</v>
      </c>
    </row>
    <row r="183" spans="1:6" x14ac:dyDescent="0.25">
      <c r="A183" s="78">
        <v>182</v>
      </c>
      <c r="B183" s="78">
        <v>4</v>
      </c>
      <c r="C183" s="78">
        <v>32</v>
      </c>
      <c r="D183" s="68">
        <v>48</v>
      </c>
      <c r="E183" s="67">
        <v>-3.1934323837033758</v>
      </c>
      <c r="F183" s="67">
        <v>0.77452848009346931</v>
      </c>
    </row>
    <row r="184" spans="1:6" x14ac:dyDescent="0.25">
      <c r="A184" s="78">
        <v>183</v>
      </c>
      <c r="B184" s="78">
        <v>4</v>
      </c>
      <c r="C184" s="78">
        <v>33</v>
      </c>
      <c r="D184" s="68">
        <v>54</v>
      </c>
      <c r="E184" s="67">
        <v>-3.7222023043056791</v>
      </c>
      <c r="F184" s="67">
        <v>0.76264678295610466</v>
      </c>
    </row>
    <row r="185" spans="1:6" x14ac:dyDescent="0.25">
      <c r="A185" s="78">
        <v>184</v>
      </c>
      <c r="B185" s="78">
        <v>4</v>
      </c>
      <c r="C185" s="78">
        <v>34</v>
      </c>
      <c r="D185" s="68">
        <v>57</v>
      </c>
      <c r="E185" s="67">
        <v>-3.5570317663698967</v>
      </c>
      <c r="F185" s="67">
        <v>0.75396588773843942</v>
      </c>
    </row>
    <row r="186" spans="1:6" x14ac:dyDescent="0.25">
      <c r="A186" s="78">
        <v>185</v>
      </c>
      <c r="B186" s="78">
        <v>4</v>
      </c>
      <c r="C186" s="78">
        <v>35</v>
      </c>
      <c r="D186" s="68">
        <v>54</v>
      </c>
      <c r="E186" s="67">
        <v>-2.7133875321316592</v>
      </c>
      <c r="F186" s="67">
        <v>0.74087120754239089</v>
      </c>
    </row>
    <row r="187" spans="1:6" x14ac:dyDescent="0.25">
      <c r="A187" s="78">
        <v>186</v>
      </c>
      <c r="B187" s="78">
        <v>4</v>
      </c>
      <c r="C187" s="78">
        <v>36</v>
      </c>
      <c r="D187" s="68">
        <v>56</v>
      </c>
      <c r="E187" s="67">
        <v>-3.207238007446052</v>
      </c>
      <c r="F187" s="67">
        <v>0.69228142572946227</v>
      </c>
    </row>
    <row r="188" spans="1:6" x14ac:dyDescent="0.25">
      <c r="A188" s="78">
        <v>187</v>
      </c>
      <c r="B188" s="78">
        <v>4</v>
      </c>
      <c r="C188" s="78">
        <v>37</v>
      </c>
      <c r="D188" s="68">
        <v>52</v>
      </c>
      <c r="E188" s="67">
        <v>-3.2680127484095385</v>
      </c>
      <c r="F188" s="67">
        <v>0.68662324151653231</v>
      </c>
    </row>
    <row r="189" spans="1:6" x14ac:dyDescent="0.25">
      <c r="A189" s="78">
        <v>188</v>
      </c>
      <c r="B189" s="78">
        <v>4</v>
      </c>
      <c r="C189" s="78">
        <v>38</v>
      </c>
      <c r="D189" s="68">
        <v>23</v>
      </c>
      <c r="E189" s="67">
        <v>0.77920926881315955</v>
      </c>
      <c r="F189" s="67">
        <v>0.42463882887781446</v>
      </c>
    </row>
    <row r="190" spans="1:6" x14ac:dyDescent="0.25">
      <c r="A190" s="78">
        <v>189</v>
      </c>
      <c r="B190" s="78">
        <v>4</v>
      </c>
      <c r="C190" s="78">
        <v>39</v>
      </c>
      <c r="D190" s="68">
        <v>14</v>
      </c>
      <c r="E190" s="67">
        <v>1.0469245116825581</v>
      </c>
      <c r="F190" s="67">
        <v>0.41493587572746587</v>
      </c>
    </row>
    <row r="191" spans="1:6" x14ac:dyDescent="0.25">
      <c r="A191" s="78">
        <v>190</v>
      </c>
      <c r="B191" s="78">
        <v>4</v>
      </c>
      <c r="C191" s="78">
        <v>40</v>
      </c>
      <c r="D191" s="68">
        <v>15</v>
      </c>
      <c r="E191" s="67">
        <v>1.1983712744495165</v>
      </c>
      <c r="F191" s="67">
        <v>0.39187457263708642</v>
      </c>
    </row>
    <row r="192" spans="1:6" x14ac:dyDescent="0.25">
      <c r="A192" s="78">
        <v>191</v>
      </c>
      <c r="B192" s="78">
        <v>4</v>
      </c>
      <c r="C192" s="78">
        <v>41</v>
      </c>
      <c r="D192" s="68">
        <v>10</v>
      </c>
      <c r="E192" s="67">
        <v>0.93233915785132127</v>
      </c>
      <c r="F192" s="67">
        <v>0.38711761534621641</v>
      </c>
    </row>
    <row r="193" spans="1:6" x14ac:dyDescent="0.25">
      <c r="A193" s="78">
        <v>192</v>
      </c>
      <c r="B193" s="78">
        <v>4</v>
      </c>
      <c r="C193" s="78">
        <v>42</v>
      </c>
      <c r="D193" s="68">
        <v>6</v>
      </c>
      <c r="E193" s="67">
        <v>1.1097651115791987</v>
      </c>
      <c r="F193" s="67">
        <v>0.37127110287264303</v>
      </c>
    </row>
    <row r="194" spans="1:6" x14ac:dyDescent="0.25">
      <c r="A194" s="78">
        <v>193</v>
      </c>
      <c r="B194" s="78">
        <v>4</v>
      </c>
      <c r="C194" s="78">
        <v>43</v>
      </c>
      <c r="D194" s="68">
        <v>22</v>
      </c>
      <c r="E194" s="67">
        <v>0.98986404746129231</v>
      </c>
      <c r="F194" s="67">
        <v>0.35139647762649867</v>
      </c>
    </row>
    <row r="195" spans="1:6" x14ac:dyDescent="0.25">
      <c r="A195" s="78">
        <v>194</v>
      </c>
      <c r="B195" s="78">
        <v>4</v>
      </c>
      <c r="C195" s="78">
        <v>44</v>
      </c>
      <c r="D195" s="68">
        <v>14</v>
      </c>
      <c r="E195" s="67">
        <v>1.1728595112769842</v>
      </c>
      <c r="F195" s="67">
        <v>0.33707880734066009</v>
      </c>
    </row>
    <row r="196" spans="1:6" x14ac:dyDescent="0.25">
      <c r="A196" s="78">
        <v>195</v>
      </c>
      <c r="B196" s="78">
        <v>4</v>
      </c>
      <c r="C196" s="78">
        <v>45</v>
      </c>
      <c r="D196" s="68">
        <v>15</v>
      </c>
      <c r="E196" s="67">
        <v>1.1245240640668444</v>
      </c>
      <c r="F196" s="67">
        <v>0.3206846974645004</v>
      </c>
    </row>
    <row r="197" spans="1:6" x14ac:dyDescent="0.25">
      <c r="A197" s="78">
        <v>196</v>
      </c>
      <c r="B197" s="78">
        <v>4</v>
      </c>
      <c r="C197" s="78">
        <v>46</v>
      </c>
      <c r="D197" s="68">
        <v>10</v>
      </c>
      <c r="E197" s="67">
        <v>1.1195365004968476</v>
      </c>
      <c r="F197" s="67">
        <v>0.30316916108430864</v>
      </c>
    </row>
    <row r="198" spans="1:6" x14ac:dyDescent="0.25">
      <c r="A198" s="78">
        <v>197</v>
      </c>
      <c r="B198" s="78">
        <v>4</v>
      </c>
      <c r="C198" s="78">
        <v>47</v>
      </c>
      <c r="D198" s="68">
        <v>13</v>
      </c>
      <c r="E198" s="67">
        <v>0.97703744807284287</v>
      </c>
      <c r="F198" s="67">
        <v>0.27338348267508317</v>
      </c>
    </row>
    <row r="199" spans="1:6" x14ac:dyDescent="0.25">
      <c r="A199" s="78">
        <v>198</v>
      </c>
      <c r="B199" s="78">
        <v>4</v>
      </c>
      <c r="C199" s="78">
        <v>48</v>
      </c>
      <c r="D199" s="68">
        <v>12</v>
      </c>
      <c r="E199" s="67">
        <v>1.1463309495316245</v>
      </c>
      <c r="F199" s="67">
        <v>0.26356996961869739</v>
      </c>
    </row>
    <row r="200" spans="1:6" x14ac:dyDescent="0.25">
      <c r="A200" s="78">
        <v>199</v>
      </c>
      <c r="B200" s="78">
        <v>4</v>
      </c>
      <c r="C200" s="78">
        <v>49</v>
      </c>
      <c r="D200" s="68">
        <v>9</v>
      </c>
      <c r="E200" s="67">
        <v>0.98185397652386852</v>
      </c>
      <c r="F200" s="67">
        <v>0.24590216120409281</v>
      </c>
    </row>
    <row r="201" spans="1:6" x14ac:dyDescent="0.25">
      <c r="A201" s="78">
        <v>200</v>
      </c>
      <c r="B201" s="78">
        <v>4</v>
      </c>
      <c r="C201" s="78">
        <v>50</v>
      </c>
      <c r="D201" s="68">
        <v>4</v>
      </c>
      <c r="E201" s="67">
        <v>1.2825734163866318</v>
      </c>
      <c r="F201" s="67">
        <v>0.21690782910178857</v>
      </c>
    </row>
    <row r="202" spans="1:6" x14ac:dyDescent="0.25">
      <c r="A202" s="78">
        <v>201</v>
      </c>
      <c r="B202" s="78">
        <v>5</v>
      </c>
      <c r="C202" s="78">
        <v>1</v>
      </c>
      <c r="D202" s="68">
        <v>17</v>
      </c>
      <c r="E202" s="67">
        <v>3.9321399643813565E-2</v>
      </c>
      <c r="F202" s="67">
        <v>0.58413059965711334</v>
      </c>
    </row>
    <row r="203" spans="1:6" x14ac:dyDescent="0.25">
      <c r="A203" s="78">
        <v>202</v>
      </c>
      <c r="B203" s="78">
        <v>5</v>
      </c>
      <c r="C203" s="78">
        <v>2</v>
      </c>
      <c r="D203" s="68">
        <v>38</v>
      </c>
      <c r="E203" s="67">
        <v>-2.3708987372791235</v>
      </c>
      <c r="F203" s="67">
        <v>0.58846348468036114</v>
      </c>
    </row>
    <row r="204" spans="1:6" x14ac:dyDescent="0.25">
      <c r="A204" s="78">
        <v>203</v>
      </c>
      <c r="B204" s="78">
        <v>5</v>
      </c>
      <c r="C204" s="78">
        <v>3</v>
      </c>
      <c r="D204" s="68">
        <v>55</v>
      </c>
      <c r="E204" s="67">
        <v>-3.0334497867350447</v>
      </c>
      <c r="F204" s="67">
        <v>0.59369314219983738</v>
      </c>
    </row>
    <row r="205" spans="1:6" x14ac:dyDescent="0.25">
      <c r="A205" s="78">
        <v>204</v>
      </c>
      <c r="B205" s="78">
        <v>5</v>
      </c>
      <c r="C205" s="78">
        <v>4</v>
      </c>
      <c r="D205" s="68">
        <v>54</v>
      </c>
      <c r="E205" s="67">
        <v>-2.8367834298617538</v>
      </c>
      <c r="F205" s="67">
        <v>0.6036433874831193</v>
      </c>
    </row>
    <row r="206" spans="1:6" x14ac:dyDescent="0.25">
      <c r="A206" s="78">
        <v>205</v>
      </c>
      <c r="B206" s="78">
        <v>5</v>
      </c>
      <c r="C206" s="78">
        <v>5</v>
      </c>
      <c r="D206" s="68">
        <v>59</v>
      </c>
      <c r="E206" s="67">
        <v>-2.3943405545657663</v>
      </c>
      <c r="F206" s="67">
        <v>0.61819773891194851</v>
      </c>
    </row>
    <row r="207" spans="1:6" x14ac:dyDescent="0.25">
      <c r="A207" s="78">
        <v>206</v>
      </c>
      <c r="B207" s="78">
        <v>5</v>
      </c>
      <c r="C207" s="78">
        <v>6</v>
      </c>
      <c r="D207" s="68">
        <v>54</v>
      </c>
      <c r="E207" s="67">
        <v>-3.0214128601285242</v>
      </c>
      <c r="F207" s="67">
        <v>0.62807291267950338</v>
      </c>
    </row>
    <row r="208" spans="1:6" x14ac:dyDescent="0.25">
      <c r="A208" s="78">
        <v>207</v>
      </c>
      <c r="B208" s="78">
        <v>5</v>
      </c>
      <c r="C208" s="78">
        <v>7</v>
      </c>
      <c r="D208" s="68">
        <v>57</v>
      </c>
      <c r="E208" s="67">
        <v>-2.5891980719747876</v>
      </c>
      <c r="F208" s="67">
        <v>0.63455185186504137</v>
      </c>
    </row>
    <row r="209" spans="1:6" x14ac:dyDescent="0.25">
      <c r="A209" s="78">
        <v>208</v>
      </c>
      <c r="B209" s="78">
        <v>5</v>
      </c>
      <c r="C209" s="78">
        <v>8</v>
      </c>
      <c r="D209" s="68">
        <v>58</v>
      </c>
      <c r="E209" s="67">
        <v>-2.7013702556992825</v>
      </c>
      <c r="F209" s="67">
        <v>0.6450808007590243</v>
      </c>
    </row>
    <row r="210" spans="1:6" x14ac:dyDescent="0.25">
      <c r="A210" s="78">
        <v>209</v>
      </c>
      <c r="B210" s="78">
        <v>5</v>
      </c>
      <c r="C210" s="78">
        <v>9</v>
      </c>
      <c r="D210" s="68">
        <v>48</v>
      </c>
      <c r="E210" s="67">
        <v>-1.5848668154257584</v>
      </c>
      <c r="F210" s="67">
        <v>0.65852389518133847</v>
      </c>
    </row>
    <row r="211" spans="1:6" x14ac:dyDescent="0.25">
      <c r="A211" s="78">
        <v>210</v>
      </c>
      <c r="B211" s="78">
        <v>5</v>
      </c>
      <c r="C211" s="78">
        <v>10</v>
      </c>
      <c r="D211" s="68">
        <v>58</v>
      </c>
      <c r="E211" s="67">
        <v>-2.9957675147772154</v>
      </c>
      <c r="F211" s="67">
        <v>0.66781928767443421</v>
      </c>
    </row>
    <row r="212" spans="1:6" x14ac:dyDescent="0.25">
      <c r="A212" s="78">
        <v>211</v>
      </c>
      <c r="B212" s="78">
        <v>5</v>
      </c>
      <c r="C212" s="78">
        <v>11</v>
      </c>
      <c r="D212" s="68">
        <v>55</v>
      </c>
      <c r="E212" s="67">
        <v>-3.0851032019006586</v>
      </c>
      <c r="F212" s="67">
        <v>0.68483431790335303</v>
      </c>
    </row>
    <row r="213" spans="1:6" x14ac:dyDescent="0.25">
      <c r="A213" s="78">
        <v>212</v>
      </c>
      <c r="B213" s="78">
        <v>5</v>
      </c>
      <c r="C213" s="78">
        <v>12</v>
      </c>
      <c r="D213" s="68">
        <v>55</v>
      </c>
      <c r="E213" s="67">
        <v>-3.011997446791622</v>
      </c>
      <c r="F213" s="67">
        <v>0.69606109748340317</v>
      </c>
    </row>
    <row r="214" spans="1:6" x14ac:dyDescent="0.25">
      <c r="A214" s="78">
        <v>213</v>
      </c>
      <c r="B214" s="78">
        <v>5</v>
      </c>
      <c r="C214" s="78">
        <v>13</v>
      </c>
      <c r="D214" s="68">
        <v>54</v>
      </c>
      <c r="E214" s="67">
        <v>-3.2275698655144494</v>
      </c>
      <c r="F214" s="67">
        <v>0.7055824280222075</v>
      </c>
    </row>
    <row r="215" spans="1:6" x14ac:dyDescent="0.25">
      <c r="A215" s="78">
        <v>214</v>
      </c>
      <c r="B215" s="78">
        <v>5</v>
      </c>
      <c r="C215" s="78">
        <v>14</v>
      </c>
      <c r="D215" s="68">
        <v>58</v>
      </c>
      <c r="E215" s="67">
        <v>-2.9974064799028635</v>
      </c>
      <c r="F215" s="67">
        <v>0.71714762143451694</v>
      </c>
    </row>
    <row r="216" spans="1:6" x14ac:dyDescent="0.25">
      <c r="A216" s="78">
        <v>215</v>
      </c>
      <c r="B216" s="78">
        <v>5</v>
      </c>
      <c r="C216" s="78">
        <v>15</v>
      </c>
      <c r="D216" s="68">
        <v>58</v>
      </c>
      <c r="E216" s="67">
        <v>-2.9640170564792738</v>
      </c>
      <c r="F216" s="67">
        <v>0.72701846572401585</v>
      </c>
    </row>
    <row r="217" spans="1:6" x14ac:dyDescent="0.25">
      <c r="A217" s="78">
        <v>216</v>
      </c>
      <c r="B217" s="78">
        <v>5</v>
      </c>
      <c r="C217" s="78">
        <v>16</v>
      </c>
      <c r="D217" s="68">
        <v>55</v>
      </c>
      <c r="E217" s="67">
        <v>-3.3660564059366163</v>
      </c>
      <c r="F217" s="67">
        <v>0.73856920140987015</v>
      </c>
    </row>
    <row r="218" spans="1:6" x14ac:dyDescent="0.25">
      <c r="A218" s="78">
        <v>217</v>
      </c>
      <c r="B218" s="78">
        <v>5</v>
      </c>
      <c r="C218" s="78">
        <v>17</v>
      </c>
      <c r="D218" s="68">
        <v>58</v>
      </c>
      <c r="E218" s="67">
        <v>-3.1501865094540307</v>
      </c>
      <c r="F218" s="67">
        <v>0.74654767727727589</v>
      </c>
    </row>
    <row r="219" spans="1:6" x14ac:dyDescent="0.25">
      <c r="A219" s="78">
        <v>218</v>
      </c>
      <c r="B219" s="78">
        <v>5</v>
      </c>
      <c r="C219" s="78">
        <v>18</v>
      </c>
      <c r="D219" s="68">
        <v>59</v>
      </c>
      <c r="E219" s="67">
        <v>-3.4349794230652235</v>
      </c>
      <c r="F219" s="67">
        <v>0.76238858982624513</v>
      </c>
    </row>
    <row r="220" spans="1:6" x14ac:dyDescent="0.25">
      <c r="A220" s="78">
        <v>219</v>
      </c>
      <c r="B220" s="78">
        <v>5</v>
      </c>
      <c r="C220" s="78">
        <v>19</v>
      </c>
      <c r="D220" s="68">
        <v>60</v>
      </c>
      <c r="E220" s="67">
        <v>-3.8211132477993939</v>
      </c>
      <c r="F220" s="67">
        <v>0.77671651289702648</v>
      </c>
    </row>
    <row r="221" spans="1:6" x14ac:dyDescent="0.25">
      <c r="A221" s="78">
        <v>220</v>
      </c>
      <c r="B221" s="78">
        <v>5</v>
      </c>
      <c r="C221" s="78">
        <v>20</v>
      </c>
      <c r="D221" s="68">
        <v>60</v>
      </c>
      <c r="E221" s="67">
        <v>-3.5596728166305014</v>
      </c>
      <c r="F221" s="67">
        <v>0.78230116276340023</v>
      </c>
    </row>
    <row r="222" spans="1:6" x14ac:dyDescent="0.25">
      <c r="A222" s="78">
        <v>221</v>
      </c>
      <c r="B222" s="78">
        <v>5</v>
      </c>
      <c r="C222" s="78">
        <v>21</v>
      </c>
      <c r="D222" s="68">
        <v>60</v>
      </c>
      <c r="E222" s="67">
        <v>-2.9950694014490482</v>
      </c>
      <c r="F222" s="67">
        <v>0.80593995414170883</v>
      </c>
    </row>
    <row r="223" spans="1:6" x14ac:dyDescent="0.25">
      <c r="A223" s="78">
        <v>222</v>
      </c>
      <c r="B223" s="78">
        <v>5</v>
      </c>
      <c r="C223" s="78">
        <v>22</v>
      </c>
      <c r="D223" s="68">
        <v>59</v>
      </c>
      <c r="E223" s="67">
        <v>-3.3777142849443877</v>
      </c>
      <c r="F223" s="67">
        <v>0.83268497725765767</v>
      </c>
    </row>
    <row r="224" spans="1:6" x14ac:dyDescent="0.25">
      <c r="A224" s="78">
        <v>223</v>
      </c>
      <c r="B224" s="78">
        <v>5</v>
      </c>
      <c r="C224" s="78">
        <v>23</v>
      </c>
      <c r="D224" s="68">
        <v>54</v>
      </c>
      <c r="E224" s="67">
        <v>-2.9674403618005134</v>
      </c>
      <c r="F224" s="67">
        <v>0.85212932475449443</v>
      </c>
    </row>
    <row r="225" spans="1:6" x14ac:dyDescent="0.25">
      <c r="A225" s="78">
        <v>224</v>
      </c>
      <c r="B225" s="78">
        <v>5</v>
      </c>
      <c r="C225" s="78">
        <v>24</v>
      </c>
      <c r="D225" s="68">
        <v>60</v>
      </c>
      <c r="E225" s="67">
        <v>-3.3458293648664004</v>
      </c>
      <c r="F225" s="67">
        <v>0.87610149617699717</v>
      </c>
    </row>
    <row r="226" spans="1:6" x14ac:dyDescent="0.25">
      <c r="A226" s="78">
        <v>225</v>
      </c>
      <c r="B226" s="78">
        <v>5</v>
      </c>
      <c r="C226" s="78">
        <v>25</v>
      </c>
      <c r="D226" s="68">
        <v>59</v>
      </c>
      <c r="E226" s="67">
        <v>-3.1644283941754194</v>
      </c>
      <c r="F226" s="67">
        <v>0.88898959522579613</v>
      </c>
    </row>
    <row r="227" spans="1:6" x14ac:dyDescent="0.25">
      <c r="A227" s="78">
        <v>226</v>
      </c>
      <c r="B227" s="78">
        <v>5</v>
      </c>
      <c r="C227" s="78">
        <v>26</v>
      </c>
      <c r="D227" s="68">
        <v>52</v>
      </c>
      <c r="E227" s="67">
        <v>-3.0179962148804425</v>
      </c>
      <c r="F227" s="67">
        <v>0.89783603906443266</v>
      </c>
    </row>
    <row r="228" spans="1:6" x14ac:dyDescent="0.25">
      <c r="A228" s="78">
        <v>227</v>
      </c>
      <c r="B228" s="78">
        <v>5</v>
      </c>
      <c r="C228" s="78">
        <v>27</v>
      </c>
      <c r="D228" s="68">
        <v>56</v>
      </c>
      <c r="E228" s="67">
        <v>-2.9799948938426106</v>
      </c>
      <c r="F228" s="67">
        <v>0.92284179639031283</v>
      </c>
    </row>
    <row r="229" spans="1:6" x14ac:dyDescent="0.25">
      <c r="A229" s="78">
        <v>228</v>
      </c>
      <c r="B229" s="78">
        <v>5</v>
      </c>
      <c r="C229" s="78">
        <v>28</v>
      </c>
      <c r="D229" s="68">
        <v>58</v>
      </c>
      <c r="E229" s="67">
        <v>-3.079927899302537</v>
      </c>
      <c r="F229" s="67">
        <v>0.92810011918096535</v>
      </c>
    </row>
    <row r="230" spans="1:6" x14ac:dyDescent="0.25">
      <c r="A230" s="78">
        <v>229</v>
      </c>
      <c r="B230" s="78">
        <v>5</v>
      </c>
      <c r="C230" s="78">
        <v>29</v>
      </c>
      <c r="D230" s="68">
        <v>4</v>
      </c>
      <c r="E230" s="67">
        <v>1.7198878169129372</v>
      </c>
      <c r="F230" s="67">
        <v>0.54730768484572134</v>
      </c>
    </row>
    <row r="231" spans="1:6" x14ac:dyDescent="0.25">
      <c r="A231" s="78">
        <v>230</v>
      </c>
      <c r="B231" s="78">
        <v>5</v>
      </c>
      <c r="C231" s="78">
        <v>30</v>
      </c>
      <c r="D231" s="68">
        <v>6</v>
      </c>
      <c r="E231" s="67">
        <v>1.1091509400408017</v>
      </c>
      <c r="F231" s="67">
        <v>0.53983989970694446</v>
      </c>
    </row>
    <row r="232" spans="1:6" x14ac:dyDescent="0.25">
      <c r="A232" s="78">
        <v>231</v>
      </c>
      <c r="B232" s="78">
        <v>5</v>
      </c>
      <c r="C232" s="78">
        <v>31</v>
      </c>
      <c r="D232" s="68">
        <v>7</v>
      </c>
      <c r="E232" s="67">
        <v>1.1077427989477124</v>
      </c>
      <c r="F232" s="67">
        <v>0.52283400540588765</v>
      </c>
    </row>
    <row r="233" spans="1:6" x14ac:dyDescent="0.25">
      <c r="A233" s="78">
        <v>232</v>
      </c>
      <c r="B233" s="78">
        <v>5</v>
      </c>
      <c r="C233" s="78">
        <v>32</v>
      </c>
      <c r="D233" s="68">
        <v>6</v>
      </c>
      <c r="E233" s="67">
        <v>1.1579547738498255</v>
      </c>
      <c r="F233" s="67">
        <v>0.50543012496299411</v>
      </c>
    </row>
    <row r="234" spans="1:6" x14ac:dyDescent="0.25">
      <c r="A234" s="78">
        <v>233</v>
      </c>
      <c r="B234" s="78">
        <v>5</v>
      </c>
      <c r="C234" s="78">
        <v>33</v>
      </c>
      <c r="D234" s="68">
        <v>13</v>
      </c>
      <c r="E234" s="67">
        <v>1.2518086145634737</v>
      </c>
      <c r="F234" s="67">
        <v>0.48924097351196144</v>
      </c>
    </row>
    <row r="235" spans="1:6" x14ac:dyDescent="0.25">
      <c r="A235" s="78">
        <v>234</v>
      </c>
      <c r="B235" s="78">
        <v>5</v>
      </c>
      <c r="C235" s="78">
        <v>34</v>
      </c>
      <c r="D235" s="68">
        <v>3</v>
      </c>
      <c r="E235" s="67">
        <v>1.3469125063554861</v>
      </c>
      <c r="F235" s="67">
        <v>0.48231104474456871</v>
      </c>
    </row>
    <row r="236" spans="1:6" x14ac:dyDescent="0.25">
      <c r="A236" s="78">
        <v>235</v>
      </c>
      <c r="B236" s="78">
        <v>5</v>
      </c>
      <c r="C236" s="78">
        <v>35</v>
      </c>
      <c r="D236" s="68">
        <v>17</v>
      </c>
      <c r="E236" s="67">
        <v>1.4479125833390158</v>
      </c>
      <c r="F236" s="67">
        <v>0.45236226287421477</v>
      </c>
    </row>
    <row r="237" spans="1:6" x14ac:dyDescent="0.25">
      <c r="A237" s="78">
        <v>236</v>
      </c>
      <c r="B237" s="78">
        <v>5</v>
      </c>
      <c r="C237" s="78">
        <v>36</v>
      </c>
      <c r="D237" s="68">
        <v>11</v>
      </c>
      <c r="E237" s="67">
        <v>1.1865446230117973</v>
      </c>
      <c r="F237" s="67">
        <v>0.43222925406201973</v>
      </c>
    </row>
    <row r="238" spans="1:6" x14ac:dyDescent="0.25">
      <c r="A238" s="78">
        <v>237</v>
      </c>
      <c r="B238" s="78">
        <v>5</v>
      </c>
      <c r="C238" s="78">
        <v>37</v>
      </c>
      <c r="D238" s="68">
        <v>7</v>
      </c>
      <c r="E238" s="67">
        <v>1.5884061952520236</v>
      </c>
      <c r="F238" s="67">
        <v>0.40437466874262418</v>
      </c>
    </row>
    <row r="239" spans="1:6" x14ac:dyDescent="0.25">
      <c r="A239" s="78">
        <v>238</v>
      </c>
      <c r="B239" s="78">
        <v>5</v>
      </c>
      <c r="C239" s="78">
        <v>38</v>
      </c>
      <c r="D239" s="68">
        <v>11</v>
      </c>
      <c r="E239" s="67">
        <v>1.3247530539242214</v>
      </c>
      <c r="F239" s="67">
        <v>0.39574553359872738</v>
      </c>
    </row>
    <row r="240" spans="1:6" x14ac:dyDescent="0.25">
      <c r="A240" s="78">
        <v>239</v>
      </c>
      <c r="B240" s="78">
        <v>5</v>
      </c>
      <c r="C240" s="78">
        <v>39</v>
      </c>
      <c r="D240" s="68">
        <v>4</v>
      </c>
      <c r="E240" s="67">
        <v>1.4068526956772247</v>
      </c>
      <c r="F240" s="67">
        <v>0.37748339092009581</v>
      </c>
    </row>
    <row r="241" spans="1:6" x14ac:dyDescent="0.25">
      <c r="A241" s="78">
        <v>240</v>
      </c>
      <c r="B241" s="78">
        <v>5</v>
      </c>
      <c r="C241" s="78">
        <v>40</v>
      </c>
      <c r="D241" s="68">
        <v>14</v>
      </c>
      <c r="E241" s="67">
        <v>1.3888462541474633</v>
      </c>
      <c r="F241" s="67">
        <v>0.36544739093758494</v>
      </c>
    </row>
    <row r="242" spans="1:6" x14ac:dyDescent="0.25">
      <c r="A242" s="78">
        <v>241</v>
      </c>
      <c r="B242" s="78">
        <v>5</v>
      </c>
      <c r="C242" s="78">
        <v>41</v>
      </c>
      <c r="D242" s="68">
        <v>9</v>
      </c>
      <c r="E242" s="67">
        <v>1.2588053438994815</v>
      </c>
      <c r="F242" s="67">
        <v>0.35674785293592826</v>
      </c>
    </row>
    <row r="243" spans="1:6" x14ac:dyDescent="0.25">
      <c r="A243" s="78">
        <v>242</v>
      </c>
      <c r="B243" s="78">
        <v>5</v>
      </c>
      <c r="C243" s="78">
        <v>42</v>
      </c>
      <c r="D243" s="68">
        <v>2</v>
      </c>
      <c r="E243" s="67">
        <v>1.4479446511185083</v>
      </c>
      <c r="F243" s="67">
        <v>0.25535380452144912</v>
      </c>
    </row>
    <row r="244" spans="1:6" x14ac:dyDescent="0.25">
      <c r="A244" s="78">
        <v>243</v>
      </c>
      <c r="B244" s="78">
        <v>5</v>
      </c>
      <c r="C244" s="78">
        <v>43</v>
      </c>
      <c r="D244" s="68">
        <v>1</v>
      </c>
      <c r="E244" s="67">
        <v>1.5703958304915797</v>
      </c>
      <c r="F244" s="67">
        <v>0.2353045190539291</v>
      </c>
    </row>
    <row r="245" spans="1:6" x14ac:dyDescent="0.25">
      <c r="A245" s="78">
        <v>244</v>
      </c>
      <c r="B245" s="78">
        <v>5</v>
      </c>
      <c r="C245" s="78">
        <v>44</v>
      </c>
      <c r="D245" s="68">
        <v>2</v>
      </c>
      <c r="E245" s="67">
        <v>1.156886946799619</v>
      </c>
      <c r="F245" s="67">
        <v>0.22008192070063629</v>
      </c>
    </row>
    <row r="246" spans="1:6" x14ac:dyDescent="0.25">
      <c r="A246" s="78">
        <v>245</v>
      </c>
      <c r="B246" s="78">
        <v>5</v>
      </c>
      <c r="C246" s="78">
        <v>45</v>
      </c>
      <c r="D246" s="68">
        <v>8</v>
      </c>
      <c r="E246" s="67">
        <v>1.2708639189235651</v>
      </c>
      <c r="F246" s="67">
        <v>0.19948669483018899</v>
      </c>
    </row>
    <row r="247" spans="1:6" x14ac:dyDescent="0.25">
      <c r="A247" s="78">
        <v>246</v>
      </c>
      <c r="B247" s="78">
        <v>5</v>
      </c>
      <c r="C247" s="78">
        <v>46</v>
      </c>
      <c r="D247" s="68">
        <v>6</v>
      </c>
      <c r="E247" s="67">
        <v>1.3096570939026957</v>
      </c>
      <c r="F247" s="67">
        <v>0.18862804095020741</v>
      </c>
    </row>
    <row r="248" spans="1:6" x14ac:dyDescent="0.25">
      <c r="A248" s="78">
        <v>247</v>
      </c>
      <c r="B248" s="78">
        <v>5</v>
      </c>
      <c r="C248" s="78">
        <v>47</v>
      </c>
      <c r="D248" s="68">
        <v>4</v>
      </c>
      <c r="E248" s="67">
        <v>1.4258881304545845</v>
      </c>
      <c r="F248" s="67">
        <v>0.18300428616201236</v>
      </c>
    </row>
    <row r="249" spans="1:6" x14ac:dyDescent="0.25">
      <c r="A249" s="78">
        <v>248</v>
      </c>
      <c r="B249" s="78">
        <v>5</v>
      </c>
      <c r="C249" s="78">
        <v>48</v>
      </c>
      <c r="D249" s="68">
        <v>5</v>
      </c>
      <c r="E249" s="67">
        <v>1.3490461913998557</v>
      </c>
      <c r="F249" s="67">
        <v>0.16650370304268744</v>
      </c>
    </row>
    <row r="250" spans="1:6" x14ac:dyDescent="0.25">
      <c r="A250" s="78">
        <v>249</v>
      </c>
      <c r="B250" s="78">
        <v>5</v>
      </c>
      <c r="C250" s="78">
        <v>49</v>
      </c>
      <c r="D250" s="68">
        <v>4</v>
      </c>
      <c r="E250" s="67">
        <v>1.2321537888914089</v>
      </c>
      <c r="F250" s="67">
        <v>0.15469544336465815</v>
      </c>
    </row>
    <row r="251" spans="1:6" x14ac:dyDescent="0.25">
      <c r="A251" s="91">
        <v>250</v>
      </c>
      <c r="B251" s="91">
        <v>5</v>
      </c>
      <c r="C251" s="78">
        <v>50</v>
      </c>
      <c r="D251" s="73">
        <v>7</v>
      </c>
      <c r="E251" s="72">
        <v>1.2796466258104267</v>
      </c>
      <c r="F251" s="72">
        <v>0.13617850329098113</v>
      </c>
    </row>
  </sheetData>
  <sortState xmlns:xlrd2="http://schemas.microsoft.com/office/spreadsheetml/2017/richdata2" ref="A2:F251">
    <sortCondition ref="B1:B251"/>
  </sortState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D1D7-8981-4F0C-8E08-ED6C983ABFF0}">
  <dimension ref="A1:E63"/>
  <sheetViews>
    <sheetView workbookViewId="0">
      <selection activeCell="B1" sqref="B1:E1048576"/>
    </sheetView>
  </sheetViews>
  <sheetFormatPr defaultRowHeight="15" x14ac:dyDescent="0.25"/>
  <cols>
    <col min="1" max="1" width="8.796875" style="78"/>
    <col min="2" max="3" width="8.796875" style="67"/>
    <col min="4" max="4" width="15.296875" style="67" customWidth="1"/>
    <col min="5" max="5" width="8.796875" style="66" customWidth="1"/>
    <col min="6" max="16384" width="8.796875" style="63"/>
  </cols>
  <sheetData>
    <row r="1" spans="1:5" ht="32.4" x14ac:dyDescent="0.25">
      <c r="A1" s="91" t="s">
        <v>2752</v>
      </c>
      <c r="B1" s="83" t="s">
        <v>2774</v>
      </c>
      <c r="C1" s="83" t="s">
        <v>2748</v>
      </c>
      <c r="D1" s="81" t="s">
        <v>2777</v>
      </c>
      <c r="E1" s="74" t="s">
        <v>2749</v>
      </c>
    </row>
    <row r="2" spans="1:5" x14ac:dyDescent="0.25">
      <c r="A2" s="78">
        <v>1</v>
      </c>
      <c r="B2" s="84">
        <v>11.141999999999999</v>
      </c>
      <c r="C2" s="84">
        <v>-1.0707300000000002</v>
      </c>
      <c r="D2" s="67">
        <v>7</v>
      </c>
      <c r="E2" s="64" t="s">
        <v>2750</v>
      </c>
    </row>
    <row r="3" spans="1:5" x14ac:dyDescent="0.25">
      <c r="A3" s="78">
        <v>2</v>
      </c>
      <c r="B3" s="84">
        <v>9.1869999999999994</v>
      </c>
      <c r="C3" s="84">
        <v>-0.2635200000000002</v>
      </c>
      <c r="D3" s="67">
        <v>9.3333333333333339</v>
      </c>
      <c r="E3" s="64" t="s">
        <v>2750</v>
      </c>
    </row>
    <row r="4" spans="1:5" x14ac:dyDescent="0.25">
      <c r="A4" s="78">
        <v>3</v>
      </c>
      <c r="B4" s="84">
        <v>13.319000000000001</v>
      </c>
      <c r="C4" s="84">
        <v>-0.42108999999999996</v>
      </c>
      <c r="D4" s="67">
        <v>6.333333333333333</v>
      </c>
      <c r="E4" s="64" t="s">
        <v>2750</v>
      </c>
    </row>
    <row r="5" spans="1:5" x14ac:dyDescent="0.25">
      <c r="A5" s="78">
        <v>4</v>
      </c>
      <c r="B5" s="84">
        <v>9.6539999999999999</v>
      </c>
      <c r="C5" s="84">
        <v>-0.29578000000000015</v>
      </c>
      <c r="D5" s="67">
        <v>6.833333333333333</v>
      </c>
      <c r="E5" s="64" t="s">
        <v>2750</v>
      </c>
    </row>
    <row r="6" spans="1:5" x14ac:dyDescent="0.25">
      <c r="A6" s="78">
        <v>5</v>
      </c>
      <c r="B6" s="84">
        <v>12.632999999999999</v>
      </c>
      <c r="C6" s="84">
        <v>0.2056420000000001</v>
      </c>
      <c r="D6" s="67">
        <v>7</v>
      </c>
      <c r="E6" s="64" t="s">
        <v>2750</v>
      </c>
    </row>
    <row r="7" spans="1:5" x14ac:dyDescent="0.25">
      <c r="A7" s="78">
        <v>6</v>
      </c>
      <c r="B7" s="84">
        <v>15.895</v>
      </c>
      <c r="C7" s="84">
        <v>0.28375600000000034</v>
      </c>
      <c r="D7" s="67">
        <v>19.166666666666668</v>
      </c>
      <c r="E7" s="64" t="s">
        <v>2750</v>
      </c>
    </row>
    <row r="8" spans="1:5" x14ac:dyDescent="0.25">
      <c r="A8" s="78">
        <v>7</v>
      </c>
      <c r="B8" s="84">
        <v>9.7260000000000009</v>
      </c>
      <c r="C8" s="84">
        <v>-0.91218999999999983</v>
      </c>
      <c r="D8" s="67">
        <v>6.5</v>
      </c>
      <c r="E8" s="64" t="s">
        <v>2750</v>
      </c>
    </row>
    <row r="9" spans="1:5" x14ac:dyDescent="0.25">
      <c r="A9" s="78">
        <v>8</v>
      </c>
      <c r="B9" s="84">
        <v>10.997999999999999</v>
      </c>
      <c r="C9" s="84">
        <v>0.4757699999999998</v>
      </c>
      <c r="D9" s="67">
        <v>7.833333333333333</v>
      </c>
      <c r="E9" s="64" t="s">
        <v>2750</v>
      </c>
    </row>
    <row r="10" spans="1:5" x14ac:dyDescent="0.25">
      <c r="A10" s="78">
        <v>9</v>
      </c>
      <c r="B10" s="84">
        <v>13.204000000000001</v>
      </c>
      <c r="C10" s="84">
        <v>-0.11567999999999978</v>
      </c>
      <c r="D10" s="67">
        <v>7.333333333333333</v>
      </c>
      <c r="E10" s="64" t="s">
        <v>2750</v>
      </c>
    </row>
    <row r="11" spans="1:5" x14ac:dyDescent="0.25">
      <c r="A11" s="78">
        <v>10</v>
      </c>
      <c r="B11" s="84">
        <v>11.941000000000001</v>
      </c>
      <c r="C11" s="84">
        <v>0.28494699999999984</v>
      </c>
      <c r="D11" s="67">
        <v>11.5</v>
      </c>
      <c r="E11" s="64" t="s">
        <v>2750</v>
      </c>
    </row>
    <row r="12" spans="1:5" x14ac:dyDescent="0.25">
      <c r="A12" s="78">
        <v>11</v>
      </c>
      <c r="B12" s="84">
        <v>11.311999999999999</v>
      </c>
      <c r="C12" s="84">
        <v>0.22805699999999973</v>
      </c>
      <c r="D12" s="67">
        <v>8.6666666666666661</v>
      </c>
      <c r="E12" s="64" t="s">
        <v>2750</v>
      </c>
    </row>
    <row r="13" spans="1:5" x14ac:dyDescent="0.25">
      <c r="A13" s="78">
        <v>12</v>
      </c>
      <c r="B13" s="84">
        <v>16.375</v>
      </c>
      <c r="C13" s="84">
        <v>0.81541300000000039</v>
      </c>
      <c r="D13" s="67">
        <v>18.666666666666668</v>
      </c>
      <c r="E13" s="64" t="s">
        <v>2750</v>
      </c>
    </row>
    <row r="14" spans="1:5" x14ac:dyDescent="0.25">
      <c r="A14" s="78">
        <v>13</v>
      </c>
      <c r="B14" s="84">
        <v>14.842000000000001</v>
      </c>
      <c r="C14" s="84">
        <v>8.6422999999999917E-2</v>
      </c>
      <c r="D14" s="67">
        <v>5.166666666666667</v>
      </c>
      <c r="E14" s="64" t="s">
        <v>2750</v>
      </c>
    </row>
    <row r="15" spans="1:5" x14ac:dyDescent="0.25">
      <c r="A15" s="78">
        <v>14</v>
      </c>
      <c r="B15" s="84">
        <v>16.867000000000001</v>
      </c>
      <c r="C15" s="84">
        <v>0.56037599999999976</v>
      </c>
      <c r="D15" s="67">
        <v>6.833333333333333</v>
      </c>
      <c r="E15" s="64" t="s">
        <v>2750</v>
      </c>
    </row>
    <row r="16" spans="1:5" x14ac:dyDescent="0.25">
      <c r="A16" s="78">
        <v>15</v>
      </c>
      <c r="B16" s="84">
        <v>11.55</v>
      </c>
      <c r="C16" s="84">
        <v>1.0230740000000003</v>
      </c>
      <c r="D16" s="67">
        <v>5.333333333333333</v>
      </c>
      <c r="E16" s="64" t="s">
        <v>2750</v>
      </c>
    </row>
    <row r="17" spans="1:5" x14ac:dyDescent="0.25">
      <c r="A17" s="78">
        <v>16</v>
      </c>
      <c r="B17" s="84">
        <v>10.366</v>
      </c>
      <c r="C17" s="84">
        <v>-8.4630000000000205E-2</v>
      </c>
      <c r="D17" s="67">
        <v>7</v>
      </c>
      <c r="E17" s="64" t="s">
        <v>2750</v>
      </c>
    </row>
    <row r="18" spans="1:5" x14ac:dyDescent="0.25">
      <c r="A18" s="78">
        <v>17</v>
      </c>
      <c r="B18" s="84">
        <v>12.061</v>
      </c>
      <c r="C18" s="84">
        <v>0.13220899999999958</v>
      </c>
      <c r="D18" s="67">
        <v>7</v>
      </c>
      <c r="E18" s="64" t="s">
        <v>2750</v>
      </c>
    </row>
    <row r="19" spans="1:5" x14ac:dyDescent="0.25">
      <c r="A19" s="78">
        <v>18</v>
      </c>
      <c r="B19" s="84">
        <v>10.612</v>
      </c>
      <c r="C19" s="84">
        <v>0.2319779999999998</v>
      </c>
      <c r="D19" s="67">
        <v>11.333333333333334</v>
      </c>
      <c r="E19" s="64" t="s">
        <v>2750</v>
      </c>
    </row>
    <row r="20" spans="1:5" x14ac:dyDescent="0.25">
      <c r="A20" s="78">
        <v>19</v>
      </c>
      <c r="B20" s="84">
        <v>10.755000000000001</v>
      </c>
      <c r="C20" s="84">
        <v>0.54608699999999999</v>
      </c>
      <c r="D20" s="67">
        <v>8.1666666666666661</v>
      </c>
      <c r="E20" s="64" t="s">
        <v>2750</v>
      </c>
    </row>
    <row r="21" spans="1:5" x14ac:dyDescent="0.25">
      <c r="A21" s="78">
        <v>20</v>
      </c>
      <c r="B21" s="84">
        <v>10.808</v>
      </c>
      <c r="C21" s="84">
        <v>0.61051699999999975</v>
      </c>
      <c r="D21" s="67">
        <v>11.333333333333334</v>
      </c>
      <c r="E21" s="64" t="s">
        <v>2750</v>
      </c>
    </row>
    <row r="22" spans="1:5" x14ac:dyDescent="0.25">
      <c r="A22" s="78">
        <v>21</v>
      </c>
      <c r="B22" s="84">
        <v>15.225</v>
      </c>
      <c r="C22" s="84">
        <v>0.37352000000000007</v>
      </c>
      <c r="D22" s="67">
        <v>8.3333333333333339</v>
      </c>
      <c r="E22" s="64" t="s">
        <v>2750</v>
      </c>
    </row>
    <row r="23" spans="1:5" x14ac:dyDescent="0.25">
      <c r="A23" s="78">
        <v>22</v>
      </c>
      <c r="B23" s="84">
        <v>17.151</v>
      </c>
      <c r="C23" s="84">
        <v>0.46177099999999971</v>
      </c>
      <c r="D23" s="67">
        <v>19</v>
      </c>
      <c r="E23" s="64" t="s">
        <v>2750</v>
      </c>
    </row>
    <row r="24" spans="1:5" x14ac:dyDescent="0.25">
      <c r="A24" s="78">
        <v>23</v>
      </c>
      <c r="B24" s="84">
        <v>18.611999999999998</v>
      </c>
      <c r="C24" s="84">
        <v>0.39121900000000043</v>
      </c>
      <c r="D24" s="67">
        <v>12.333333333333334</v>
      </c>
      <c r="E24" s="64" t="s">
        <v>2750</v>
      </c>
    </row>
    <row r="25" spans="1:5" x14ac:dyDescent="0.25">
      <c r="A25" s="78">
        <v>24</v>
      </c>
      <c r="B25" s="84">
        <v>15.375</v>
      </c>
      <c r="C25" s="84">
        <v>0.14055399999999985</v>
      </c>
      <c r="D25" s="67">
        <v>28.5</v>
      </c>
      <c r="E25" s="64" t="s">
        <v>2750</v>
      </c>
    </row>
    <row r="26" spans="1:5" x14ac:dyDescent="0.25">
      <c r="A26" s="78">
        <v>25</v>
      </c>
      <c r="B26" s="84">
        <v>10.978999999999999</v>
      </c>
      <c r="C26" s="84">
        <v>-0.21315999999999979</v>
      </c>
      <c r="D26" s="67">
        <v>11.833333333333334</v>
      </c>
      <c r="E26" s="64" t="s">
        <v>2750</v>
      </c>
    </row>
    <row r="27" spans="1:5" x14ac:dyDescent="0.25">
      <c r="A27" s="78">
        <v>26</v>
      </c>
      <c r="B27" s="84">
        <v>8.4169999999999998</v>
      </c>
      <c r="C27" s="84">
        <v>0.36882799999999971</v>
      </c>
      <c r="D27" s="67">
        <v>25.333333333333332</v>
      </c>
      <c r="E27" s="64" t="s">
        <v>2750</v>
      </c>
    </row>
    <row r="28" spans="1:5" x14ac:dyDescent="0.25">
      <c r="A28" s="78">
        <v>27</v>
      </c>
      <c r="B28" s="84">
        <v>8.6259999999999994</v>
      </c>
      <c r="C28" s="84">
        <v>-0.57371000000000016</v>
      </c>
      <c r="D28" s="67">
        <v>13.333333333333334</v>
      </c>
      <c r="E28" s="64" t="s">
        <v>2750</v>
      </c>
    </row>
    <row r="29" spans="1:5" x14ac:dyDescent="0.25">
      <c r="A29" s="78">
        <v>28</v>
      </c>
      <c r="B29" s="84">
        <v>8.8659999999999997</v>
      </c>
      <c r="C29" s="84">
        <v>-3.395999999999999E-2</v>
      </c>
      <c r="D29" s="67">
        <v>28.75</v>
      </c>
      <c r="E29" s="64" t="s">
        <v>2750</v>
      </c>
    </row>
    <row r="30" spans="1:5" x14ac:dyDescent="0.25">
      <c r="A30" s="78">
        <v>29</v>
      </c>
      <c r="B30" s="84">
        <v>9.9269999999999996</v>
      </c>
      <c r="C30" s="84">
        <v>-0.22855999999999987</v>
      </c>
      <c r="D30" s="67">
        <v>8.1666666666666661</v>
      </c>
      <c r="E30" s="64" t="s">
        <v>2750</v>
      </c>
    </row>
    <row r="31" spans="1:5" x14ac:dyDescent="0.25">
      <c r="A31" s="78">
        <v>30</v>
      </c>
      <c r="B31" s="84">
        <v>9.4760000000000009</v>
      </c>
      <c r="C31" s="84">
        <v>0.36700100000000013</v>
      </c>
      <c r="D31" s="67">
        <v>13.833333333333334</v>
      </c>
      <c r="E31" s="64" t="s">
        <v>2750</v>
      </c>
    </row>
    <row r="32" spans="1:5" x14ac:dyDescent="0.25">
      <c r="A32" s="78">
        <v>31</v>
      </c>
      <c r="B32" s="84">
        <v>10.962</v>
      </c>
      <c r="C32" s="84">
        <v>-0.32642000000000015</v>
      </c>
      <c r="D32" s="67">
        <v>7.333333333333333</v>
      </c>
      <c r="E32" s="64" t="s">
        <v>2750</v>
      </c>
    </row>
    <row r="33" spans="1:5" x14ac:dyDescent="0.25">
      <c r="A33" s="78">
        <v>32</v>
      </c>
      <c r="B33" s="84">
        <v>11.141999999999999</v>
      </c>
      <c r="C33" s="84">
        <v>-3.5646800000000001</v>
      </c>
      <c r="D33" s="67">
        <v>9.1666666666666661</v>
      </c>
      <c r="E33" s="64" t="s">
        <v>2751</v>
      </c>
    </row>
    <row r="34" spans="1:5" x14ac:dyDescent="0.25">
      <c r="A34" s="78">
        <v>33</v>
      </c>
      <c r="B34" s="84">
        <v>9.1869999999999994</v>
      </c>
      <c r="C34" s="84">
        <v>-1.1333299999999999</v>
      </c>
      <c r="D34" s="67">
        <v>8.6666666666666661</v>
      </c>
      <c r="E34" s="64" t="s">
        <v>2751</v>
      </c>
    </row>
    <row r="35" spans="1:5" x14ac:dyDescent="0.25">
      <c r="A35" s="78">
        <v>34</v>
      </c>
      <c r="B35" s="84">
        <v>13.319000000000001</v>
      </c>
      <c r="C35" s="84">
        <v>-3.14961</v>
      </c>
      <c r="D35" s="67">
        <v>10.833333333333334</v>
      </c>
      <c r="E35" s="64" t="s">
        <v>2751</v>
      </c>
    </row>
    <row r="36" spans="1:5" x14ac:dyDescent="0.25">
      <c r="A36" s="78">
        <v>35</v>
      </c>
      <c r="B36" s="84">
        <v>9.6539999999999999</v>
      </c>
      <c r="C36" s="84">
        <v>-2.4869000000000003</v>
      </c>
      <c r="D36" s="67">
        <v>4.833333333333333</v>
      </c>
      <c r="E36" s="64" t="s">
        <v>2751</v>
      </c>
    </row>
    <row r="37" spans="1:5" x14ac:dyDescent="0.25">
      <c r="A37" s="78">
        <v>36</v>
      </c>
      <c r="B37" s="84">
        <v>12.632999999999999</v>
      </c>
      <c r="C37" s="84">
        <v>-3.0707599999999999</v>
      </c>
      <c r="D37" s="67">
        <v>6.833333333333333</v>
      </c>
      <c r="E37" s="64" t="s">
        <v>2751</v>
      </c>
    </row>
    <row r="38" spans="1:5" x14ac:dyDescent="0.25">
      <c r="A38" s="78">
        <v>37</v>
      </c>
      <c r="B38" s="84">
        <v>15.895</v>
      </c>
      <c r="C38" s="84">
        <v>-2.8997000000000002</v>
      </c>
      <c r="D38" s="67">
        <v>9.1666666666666661</v>
      </c>
      <c r="E38" s="64" t="s">
        <v>2751</v>
      </c>
    </row>
    <row r="39" spans="1:5" x14ac:dyDescent="0.25">
      <c r="A39" s="78">
        <v>38</v>
      </c>
      <c r="B39" s="84">
        <v>9.7260000000000009</v>
      </c>
      <c r="C39" s="84">
        <v>-2.4999400000000001</v>
      </c>
      <c r="D39" s="67">
        <v>18.833333333333332</v>
      </c>
      <c r="E39" s="64" t="s">
        <v>2751</v>
      </c>
    </row>
    <row r="40" spans="1:5" x14ac:dyDescent="0.25">
      <c r="A40" s="78">
        <v>39</v>
      </c>
      <c r="B40" s="84">
        <v>10.997999999999999</v>
      </c>
      <c r="C40" s="84">
        <v>-1.524</v>
      </c>
      <c r="D40" s="67">
        <v>7.5</v>
      </c>
      <c r="E40" s="64" t="s">
        <v>2751</v>
      </c>
    </row>
    <row r="41" spans="1:5" x14ac:dyDescent="0.25">
      <c r="A41" s="78">
        <v>40</v>
      </c>
      <c r="B41" s="84">
        <v>13.204000000000001</v>
      </c>
      <c r="C41" s="84">
        <v>-2.77054</v>
      </c>
      <c r="D41" s="67">
        <v>12.5</v>
      </c>
      <c r="E41" s="64" t="s">
        <v>2751</v>
      </c>
    </row>
    <row r="42" spans="1:5" x14ac:dyDescent="0.25">
      <c r="A42" s="78">
        <v>41</v>
      </c>
      <c r="B42" s="84">
        <v>11.941000000000001</v>
      </c>
      <c r="C42" s="84">
        <v>-2.54</v>
      </c>
      <c r="D42" s="67">
        <v>9</v>
      </c>
      <c r="E42" s="64" t="s">
        <v>2751</v>
      </c>
    </row>
    <row r="43" spans="1:5" x14ac:dyDescent="0.25">
      <c r="A43" s="78">
        <v>42</v>
      </c>
      <c r="B43" s="84">
        <v>11.311999999999999</v>
      </c>
      <c r="C43" s="84">
        <v>-3.3100199999999997</v>
      </c>
      <c r="D43" s="67">
        <v>19.5</v>
      </c>
      <c r="E43" s="64" t="s">
        <v>2751</v>
      </c>
    </row>
    <row r="44" spans="1:5" x14ac:dyDescent="0.25">
      <c r="A44" s="78">
        <v>43</v>
      </c>
      <c r="B44" s="84">
        <v>16.375</v>
      </c>
      <c r="C44" s="84">
        <v>-2.7995200000000002</v>
      </c>
      <c r="D44" s="67">
        <v>10.833333333333334</v>
      </c>
      <c r="E44" s="64" t="s">
        <v>2751</v>
      </c>
    </row>
    <row r="45" spans="1:5" x14ac:dyDescent="0.25">
      <c r="A45" s="78">
        <v>44</v>
      </c>
      <c r="B45" s="84">
        <v>14.842000000000001</v>
      </c>
      <c r="C45" s="84">
        <v>-2.74526</v>
      </c>
      <c r="D45" s="67">
        <v>26.666666666666668</v>
      </c>
      <c r="E45" s="64" t="s">
        <v>2751</v>
      </c>
    </row>
    <row r="46" spans="1:5" x14ac:dyDescent="0.25">
      <c r="A46" s="78">
        <v>45</v>
      </c>
      <c r="B46" s="84">
        <v>16.867000000000001</v>
      </c>
      <c r="C46" s="84">
        <v>-2.9358399999999998</v>
      </c>
      <c r="D46" s="67">
        <v>11</v>
      </c>
      <c r="E46" s="64" t="s">
        <v>2751</v>
      </c>
    </row>
    <row r="47" spans="1:5" x14ac:dyDescent="0.25">
      <c r="A47" s="78">
        <v>46</v>
      </c>
      <c r="B47" s="84">
        <v>11.55</v>
      </c>
      <c r="C47" s="84">
        <v>-1.8813599999999999</v>
      </c>
      <c r="D47" s="67">
        <v>18.833333333333332</v>
      </c>
      <c r="E47" s="64" t="s">
        <v>2751</v>
      </c>
    </row>
    <row r="48" spans="1:5" x14ac:dyDescent="0.25">
      <c r="A48" s="78">
        <v>47</v>
      </c>
      <c r="B48" s="84">
        <v>10.366</v>
      </c>
      <c r="C48" s="84">
        <v>-3.0678200000000002</v>
      </c>
      <c r="D48" s="67">
        <v>10.666666666666666</v>
      </c>
      <c r="E48" s="64" t="s">
        <v>2751</v>
      </c>
    </row>
    <row r="49" spans="1:5" x14ac:dyDescent="0.25">
      <c r="A49" s="78">
        <v>48</v>
      </c>
      <c r="B49" s="84">
        <v>12.061</v>
      </c>
      <c r="C49" s="84">
        <v>-1.9135</v>
      </c>
      <c r="D49" s="67">
        <v>16.833333333333332</v>
      </c>
      <c r="E49" s="64" t="s">
        <v>2751</v>
      </c>
    </row>
    <row r="50" spans="1:5" x14ac:dyDescent="0.25">
      <c r="A50" s="78">
        <v>49</v>
      </c>
      <c r="B50" s="84">
        <v>10.612</v>
      </c>
      <c r="C50" s="84">
        <v>-1.4594299999999998</v>
      </c>
      <c r="D50" s="67">
        <v>6.5</v>
      </c>
      <c r="E50" s="64" t="s">
        <v>2751</v>
      </c>
    </row>
    <row r="51" spans="1:5" x14ac:dyDescent="0.25">
      <c r="A51" s="78">
        <v>50</v>
      </c>
      <c r="B51" s="84">
        <v>10.755000000000001</v>
      </c>
      <c r="C51" s="84">
        <v>-2.0234899999999998</v>
      </c>
      <c r="D51" s="67">
        <v>14</v>
      </c>
      <c r="E51" s="64" t="s">
        <v>2751</v>
      </c>
    </row>
    <row r="52" spans="1:5" x14ac:dyDescent="0.25">
      <c r="A52" s="78">
        <v>51</v>
      </c>
      <c r="B52" s="84">
        <v>10.808</v>
      </c>
      <c r="C52" s="84">
        <v>-1.4704600000000001</v>
      </c>
      <c r="D52" s="67">
        <v>6.833333333333333</v>
      </c>
      <c r="E52" s="64" t="s">
        <v>2751</v>
      </c>
    </row>
    <row r="53" spans="1:5" x14ac:dyDescent="0.25">
      <c r="A53" s="78">
        <v>52</v>
      </c>
      <c r="B53" s="84">
        <v>15.225</v>
      </c>
      <c r="C53" s="84">
        <v>-3.0368200000000001</v>
      </c>
      <c r="D53" s="67">
        <v>6.5</v>
      </c>
      <c r="E53" s="64" t="s">
        <v>2751</v>
      </c>
    </row>
    <row r="54" spans="1:5" x14ac:dyDescent="0.25">
      <c r="A54" s="78">
        <v>53</v>
      </c>
      <c r="B54" s="84">
        <v>17.151</v>
      </c>
      <c r="C54" s="84">
        <v>-3.0783100000000001</v>
      </c>
      <c r="D54" s="67">
        <v>8.5</v>
      </c>
      <c r="E54" s="64" t="s">
        <v>2751</v>
      </c>
    </row>
    <row r="55" spans="1:5" x14ac:dyDescent="0.25">
      <c r="A55" s="78">
        <v>54</v>
      </c>
      <c r="B55" s="84">
        <v>18.611999999999998</v>
      </c>
      <c r="C55" s="84">
        <v>-3.2580299999999998</v>
      </c>
      <c r="D55" s="67">
        <v>7.833333333333333</v>
      </c>
      <c r="E55" s="64" t="s">
        <v>2751</v>
      </c>
    </row>
    <row r="56" spans="1:5" x14ac:dyDescent="0.25">
      <c r="A56" s="78">
        <v>55</v>
      </c>
      <c r="B56" s="84">
        <v>15.375</v>
      </c>
      <c r="C56" s="84">
        <v>-3.9117700000000002</v>
      </c>
      <c r="D56" s="67">
        <v>8.8333333333333339</v>
      </c>
      <c r="E56" s="64" t="s">
        <v>2751</v>
      </c>
    </row>
    <row r="57" spans="1:5" x14ac:dyDescent="0.25">
      <c r="A57" s="78">
        <v>56</v>
      </c>
      <c r="B57" s="84">
        <v>10.978999999999999</v>
      </c>
      <c r="C57" s="84">
        <v>-2.4379</v>
      </c>
      <c r="D57" s="67">
        <v>9.5</v>
      </c>
      <c r="E57" s="64" t="s">
        <v>2751</v>
      </c>
    </row>
    <row r="58" spans="1:5" x14ac:dyDescent="0.25">
      <c r="A58" s="78">
        <v>57</v>
      </c>
      <c r="B58" s="84">
        <v>8.4169999999999998</v>
      </c>
      <c r="C58" s="84">
        <v>7.6458999999999833E-2</v>
      </c>
      <c r="D58" s="67">
        <v>9</v>
      </c>
      <c r="E58" s="64" t="s">
        <v>2751</v>
      </c>
    </row>
    <row r="59" spans="1:5" x14ac:dyDescent="0.25">
      <c r="A59" s="78">
        <v>58</v>
      </c>
      <c r="B59" s="84">
        <v>8.6259999999999994</v>
      </c>
      <c r="C59" s="84">
        <v>-0.48063000000000011</v>
      </c>
      <c r="D59" s="67">
        <v>8.1666666666666661</v>
      </c>
      <c r="E59" s="64" t="s">
        <v>2751</v>
      </c>
    </row>
    <row r="60" spans="1:5" x14ac:dyDescent="0.25">
      <c r="A60" s="78">
        <v>59</v>
      </c>
      <c r="B60" s="84">
        <v>8.8659999999999997</v>
      </c>
      <c r="C60" s="84">
        <v>-1.2178599999999999</v>
      </c>
      <c r="D60" s="67">
        <v>10.333333333333334</v>
      </c>
      <c r="E60" s="64" t="s">
        <v>2751</v>
      </c>
    </row>
    <row r="61" spans="1:5" x14ac:dyDescent="0.25">
      <c r="A61" s="78">
        <v>60</v>
      </c>
      <c r="B61" s="84">
        <v>9.9269999999999996</v>
      </c>
      <c r="C61" s="84">
        <v>-1.2938999999999998</v>
      </c>
      <c r="D61" s="67">
        <v>8.3333333333333339</v>
      </c>
      <c r="E61" s="64" t="s">
        <v>2751</v>
      </c>
    </row>
    <row r="62" spans="1:5" x14ac:dyDescent="0.25">
      <c r="A62" s="78">
        <v>61</v>
      </c>
      <c r="B62" s="84">
        <v>9.4760000000000009</v>
      </c>
      <c r="C62" s="84">
        <v>-1.0724100000000001</v>
      </c>
      <c r="D62" s="67">
        <v>9.1666666666666661</v>
      </c>
      <c r="E62" s="64" t="s">
        <v>2751</v>
      </c>
    </row>
    <row r="63" spans="1:5" x14ac:dyDescent="0.25">
      <c r="A63" s="91">
        <v>62</v>
      </c>
      <c r="B63" s="83">
        <v>10.962</v>
      </c>
      <c r="C63" s="83">
        <v>-2.61721</v>
      </c>
      <c r="D63" s="72">
        <v>10.666666666666666</v>
      </c>
      <c r="E63" s="74" t="s">
        <v>2751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ED3E-B636-4B95-965D-8E6A45FFCB56}">
  <dimension ref="A1:G6"/>
  <sheetViews>
    <sheetView workbookViewId="0">
      <selection activeCell="F14" sqref="F14"/>
    </sheetView>
  </sheetViews>
  <sheetFormatPr defaultRowHeight="15" x14ac:dyDescent="0.25"/>
  <cols>
    <col min="1" max="1" width="11.296875" style="78" customWidth="1"/>
    <col min="2" max="3" width="8.796875" style="78"/>
    <col min="4" max="7" width="8.796875" style="66"/>
    <col min="8" max="16384" width="8.796875" style="63"/>
  </cols>
  <sheetData>
    <row r="1" spans="1:7" x14ac:dyDescent="0.25">
      <c r="A1" s="102" t="s">
        <v>2753</v>
      </c>
      <c r="B1" s="102" t="s">
        <v>2754</v>
      </c>
      <c r="C1" s="102" t="s">
        <v>2755</v>
      </c>
      <c r="D1" s="98" t="s">
        <v>2781</v>
      </c>
      <c r="E1" s="98"/>
      <c r="F1" s="98"/>
      <c r="G1" s="98"/>
    </row>
    <row r="2" spans="1:7" x14ac:dyDescent="0.25">
      <c r="A2" s="103"/>
      <c r="B2" s="103"/>
      <c r="C2" s="103"/>
      <c r="D2" s="94" t="s">
        <v>2757</v>
      </c>
      <c r="E2" s="94" t="s">
        <v>2756</v>
      </c>
      <c r="F2" s="94" t="s">
        <v>2758</v>
      </c>
      <c r="G2" s="94" t="s">
        <v>2759</v>
      </c>
    </row>
    <row r="3" spans="1:7" x14ac:dyDescent="0.25">
      <c r="A3" s="78" t="s">
        <v>2751</v>
      </c>
      <c r="B3" s="78" t="s">
        <v>2760</v>
      </c>
      <c r="C3" s="78">
        <v>7</v>
      </c>
      <c r="D3" s="66">
        <v>3</v>
      </c>
      <c r="E3" s="66">
        <v>0</v>
      </c>
      <c r="F3" s="66">
        <v>4</v>
      </c>
      <c r="G3" s="66">
        <v>7</v>
      </c>
    </row>
    <row r="4" spans="1:7" x14ac:dyDescent="0.25">
      <c r="A4" s="78" t="s">
        <v>2750</v>
      </c>
      <c r="B4" s="78" t="s">
        <v>2761</v>
      </c>
      <c r="C4" s="78">
        <v>7.5</v>
      </c>
      <c r="D4" s="66">
        <v>16</v>
      </c>
      <c r="E4" s="66">
        <v>0</v>
      </c>
      <c r="F4" s="66">
        <v>0</v>
      </c>
      <c r="G4" s="66">
        <v>16</v>
      </c>
    </row>
    <row r="5" spans="1:7" x14ac:dyDescent="0.25">
      <c r="A5" s="78" t="s">
        <v>2751</v>
      </c>
      <c r="B5" s="78" t="s">
        <v>2761</v>
      </c>
      <c r="C5" s="78">
        <v>7.5</v>
      </c>
      <c r="D5" s="66">
        <v>12</v>
      </c>
      <c r="E5" s="66">
        <v>2</v>
      </c>
      <c r="F5" s="66">
        <v>8</v>
      </c>
      <c r="G5" s="66">
        <v>22</v>
      </c>
    </row>
    <row r="6" spans="1:7" x14ac:dyDescent="0.25">
      <c r="A6" s="78" t="s">
        <v>2751</v>
      </c>
      <c r="B6" s="78" t="s">
        <v>2760</v>
      </c>
      <c r="C6" s="78">
        <v>8.5</v>
      </c>
      <c r="D6" s="66">
        <v>0</v>
      </c>
      <c r="E6" s="66">
        <v>11</v>
      </c>
      <c r="F6" s="66">
        <v>0</v>
      </c>
      <c r="G6" s="66">
        <v>11</v>
      </c>
    </row>
  </sheetData>
  <mergeCells count="4">
    <mergeCell ref="D1:G1"/>
    <mergeCell ref="A1:A2"/>
    <mergeCell ref="B1:B2"/>
    <mergeCell ref="C1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AD7E-AE26-4BF4-B3B1-E7B6A7838E59}">
  <dimension ref="A1:G22"/>
  <sheetViews>
    <sheetView workbookViewId="0">
      <selection activeCell="B1" sqref="B1:B1048576"/>
    </sheetView>
  </sheetViews>
  <sheetFormatPr defaultRowHeight="15" x14ac:dyDescent="0.25"/>
  <cols>
    <col min="1" max="2" width="9" style="78" bestFit="1" customWidth="1"/>
    <col min="3" max="3" width="12.69921875" style="63" customWidth="1"/>
    <col min="4" max="4" width="10.8984375" style="63" customWidth="1"/>
    <col min="5" max="5" width="9" style="63" bestFit="1" customWidth="1"/>
    <col min="6" max="6" width="12.5" style="65" bestFit="1" customWidth="1"/>
    <col min="7" max="7" width="14.8984375" style="63" customWidth="1"/>
    <col min="8" max="16384" width="8.796875" style="63"/>
  </cols>
  <sheetData>
    <row r="1" spans="1:7" ht="30" x14ac:dyDescent="0.25">
      <c r="A1" s="80" t="s">
        <v>2782</v>
      </c>
      <c r="B1" s="80" t="s">
        <v>2749</v>
      </c>
      <c r="C1" s="79" t="s">
        <v>2778</v>
      </c>
      <c r="D1" s="79" t="s">
        <v>2779</v>
      </c>
      <c r="E1" s="79" t="s">
        <v>2780</v>
      </c>
      <c r="F1" s="81" t="s">
        <v>2762</v>
      </c>
      <c r="G1" s="90" t="s">
        <v>2763</v>
      </c>
    </row>
    <row r="2" spans="1:7" x14ac:dyDescent="0.25">
      <c r="A2" s="76">
        <v>1</v>
      </c>
      <c r="B2" s="76">
        <v>1</v>
      </c>
      <c r="C2" s="77">
        <v>38</v>
      </c>
      <c r="D2" s="77">
        <v>31</v>
      </c>
      <c r="E2" s="77">
        <v>69</v>
      </c>
      <c r="F2" s="85">
        <v>0.44927536229999998</v>
      </c>
      <c r="G2" s="99">
        <v>0.40195756739999994</v>
      </c>
    </row>
    <row r="3" spans="1:7" x14ac:dyDescent="0.25">
      <c r="A3" s="76">
        <v>1</v>
      </c>
      <c r="B3" s="76">
        <v>2</v>
      </c>
      <c r="C3" s="77">
        <v>42</v>
      </c>
      <c r="D3" s="77">
        <v>22</v>
      </c>
      <c r="E3" s="77">
        <v>64</v>
      </c>
      <c r="F3" s="85">
        <v>0.34375</v>
      </c>
      <c r="G3" s="99"/>
    </row>
    <row r="4" spans="1:7" x14ac:dyDescent="0.25">
      <c r="A4" s="76">
        <v>1</v>
      </c>
      <c r="B4" s="76">
        <v>3</v>
      </c>
      <c r="C4" s="77">
        <v>50</v>
      </c>
      <c r="D4" s="77">
        <v>35</v>
      </c>
      <c r="E4" s="77">
        <v>85</v>
      </c>
      <c r="F4" s="85">
        <v>0.41176470590000003</v>
      </c>
      <c r="G4" s="99"/>
    </row>
    <row r="5" spans="1:7" x14ac:dyDescent="0.25">
      <c r="A5" s="76">
        <v>1</v>
      </c>
      <c r="B5" s="76">
        <v>4</v>
      </c>
      <c r="C5" s="77">
        <v>50</v>
      </c>
      <c r="D5" s="77">
        <v>33</v>
      </c>
      <c r="E5" s="77">
        <v>83</v>
      </c>
      <c r="F5" s="85">
        <v>0.39759036139999998</v>
      </c>
      <c r="G5" s="99"/>
    </row>
    <row r="6" spans="1:7" x14ac:dyDescent="0.25">
      <c r="A6" s="76">
        <v>1</v>
      </c>
      <c r="B6" s="76">
        <v>5</v>
      </c>
      <c r="C6" s="77">
        <v>48</v>
      </c>
      <c r="D6" s="77">
        <v>33</v>
      </c>
      <c r="E6" s="77">
        <v>81</v>
      </c>
      <c r="F6" s="85">
        <v>0.40740740739999998</v>
      </c>
      <c r="G6" s="99"/>
    </row>
    <row r="7" spans="1:7" x14ac:dyDescent="0.25">
      <c r="A7" s="76">
        <v>2</v>
      </c>
      <c r="B7" s="76">
        <v>1</v>
      </c>
      <c r="C7" s="77">
        <v>38</v>
      </c>
      <c r="D7" s="77">
        <v>29</v>
      </c>
      <c r="E7" s="77">
        <v>67</v>
      </c>
      <c r="F7" s="85">
        <v>0.4328358209</v>
      </c>
      <c r="G7" s="99">
        <v>0.47803178331999996</v>
      </c>
    </row>
    <row r="8" spans="1:7" x14ac:dyDescent="0.25">
      <c r="A8" s="76">
        <v>2</v>
      </c>
      <c r="B8" s="76">
        <v>2</v>
      </c>
      <c r="C8" s="77">
        <v>47</v>
      </c>
      <c r="D8" s="77">
        <v>54</v>
      </c>
      <c r="E8" s="77">
        <v>101</v>
      </c>
      <c r="F8" s="85">
        <v>0.53465346530000002</v>
      </c>
      <c r="G8" s="99"/>
    </row>
    <row r="9" spans="1:7" x14ac:dyDescent="0.25">
      <c r="A9" s="76">
        <v>2</v>
      </c>
      <c r="B9" s="76">
        <v>3</v>
      </c>
      <c r="C9" s="77">
        <v>75</v>
      </c>
      <c r="D9" s="77">
        <v>47</v>
      </c>
      <c r="E9" s="77">
        <v>122</v>
      </c>
      <c r="F9" s="85">
        <v>0.3852459016</v>
      </c>
      <c r="G9" s="99"/>
    </row>
    <row r="10" spans="1:7" x14ac:dyDescent="0.25">
      <c r="A10" s="76">
        <v>2</v>
      </c>
      <c r="B10" s="76">
        <v>4</v>
      </c>
      <c r="C10" s="77">
        <v>56</v>
      </c>
      <c r="D10" s="77">
        <v>62</v>
      </c>
      <c r="E10" s="77">
        <v>118</v>
      </c>
      <c r="F10" s="85">
        <v>0.52542372879999999</v>
      </c>
      <c r="G10" s="99"/>
    </row>
    <row r="11" spans="1:7" x14ac:dyDescent="0.25">
      <c r="A11" s="76">
        <v>2</v>
      </c>
      <c r="B11" s="76">
        <v>5</v>
      </c>
      <c r="C11" s="77">
        <v>61</v>
      </c>
      <c r="D11" s="77">
        <v>64</v>
      </c>
      <c r="E11" s="77">
        <v>125</v>
      </c>
      <c r="F11" s="85">
        <v>0.51200000000000001</v>
      </c>
      <c r="G11" s="99"/>
    </row>
    <row r="12" spans="1:7" x14ac:dyDescent="0.25">
      <c r="A12" s="76">
        <v>3</v>
      </c>
      <c r="B12" s="76">
        <v>1</v>
      </c>
      <c r="C12" s="77">
        <v>37</v>
      </c>
      <c r="D12" s="77">
        <v>22</v>
      </c>
      <c r="E12" s="77">
        <v>59</v>
      </c>
      <c r="F12" s="85">
        <v>0.37288135589999999</v>
      </c>
      <c r="G12" s="99">
        <v>0.40806162304000004</v>
      </c>
    </row>
    <row r="13" spans="1:7" x14ac:dyDescent="0.25">
      <c r="A13" s="76">
        <v>3</v>
      </c>
      <c r="B13" s="76">
        <v>2</v>
      </c>
      <c r="C13" s="77">
        <v>29</v>
      </c>
      <c r="D13" s="77">
        <v>31</v>
      </c>
      <c r="E13" s="77">
        <v>60</v>
      </c>
      <c r="F13" s="85">
        <v>0.51666666670000005</v>
      </c>
      <c r="G13" s="99"/>
    </row>
    <row r="14" spans="1:7" x14ac:dyDescent="0.25">
      <c r="A14" s="76">
        <v>3</v>
      </c>
      <c r="B14" s="76">
        <v>3</v>
      </c>
      <c r="C14" s="77">
        <v>25</v>
      </c>
      <c r="D14" s="77">
        <v>17</v>
      </c>
      <c r="E14" s="77">
        <v>42</v>
      </c>
      <c r="F14" s="85">
        <v>0.40476190480000002</v>
      </c>
      <c r="G14" s="99"/>
    </row>
    <row r="15" spans="1:7" x14ac:dyDescent="0.25">
      <c r="A15" s="76">
        <v>3</v>
      </c>
      <c r="B15" s="76">
        <v>4</v>
      </c>
      <c r="C15" s="77">
        <v>50</v>
      </c>
      <c r="D15" s="77">
        <v>27</v>
      </c>
      <c r="E15" s="77">
        <v>77</v>
      </c>
      <c r="F15" s="85">
        <v>0.35064935060000002</v>
      </c>
      <c r="G15" s="99"/>
    </row>
    <row r="16" spans="1:7" x14ac:dyDescent="0.25">
      <c r="A16" s="76">
        <v>3</v>
      </c>
      <c r="B16" s="76">
        <v>5</v>
      </c>
      <c r="C16" s="77">
        <v>52</v>
      </c>
      <c r="D16" s="77">
        <v>34</v>
      </c>
      <c r="E16" s="77">
        <v>86</v>
      </c>
      <c r="F16" s="85">
        <v>0.39534883720000003</v>
      </c>
      <c r="G16" s="99"/>
    </row>
    <row r="17" spans="1:7" x14ac:dyDescent="0.25">
      <c r="A17" s="87">
        <v>4</v>
      </c>
      <c r="B17" s="87">
        <v>1</v>
      </c>
      <c r="C17" s="88">
        <v>76</v>
      </c>
      <c r="D17" s="88">
        <v>97</v>
      </c>
      <c r="E17" s="88">
        <v>173</v>
      </c>
      <c r="F17" s="89">
        <v>0.56069364160000001</v>
      </c>
      <c r="G17" s="100">
        <v>0.52692872174000005</v>
      </c>
    </row>
    <row r="18" spans="1:7" x14ac:dyDescent="0.25">
      <c r="A18" s="87">
        <v>4</v>
      </c>
      <c r="B18" s="87">
        <v>2</v>
      </c>
      <c r="C18" s="88">
        <v>90</v>
      </c>
      <c r="D18" s="88">
        <v>101</v>
      </c>
      <c r="E18" s="88">
        <v>191</v>
      </c>
      <c r="F18" s="89">
        <v>0.52879581149999999</v>
      </c>
      <c r="G18" s="100"/>
    </row>
    <row r="19" spans="1:7" x14ac:dyDescent="0.25">
      <c r="A19" s="87">
        <v>4</v>
      </c>
      <c r="B19" s="87">
        <v>3</v>
      </c>
      <c r="C19" s="88">
        <v>68</v>
      </c>
      <c r="D19" s="88">
        <v>77</v>
      </c>
      <c r="E19" s="88">
        <v>145</v>
      </c>
      <c r="F19" s="89">
        <v>0.53103448279999999</v>
      </c>
      <c r="G19" s="100"/>
    </row>
    <row r="20" spans="1:7" x14ac:dyDescent="0.25">
      <c r="A20" s="87">
        <v>4</v>
      </c>
      <c r="B20" s="87">
        <v>4</v>
      </c>
      <c r="C20" s="88">
        <v>46</v>
      </c>
      <c r="D20" s="88">
        <v>55</v>
      </c>
      <c r="E20" s="88">
        <v>101</v>
      </c>
      <c r="F20" s="89">
        <v>0.54455445540000003</v>
      </c>
      <c r="G20" s="100"/>
    </row>
    <row r="21" spans="1:7" x14ac:dyDescent="0.25">
      <c r="A21" s="80">
        <v>4</v>
      </c>
      <c r="B21" s="80">
        <v>5</v>
      </c>
      <c r="C21" s="79">
        <v>61</v>
      </c>
      <c r="D21" s="79">
        <v>54</v>
      </c>
      <c r="E21" s="79">
        <v>115</v>
      </c>
      <c r="F21" s="86">
        <v>0.46956521740000001</v>
      </c>
      <c r="G21" s="101"/>
    </row>
    <row r="22" spans="1:7" x14ac:dyDescent="0.25">
      <c r="A22" s="76"/>
      <c r="B22" s="76"/>
      <c r="C22" s="75"/>
      <c r="D22" s="75"/>
      <c r="E22" s="75"/>
      <c r="F22" s="82"/>
    </row>
  </sheetData>
  <mergeCells count="4">
    <mergeCell ref="G2:G6"/>
    <mergeCell ref="G7:G11"/>
    <mergeCell ref="G12:G16"/>
    <mergeCell ref="G17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Table 1—DE genes</vt:lpstr>
      <vt:lpstr>Table 2—CRISPR reagents</vt:lpstr>
      <vt:lpstr>Table 3—F0 phenotypes</vt:lpstr>
      <vt:lpstr>Table 4—HPLC analyses</vt:lpstr>
      <vt:lpstr>Table 5—RT-PCR primer sets</vt:lpstr>
      <vt:lpstr>Table 6—Figure 2D,E</vt:lpstr>
      <vt:lpstr>Table 7—Figure 2F,S1D</vt:lpstr>
      <vt:lpstr>Table 8—Figure 4C</vt:lpstr>
      <vt:lpstr>Table 9—Figure 5C</vt:lpstr>
      <vt:lpstr>Table 10—Figure 7D,E</vt:lpstr>
      <vt:lpstr>Table 11—Figure 7F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Parichy</dc:creator>
  <cp:lastModifiedBy>Dylan Huang</cp:lastModifiedBy>
  <dcterms:created xsi:type="dcterms:W3CDTF">2021-03-12T15:24:31Z</dcterms:created>
  <dcterms:modified xsi:type="dcterms:W3CDTF">2021-05-19T14:37:54Z</dcterms:modified>
</cp:coreProperties>
</file>