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HAN\Desktop\Revision eLife Source data\"/>
    </mc:Choice>
  </mc:AlternateContent>
  <bookViews>
    <workbookView xWindow="0" yWindow="0" windowWidth="28800" windowHeight="12255" activeTab="3"/>
  </bookViews>
  <sheets>
    <sheet name="Figure 8C" sheetId="1" r:id="rId1"/>
    <sheet name="Figure 8E" sheetId="18" r:id="rId2"/>
    <sheet name="Figure 8F" sheetId="12" r:id="rId3"/>
    <sheet name="Figure 8I" sheetId="17" r:id="rId4"/>
    <sheet name="Figure 8J" sheetId="19" r:id="rId5"/>
    <sheet name="Figure 8K" sheetId="4" r:id="rId6"/>
    <sheet name="Figure 8L" sheetId="13" r:id="rId7"/>
    <sheet name="Figure 8M" sheetId="15" r:id="rId8"/>
    <sheet name="Figure 8N" sheetId="3" r:id="rId9"/>
    <sheet name="Figure 8O" sheetId="16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7" l="1"/>
  <c r="E29" i="17"/>
  <c r="D29" i="17"/>
  <c r="C29" i="17"/>
  <c r="B29" i="17"/>
  <c r="F28" i="17"/>
  <c r="E28" i="17"/>
  <c r="D28" i="17"/>
  <c r="C28" i="17"/>
  <c r="B28" i="17"/>
  <c r="F27" i="17"/>
  <c r="E27" i="17"/>
  <c r="D27" i="17"/>
  <c r="C27" i="17"/>
  <c r="B27" i="17"/>
  <c r="F26" i="17"/>
  <c r="E26" i="17"/>
  <c r="D26" i="17"/>
  <c r="C26" i="17"/>
  <c r="B26" i="17"/>
</calcChain>
</file>

<file path=xl/sharedStrings.xml><?xml version="1.0" encoding="utf-8"?>
<sst xmlns="http://schemas.openxmlformats.org/spreadsheetml/2006/main" count="369" uniqueCount="85">
  <si>
    <t>qPCR</t>
    <phoneticPr fontId="2" type="noConversion"/>
  </si>
  <si>
    <t>figure</t>
  </si>
  <si>
    <t>Gene</t>
    <phoneticPr fontId="2" type="noConversion"/>
  </si>
  <si>
    <t>mean</t>
    <phoneticPr fontId="2" type="noConversion"/>
  </si>
  <si>
    <t>SEM</t>
    <phoneticPr fontId="2" type="noConversion"/>
  </si>
  <si>
    <t>p value</t>
  </si>
  <si>
    <t>n</t>
  </si>
  <si>
    <t>(t-test)</t>
  </si>
  <si>
    <t>miR-20b</t>
    <phoneticPr fontId="2" type="noConversion"/>
  </si>
  <si>
    <t>Average</t>
    <phoneticPr fontId="2" type="noConversion"/>
  </si>
  <si>
    <t>Triglyceride</t>
    <phoneticPr fontId="2" type="noConversion"/>
  </si>
  <si>
    <t>Serum AST</t>
    <phoneticPr fontId="2" type="noConversion"/>
  </si>
  <si>
    <t>Serum ALT</t>
    <phoneticPr fontId="2" type="noConversion"/>
  </si>
  <si>
    <t>Ppara</t>
    <phoneticPr fontId="2" type="noConversion"/>
  </si>
  <si>
    <t>AAV-Control NCD</t>
    <phoneticPr fontId="2" type="noConversion"/>
  </si>
  <si>
    <t>vs. AAV-Control NCD</t>
    <phoneticPr fontId="2" type="noConversion"/>
  </si>
  <si>
    <t>AAV-anti-miR-20b NCD</t>
    <phoneticPr fontId="2" type="noConversion"/>
  </si>
  <si>
    <t>Source Data - Figure 8</t>
    <phoneticPr fontId="2" type="noConversion"/>
  </si>
  <si>
    <t>AAV-Control MCD</t>
    <phoneticPr fontId="2" type="noConversion"/>
  </si>
  <si>
    <t>AAV-anti-miR-20b MCD</t>
    <phoneticPr fontId="2" type="noConversion"/>
  </si>
  <si>
    <t>vs. AAV-Control NCD</t>
  </si>
  <si>
    <t>vs. AAV-Control MCD</t>
  </si>
  <si>
    <t>vs. AAV-Control MCD</t>
    <phoneticPr fontId="2" type="noConversion"/>
  </si>
  <si>
    <t>8C</t>
    <phoneticPr fontId="2" type="noConversion"/>
  </si>
  <si>
    <t>8K</t>
    <phoneticPr fontId="2" type="noConversion"/>
  </si>
  <si>
    <t>Tnf</t>
    <phoneticPr fontId="2" type="noConversion"/>
  </si>
  <si>
    <t>Ccl2</t>
    <phoneticPr fontId="2" type="noConversion"/>
  </si>
  <si>
    <t>Il6</t>
    <phoneticPr fontId="2" type="noConversion"/>
  </si>
  <si>
    <t>Il1b</t>
    <phoneticPr fontId="2" type="noConversion"/>
  </si>
  <si>
    <t>8L</t>
    <phoneticPr fontId="2" type="noConversion"/>
  </si>
  <si>
    <t>Acta2</t>
    <phoneticPr fontId="2" type="noConversion"/>
  </si>
  <si>
    <t>Col1a1</t>
    <phoneticPr fontId="2" type="noConversion"/>
  </si>
  <si>
    <t>Col3a1</t>
    <phoneticPr fontId="2" type="noConversion"/>
  </si>
  <si>
    <t>Fn</t>
    <phoneticPr fontId="2" type="noConversion"/>
  </si>
  <si>
    <t>Timp1</t>
    <phoneticPr fontId="2" type="noConversion"/>
  </si>
  <si>
    <t>Vim</t>
    <phoneticPr fontId="2" type="noConversion"/>
  </si>
  <si>
    <t>miR-20b</t>
  </si>
  <si>
    <t>U6</t>
  </si>
  <si>
    <t>AAV-Control NCD</t>
  </si>
  <si>
    <t>anti-AAV-miR-20b NCD</t>
  </si>
  <si>
    <t>AAV-Control MCD</t>
  </si>
  <si>
    <t>anti-AAV-miR-20b MCD</t>
  </si>
  <si>
    <t>Ppara</t>
  </si>
  <si>
    <t>AAV-Vector</t>
  </si>
  <si>
    <t>AAV-anti-miR-20b-5p</t>
  </si>
  <si>
    <t>TBP</t>
  </si>
  <si>
    <t>Tnf</t>
  </si>
  <si>
    <t>Ccl2 </t>
  </si>
  <si>
    <t>Il6</t>
  </si>
  <si>
    <t>Il1b </t>
  </si>
  <si>
    <t>Acta2</t>
  </si>
  <si>
    <t>Col1a1</t>
  </si>
  <si>
    <t>Col3a1 </t>
  </si>
  <si>
    <t>Fn</t>
  </si>
  <si>
    <t>Timp1</t>
  </si>
  <si>
    <t>Vim</t>
  </si>
  <si>
    <t>AAV-miR-20b-5p</t>
  </si>
  <si>
    <t>8M</t>
    <phoneticPr fontId="2" type="noConversion"/>
  </si>
  <si>
    <t>8N</t>
    <phoneticPr fontId="2" type="noConversion"/>
  </si>
  <si>
    <t>8O</t>
    <phoneticPr fontId="2" type="noConversion"/>
  </si>
  <si>
    <t>8F</t>
    <phoneticPr fontId="2" type="noConversion"/>
  </si>
  <si>
    <t>steatosis</t>
    <phoneticPr fontId="2" type="noConversion"/>
  </si>
  <si>
    <t>AAV-anti-miR-20b NCD</t>
  </si>
  <si>
    <t>AAV-anti-miR-20b MCD</t>
  </si>
  <si>
    <t>imflammation</t>
    <phoneticPr fontId="2" type="noConversion"/>
  </si>
  <si>
    <t>ballooning</t>
    <phoneticPr fontId="2" type="noConversion"/>
  </si>
  <si>
    <t>NAS</t>
    <phoneticPr fontId="2" type="noConversion"/>
  </si>
  <si>
    <t>AAV-anti-miR-20b-5p MCD</t>
  </si>
  <si>
    <t>Average</t>
  </si>
  <si>
    <t>SEM</t>
  </si>
  <si>
    <t>T.TEST</t>
  </si>
  <si>
    <t>fibrosis score</t>
  </si>
  <si>
    <t>converted fibrosis score</t>
  </si>
  <si>
    <t>MCD</t>
  </si>
  <si>
    <t>1b</t>
  </si>
  <si>
    <t>1c</t>
  </si>
  <si>
    <t>MCD feno</t>
  </si>
  <si>
    <t>1a</t>
  </si>
  <si>
    <t xml:space="preserve">MCD anti </t>
  </si>
  <si>
    <t>MCD anti feno</t>
  </si>
  <si>
    <t>Fibrosis score</t>
    <phoneticPr fontId="2" type="noConversion"/>
  </si>
  <si>
    <t>converted fibrosis score</t>
    <phoneticPr fontId="2" type="noConversion"/>
  </si>
  <si>
    <t>1a</t>
    <phoneticPr fontId="2" type="noConversion"/>
  </si>
  <si>
    <t>1b</t>
    <phoneticPr fontId="2" type="noConversion"/>
  </si>
  <si>
    <t>1c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</si>
</sst>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"/>
    <numFmt numFmtId="177" formatCode="0.000000"/>
    <numFmt numFmtId="178" formatCode="0.0"/>
  </numFmts>
  <fonts count="10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Arial"/>
      <family val="2"/>
    </font>
    <font>
      <sz val="8"/>
      <name val="맑은 고딕"/>
      <family val="2"/>
      <charset val="129"/>
      <scheme val="minor"/>
    </font>
    <font>
      <b/>
      <sz val="8"/>
      <color theme="1"/>
      <name val="Arial"/>
      <family val="2"/>
    </font>
    <font>
      <b/>
      <sz val="11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10"/>
      <color theme="1"/>
      <name val="맑은 고딕"/>
      <family val="2"/>
      <charset val="129"/>
      <scheme val="minor"/>
    </font>
    <font>
      <b/>
      <sz val="8"/>
      <color theme="1"/>
      <name val="돋움"/>
      <family val="3"/>
      <charset val="129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8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/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3" xfId="0" applyFont="1" applyBorder="1">
      <alignment vertical="center"/>
    </xf>
    <xf numFmtId="0" fontId="9" fillId="0" borderId="13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C1" workbookViewId="0">
      <selection activeCell="P16" sqref="P16"/>
    </sheetView>
  </sheetViews>
  <sheetFormatPr defaultRowHeight="16.5" x14ac:dyDescent="0.3"/>
  <cols>
    <col min="3" max="3" width="22.375" bestFit="1" customWidth="1"/>
    <col min="4" max="4" width="11.75" bestFit="1" customWidth="1"/>
    <col min="5" max="5" width="11" bestFit="1" customWidth="1"/>
    <col min="6" max="6" width="15.625" bestFit="1" customWidth="1"/>
    <col min="7" max="7" width="16.625" bestFit="1" customWidth="1"/>
  </cols>
  <sheetData>
    <row r="1" spans="1:12" ht="17.25" thickBot="1" x14ac:dyDescent="0.35">
      <c r="A1" s="25" t="s">
        <v>17</v>
      </c>
      <c r="B1" s="25"/>
      <c r="C1" s="25"/>
      <c r="D1" s="25"/>
    </row>
    <row r="2" spans="1:12" ht="17.25" thickBot="1" x14ac:dyDescent="0.35">
      <c r="A2" s="1" t="s">
        <v>0</v>
      </c>
      <c r="B2" s="1"/>
      <c r="C2" s="1"/>
      <c r="D2" s="1"/>
      <c r="F2" s="2" t="s">
        <v>15</v>
      </c>
      <c r="G2" s="2" t="s">
        <v>22</v>
      </c>
      <c r="K2" t="s">
        <v>36</v>
      </c>
      <c r="L2" t="s">
        <v>37</v>
      </c>
    </row>
    <row r="3" spans="1:12" ht="16.5" customHeight="1" thickBot="1" x14ac:dyDescent="0.35">
      <c r="A3" s="26" t="s">
        <v>1</v>
      </c>
      <c r="B3" s="26" t="s">
        <v>2</v>
      </c>
      <c r="C3" s="26"/>
      <c r="D3" s="26" t="s">
        <v>3</v>
      </c>
      <c r="E3" s="30" t="s">
        <v>4</v>
      </c>
      <c r="F3" s="3" t="s">
        <v>5</v>
      </c>
      <c r="G3" s="3" t="s">
        <v>5</v>
      </c>
      <c r="H3" s="21" t="s">
        <v>6</v>
      </c>
      <c r="I3" s="4"/>
      <c r="J3" s="4" t="s">
        <v>38</v>
      </c>
      <c r="K3" s="4">
        <v>18.921266500000002</v>
      </c>
      <c r="L3">
        <v>21.095750000000002</v>
      </c>
    </row>
    <row r="4" spans="1:12" ht="17.25" thickBot="1" x14ac:dyDescent="0.35">
      <c r="A4" s="27"/>
      <c r="B4" s="28"/>
      <c r="C4" s="29"/>
      <c r="D4" s="29"/>
      <c r="E4" s="31"/>
      <c r="F4" s="3" t="s">
        <v>7</v>
      </c>
      <c r="G4" s="3" t="s">
        <v>7</v>
      </c>
      <c r="H4" s="22"/>
      <c r="I4" s="4"/>
      <c r="J4" s="4"/>
      <c r="K4" s="4">
        <v>18.589310000000001</v>
      </c>
      <c r="L4">
        <v>20.660359</v>
      </c>
    </row>
    <row r="5" spans="1:12" ht="17.25" thickBot="1" x14ac:dyDescent="0.35">
      <c r="A5" s="23" t="s">
        <v>23</v>
      </c>
      <c r="B5" s="24" t="s">
        <v>8</v>
      </c>
      <c r="C5" s="10" t="s">
        <v>14</v>
      </c>
      <c r="D5" s="5">
        <v>1</v>
      </c>
      <c r="E5" s="6">
        <v>9.7273284059587073E-2</v>
      </c>
      <c r="F5" s="7"/>
      <c r="G5" s="7"/>
      <c r="H5" s="5">
        <v>5</v>
      </c>
      <c r="K5">
        <v>18.463695000000001</v>
      </c>
      <c r="L5">
        <v>20.4752905</v>
      </c>
    </row>
    <row r="6" spans="1:12" ht="17.25" thickBot="1" x14ac:dyDescent="0.35">
      <c r="A6" s="23"/>
      <c r="B6" s="24"/>
      <c r="C6" s="10" t="s">
        <v>16</v>
      </c>
      <c r="D6" s="8">
        <v>0.6171666896257948</v>
      </c>
      <c r="E6" s="6">
        <v>0.14948726359012088</v>
      </c>
      <c r="F6" s="9">
        <v>3.2060238522057145E-2</v>
      </c>
      <c r="G6" s="9"/>
      <c r="H6" s="5">
        <v>5</v>
      </c>
      <c r="K6">
        <v>19.152356500000003</v>
      </c>
      <c r="L6">
        <v>20.624610000000001</v>
      </c>
    </row>
    <row r="7" spans="1:12" ht="17.25" thickBot="1" x14ac:dyDescent="0.35">
      <c r="A7" s="23"/>
      <c r="B7" s="24"/>
      <c r="C7" s="7" t="s">
        <v>18</v>
      </c>
      <c r="D7" s="11">
        <v>2.7039193713006346</v>
      </c>
      <c r="E7" s="6">
        <v>0.30914734464257576</v>
      </c>
      <c r="F7" s="7">
        <v>5.7690153201859226E-4</v>
      </c>
      <c r="G7" s="7"/>
      <c r="H7" s="5">
        <v>5</v>
      </c>
      <c r="I7" s="4"/>
      <c r="J7" s="4"/>
      <c r="K7" s="4">
        <v>17.2673545</v>
      </c>
      <c r="L7">
        <v>19.6619265</v>
      </c>
    </row>
    <row r="8" spans="1:12" ht="17.25" thickBot="1" x14ac:dyDescent="0.35">
      <c r="A8" s="23"/>
      <c r="B8" s="24"/>
      <c r="C8" s="7" t="s">
        <v>19</v>
      </c>
      <c r="D8" s="11">
        <v>1.2066378486348825</v>
      </c>
      <c r="E8" s="6">
        <v>0.12734918299433087</v>
      </c>
      <c r="F8" s="9">
        <v>0.11663072308570274</v>
      </c>
      <c r="G8" s="9">
        <v>1.4787789113303691E-3</v>
      </c>
      <c r="H8" s="5">
        <v>5</v>
      </c>
      <c r="I8" s="4"/>
      <c r="J8" s="4" t="s">
        <v>39</v>
      </c>
      <c r="K8" s="4">
        <v>17.8990215</v>
      </c>
      <c r="L8">
        <v>20.220008999999997</v>
      </c>
    </row>
    <row r="9" spans="1:12" x14ac:dyDescent="0.3">
      <c r="A9" s="4"/>
      <c r="B9" s="4"/>
      <c r="D9" s="4"/>
      <c r="E9" s="4"/>
      <c r="F9" s="4"/>
      <c r="G9" s="4"/>
      <c r="H9" s="4"/>
      <c r="I9" s="4"/>
      <c r="J9" s="4"/>
      <c r="K9" s="4">
        <v>17.174979499999999</v>
      </c>
      <c r="L9">
        <v>18.385061</v>
      </c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17.8789245</v>
      </c>
      <c r="L10">
        <v>18.644659000000001</v>
      </c>
    </row>
    <row r="11" spans="1:12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18.055913</v>
      </c>
      <c r="L11">
        <v>19.169441499999998</v>
      </c>
    </row>
    <row r="12" spans="1:12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18.697716</v>
      </c>
      <c r="L12">
        <v>19.421265500000001</v>
      </c>
    </row>
    <row r="13" spans="1:12" ht="16.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 t="s">
        <v>40</v>
      </c>
      <c r="K13" s="4">
        <v>18.076043500000001</v>
      </c>
      <c r="L13">
        <v>21.218497499999998</v>
      </c>
    </row>
    <row r="14" spans="1:12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17.798102499999999</v>
      </c>
      <c r="L14">
        <v>20.965994000000002</v>
      </c>
    </row>
    <row r="15" spans="1:12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17.469327</v>
      </c>
      <c r="L15">
        <v>21.191480500000001</v>
      </c>
    </row>
    <row r="16" spans="1:12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>
        <v>17.075269000000002</v>
      </c>
      <c r="L16">
        <v>20.903466999999999</v>
      </c>
    </row>
    <row r="17" spans="1:12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>
        <v>17.335427000000003</v>
      </c>
      <c r="L17">
        <v>20.459992499999998</v>
      </c>
    </row>
    <row r="18" spans="1:12" x14ac:dyDescent="0.3">
      <c r="A18" s="4"/>
      <c r="B18" s="4"/>
      <c r="C18" s="4"/>
      <c r="D18" s="4"/>
      <c r="E18" s="4"/>
      <c r="F18" s="4"/>
      <c r="G18" s="4"/>
      <c r="H18" s="4"/>
      <c r="I18" s="4"/>
      <c r="J18" s="4" t="s">
        <v>41</v>
      </c>
      <c r="K18" s="4">
        <v>17.036110000000001</v>
      </c>
      <c r="L18">
        <v>19.571385999999997</v>
      </c>
    </row>
    <row r="19" spans="1:12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>
        <v>16.939381500000003</v>
      </c>
      <c r="L19">
        <v>19.606567999999999</v>
      </c>
    </row>
    <row r="20" spans="1:12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>
        <v>16.659206000000001</v>
      </c>
      <c r="L20">
        <v>18.765019000000002</v>
      </c>
    </row>
    <row r="21" spans="1:12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>
        <v>16.829733000000001</v>
      </c>
      <c r="L21">
        <v>19.2180255</v>
      </c>
    </row>
    <row r="22" spans="1:12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>
        <v>17.03734</v>
      </c>
      <c r="L22">
        <v>18.797279</v>
      </c>
    </row>
    <row r="23" spans="1:12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2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2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2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2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2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</sheetData>
  <mergeCells count="9">
    <mergeCell ref="H3:H4"/>
    <mergeCell ref="A5:A8"/>
    <mergeCell ref="B5:B8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workbookViewId="0">
      <selection activeCell="J28" sqref="J28"/>
    </sheetView>
  </sheetViews>
  <sheetFormatPr defaultRowHeight="16.5" x14ac:dyDescent="0.3"/>
  <cols>
    <col min="3" max="3" width="22.375" bestFit="1" customWidth="1"/>
    <col min="4" max="4" width="11.75" bestFit="1" customWidth="1"/>
    <col min="5" max="5" width="11" bestFit="1" customWidth="1"/>
    <col min="6" max="6" width="16" bestFit="1" customWidth="1"/>
    <col min="7" max="7" width="16.375" bestFit="1" customWidth="1"/>
    <col min="17" max="17" width="16.375" bestFit="1" customWidth="1"/>
  </cols>
  <sheetData>
    <row r="1" spans="1:21" ht="17.25" thickBot="1" x14ac:dyDescent="0.35">
      <c r="A1" s="25" t="s">
        <v>17</v>
      </c>
      <c r="B1" s="25"/>
      <c r="C1" s="25"/>
      <c r="D1" s="25"/>
    </row>
    <row r="2" spans="1:21" ht="17.25" thickBot="1" x14ac:dyDescent="0.35">
      <c r="A2" s="17" t="s">
        <v>0</v>
      </c>
      <c r="B2" s="17"/>
      <c r="C2" s="17"/>
      <c r="D2" s="17"/>
      <c r="F2" s="2" t="s">
        <v>20</v>
      </c>
      <c r="G2" s="2" t="s">
        <v>21</v>
      </c>
    </row>
    <row r="3" spans="1:21" ht="16.5" customHeight="1" thickBot="1" x14ac:dyDescent="0.35">
      <c r="A3" s="26" t="s">
        <v>1</v>
      </c>
      <c r="B3" s="26" t="s">
        <v>2</v>
      </c>
      <c r="C3" s="26"/>
      <c r="D3" s="26" t="s">
        <v>3</v>
      </c>
      <c r="E3" s="30" t="s">
        <v>4</v>
      </c>
      <c r="F3" s="16" t="s">
        <v>5</v>
      </c>
      <c r="G3" s="16" t="s">
        <v>5</v>
      </c>
      <c r="H3" s="21" t="s">
        <v>6</v>
      </c>
      <c r="K3" s="4"/>
      <c r="L3" s="4"/>
      <c r="M3" s="4"/>
      <c r="S3" s="4"/>
      <c r="U3" s="4"/>
    </row>
    <row r="4" spans="1:21" ht="17.25" thickBot="1" x14ac:dyDescent="0.35">
      <c r="A4" s="27"/>
      <c r="B4" s="28"/>
      <c r="C4" s="29"/>
      <c r="D4" s="29"/>
      <c r="E4" s="31"/>
      <c r="F4" s="16" t="s">
        <v>7</v>
      </c>
      <c r="G4" s="16" t="s">
        <v>7</v>
      </c>
      <c r="H4" s="22"/>
      <c r="K4" s="4"/>
      <c r="L4" s="4" t="s">
        <v>50</v>
      </c>
      <c r="M4" s="4" t="s">
        <v>51</v>
      </c>
      <c r="N4" t="s">
        <v>52</v>
      </c>
      <c r="O4" t="s">
        <v>53</v>
      </c>
      <c r="P4" t="s">
        <v>54</v>
      </c>
      <c r="Q4" t="s">
        <v>55</v>
      </c>
      <c r="R4" t="s">
        <v>45</v>
      </c>
      <c r="S4" s="4"/>
      <c r="U4" s="4"/>
    </row>
    <row r="5" spans="1:21" ht="17.25" thickBot="1" x14ac:dyDescent="0.35">
      <c r="A5" s="23" t="s">
        <v>59</v>
      </c>
      <c r="B5" s="32" t="s">
        <v>30</v>
      </c>
      <c r="C5" s="10" t="s">
        <v>14</v>
      </c>
      <c r="D5" s="5">
        <v>1</v>
      </c>
      <c r="E5" s="6">
        <v>0.21420404907275059</v>
      </c>
      <c r="F5" s="7"/>
      <c r="G5" s="7"/>
      <c r="H5" s="5">
        <v>5</v>
      </c>
      <c r="K5" s="4" t="s">
        <v>43</v>
      </c>
      <c r="L5">
        <v>27.165143</v>
      </c>
      <c r="M5">
        <v>29.904389000000002</v>
      </c>
      <c r="N5">
        <v>24.721632999999997</v>
      </c>
      <c r="O5">
        <v>18.607763499999997</v>
      </c>
      <c r="P5">
        <v>28.851861</v>
      </c>
      <c r="Q5">
        <v>20.995387999999998</v>
      </c>
      <c r="R5">
        <v>26.302108</v>
      </c>
    </row>
    <row r="6" spans="1:21" ht="17.25" thickBot="1" x14ac:dyDescent="0.35">
      <c r="A6" s="23"/>
      <c r="B6" s="24"/>
      <c r="C6" s="10" t="s">
        <v>16</v>
      </c>
      <c r="D6" s="8">
        <v>0.7337252067383202</v>
      </c>
      <c r="E6" s="6">
        <v>9.7257389834707789E-2</v>
      </c>
      <c r="F6" s="7">
        <v>0.14523429375311617</v>
      </c>
      <c r="G6" s="9"/>
      <c r="H6" s="5">
        <v>5</v>
      </c>
      <c r="K6" s="4"/>
      <c r="L6">
        <v>27.079158</v>
      </c>
      <c r="M6">
        <v>27.745739</v>
      </c>
      <c r="N6">
        <v>23.876181500000001</v>
      </c>
      <c r="O6">
        <v>18.989704</v>
      </c>
      <c r="P6">
        <v>29.568453999999999</v>
      </c>
      <c r="Q6">
        <v>20.427537999999998</v>
      </c>
      <c r="R6">
        <v>26.2721035</v>
      </c>
    </row>
    <row r="7" spans="1:21" ht="17.25" thickBot="1" x14ac:dyDescent="0.35">
      <c r="A7" s="23"/>
      <c r="B7" s="24"/>
      <c r="C7" s="7" t="s">
        <v>18</v>
      </c>
      <c r="D7" s="11">
        <v>2.4004794725050211</v>
      </c>
      <c r="E7" s="6">
        <v>0.22432297698589643</v>
      </c>
      <c r="F7" s="7">
        <v>9.8111005683770261E-4</v>
      </c>
      <c r="G7" s="7"/>
      <c r="H7" s="5">
        <v>5</v>
      </c>
      <c r="K7" s="4"/>
      <c r="L7" s="4">
        <v>26.863008499999999</v>
      </c>
      <c r="M7" s="4">
        <v>28.948816000000001</v>
      </c>
      <c r="N7">
        <v>25.584406999999999</v>
      </c>
      <c r="O7">
        <v>19.308142</v>
      </c>
      <c r="P7">
        <v>30.575726500000002</v>
      </c>
      <c r="Q7">
        <v>19.436486500000001</v>
      </c>
      <c r="R7">
        <v>26.3090595</v>
      </c>
    </row>
    <row r="8" spans="1:21" ht="17.25" thickBot="1" x14ac:dyDescent="0.35">
      <c r="A8" s="23"/>
      <c r="B8" s="24"/>
      <c r="C8" s="7" t="s">
        <v>19</v>
      </c>
      <c r="D8" s="11">
        <v>1.3858275015672621</v>
      </c>
      <c r="E8" s="6">
        <v>0.16866012765366287</v>
      </c>
      <c r="F8" s="9">
        <v>9.7370673994830362E-2</v>
      </c>
      <c r="G8" s="9">
        <v>3.4144653243271673E-3</v>
      </c>
      <c r="H8" s="5">
        <v>5</v>
      </c>
      <c r="K8" s="4"/>
      <c r="L8" s="4">
        <v>31.062078999999997</v>
      </c>
      <c r="M8" s="4">
        <v>32.472154500000002</v>
      </c>
      <c r="N8">
        <v>24.714627499999999</v>
      </c>
      <c r="O8">
        <v>21.3398255</v>
      </c>
      <c r="P8">
        <v>30.955503499999999</v>
      </c>
      <c r="Q8">
        <v>24.899413500000001</v>
      </c>
      <c r="R8">
        <v>28.033698000000001</v>
      </c>
      <c r="S8" s="4"/>
      <c r="U8" s="4"/>
    </row>
    <row r="9" spans="1:21" ht="17.25" thickBot="1" x14ac:dyDescent="0.35">
      <c r="A9" s="4"/>
      <c r="B9" s="4"/>
      <c r="C9" s="4"/>
      <c r="D9" s="4"/>
      <c r="E9" s="4"/>
      <c r="F9" s="4"/>
      <c r="G9" s="4"/>
      <c r="K9" s="4"/>
      <c r="L9" s="4">
        <v>26.971868999999998</v>
      </c>
      <c r="M9" s="4">
        <v>27.757449000000001</v>
      </c>
      <c r="N9">
        <v>24.964117999999999</v>
      </c>
      <c r="O9">
        <v>18.947974000000002</v>
      </c>
      <c r="P9">
        <v>29.516679</v>
      </c>
      <c r="Q9">
        <v>19.172370000000001</v>
      </c>
      <c r="R9">
        <v>25.515366499999999</v>
      </c>
      <c r="S9" s="4"/>
      <c r="U9" s="4"/>
    </row>
    <row r="10" spans="1:21" ht="17.25" thickBot="1" x14ac:dyDescent="0.35">
      <c r="A10" s="17"/>
      <c r="B10" s="17"/>
      <c r="C10" s="17"/>
      <c r="D10" s="17"/>
      <c r="F10" s="2" t="s">
        <v>20</v>
      </c>
      <c r="G10" s="2" t="s">
        <v>21</v>
      </c>
      <c r="K10" s="4" t="s">
        <v>44</v>
      </c>
      <c r="L10" s="4">
        <v>27.652356000000001</v>
      </c>
      <c r="M10" s="4">
        <v>30.218919</v>
      </c>
      <c r="N10">
        <v>26.884915499999998</v>
      </c>
      <c r="O10">
        <v>19.914899499999997</v>
      </c>
      <c r="P10">
        <v>37.103855000000003</v>
      </c>
      <c r="Q10">
        <v>19.110447999999998</v>
      </c>
      <c r="R10">
        <v>26.411563999999998</v>
      </c>
    </row>
    <row r="11" spans="1:21" ht="17.25" thickBot="1" x14ac:dyDescent="0.35">
      <c r="A11" s="26" t="s">
        <v>1</v>
      </c>
      <c r="B11" s="26" t="s">
        <v>2</v>
      </c>
      <c r="C11" s="26"/>
      <c r="D11" s="26" t="s">
        <v>3</v>
      </c>
      <c r="E11" s="30" t="s">
        <v>4</v>
      </c>
      <c r="F11" s="16" t="s">
        <v>5</v>
      </c>
      <c r="G11" s="16" t="s">
        <v>5</v>
      </c>
      <c r="H11" s="21" t="s">
        <v>6</v>
      </c>
      <c r="K11" s="4"/>
      <c r="L11" s="4">
        <v>27.455995999999999</v>
      </c>
      <c r="M11" s="4">
        <v>29.113069500000002</v>
      </c>
      <c r="N11">
        <v>25.706307500000001</v>
      </c>
      <c r="O11">
        <v>18.850521000000001</v>
      </c>
      <c r="P11">
        <v>31.011914999999998</v>
      </c>
      <c r="Q11">
        <v>19.984418000000002</v>
      </c>
      <c r="R11">
        <v>25.500302999999999</v>
      </c>
    </row>
    <row r="12" spans="1:21" ht="17.25" thickBot="1" x14ac:dyDescent="0.35">
      <c r="A12" s="27"/>
      <c r="B12" s="28"/>
      <c r="C12" s="29"/>
      <c r="D12" s="29"/>
      <c r="E12" s="31"/>
      <c r="F12" s="16" t="s">
        <v>7</v>
      </c>
      <c r="G12" s="16" t="s">
        <v>7</v>
      </c>
      <c r="H12" s="22"/>
      <c r="K12" s="4"/>
      <c r="L12" s="4">
        <v>28.577682500000002</v>
      </c>
      <c r="M12" s="4">
        <v>28.541099500000001</v>
      </c>
      <c r="N12">
        <v>26.057921499999999</v>
      </c>
      <c r="O12">
        <v>19.550273000000001</v>
      </c>
      <c r="P12">
        <v>31.913851999999999</v>
      </c>
      <c r="Q12">
        <v>19.142322</v>
      </c>
      <c r="R12">
        <v>26.267077499999999</v>
      </c>
    </row>
    <row r="13" spans="1:21" ht="16.5" customHeight="1" thickBot="1" x14ac:dyDescent="0.35">
      <c r="A13" s="23" t="s">
        <v>59</v>
      </c>
      <c r="B13" s="24" t="s">
        <v>31</v>
      </c>
      <c r="C13" s="10" t="s">
        <v>14</v>
      </c>
      <c r="D13" s="5">
        <v>1</v>
      </c>
      <c r="E13" s="6">
        <v>0.32079218197290826</v>
      </c>
      <c r="F13" s="7"/>
      <c r="G13" s="7"/>
      <c r="H13" s="5">
        <v>5</v>
      </c>
      <c r="K13" s="4"/>
      <c r="L13" s="4">
        <v>28.7359735</v>
      </c>
      <c r="M13" s="4">
        <v>30.861858999999999</v>
      </c>
      <c r="N13">
        <v>26.381000499999999</v>
      </c>
      <c r="O13">
        <v>20.918596000000001</v>
      </c>
      <c r="P13">
        <v>32.966974999999998</v>
      </c>
      <c r="Q13">
        <v>19.569405</v>
      </c>
      <c r="R13">
        <v>27.394150500000002</v>
      </c>
      <c r="S13" s="4"/>
      <c r="U13" s="4"/>
    </row>
    <row r="14" spans="1:21" ht="17.25" thickBot="1" x14ac:dyDescent="0.35">
      <c r="A14" s="23"/>
      <c r="B14" s="24"/>
      <c r="C14" s="10" t="s">
        <v>16</v>
      </c>
      <c r="D14" s="8">
        <v>0.53913934160720933</v>
      </c>
      <c r="E14" s="6">
        <v>6.3497838935032774E-2</v>
      </c>
      <c r="F14" s="7">
        <v>0.12594454467136923</v>
      </c>
      <c r="G14" s="9"/>
      <c r="H14" s="5">
        <v>5</v>
      </c>
      <c r="K14" s="4"/>
      <c r="L14" s="4">
        <v>28.4906775</v>
      </c>
      <c r="M14" s="4">
        <v>30.149875000000002</v>
      </c>
      <c r="N14">
        <v>27.152416500000001</v>
      </c>
      <c r="O14">
        <v>20.704454999999999</v>
      </c>
      <c r="P14">
        <v>34.030698999999998</v>
      </c>
      <c r="Q14">
        <v>19.353017000000001</v>
      </c>
      <c r="R14">
        <v>27.178747999999999</v>
      </c>
      <c r="S14" s="4"/>
      <c r="U14" s="4"/>
    </row>
    <row r="15" spans="1:21" ht="17.25" thickBot="1" x14ac:dyDescent="0.35">
      <c r="A15" s="23"/>
      <c r="B15" s="24"/>
      <c r="C15" s="7" t="s">
        <v>18</v>
      </c>
      <c r="D15" s="11">
        <v>10.662325967996752</v>
      </c>
      <c r="E15" s="6">
        <v>3.0413293239773576</v>
      </c>
      <c r="F15" s="7">
        <v>6.7027291108517515E-3</v>
      </c>
      <c r="G15" s="7"/>
      <c r="H15" s="5">
        <v>5</v>
      </c>
      <c r="K15" s="4" t="s">
        <v>43</v>
      </c>
      <c r="L15" s="4">
        <v>26.800345499999999</v>
      </c>
      <c r="M15" s="4">
        <v>26.689897000000002</v>
      </c>
      <c r="N15">
        <v>25.454129999999999</v>
      </c>
      <c r="O15">
        <v>19.899765000000002</v>
      </c>
      <c r="P15">
        <v>27.638705999999999</v>
      </c>
      <c r="Q15">
        <v>15.044883500000001</v>
      </c>
      <c r="R15">
        <v>26.833877000000001</v>
      </c>
    </row>
    <row r="16" spans="1:21" ht="17.25" thickBot="1" x14ac:dyDescent="0.35">
      <c r="A16" s="23"/>
      <c r="B16" s="24"/>
      <c r="C16" s="7" t="s">
        <v>19</v>
      </c>
      <c r="D16" s="11">
        <v>3.8068679268355226</v>
      </c>
      <c r="E16" s="6">
        <v>0.70200911565960233</v>
      </c>
      <c r="F16" s="9">
        <v>3.3105806902440959E-3</v>
      </c>
      <c r="G16" s="9">
        <v>2.9665388226935957E-2</v>
      </c>
      <c r="H16" s="5">
        <v>5</v>
      </c>
      <c r="I16" s="4"/>
      <c r="J16" s="4"/>
      <c r="K16" s="4"/>
      <c r="L16" s="4">
        <v>26.540419</v>
      </c>
      <c r="M16" s="4">
        <v>26.8027765</v>
      </c>
      <c r="N16">
        <v>25.486566</v>
      </c>
      <c r="O16">
        <v>19.723688500000002</v>
      </c>
      <c r="P16">
        <v>27.213024000000001</v>
      </c>
      <c r="Q16">
        <v>15.239174500000001</v>
      </c>
      <c r="R16">
        <v>26.615758999999997</v>
      </c>
    </row>
    <row r="17" spans="1:21" ht="17.25" thickBot="1" x14ac:dyDescent="0.35">
      <c r="A17" s="4"/>
      <c r="B17" s="4"/>
      <c r="C17" s="4"/>
      <c r="D17" s="4"/>
      <c r="E17" s="4"/>
      <c r="F17" s="4"/>
      <c r="G17" s="4"/>
      <c r="I17" s="4"/>
      <c r="J17" s="4"/>
      <c r="K17" s="4"/>
      <c r="L17" s="4">
        <v>26.158237</v>
      </c>
      <c r="M17" s="4">
        <v>24.192407500000002</v>
      </c>
      <c r="N17">
        <v>22.947943500000001</v>
      </c>
      <c r="O17">
        <v>19.464463500000001</v>
      </c>
      <c r="P17">
        <v>24.684929</v>
      </c>
      <c r="Q17">
        <v>15.013835499999999</v>
      </c>
      <c r="R17">
        <v>26.053542499999999</v>
      </c>
    </row>
    <row r="18" spans="1:21" ht="17.25" thickBot="1" x14ac:dyDescent="0.35">
      <c r="A18" s="17"/>
      <c r="B18" s="17"/>
      <c r="C18" s="17"/>
      <c r="D18" s="17"/>
      <c r="F18" s="2" t="s">
        <v>20</v>
      </c>
      <c r="G18" s="2" t="s">
        <v>21</v>
      </c>
      <c r="I18" s="4"/>
      <c r="J18" s="4"/>
      <c r="K18" s="4"/>
      <c r="L18" s="4">
        <v>25.965674999999997</v>
      </c>
      <c r="M18" s="4">
        <v>24.679290999999999</v>
      </c>
      <c r="N18">
        <v>23.1769465</v>
      </c>
      <c r="O18">
        <v>19.300395000000002</v>
      </c>
      <c r="P18">
        <v>24.4911615</v>
      </c>
      <c r="Q18">
        <v>14.811090499999999</v>
      </c>
      <c r="R18" s="4">
        <v>25.946737499999998</v>
      </c>
      <c r="S18" s="4"/>
      <c r="U18" s="4"/>
    </row>
    <row r="19" spans="1:21" ht="17.25" thickBot="1" x14ac:dyDescent="0.35">
      <c r="A19" s="26" t="s">
        <v>1</v>
      </c>
      <c r="B19" s="26" t="s">
        <v>2</v>
      </c>
      <c r="C19" s="26"/>
      <c r="D19" s="26" t="s">
        <v>3</v>
      </c>
      <c r="E19" s="30" t="s">
        <v>4</v>
      </c>
      <c r="F19" s="16" t="s">
        <v>5</v>
      </c>
      <c r="G19" s="16" t="s">
        <v>5</v>
      </c>
      <c r="H19" s="21" t="s">
        <v>6</v>
      </c>
      <c r="I19" s="4"/>
      <c r="J19" s="4"/>
      <c r="K19" s="4"/>
      <c r="L19" s="4">
        <v>26.102893000000002</v>
      </c>
      <c r="M19" s="4">
        <v>26.487961499999997</v>
      </c>
      <c r="N19">
        <v>25.297560499999999</v>
      </c>
      <c r="O19">
        <v>19.641512500000001</v>
      </c>
      <c r="P19">
        <v>26.811314500000002</v>
      </c>
      <c r="Q19">
        <v>14.8666315</v>
      </c>
      <c r="R19" s="4">
        <v>26.689450000000001</v>
      </c>
      <c r="S19" s="4"/>
      <c r="U19" s="4"/>
    </row>
    <row r="20" spans="1:21" ht="17.25" thickBot="1" x14ac:dyDescent="0.35">
      <c r="A20" s="27"/>
      <c r="B20" s="28"/>
      <c r="C20" s="29"/>
      <c r="D20" s="29"/>
      <c r="E20" s="31"/>
      <c r="F20" s="16" t="s">
        <v>7</v>
      </c>
      <c r="G20" s="16" t="s">
        <v>7</v>
      </c>
      <c r="H20" s="22"/>
      <c r="I20" s="4"/>
      <c r="J20" s="4"/>
      <c r="K20" s="4" t="s">
        <v>56</v>
      </c>
      <c r="L20" s="4">
        <v>26.996437999999998</v>
      </c>
      <c r="M20">
        <v>26.075316999999998</v>
      </c>
      <c r="N20">
        <v>24.882413</v>
      </c>
      <c r="O20">
        <v>19.28436</v>
      </c>
      <c r="P20">
        <v>26.188534000000001</v>
      </c>
      <c r="Q20">
        <v>14.905155000000001</v>
      </c>
      <c r="R20">
        <v>26.042786</v>
      </c>
    </row>
    <row r="21" spans="1:21" ht="17.25" thickBot="1" x14ac:dyDescent="0.35">
      <c r="A21" s="23" t="s">
        <v>59</v>
      </c>
      <c r="B21" s="24" t="s">
        <v>32</v>
      </c>
      <c r="C21" s="10" t="s">
        <v>14</v>
      </c>
      <c r="D21" s="5">
        <v>1</v>
      </c>
      <c r="E21" s="6">
        <v>0.18271406159798709</v>
      </c>
      <c r="F21" s="7"/>
      <c r="G21" s="7"/>
      <c r="H21" s="5">
        <v>5</v>
      </c>
      <c r="L21">
        <v>27.010802999999999</v>
      </c>
      <c r="M21">
        <v>26.068085</v>
      </c>
      <c r="N21">
        <v>24.794581999999998</v>
      </c>
      <c r="O21">
        <v>19.165048500000001</v>
      </c>
      <c r="P21">
        <v>26.473387500000001</v>
      </c>
      <c r="Q21">
        <v>15.006263499999999</v>
      </c>
      <c r="R21">
        <v>25.775653500000001</v>
      </c>
    </row>
    <row r="22" spans="1:21" ht="17.25" thickBot="1" x14ac:dyDescent="0.35">
      <c r="A22" s="23"/>
      <c r="B22" s="24"/>
      <c r="C22" s="10" t="s">
        <v>16</v>
      </c>
      <c r="D22" s="8">
        <v>0.6212220719338386</v>
      </c>
      <c r="E22" s="6">
        <v>0.11332026112208099</v>
      </c>
      <c r="F22" s="7">
        <v>9.3482010222547277E-2</v>
      </c>
      <c r="G22" s="9"/>
      <c r="H22" s="5">
        <v>5</v>
      </c>
      <c r="I22" s="4"/>
      <c r="J22" s="4"/>
      <c r="K22" s="4"/>
      <c r="L22" s="4">
        <v>26.794073000000001</v>
      </c>
      <c r="M22">
        <v>27.0224355</v>
      </c>
      <c r="N22">
        <v>25.416186500000002</v>
      </c>
      <c r="O22">
        <v>19.235731999999999</v>
      </c>
      <c r="P22">
        <v>27.1109495</v>
      </c>
      <c r="Q22">
        <v>14.948563</v>
      </c>
      <c r="R22">
        <v>26.554141999999999</v>
      </c>
    </row>
    <row r="23" spans="1:21" ht="17.25" thickBot="1" x14ac:dyDescent="0.35">
      <c r="A23" s="23"/>
      <c r="B23" s="24"/>
      <c r="C23" s="7" t="s">
        <v>18</v>
      </c>
      <c r="D23" s="11">
        <v>2.9551814767355635</v>
      </c>
      <c r="E23" s="6">
        <v>0.67457822336318962</v>
      </c>
      <c r="F23" s="7">
        <v>4.8066716102434952E-2</v>
      </c>
      <c r="G23" s="7"/>
      <c r="H23" s="5">
        <v>5</v>
      </c>
      <c r="I23" s="4"/>
      <c r="J23" s="4"/>
      <c r="K23" s="4"/>
      <c r="L23" s="4">
        <v>27.022588499999998</v>
      </c>
      <c r="M23" s="4">
        <v>27.853438499999999</v>
      </c>
      <c r="N23" s="4">
        <v>26.136514500000001</v>
      </c>
      <c r="O23" s="4">
        <v>19.382223500000002</v>
      </c>
      <c r="P23" s="4">
        <v>28.2868575</v>
      </c>
      <c r="Q23" s="4">
        <v>14.954165</v>
      </c>
      <c r="R23" s="4">
        <v>26.6296575</v>
      </c>
      <c r="S23" s="4"/>
      <c r="U23" s="4"/>
    </row>
    <row r="24" spans="1:21" ht="17.25" thickBot="1" x14ac:dyDescent="0.35">
      <c r="A24" s="23"/>
      <c r="B24" s="24"/>
      <c r="C24" s="7" t="s">
        <v>19</v>
      </c>
      <c r="D24" s="11">
        <v>0.86993687504566841</v>
      </c>
      <c r="E24" s="6">
        <v>0.11562258196132222</v>
      </c>
      <c r="F24" s="9">
        <v>0.29703773434440328</v>
      </c>
      <c r="G24" s="9">
        <v>9.46085012945754E-3</v>
      </c>
      <c r="H24" s="5">
        <v>5</v>
      </c>
      <c r="I24" s="4"/>
      <c r="J24" s="4"/>
      <c r="K24" s="4"/>
      <c r="L24" s="4">
        <v>27.189185999999999</v>
      </c>
      <c r="M24" s="4">
        <v>28.106124999999999</v>
      </c>
      <c r="N24" s="4">
        <v>26.451293</v>
      </c>
      <c r="O24" s="4">
        <v>19.475704</v>
      </c>
      <c r="P24" s="4">
        <v>28.132545499999999</v>
      </c>
      <c r="Q24" s="4">
        <v>15.396885999999999</v>
      </c>
      <c r="R24" s="4">
        <v>26.507125000000002</v>
      </c>
      <c r="S24" s="4"/>
      <c r="U24" s="4"/>
    </row>
    <row r="25" spans="1:21" ht="17.25" thickBot="1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21" ht="17.25" thickBot="1" x14ac:dyDescent="0.35">
      <c r="A26" s="17"/>
      <c r="B26" s="17"/>
      <c r="C26" s="17"/>
      <c r="D26" s="17"/>
      <c r="F26" s="2" t="s">
        <v>20</v>
      </c>
      <c r="G26" s="2" t="s">
        <v>21</v>
      </c>
      <c r="I26" s="4"/>
      <c r="J26" s="4"/>
      <c r="K26" s="4"/>
      <c r="L26" s="4"/>
      <c r="M26" s="4"/>
      <c r="N26" s="4"/>
      <c r="O26" s="4"/>
      <c r="P26" s="4"/>
    </row>
    <row r="27" spans="1:21" ht="17.25" thickBot="1" x14ac:dyDescent="0.35">
      <c r="A27" s="26" t="s">
        <v>1</v>
      </c>
      <c r="B27" s="26" t="s">
        <v>2</v>
      </c>
      <c r="C27" s="26"/>
      <c r="D27" s="26" t="s">
        <v>3</v>
      </c>
      <c r="E27" s="30" t="s">
        <v>4</v>
      </c>
      <c r="F27" s="16" t="s">
        <v>5</v>
      </c>
      <c r="G27" s="16" t="s">
        <v>5</v>
      </c>
      <c r="H27" s="21" t="s">
        <v>6</v>
      </c>
      <c r="I27" s="4"/>
      <c r="J27" s="4"/>
      <c r="K27" s="4"/>
      <c r="L27" s="4"/>
      <c r="M27" s="4"/>
      <c r="N27" s="4"/>
      <c r="O27" s="4"/>
      <c r="P27" s="4"/>
    </row>
    <row r="28" spans="1:21" ht="17.25" thickBot="1" x14ac:dyDescent="0.35">
      <c r="A28" s="27"/>
      <c r="B28" s="28"/>
      <c r="C28" s="29"/>
      <c r="D28" s="29"/>
      <c r="E28" s="31"/>
      <c r="F28" s="16" t="s">
        <v>7</v>
      </c>
      <c r="G28" s="16" t="s">
        <v>7</v>
      </c>
      <c r="H28" s="22"/>
      <c r="I28" s="4"/>
      <c r="J28" s="4"/>
      <c r="K28" s="4"/>
      <c r="L28" s="4"/>
      <c r="M28" s="4"/>
      <c r="N28" s="4"/>
      <c r="O28" s="4"/>
      <c r="P28" s="4"/>
    </row>
    <row r="29" spans="1:21" ht="17.25" thickBot="1" x14ac:dyDescent="0.35">
      <c r="A29" s="23" t="s">
        <v>59</v>
      </c>
      <c r="B29" s="24" t="s">
        <v>33</v>
      </c>
      <c r="C29" s="10" t="s">
        <v>14</v>
      </c>
      <c r="D29" s="5">
        <v>1</v>
      </c>
      <c r="E29" s="6">
        <v>0.10141838023478827</v>
      </c>
      <c r="F29" s="7"/>
      <c r="G29" s="7"/>
      <c r="H29" s="5">
        <v>5</v>
      </c>
      <c r="O29" s="12"/>
      <c r="P29" s="12"/>
      <c r="Q29" s="12"/>
      <c r="R29" s="12"/>
      <c r="S29" s="12"/>
    </row>
    <row r="30" spans="1:21" ht="17.25" thickBot="1" x14ac:dyDescent="0.35">
      <c r="A30" s="23"/>
      <c r="B30" s="24"/>
      <c r="C30" s="10" t="s">
        <v>16</v>
      </c>
      <c r="D30" s="8">
        <v>0.78618793122774699</v>
      </c>
      <c r="E30" s="6">
        <v>2.8015750692414323E-2</v>
      </c>
      <c r="F30" s="7">
        <v>4.0037755434504614E-2</v>
      </c>
      <c r="G30" s="9"/>
      <c r="H30" s="5">
        <v>5</v>
      </c>
      <c r="O30" s="13"/>
      <c r="P30" s="13"/>
      <c r="Q30" s="13"/>
      <c r="R30" s="13"/>
      <c r="S30" s="13"/>
    </row>
    <row r="31" spans="1:21" ht="17.25" thickBot="1" x14ac:dyDescent="0.35">
      <c r="A31" s="23"/>
      <c r="B31" s="24"/>
      <c r="C31" s="7" t="s">
        <v>18</v>
      </c>
      <c r="D31" s="11">
        <v>1.0326110725279982</v>
      </c>
      <c r="E31" s="6">
        <v>2.6093509027291968E-2</v>
      </c>
      <c r="F31" s="7">
        <v>0.41070863392520762</v>
      </c>
      <c r="G31" s="7"/>
      <c r="H31" s="5">
        <v>5</v>
      </c>
    </row>
    <row r="32" spans="1:21" ht="17.25" thickBot="1" x14ac:dyDescent="0.35">
      <c r="A32" s="23"/>
      <c r="B32" s="24"/>
      <c r="C32" s="7" t="s">
        <v>19</v>
      </c>
      <c r="D32" s="11">
        <v>1.142119816301139</v>
      </c>
      <c r="E32" s="6">
        <v>8.560230026276168E-2</v>
      </c>
      <c r="F32" s="9">
        <v>0.18757350243702162</v>
      </c>
      <c r="G32" s="9">
        <v>0.19555767828895937</v>
      </c>
      <c r="H32" s="5">
        <v>5</v>
      </c>
    </row>
    <row r="33" spans="1:11" ht="17.25" thickBot="1" x14ac:dyDescent="0.35"/>
    <row r="34" spans="1:11" ht="17.25" thickBot="1" x14ac:dyDescent="0.35">
      <c r="A34" s="17"/>
      <c r="B34" s="17"/>
      <c r="C34" s="17"/>
      <c r="D34" s="17"/>
      <c r="F34" s="2" t="s">
        <v>20</v>
      </c>
      <c r="G34" s="2" t="s">
        <v>21</v>
      </c>
    </row>
    <row r="35" spans="1:11" ht="17.25" thickBot="1" x14ac:dyDescent="0.35">
      <c r="A35" s="26" t="s">
        <v>1</v>
      </c>
      <c r="B35" s="26" t="s">
        <v>2</v>
      </c>
      <c r="C35" s="26"/>
      <c r="D35" s="26" t="s">
        <v>3</v>
      </c>
      <c r="E35" s="30" t="s">
        <v>4</v>
      </c>
      <c r="F35" s="16" t="s">
        <v>5</v>
      </c>
      <c r="G35" s="16" t="s">
        <v>5</v>
      </c>
      <c r="H35" s="21" t="s">
        <v>6</v>
      </c>
      <c r="J35" s="4"/>
    </row>
    <row r="36" spans="1:11" ht="17.25" thickBot="1" x14ac:dyDescent="0.35">
      <c r="A36" s="27"/>
      <c r="B36" s="28"/>
      <c r="C36" s="29"/>
      <c r="D36" s="29"/>
      <c r="E36" s="31"/>
      <c r="F36" s="16" t="s">
        <v>7</v>
      </c>
      <c r="G36" s="16" t="s">
        <v>7</v>
      </c>
      <c r="H36" s="22"/>
      <c r="J36" s="4"/>
    </row>
    <row r="37" spans="1:11" ht="17.25" thickBot="1" x14ac:dyDescent="0.35">
      <c r="A37" s="23" t="s">
        <v>59</v>
      </c>
      <c r="B37" s="24" t="s">
        <v>34</v>
      </c>
      <c r="C37" s="10" t="s">
        <v>14</v>
      </c>
      <c r="D37" s="5">
        <v>1</v>
      </c>
      <c r="E37" s="6">
        <v>0.21200290828652768</v>
      </c>
      <c r="F37" s="7"/>
      <c r="G37" s="7"/>
      <c r="H37" s="5">
        <v>5</v>
      </c>
    </row>
    <row r="38" spans="1:11" ht="17.25" thickBot="1" x14ac:dyDescent="0.35">
      <c r="A38" s="23"/>
      <c r="B38" s="24"/>
      <c r="C38" s="10" t="s">
        <v>16</v>
      </c>
      <c r="D38" s="8">
        <v>0.13903604252691007</v>
      </c>
      <c r="E38" s="6">
        <v>4.0561881161682668E-2</v>
      </c>
      <c r="F38" s="7">
        <v>2.0061716504980944E-3</v>
      </c>
      <c r="G38" s="9"/>
      <c r="H38" s="5">
        <v>5</v>
      </c>
    </row>
    <row r="39" spans="1:11" ht="17.25" thickBot="1" x14ac:dyDescent="0.35">
      <c r="A39" s="23"/>
      <c r="B39" s="24"/>
      <c r="C39" s="7" t="s">
        <v>18</v>
      </c>
      <c r="D39" s="11">
        <v>14.409093505049178</v>
      </c>
      <c r="E39" s="6">
        <v>4.6294950056119752</v>
      </c>
      <c r="F39" s="7">
        <v>1.0046787798241606E-2</v>
      </c>
      <c r="G39" s="7"/>
      <c r="H39" s="5">
        <v>5</v>
      </c>
      <c r="J39" s="4"/>
      <c r="K39" s="4"/>
    </row>
    <row r="40" spans="1:11" ht="17.25" thickBot="1" x14ac:dyDescent="0.35">
      <c r="A40" s="23"/>
      <c r="B40" s="24"/>
      <c r="C40" s="7" t="s">
        <v>19</v>
      </c>
      <c r="D40" s="11">
        <v>5.4755395987986892</v>
      </c>
      <c r="E40" s="6">
        <v>1.0775619286714806</v>
      </c>
      <c r="F40" s="9">
        <v>1.7786784418257055E-3</v>
      </c>
      <c r="G40" s="9">
        <v>4.8492786082027541E-2</v>
      </c>
      <c r="H40" s="5">
        <v>5</v>
      </c>
      <c r="J40" s="4"/>
      <c r="K40" s="4"/>
    </row>
    <row r="41" spans="1:11" ht="17.25" thickBot="1" x14ac:dyDescent="0.35">
      <c r="J41" s="4"/>
      <c r="K41" s="4"/>
    </row>
    <row r="42" spans="1:11" ht="17.25" thickBot="1" x14ac:dyDescent="0.35">
      <c r="A42" s="17"/>
      <c r="B42" s="17"/>
      <c r="C42" s="17"/>
      <c r="D42" s="17"/>
      <c r="F42" s="2" t="s">
        <v>20</v>
      </c>
      <c r="G42" s="2" t="s">
        <v>21</v>
      </c>
      <c r="J42" s="4"/>
      <c r="K42" s="4"/>
    </row>
    <row r="43" spans="1:11" ht="17.25" thickBot="1" x14ac:dyDescent="0.35">
      <c r="A43" s="26" t="s">
        <v>1</v>
      </c>
      <c r="B43" s="26" t="s">
        <v>2</v>
      </c>
      <c r="C43" s="26"/>
      <c r="D43" s="26" t="s">
        <v>3</v>
      </c>
      <c r="E43" s="30" t="s">
        <v>4</v>
      </c>
      <c r="F43" s="16" t="s">
        <v>5</v>
      </c>
      <c r="G43" s="16" t="s">
        <v>5</v>
      </c>
      <c r="H43" s="21" t="s">
        <v>6</v>
      </c>
      <c r="J43" s="4"/>
      <c r="K43" s="4"/>
    </row>
    <row r="44" spans="1:11" ht="17.25" thickBot="1" x14ac:dyDescent="0.35">
      <c r="A44" s="27"/>
      <c r="B44" s="28"/>
      <c r="C44" s="29"/>
      <c r="D44" s="29"/>
      <c r="E44" s="31"/>
      <c r="F44" s="16" t="s">
        <v>7</v>
      </c>
      <c r="G44" s="16" t="s">
        <v>7</v>
      </c>
      <c r="H44" s="22"/>
      <c r="J44" s="4"/>
      <c r="K44" s="4"/>
    </row>
    <row r="45" spans="1:11" ht="17.25" thickBot="1" x14ac:dyDescent="0.35">
      <c r="A45" s="23" t="s">
        <v>59</v>
      </c>
      <c r="B45" s="24" t="s">
        <v>35</v>
      </c>
      <c r="C45" s="10" t="s">
        <v>14</v>
      </c>
      <c r="D45" s="5">
        <v>1</v>
      </c>
      <c r="E45" s="6">
        <v>0.15769139545017946</v>
      </c>
      <c r="F45" s="7"/>
      <c r="G45" s="7"/>
      <c r="H45" s="5">
        <v>5</v>
      </c>
      <c r="J45" s="4"/>
      <c r="K45" s="4"/>
    </row>
    <row r="46" spans="1:11" ht="17.25" thickBot="1" x14ac:dyDescent="0.35">
      <c r="A46" s="23"/>
      <c r="B46" s="24"/>
      <c r="C46" s="10" t="s">
        <v>16</v>
      </c>
      <c r="D46" s="8">
        <v>1.868382230219644</v>
      </c>
      <c r="E46" s="6">
        <v>0.39242025998766983</v>
      </c>
      <c r="F46" s="7">
        <v>8.0748602003709702E-2</v>
      </c>
      <c r="G46" s="9"/>
      <c r="H46" s="5">
        <v>5</v>
      </c>
      <c r="J46" s="4"/>
      <c r="K46" s="4"/>
    </row>
    <row r="47" spans="1:11" ht="17.25" thickBot="1" x14ac:dyDescent="0.35">
      <c r="A47" s="23"/>
      <c r="B47" s="24"/>
      <c r="C47" s="7" t="s">
        <v>18</v>
      </c>
      <c r="D47" s="11">
        <v>33.246588703656187</v>
      </c>
      <c r="E47" s="6">
        <v>3.7283446942064287</v>
      </c>
      <c r="F47" s="7">
        <v>3.1982862958818012E-4</v>
      </c>
      <c r="G47" s="7"/>
      <c r="H47" s="5">
        <v>5</v>
      </c>
      <c r="J47" s="4"/>
      <c r="K47" s="4"/>
    </row>
    <row r="48" spans="1:11" ht="17.25" thickBot="1" x14ac:dyDescent="0.35">
      <c r="A48" s="23"/>
      <c r="B48" s="24"/>
      <c r="C48" s="7" t="s">
        <v>19</v>
      </c>
      <c r="D48" s="11">
        <v>29.543307797984554</v>
      </c>
      <c r="E48" s="6">
        <v>3.4051905533438953</v>
      </c>
      <c r="F48" s="9">
        <v>3.7805063207135749E-4</v>
      </c>
      <c r="G48" s="9">
        <v>0.24211927892656848</v>
      </c>
      <c r="H48" s="5">
        <v>5</v>
      </c>
    </row>
  </sheetData>
  <mergeCells count="49">
    <mergeCell ref="A1:D1"/>
    <mergeCell ref="A3:A4"/>
    <mergeCell ref="B3:B4"/>
    <mergeCell ref="C3:C4"/>
    <mergeCell ref="D3:D4"/>
    <mergeCell ref="H3:H4"/>
    <mergeCell ref="A5:A8"/>
    <mergeCell ref="B5:B8"/>
    <mergeCell ref="A11:A12"/>
    <mergeCell ref="B11:B12"/>
    <mergeCell ref="C11:C12"/>
    <mergeCell ref="D11:D12"/>
    <mergeCell ref="E11:E12"/>
    <mergeCell ref="H11:H12"/>
    <mergeCell ref="E3:E4"/>
    <mergeCell ref="A13:A16"/>
    <mergeCell ref="B13:B16"/>
    <mergeCell ref="A19:A20"/>
    <mergeCell ref="B19:B20"/>
    <mergeCell ref="C19:C20"/>
    <mergeCell ref="E19:E20"/>
    <mergeCell ref="H19:H20"/>
    <mergeCell ref="A21:A24"/>
    <mergeCell ref="B21:B24"/>
    <mergeCell ref="A27:A28"/>
    <mergeCell ref="B27:B28"/>
    <mergeCell ref="C27:C28"/>
    <mergeCell ref="D27:D28"/>
    <mergeCell ref="E27:E28"/>
    <mergeCell ref="H27:H28"/>
    <mergeCell ref="D19:D20"/>
    <mergeCell ref="A29:A32"/>
    <mergeCell ref="B29:B32"/>
    <mergeCell ref="A35:A36"/>
    <mergeCell ref="B35:B36"/>
    <mergeCell ref="C35:C36"/>
    <mergeCell ref="A45:A48"/>
    <mergeCell ref="B45:B48"/>
    <mergeCell ref="E35:E36"/>
    <mergeCell ref="H35:H36"/>
    <mergeCell ref="A37:A40"/>
    <mergeCell ref="B37:B40"/>
    <mergeCell ref="A43:A44"/>
    <mergeCell ref="B43:B44"/>
    <mergeCell ref="C43:C44"/>
    <mergeCell ref="D43:D44"/>
    <mergeCell ref="E43:E44"/>
    <mergeCell ref="H43:H44"/>
    <mergeCell ref="D35:D36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workbookViewId="0">
      <selection activeCell="B2" sqref="B2:E2"/>
    </sheetView>
  </sheetViews>
  <sheetFormatPr defaultRowHeight="16.5" x14ac:dyDescent="0.3"/>
  <sheetData>
    <row r="2" spans="1:5" x14ac:dyDescent="0.3">
      <c r="B2" s="19" t="s">
        <v>38</v>
      </c>
      <c r="C2" s="19" t="s">
        <v>16</v>
      </c>
      <c r="D2" s="19" t="s">
        <v>40</v>
      </c>
      <c r="E2" s="19" t="s">
        <v>67</v>
      </c>
    </row>
    <row r="3" spans="1:5" x14ac:dyDescent="0.3">
      <c r="B3">
        <v>2.1428571428571429E-2</v>
      </c>
      <c r="C3">
        <v>2.12E-2</v>
      </c>
      <c r="D3">
        <v>2.7217125382262997E-2</v>
      </c>
      <c r="E3">
        <v>6.3377192982456143E-2</v>
      </c>
    </row>
    <row r="4" spans="1:5" x14ac:dyDescent="0.3">
      <c r="B4">
        <v>1.184346035015448E-2</v>
      </c>
      <c r="C4">
        <v>2.6464435146443515E-2</v>
      </c>
      <c r="D4">
        <v>2.3738317757009349E-2</v>
      </c>
      <c r="E4">
        <v>4.6143790849673197E-2</v>
      </c>
    </row>
    <row r="5" spans="1:5" x14ac:dyDescent="0.3">
      <c r="B5">
        <v>1.3050847457627118E-2</v>
      </c>
      <c r="C5">
        <v>3.9661426844014511E-2</v>
      </c>
      <c r="D5">
        <v>2.9279279279279282E-2</v>
      </c>
      <c r="E5">
        <v>3.3778857837181049E-2</v>
      </c>
    </row>
    <row r="7" spans="1:5" x14ac:dyDescent="0.3">
      <c r="A7" t="s">
        <v>68</v>
      </c>
      <c r="B7">
        <v>1.5440959745451011E-2</v>
      </c>
      <c r="C7">
        <v>2.9108620663486007E-2</v>
      </c>
      <c r="D7">
        <v>2.6744907472850545E-2</v>
      </c>
      <c r="E7">
        <v>4.7766613889770132E-2</v>
      </c>
    </row>
    <row r="8" spans="1:5" x14ac:dyDescent="0.3">
      <c r="A8" t="s">
        <v>69</v>
      </c>
      <c r="B8">
        <v>3.0140264408098586E-3</v>
      </c>
      <c r="C8">
        <v>5.4908972571468357E-3</v>
      </c>
      <c r="D8">
        <v>1.6168700177912041E-3</v>
      </c>
      <c r="E8">
        <v>8.5827448369312238E-3</v>
      </c>
    </row>
    <row r="9" spans="1:5" x14ac:dyDescent="0.3">
      <c r="A9" t="s">
        <v>70</v>
      </c>
      <c r="C9">
        <v>4.7264773236034521E-2</v>
      </c>
      <c r="D9">
        <v>1.4897697380088547E-2</v>
      </c>
      <c r="E9">
        <v>1.1860869282777334E-2</v>
      </c>
    </row>
    <row r="10" spans="1:5" x14ac:dyDescent="0.3">
      <c r="D10" t="s">
        <v>22</v>
      </c>
      <c r="E10">
        <v>3.6898692848465059E-2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workbookViewId="0">
      <selection sqref="A1:D1"/>
    </sheetView>
  </sheetViews>
  <sheetFormatPr defaultRowHeight="16.5" x14ac:dyDescent="0.3"/>
  <cols>
    <col min="3" max="3" width="22.375" bestFit="1" customWidth="1"/>
    <col min="4" max="4" width="11.75" bestFit="1" customWidth="1"/>
    <col min="5" max="5" width="11" bestFit="1" customWidth="1"/>
    <col min="6" max="6" width="15.625" bestFit="1" customWidth="1"/>
    <col min="7" max="7" width="16.625" bestFit="1" customWidth="1"/>
    <col min="17" max="17" width="16.375" bestFit="1" customWidth="1"/>
  </cols>
  <sheetData>
    <row r="1" spans="1:21" ht="17.25" thickBot="1" x14ac:dyDescent="0.35">
      <c r="A1" s="25" t="s">
        <v>17</v>
      </c>
      <c r="B1" s="25"/>
      <c r="C1" s="25"/>
      <c r="D1" s="25"/>
    </row>
    <row r="2" spans="1:21" ht="17.25" thickBot="1" x14ac:dyDescent="0.35">
      <c r="A2" s="17" t="s">
        <v>0</v>
      </c>
      <c r="B2" s="17"/>
      <c r="C2" s="17"/>
      <c r="D2" s="17"/>
      <c r="F2" s="2" t="s">
        <v>15</v>
      </c>
      <c r="G2" s="2" t="s">
        <v>22</v>
      </c>
    </row>
    <row r="3" spans="1:21" ht="16.5" customHeight="1" thickBot="1" x14ac:dyDescent="0.35">
      <c r="A3" s="26" t="s">
        <v>1</v>
      </c>
      <c r="B3" s="26" t="s">
        <v>2</v>
      </c>
      <c r="C3" s="26"/>
      <c r="D3" s="26" t="s">
        <v>3</v>
      </c>
      <c r="E3" s="30" t="s">
        <v>4</v>
      </c>
      <c r="F3" s="16" t="s">
        <v>5</v>
      </c>
      <c r="G3" s="16" t="s">
        <v>5</v>
      </c>
      <c r="H3" s="21" t="s">
        <v>6</v>
      </c>
      <c r="I3" s="4"/>
      <c r="J3" s="4"/>
      <c r="K3" s="4" t="s">
        <v>42</v>
      </c>
      <c r="L3" t="s">
        <v>45</v>
      </c>
      <c r="M3" s="4"/>
      <c r="O3" s="4"/>
      <c r="P3" s="4"/>
      <c r="Q3" s="4"/>
      <c r="R3" s="4"/>
      <c r="S3" s="4"/>
      <c r="U3" s="4"/>
    </row>
    <row r="4" spans="1:21" ht="17.25" thickBot="1" x14ac:dyDescent="0.35">
      <c r="A4" s="27"/>
      <c r="B4" s="28"/>
      <c r="C4" s="29"/>
      <c r="D4" s="29"/>
      <c r="E4" s="31"/>
      <c r="F4" s="16" t="s">
        <v>7</v>
      </c>
      <c r="G4" s="16" t="s">
        <v>7</v>
      </c>
      <c r="H4" s="22"/>
      <c r="I4" s="4"/>
      <c r="J4" s="4" t="s">
        <v>43</v>
      </c>
      <c r="K4" s="4">
        <v>22.729882500000002</v>
      </c>
      <c r="L4">
        <v>26.302108</v>
      </c>
      <c r="M4" s="4"/>
      <c r="O4" s="4"/>
      <c r="P4" s="4"/>
      <c r="Q4" s="4"/>
      <c r="R4" s="4"/>
      <c r="S4" s="4"/>
      <c r="U4" s="4"/>
    </row>
    <row r="5" spans="1:21" ht="17.25" thickBot="1" x14ac:dyDescent="0.35">
      <c r="A5" s="23" t="s">
        <v>60</v>
      </c>
      <c r="B5" s="24" t="s">
        <v>13</v>
      </c>
      <c r="C5" s="10" t="s">
        <v>14</v>
      </c>
      <c r="D5" s="5">
        <v>1</v>
      </c>
      <c r="E5" s="6">
        <v>6.44371067506809E-2</v>
      </c>
      <c r="F5" s="7"/>
      <c r="G5" s="7"/>
      <c r="H5" s="5">
        <v>5</v>
      </c>
      <c r="K5">
        <v>22.687913999999999</v>
      </c>
      <c r="L5">
        <v>26.2721035</v>
      </c>
      <c r="O5" s="4"/>
      <c r="P5" s="4"/>
    </row>
    <row r="6" spans="1:21" ht="17.25" thickBot="1" x14ac:dyDescent="0.35">
      <c r="A6" s="23"/>
      <c r="B6" s="24"/>
      <c r="C6" s="10" t="s">
        <v>16</v>
      </c>
      <c r="D6" s="8">
        <v>1.803624617088522</v>
      </c>
      <c r="E6" s="6">
        <v>7.100737893824495E-2</v>
      </c>
      <c r="F6" s="9">
        <v>1.4568718107445627E-4</v>
      </c>
      <c r="G6" s="9"/>
      <c r="H6" s="5">
        <v>5</v>
      </c>
      <c r="K6">
        <v>23.200389000000001</v>
      </c>
      <c r="L6">
        <v>26.3090595</v>
      </c>
      <c r="O6" s="4"/>
      <c r="P6" s="4"/>
    </row>
    <row r="7" spans="1:21" ht="17.25" thickBot="1" x14ac:dyDescent="0.35">
      <c r="A7" s="23"/>
      <c r="B7" s="24"/>
      <c r="C7" s="7" t="s">
        <v>18</v>
      </c>
      <c r="D7" s="11">
        <v>1.4316227737155349</v>
      </c>
      <c r="E7" s="6">
        <v>7.4859342877640081E-2</v>
      </c>
      <c r="F7" s="7">
        <v>2.3542237627621702E-3</v>
      </c>
      <c r="G7" s="7"/>
      <c r="H7" s="5">
        <v>5</v>
      </c>
      <c r="I7" s="4"/>
      <c r="J7" s="4"/>
      <c r="K7" s="4">
        <v>23.878501999999997</v>
      </c>
      <c r="L7" s="4">
        <v>28.033698000000001</v>
      </c>
      <c r="M7" s="4"/>
      <c r="N7" s="4"/>
      <c r="O7" s="4"/>
      <c r="P7" s="4"/>
    </row>
    <row r="8" spans="1:21" ht="17.25" thickBot="1" x14ac:dyDescent="0.35">
      <c r="A8" s="23"/>
      <c r="B8" s="24"/>
      <c r="C8" s="7" t="s">
        <v>19</v>
      </c>
      <c r="D8" s="11">
        <v>2.385295676111264</v>
      </c>
      <c r="E8" s="6">
        <v>0.20099028295512314</v>
      </c>
      <c r="F8" s="9">
        <v>5.4064848323006199E-4</v>
      </c>
      <c r="G8" s="9">
        <v>1.5059599459265923E-3</v>
      </c>
      <c r="H8" s="5">
        <v>5</v>
      </c>
      <c r="I8" s="4"/>
      <c r="J8" s="4"/>
      <c r="K8" s="4">
        <v>22.033405500000001</v>
      </c>
      <c r="L8" s="4">
        <v>25.515366499999999</v>
      </c>
      <c r="M8" s="4"/>
      <c r="N8" s="4"/>
      <c r="O8" s="4"/>
      <c r="P8" s="4"/>
      <c r="Q8" s="4"/>
      <c r="R8" s="4"/>
      <c r="S8" s="4"/>
      <c r="U8" s="4"/>
    </row>
    <row r="9" spans="1:21" x14ac:dyDescent="0.3">
      <c r="A9" s="4"/>
      <c r="B9" s="4"/>
      <c r="D9" s="4"/>
      <c r="E9" s="4"/>
      <c r="F9" s="4"/>
      <c r="G9" s="4"/>
      <c r="H9" s="4"/>
      <c r="I9" s="4"/>
      <c r="J9" s="4" t="s">
        <v>44</v>
      </c>
      <c r="K9" s="4">
        <v>22.137452499999998</v>
      </c>
      <c r="L9" s="4">
        <v>26.411563999999998</v>
      </c>
      <c r="M9" s="4"/>
      <c r="N9" s="4"/>
      <c r="O9" s="4"/>
      <c r="P9" s="4"/>
      <c r="Q9" s="4"/>
      <c r="R9" s="4"/>
      <c r="S9" s="4"/>
      <c r="U9" s="4"/>
    </row>
    <row r="10" spans="1:2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21.116745999999999</v>
      </c>
      <c r="L10" s="4">
        <v>25.500302999999999</v>
      </c>
      <c r="M10" s="4"/>
      <c r="N10" s="4"/>
      <c r="O10" s="4"/>
      <c r="P10" s="4"/>
    </row>
    <row r="11" spans="1:2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22.203920500000002</v>
      </c>
      <c r="L11" s="4">
        <v>26.267077499999999</v>
      </c>
      <c r="M11" s="4"/>
      <c r="N11" s="4"/>
      <c r="O11" s="4"/>
      <c r="P11" s="4"/>
    </row>
    <row r="12" spans="1:2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22.989382499999998</v>
      </c>
      <c r="L12" s="4">
        <v>27.394150500000002</v>
      </c>
      <c r="M12" s="4"/>
      <c r="N12" s="4"/>
      <c r="O12" s="4"/>
      <c r="P12" s="4"/>
    </row>
    <row r="13" spans="1:21" ht="16.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23.0583755</v>
      </c>
      <c r="L13" s="4">
        <v>27.178747999999999</v>
      </c>
      <c r="M13" s="4"/>
      <c r="N13" s="4"/>
      <c r="O13" s="4"/>
      <c r="P13" s="4"/>
      <c r="Q13" s="4"/>
      <c r="R13" s="4"/>
      <c r="S13" s="4"/>
      <c r="U13" s="4"/>
    </row>
    <row r="14" spans="1:21" x14ac:dyDescent="0.3">
      <c r="A14" s="4"/>
      <c r="B14" s="4"/>
      <c r="C14" s="4"/>
      <c r="D14" s="4"/>
      <c r="E14" s="4"/>
      <c r="F14" s="4"/>
      <c r="G14" s="4"/>
      <c r="H14" s="4"/>
      <c r="I14" s="4"/>
      <c r="J14" s="4" t="s">
        <v>43</v>
      </c>
      <c r="K14" s="4">
        <v>22.842627499999999</v>
      </c>
      <c r="L14" s="4">
        <v>26.833877000000001</v>
      </c>
      <c r="M14" s="4"/>
      <c r="N14" s="4"/>
      <c r="O14" s="4"/>
      <c r="P14" s="4"/>
      <c r="Q14" s="4"/>
      <c r="R14" s="4"/>
      <c r="S14" s="4"/>
      <c r="U14" s="4"/>
    </row>
    <row r="15" spans="1:2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22.548667999999999</v>
      </c>
      <c r="L15" s="4">
        <v>26.615758999999997</v>
      </c>
      <c r="M15" s="4"/>
      <c r="N15" s="4"/>
      <c r="O15" s="4"/>
      <c r="P15" s="4"/>
    </row>
    <row r="16" spans="1:2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>
        <v>22.039071999999997</v>
      </c>
      <c r="L16" s="4">
        <v>26.053542499999999</v>
      </c>
      <c r="M16" s="4"/>
      <c r="N16" s="4"/>
      <c r="O16" s="4"/>
      <c r="P16" s="4"/>
    </row>
    <row r="17" spans="1:2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>
        <v>22.308646500000002</v>
      </c>
      <c r="L17" s="4">
        <v>25.946737499999998</v>
      </c>
      <c r="M17" s="4"/>
      <c r="N17" s="4"/>
      <c r="O17" s="4"/>
      <c r="P17" s="4"/>
    </row>
    <row r="18" spans="1:2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>
        <v>22.6102445</v>
      </c>
      <c r="L18" s="4">
        <v>26.689450000000001</v>
      </c>
      <c r="M18" s="4"/>
      <c r="N18" s="4"/>
      <c r="O18" s="4"/>
      <c r="P18" s="4"/>
      <c r="Q18" s="4"/>
      <c r="R18" s="4"/>
      <c r="S18" s="4"/>
      <c r="U18" s="4"/>
    </row>
    <row r="19" spans="1:21" x14ac:dyDescent="0.3">
      <c r="A19" s="4"/>
      <c r="B19" s="4"/>
      <c r="C19" s="4"/>
      <c r="D19" s="4"/>
      <c r="E19" s="4"/>
      <c r="F19" s="4"/>
      <c r="G19" s="4"/>
      <c r="H19" s="4"/>
      <c r="I19" s="4"/>
      <c r="J19" s="4" t="s">
        <v>44</v>
      </c>
      <c r="K19" s="4">
        <v>21.808329499999999</v>
      </c>
      <c r="L19" s="4">
        <v>26.042786</v>
      </c>
      <c r="M19" s="4"/>
      <c r="N19" s="4"/>
      <c r="O19" s="4"/>
      <c r="P19" s="4"/>
      <c r="Q19" s="4"/>
      <c r="R19" s="4"/>
      <c r="S19" s="4"/>
      <c r="U19" s="4"/>
    </row>
    <row r="20" spans="1:2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>
        <v>21.788844000000001</v>
      </c>
      <c r="L20" s="4">
        <v>25.775653500000001</v>
      </c>
      <c r="M20" s="4"/>
      <c r="N20" s="4"/>
      <c r="O20" s="4"/>
      <c r="P20" s="4"/>
    </row>
    <row r="21" spans="1:2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>
        <v>21.6728375</v>
      </c>
      <c r="L21" s="4">
        <v>26.554141999999999</v>
      </c>
      <c r="M21" s="4"/>
      <c r="N21" s="4"/>
      <c r="O21" s="4"/>
      <c r="P21" s="4"/>
    </row>
    <row r="22" spans="1:2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>
        <v>21.787117500000001</v>
      </c>
      <c r="L22" s="4">
        <v>26.6296575</v>
      </c>
      <c r="M22" s="4"/>
      <c r="N22" s="4"/>
      <c r="O22" s="4"/>
      <c r="P22" s="4"/>
    </row>
    <row r="23" spans="1:2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>
        <v>21.7405665</v>
      </c>
      <c r="L23" s="4">
        <v>26.507125000000002</v>
      </c>
      <c r="M23" s="4"/>
      <c r="N23" s="4"/>
      <c r="O23" s="4"/>
      <c r="P23" s="4"/>
      <c r="Q23" s="4"/>
      <c r="R23" s="4"/>
      <c r="S23" s="4"/>
      <c r="U23" s="4"/>
    </row>
    <row r="24" spans="1:2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U24" s="4"/>
    </row>
    <row r="25" spans="1:2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2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2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2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21" x14ac:dyDescent="0.3">
      <c r="O29" s="12"/>
      <c r="P29" s="12"/>
      <c r="Q29" s="12"/>
      <c r="R29" s="12"/>
      <c r="S29" s="12"/>
    </row>
    <row r="30" spans="1:21" x14ac:dyDescent="0.3">
      <c r="O30" s="13"/>
      <c r="P30" s="13"/>
      <c r="Q30" s="13"/>
      <c r="R30" s="13"/>
      <c r="S30" s="13"/>
    </row>
  </sheetData>
  <mergeCells count="9">
    <mergeCell ref="H3:H4"/>
    <mergeCell ref="A5:A8"/>
    <mergeCell ref="B5:B8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workbookViewId="0">
      <selection activeCell="Q9" sqref="Q9"/>
    </sheetView>
  </sheetViews>
  <sheetFormatPr defaultRowHeight="16.5" x14ac:dyDescent="0.3"/>
  <sheetData>
    <row r="1" spans="1:6" x14ac:dyDescent="0.3">
      <c r="A1" s="25" t="s">
        <v>17</v>
      </c>
      <c r="B1" s="25"/>
      <c r="C1" s="25"/>
      <c r="D1" s="25"/>
    </row>
    <row r="2" spans="1:6" x14ac:dyDescent="0.3">
      <c r="A2" t="s">
        <v>61</v>
      </c>
      <c r="B2">
        <v>1</v>
      </c>
      <c r="C2">
        <v>2</v>
      </c>
      <c r="D2">
        <v>3</v>
      </c>
      <c r="E2">
        <v>4</v>
      </c>
      <c r="F2">
        <v>5</v>
      </c>
    </row>
    <row r="3" spans="1:6" x14ac:dyDescent="0.2">
      <c r="A3" s="18" t="s">
        <v>38</v>
      </c>
      <c r="B3">
        <v>0</v>
      </c>
      <c r="C3">
        <v>0</v>
      </c>
      <c r="D3">
        <v>0</v>
      </c>
      <c r="E3">
        <v>0</v>
      </c>
      <c r="F3">
        <v>0</v>
      </c>
    </row>
    <row r="4" spans="1:6" x14ac:dyDescent="0.2">
      <c r="A4" s="18" t="s">
        <v>62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">
      <c r="A5" s="18" t="s">
        <v>40</v>
      </c>
      <c r="B5">
        <v>1</v>
      </c>
      <c r="C5">
        <v>1</v>
      </c>
      <c r="D5">
        <v>2</v>
      </c>
      <c r="E5">
        <v>2</v>
      </c>
      <c r="F5">
        <v>1</v>
      </c>
    </row>
    <row r="6" spans="1:6" x14ac:dyDescent="0.2">
      <c r="A6" s="18" t="s">
        <v>63</v>
      </c>
      <c r="B6">
        <v>1</v>
      </c>
      <c r="C6">
        <v>1</v>
      </c>
      <c r="D6">
        <v>0</v>
      </c>
      <c r="E6">
        <v>0</v>
      </c>
      <c r="F6">
        <v>0</v>
      </c>
    </row>
    <row r="9" spans="1:6" x14ac:dyDescent="0.3">
      <c r="A9" t="s">
        <v>64</v>
      </c>
      <c r="B9">
        <v>1</v>
      </c>
      <c r="C9">
        <v>2</v>
      </c>
      <c r="D9">
        <v>3</v>
      </c>
      <c r="E9">
        <v>4</v>
      </c>
      <c r="F9">
        <v>5</v>
      </c>
    </row>
    <row r="10" spans="1:6" x14ac:dyDescent="0.2">
      <c r="A10" s="18" t="s">
        <v>38</v>
      </c>
      <c r="B10">
        <v>1</v>
      </c>
      <c r="C10">
        <v>0</v>
      </c>
      <c r="D10">
        <v>0</v>
      </c>
      <c r="E10">
        <v>1</v>
      </c>
      <c r="F10">
        <v>0</v>
      </c>
    </row>
    <row r="11" spans="1:6" x14ac:dyDescent="0.2">
      <c r="A11" s="18" t="s">
        <v>62</v>
      </c>
      <c r="B11">
        <v>1</v>
      </c>
      <c r="C11">
        <v>0</v>
      </c>
      <c r="D11">
        <v>0</v>
      </c>
      <c r="E11">
        <v>1</v>
      </c>
      <c r="F11">
        <v>0</v>
      </c>
    </row>
    <row r="12" spans="1:6" x14ac:dyDescent="0.2">
      <c r="A12" s="18" t="s">
        <v>40</v>
      </c>
      <c r="B12">
        <v>2</v>
      </c>
      <c r="C12">
        <v>2</v>
      </c>
      <c r="D12">
        <v>3</v>
      </c>
      <c r="E12">
        <v>3</v>
      </c>
      <c r="F12">
        <v>2</v>
      </c>
    </row>
    <row r="13" spans="1:6" x14ac:dyDescent="0.2">
      <c r="A13" s="18" t="s">
        <v>63</v>
      </c>
      <c r="B13">
        <v>1</v>
      </c>
      <c r="C13">
        <v>2</v>
      </c>
      <c r="D13">
        <v>1</v>
      </c>
      <c r="E13">
        <v>1</v>
      </c>
      <c r="F13">
        <v>1</v>
      </c>
    </row>
    <row r="16" spans="1:6" x14ac:dyDescent="0.3">
      <c r="A16" t="s">
        <v>65</v>
      </c>
      <c r="B16">
        <v>1</v>
      </c>
      <c r="C16">
        <v>2</v>
      </c>
      <c r="D16">
        <v>3</v>
      </c>
      <c r="E16">
        <v>4</v>
      </c>
      <c r="F16">
        <v>5</v>
      </c>
    </row>
    <row r="17" spans="1:6" x14ac:dyDescent="0.2">
      <c r="A17" s="18" t="s">
        <v>38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">
      <c r="A18" s="18" t="s">
        <v>62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">
      <c r="A19" s="18" t="s">
        <v>40</v>
      </c>
      <c r="B19">
        <v>0</v>
      </c>
      <c r="C19">
        <v>0</v>
      </c>
      <c r="D19">
        <v>1</v>
      </c>
      <c r="E19">
        <v>1</v>
      </c>
      <c r="F19">
        <v>2</v>
      </c>
    </row>
    <row r="20" spans="1:6" x14ac:dyDescent="0.2">
      <c r="A20" s="18" t="s">
        <v>63</v>
      </c>
      <c r="B20">
        <v>0</v>
      </c>
      <c r="C20">
        <v>1</v>
      </c>
      <c r="D20">
        <v>0</v>
      </c>
      <c r="E20">
        <v>0</v>
      </c>
      <c r="F20">
        <v>0</v>
      </c>
    </row>
    <row r="25" spans="1:6" x14ac:dyDescent="0.3">
      <c r="A25" t="s">
        <v>66</v>
      </c>
      <c r="B25">
        <v>1</v>
      </c>
      <c r="C25">
        <v>2</v>
      </c>
      <c r="D25">
        <v>3</v>
      </c>
      <c r="E25">
        <v>4</v>
      </c>
      <c r="F25">
        <v>5</v>
      </c>
    </row>
    <row r="26" spans="1:6" x14ac:dyDescent="0.2">
      <c r="A26" s="18" t="s">
        <v>38</v>
      </c>
      <c r="B26">
        <f>SUM(B3,B10,B17)</f>
        <v>1</v>
      </c>
      <c r="C26">
        <f t="shared" ref="C26:F26" si="0">SUM(C3,C10,C17)</f>
        <v>0</v>
      </c>
      <c r="D26">
        <f t="shared" si="0"/>
        <v>0</v>
      </c>
      <c r="E26">
        <f t="shared" si="0"/>
        <v>1</v>
      </c>
      <c r="F26">
        <f t="shared" si="0"/>
        <v>0</v>
      </c>
    </row>
    <row r="27" spans="1:6" x14ac:dyDescent="0.2">
      <c r="A27" s="18" t="s">
        <v>62</v>
      </c>
      <c r="B27">
        <f t="shared" ref="B27:F29" si="1">SUM(B4,B11,B18)</f>
        <v>1</v>
      </c>
      <c r="C27">
        <f t="shared" si="1"/>
        <v>0</v>
      </c>
      <c r="D27">
        <f t="shared" si="1"/>
        <v>0</v>
      </c>
      <c r="E27">
        <f t="shared" si="1"/>
        <v>1</v>
      </c>
      <c r="F27">
        <f t="shared" si="1"/>
        <v>0</v>
      </c>
    </row>
    <row r="28" spans="1:6" x14ac:dyDescent="0.2">
      <c r="A28" s="18" t="s">
        <v>40</v>
      </c>
      <c r="B28">
        <f t="shared" si="1"/>
        <v>3</v>
      </c>
      <c r="C28">
        <f t="shared" si="1"/>
        <v>3</v>
      </c>
      <c r="D28">
        <f t="shared" si="1"/>
        <v>6</v>
      </c>
      <c r="E28">
        <f t="shared" si="1"/>
        <v>6</v>
      </c>
      <c r="F28">
        <f t="shared" si="1"/>
        <v>5</v>
      </c>
    </row>
    <row r="29" spans="1:6" x14ac:dyDescent="0.2">
      <c r="A29" s="18" t="s">
        <v>63</v>
      </c>
      <c r="B29">
        <f t="shared" si="1"/>
        <v>2</v>
      </c>
      <c r="C29">
        <f t="shared" si="1"/>
        <v>4</v>
      </c>
      <c r="D29">
        <f t="shared" si="1"/>
        <v>1</v>
      </c>
      <c r="E29">
        <f t="shared" si="1"/>
        <v>1</v>
      </c>
      <c r="F29">
        <f t="shared" si="1"/>
        <v>1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4"/>
  <sheetViews>
    <sheetView workbookViewId="0">
      <selection activeCell="I21" sqref="I21"/>
    </sheetView>
  </sheetViews>
  <sheetFormatPr defaultRowHeight="16.5" x14ac:dyDescent="0.3"/>
  <sheetData>
    <row r="3" spans="1:10" x14ac:dyDescent="0.3">
      <c r="A3" t="s">
        <v>71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I3" s="33" t="s">
        <v>80</v>
      </c>
      <c r="J3" s="33" t="s">
        <v>81</v>
      </c>
    </row>
    <row r="4" spans="1:10" x14ac:dyDescent="0.3">
      <c r="A4" t="s">
        <v>73</v>
      </c>
      <c r="B4" t="s">
        <v>74</v>
      </c>
      <c r="C4" t="s">
        <v>74</v>
      </c>
      <c r="D4">
        <v>2</v>
      </c>
      <c r="E4" t="s">
        <v>75</v>
      </c>
      <c r="F4" t="s">
        <v>75</v>
      </c>
      <c r="G4" t="s">
        <v>74</v>
      </c>
      <c r="I4" s="34">
        <v>0</v>
      </c>
      <c r="J4" s="34">
        <v>0</v>
      </c>
    </row>
    <row r="5" spans="1:10" x14ac:dyDescent="0.3">
      <c r="A5" t="s">
        <v>76</v>
      </c>
      <c r="B5">
        <v>0</v>
      </c>
      <c r="C5" t="s">
        <v>77</v>
      </c>
      <c r="D5" t="s">
        <v>74</v>
      </c>
      <c r="E5" t="s">
        <v>74</v>
      </c>
      <c r="F5" t="s">
        <v>77</v>
      </c>
      <c r="G5" t="s">
        <v>75</v>
      </c>
      <c r="I5" s="34" t="s">
        <v>82</v>
      </c>
      <c r="J5" s="34">
        <v>1</v>
      </c>
    </row>
    <row r="6" spans="1:10" x14ac:dyDescent="0.3">
      <c r="A6" t="s">
        <v>78</v>
      </c>
      <c r="B6" t="s">
        <v>74</v>
      </c>
      <c r="C6" t="s">
        <v>74</v>
      </c>
      <c r="D6" t="s">
        <v>74</v>
      </c>
      <c r="E6" t="s">
        <v>75</v>
      </c>
      <c r="F6" t="s">
        <v>77</v>
      </c>
      <c r="G6" t="s">
        <v>77</v>
      </c>
      <c r="I6" s="34" t="s">
        <v>83</v>
      </c>
      <c r="J6" s="34">
        <v>2</v>
      </c>
    </row>
    <row r="7" spans="1:10" x14ac:dyDescent="0.3">
      <c r="A7" t="s">
        <v>79</v>
      </c>
      <c r="B7" t="s">
        <v>77</v>
      </c>
      <c r="C7">
        <v>0</v>
      </c>
      <c r="D7">
        <v>0</v>
      </c>
      <c r="E7">
        <v>0</v>
      </c>
      <c r="F7">
        <v>0</v>
      </c>
      <c r="I7" s="34" t="s">
        <v>84</v>
      </c>
      <c r="J7" s="34">
        <v>3</v>
      </c>
    </row>
    <row r="8" spans="1:10" x14ac:dyDescent="0.3">
      <c r="I8" s="34">
        <v>2</v>
      </c>
      <c r="J8" s="34">
        <v>4</v>
      </c>
    </row>
    <row r="9" spans="1:10" x14ac:dyDescent="0.3">
      <c r="I9" s="34">
        <v>3</v>
      </c>
      <c r="J9" s="34">
        <v>5</v>
      </c>
    </row>
    <row r="10" spans="1:10" x14ac:dyDescent="0.3">
      <c r="A10" t="s">
        <v>72</v>
      </c>
      <c r="B10">
        <v>1</v>
      </c>
      <c r="C10">
        <v>2</v>
      </c>
      <c r="D10">
        <v>3</v>
      </c>
      <c r="E10">
        <v>4</v>
      </c>
      <c r="F10">
        <v>5</v>
      </c>
      <c r="G10">
        <v>6</v>
      </c>
      <c r="I10" s="34">
        <v>4</v>
      </c>
      <c r="J10" s="34">
        <v>6</v>
      </c>
    </row>
    <row r="11" spans="1:10" x14ac:dyDescent="0.3">
      <c r="A11" t="s">
        <v>73</v>
      </c>
      <c r="B11">
        <v>2</v>
      </c>
      <c r="C11">
        <v>2</v>
      </c>
      <c r="D11">
        <v>4</v>
      </c>
      <c r="E11">
        <v>3</v>
      </c>
      <c r="F11">
        <v>3</v>
      </c>
      <c r="G11">
        <v>2</v>
      </c>
    </row>
    <row r="12" spans="1:10" x14ac:dyDescent="0.3">
      <c r="A12" t="s">
        <v>76</v>
      </c>
      <c r="B12">
        <v>0</v>
      </c>
      <c r="C12">
        <v>1</v>
      </c>
      <c r="D12">
        <v>2</v>
      </c>
      <c r="E12">
        <v>2</v>
      </c>
      <c r="F12">
        <v>1</v>
      </c>
      <c r="G12">
        <v>3</v>
      </c>
    </row>
    <row r="13" spans="1:10" x14ac:dyDescent="0.3">
      <c r="A13" t="s">
        <v>78</v>
      </c>
      <c r="B13">
        <v>2</v>
      </c>
      <c r="C13">
        <v>2</v>
      </c>
      <c r="D13">
        <v>2</v>
      </c>
      <c r="E13">
        <v>3</v>
      </c>
      <c r="F13">
        <v>1</v>
      </c>
      <c r="G13">
        <v>1</v>
      </c>
    </row>
    <row r="14" spans="1:10" x14ac:dyDescent="0.3">
      <c r="A14" t="s">
        <v>79</v>
      </c>
      <c r="B14">
        <v>1</v>
      </c>
      <c r="C14">
        <v>0</v>
      </c>
      <c r="D14">
        <v>0</v>
      </c>
      <c r="E14">
        <v>0</v>
      </c>
      <c r="F14">
        <v>0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activeCell="R22" sqref="R22"/>
    </sheetView>
  </sheetViews>
  <sheetFormatPr defaultRowHeight="16.5" x14ac:dyDescent="0.3"/>
  <cols>
    <col min="1" max="1" width="10.5" customWidth="1"/>
    <col min="3" max="3" width="16.25" bestFit="1" customWidth="1"/>
    <col min="4" max="4" width="7.25" bestFit="1" customWidth="1"/>
    <col min="5" max="5" width="11" bestFit="1" customWidth="1"/>
    <col min="6" max="6" width="16" bestFit="1" customWidth="1"/>
    <col min="7" max="7" width="16.375" bestFit="1" customWidth="1"/>
    <col min="8" max="8" width="7.125" bestFit="1" customWidth="1"/>
    <col min="18" max="18" width="16.375" bestFit="1" customWidth="1"/>
  </cols>
  <sheetData>
    <row r="1" spans="1:22" ht="17.25" thickBot="1" x14ac:dyDescent="0.35">
      <c r="A1" s="25" t="s">
        <v>17</v>
      </c>
      <c r="B1" s="25"/>
      <c r="C1" s="25"/>
      <c r="D1" s="25"/>
    </row>
    <row r="2" spans="1:22" ht="23.25" thickBot="1" x14ac:dyDescent="0.35">
      <c r="A2" s="1"/>
      <c r="B2" s="1"/>
      <c r="C2" s="1"/>
      <c r="D2" s="1"/>
      <c r="F2" s="2" t="s">
        <v>20</v>
      </c>
      <c r="G2" s="2" t="s">
        <v>21</v>
      </c>
      <c r="K2" s="10" t="s">
        <v>14</v>
      </c>
      <c r="L2" s="10" t="s">
        <v>16</v>
      </c>
      <c r="M2" s="7" t="s">
        <v>18</v>
      </c>
      <c r="N2" s="7" t="s">
        <v>19</v>
      </c>
    </row>
    <row r="3" spans="1:22" ht="16.5" customHeight="1" thickBot="1" x14ac:dyDescent="0.35">
      <c r="A3" s="26" t="s">
        <v>1</v>
      </c>
      <c r="B3" s="26"/>
      <c r="C3" s="26"/>
      <c r="D3" s="26" t="s">
        <v>9</v>
      </c>
      <c r="E3" s="30" t="s">
        <v>4</v>
      </c>
      <c r="F3" s="16" t="s">
        <v>5</v>
      </c>
      <c r="G3" s="16" t="s">
        <v>5</v>
      </c>
      <c r="H3" s="21" t="s">
        <v>6</v>
      </c>
      <c r="I3" s="4"/>
      <c r="J3" s="4"/>
      <c r="K3" s="20">
        <v>34.049775000000004</v>
      </c>
      <c r="L3" s="20">
        <v>39.674775000000004</v>
      </c>
      <c r="M3" s="20">
        <v>78.089774999999989</v>
      </c>
      <c r="N3" s="20">
        <v>75.194775000000007</v>
      </c>
      <c r="P3" s="4"/>
      <c r="Q3" s="4"/>
      <c r="R3" s="4"/>
      <c r="S3" s="4"/>
      <c r="T3" s="4"/>
      <c r="V3" s="4"/>
    </row>
    <row r="4" spans="1:22" ht="17.25" thickBot="1" x14ac:dyDescent="0.35">
      <c r="A4" s="27"/>
      <c r="B4" s="28"/>
      <c r="C4" s="29"/>
      <c r="D4" s="28"/>
      <c r="E4" s="31"/>
      <c r="F4" s="16" t="s">
        <v>7</v>
      </c>
      <c r="G4" s="16" t="s">
        <v>7</v>
      </c>
      <c r="H4" s="22"/>
      <c r="I4" s="4"/>
      <c r="J4" s="4"/>
      <c r="K4" s="20">
        <v>28.799775</v>
      </c>
      <c r="L4" s="20">
        <v>37.319774999999993</v>
      </c>
      <c r="M4" s="20">
        <v>81.86977499999999</v>
      </c>
      <c r="N4" s="20">
        <v>57.884775000000005</v>
      </c>
      <c r="P4" s="4"/>
      <c r="Q4" s="4"/>
      <c r="R4" s="4"/>
      <c r="S4" s="4"/>
      <c r="T4" s="4"/>
      <c r="V4" s="4"/>
    </row>
    <row r="5" spans="1:22" ht="17.25" thickBot="1" x14ac:dyDescent="0.35">
      <c r="A5" s="23" t="s">
        <v>24</v>
      </c>
      <c r="B5" s="24" t="s">
        <v>10</v>
      </c>
      <c r="C5" s="10" t="s">
        <v>14</v>
      </c>
      <c r="D5" s="14">
        <v>32.657775000000001</v>
      </c>
      <c r="E5" s="6">
        <v>2.2194090429661641</v>
      </c>
      <c r="F5" s="7"/>
      <c r="G5" s="7"/>
      <c r="H5" s="5">
        <v>5</v>
      </c>
      <c r="K5" s="20">
        <v>37.784775000000003</v>
      </c>
      <c r="L5" s="20">
        <v>20.714774999999999</v>
      </c>
      <c r="M5" s="20">
        <v>72.374775</v>
      </c>
      <c r="N5" s="20">
        <v>62.279775000000008</v>
      </c>
      <c r="P5" s="4"/>
      <c r="Q5" s="4"/>
    </row>
    <row r="6" spans="1:22" ht="23.25" customHeight="1" thickBot="1" x14ac:dyDescent="0.35">
      <c r="A6" s="23"/>
      <c r="B6" s="24"/>
      <c r="C6" s="10" t="s">
        <v>16</v>
      </c>
      <c r="D6" s="14">
        <v>30.644774999999999</v>
      </c>
      <c r="E6" s="6">
        <v>3.7696435507883281</v>
      </c>
      <c r="F6" s="7">
        <v>0.32882157923082367</v>
      </c>
      <c r="G6" s="9"/>
      <c r="H6" s="5">
        <v>5</v>
      </c>
      <c r="K6" s="20">
        <v>26.234774999999999</v>
      </c>
      <c r="L6" s="20">
        <v>23.129774999999999</v>
      </c>
      <c r="M6" s="20">
        <v>94.199775000000017</v>
      </c>
      <c r="N6" s="20">
        <v>66.404775000000001</v>
      </c>
      <c r="P6" s="4"/>
      <c r="Q6" s="4"/>
    </row>
    <row r="7" spans="1:22" ht="17.25" thickBot="1" x14ac:dyDescent="0.35">
      <c r="A7" s="23"/>
      <c r="B7" s="24"/>
      <c r="C7" s="7" t="s">
        <v>18</v>
      </c>
      <c r="D7" s="14">
        <v>81.098775000000003</v>
      </c>
      <c r="E7" s="6">
        <v>3.6191726955203478</v>
      </c>
      <c r="F7" s="7">
        <v>1.5726117466652303E-6</v>
      </c>
      <c r="G7" s="7"/>
      <c r="H7" s="5">
        <v>5</v>
      </c>
      <c r="K7" s="20">
        <v>36.419774999999994</v>
      </c>
      <c r="L7" s="20">
        <v>32.384774999999998</v>
      </c>
      <c r="M7" s="20">
        <v>78.959775000000008</v>
      </c>
      <c r="N7" s="20">
        <v>52.694775</v>
      </c>
    </row>
    <row r="8" spans="1:22" ht="17.25" thickBot="1" x14ac:dyDescent="0.35">
      <c r="A8" s="23"/>
      <c r="B8" s="24"/>
      <c r="C8" s="7" t="s">
        <v>19</v>
      </c>
      <c r="D8" s="14">
        <v>62.891774999999996</v>
      </c>
      <c r="E8" s="6">
        <v>3.8283702798972143</v>
      </c>
      <c r="F8" s="9">
        <v>6.6684479468608168E-5</v>
      </c>
      <c r="G8" s="9">
        <v>4.3094110126672075E-3</v>
      </c>
      <c r="H8" s="5">
        <v>5</v>
      </c>
      <c r="J8" s="4"/>
      <c r="N8" s="4"/>
      <c r="P8" s="4"/>
      <c r="Q8" s="4"/>
      <c r="R8" s="4"/>
      <c r="S8" s="4"/>
      <c r="T8" s="4"/>
      <c r="V8" s="4"/>
    </row>
    <row r="9" spans="1:22" x14ac:dyDescent="0.3">
      <c r="A9" s="4"/>
      <c r="B9" s="4"/>
      <c r="C9" s="4"/>
      <c r="D9" s="4"/>
      <c r="E9" s="4"/>
      <c r="G9" s="4"/>
      <c r="H9" s="4"/>
      <c r="I9" s="4"/>
      <c r="J9" s="4"/>
      <c r="N9" s="4"/>
      <c r="P9" s="4"/>
      <c r="Q9" s="4"/>
      <c r="R9" s="4"/>
      <c r="S9" s="4"/>
      <c r="T9" s="4"/>
      <c r="V9" s="4"/>
    </row>
    <row r="10" spans="1:22" x14ac:dyDescent="0.3">
      <c r="A10" s="4"/>
      <c r="B10" s="4"/>
      <c r="H10" s="4"/>
      <c r="I10" s="4"/>
      <c r="P10" s="4"/>
      <c r="Q10" s="4"/>
    </row>
    <row r="11" spans="1:22" x14ac:dyDescent="0.3">
      <c r="A11" s="4"/>
      <c r="B11" s="4"/>
      <c r="H11" s="4"/>
      <c r="I11" s="4"/>
      <c r="P11" s="4"/>
      <c r="Q11" s="4"/>
    </row>
    <row r="12" spans="1:22" x14ac:dyDescent="0.3">
      <c r="K12" s="20"/>
      <c r="L12" s="20"/>
      <c r="M12" s="20"/>
      <c r="N12" s="20"/>
    </row>
    <row r="13" spans="1:22" ht="16.5" customHeight="1" x14ac:dyDescent="0.3">
      <c r="A13" s="4"/>
      <c r="B13" s="4"/>
      <c r="I13" s="4"/>
      <c r="J13" s="4"/>
      <c r="P13" s="4"/>
      <c r="Q13" s="4"/>
      <c r="R13" s="4"/>
      <c r="S13" s="4"/>
      <c r="T13" s="4"/>
      <c r="V13" s="4"/>
    </row>
    <row r="14" spans="1:22" x14ac:dyDescent="0.3">
      <c r="A14" s="4"/>
      <c r="B14" s="4"/>
      <c r="I14" s="4"/>
      <c r="J14" s="4"/>
      <c r="P14" s="4"/>
      <c r="Q14" s="4"/>
      <c r="R14" s="4"/>
      <c r="S14" s="4"/>
      <c r="T14" s="4"/>
      <c r="V14" s="4"/>
    </row>
    <row r="15" spans="1:22" x14ac:dyDescent="0.3">
      <c r="A15" s="4"/>
      <c r="B15" s="4"/>
      <c r="I15" s="4"/>
      <c r="P15" s="4"/>
      <c r="Q15" s="4"/>
    </row>
    <row r="16" spans="1:22" x14ac:dyDescent="0.3">
      <c r="A16" s="4"/>
      <c r="I16" s="4"/>
    </row>
    <row r="18" spans="1:22" x14ac:dyDescent="0.3">
      <c r="A18" s="4"/>
      <c r="I18" s="4"/>
      <c r="J18" s="4"/>
      <c r="R18" s="4"/>
      <c r="S18" s="4"/>
      <c r="T18" s="4"/>
      <c r="V18" s="4"/>
    </row>
    <row r="19" spans="1:22" x14ac:dyDescent="0.3">
      <c r="A19" s="4"/>
      <c r="I19" s="4"/>
      <c r="J19" s="4"/>
      <c r="R19" s="4"/>
      <c r="S19" s="4"/>
      <c r="T19" s="4"/>
      <c r="V19" s="4"/>
    </row>
    <row r="20" spans="1:22" x14ac:dyDescent="0.3">
      <c r="A20" s="4"/>
      <c r="I20" s="4"/>
      <c r="P20" s="4"/>
      <c r="Q20" s="15"/>
    </row>
    <row r="21" spans="1:22" x14ac:dyDescent="0.3">
      <c r="A21" s="4"/>
      <c r="I21" s="4"/>
      <c r="P21" s="4"/>
      <c r="Q21" s="4"/>
    </row>
    <row r="23" spans="1:22" x14ac:dyDescent="0.3">
      <c r="A23" s="4"/>
      <c r="D23" s="4"/>
      <c r="E23" s="4"/>
      <c r="G23" s="4"/>
      <c r="H23" s="4"/>
      <c r="I23" s="4"/>
      <c r="J23" s="4"/>
      <c r="K23" s="4"/>
      <c r="L23" s="4"/>
      <c r="N23" s="4"/>
      <c r="P23" s="4"/>
      <c r="Q23" s="4"/>
      <c r="R23" s="4"/>
      <c r="S23" s="4"/>
      <c r="T23" s="4"/>
      <c r="V23" s="4"/>
    </row>
    <row r="24" spans="1:22" x14ac:dyDescent="0.3">
      <c r="A24" s="4"/>
      <c r="D24" s="4"/>
      <c r="E24" s="4"/>
      <c r="G24" s="4"/>
      <c r="H24" s="4"/>
      <c r="I24" s="4"/>
      <c r="J24" s="4"/>
      <c r="K24" s="4"/>
      <c r="L24" s="4"/>
      <c r="N24" s="4"/>
      <c r="P24" s="4"/>
      <c r="Q24" s="4"/>
      <c r="R24" s="4"/>
      <c r="S24" s="4"/>
      <c r="T24" s="4"/>
      <c r="V24" s="4"/>
    </row>
    <row r="25" spans="1:22" x14ac:dyDescent="0.3">
      <c r="A25" s="4"/>
      <c r="H25" s="4"/>
      <c r="I25" s="4"/>
      <c r="P25" s="4"/>
      <c r="Q25" s="4"/>
    </row>
    <row r="26" spans="1:22" x14ac:dyDescent="0.3">
      <c r="A26" s="4"/>
      <c r="B26" s="4"/>
      <c r="H26" s="4"/>
      <c r="I26" s="4"/>
      <c r="P26" s="4"/>
      <c r="Q26" s="4"/>
    </row>
    <row r="27" spans="1:22" x14ac:dyDescent="0.3">
      <c r="A27" s="4"/>
      <c r="B27" s="4"/>
      <c r="C27" s="4"/>
      <c r="D27" s="4"/>
      <c r="E27" s="4"/>
      <c r="F27" s="4"/>
      <c r="G27" s="4"/>
    </row>
    <row r="28" spans="1:22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30" spans="1:22" x14ac:dyDescent="0.3">
      <c r="P30" s="12"/>
      <c r="Q30" s="12"/>
      <c r="R30" s="12"/>
      <c r="S30" s="12"/>
      <c r="T30" s="12"/>
    </row>
    <row r="31" spans="1:22" x14ac:dyDescent="0.3">
      <c r="P31" s="13"/>
      <c r="Q31" s="13"/>
      <c r="R31" s="13"/>
      <c r="S31" s="13"/>
      <c r="T31" s="13"/>
    </row>
    <row r="32" spans="1:22" x14ac:dyDescent="0.3">
      <c r="P32" s="13"/>
      <c r="Q32" s="13"/>
      <c r="R32" s="13"/>
      <c r="S32" s="13"/>
      <c r="T32" s="13"/>
    </row>
  </sheetData>
  <mergeCells count="9">
    <mergeCell ref="H3:H4"/>
    <mergeCell ref="A5:A8"/>
    <mergeCell ref="B5:B8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activeCell="A5" sqref="A5:A8"/>
    </sheetView>
  </sheetViews>
  <sheetFormatPr defaultRowHeight="16.5" x14ac:dyDescent="0.3"/>
  <cols>
    <col min="1" max="1" width="10.5" customWidth="1"/>
    <col min="3" max="3" width="16.25" bestFit="1" customWidth="1"/>
    <col min="4" max="4" width="7.25" bestFit="1" customWidth="1"/>
    <col min="5" max="5" width="11" bestFit="1" customWidth="1"/>
    <col min="6" max="6" width="16" bestFit="1" customWidth="1"/>
    <col min="7" max="7" width="16.375" bestFit="1" customWidth="1"/>
    <col min="8" max="8" width="7.125" bestFit="1" customWidth="1"/>
    <col min="18" max="18" width="16.375" bestFit="1" customWidth="1"/>
  </cols>
  <sheetData>
    <row r="1" spans="1:22" ht="17.25" thickBot="1" x14ac:dyDescent="0.35">
      <c r="A1" s="25" t="s">
        <v>17</v>
      </c>
      <c r="B1" s="25"/>
      <c r="C1" s="25"/>
      <c r="D1" s="25"/>
    </row>
    <row r="2" spans="1:22" ht="23.25" thickBot="1" x14ac:dyDescent="0.35">
      <c r="A2" s="17"/>
      <c r="B2" s="17"/>
      <c r="C2" s="17"/>
      <c r="D2" s="17"/>
      <c r="F2" s="2" t="s">
        <v>20</v>
      </c>
      <c r="G2" s="2" t="s">
        <v>21</v>
      </c>
      <c r="L2" s="10" t="s">
        <v>14</v>
      </c>
      <c r="M2" s="10" t="s">
        <v>16</v>
      </c>
      <c r="N2" s="7" t="s">
        <v>18</v>
      </c>
      <c r="O2" s="7" t="s">
        <v>19</v>
      </c>
    </row>
    <row r="3" spans="1:22" ht="16.5" customHeight="1" thickBot="1" x14ac:dyDescent="0.35">
      <c r="A3" s="26" t="s">
        <v>1</v>
      </c>
      <c r="B3" s="26"/>
      <c r="C3" s="26"/>
      <c r="D3" s="26" t="s">
        <v>9</v>
      </c>
      <c r="E3" s="30" t="s">
        <v>4</v>
      </c>
      <c r="F3" s="16" t="s">
        <v>5</v>
      </c>
      <c r="G3" s="16" t="s">
        <v>5</v>
      </c>
      <c r="H3" s="21" t="s">
        <v>6</v>
      </c>
      <c r="I3" s="4"/>
      <c r="J3" s="4"/>
      <c r="K3" s="4"/>
      <c r="L3">
        <v>49.43430656934305</v>
      </c>
      <c r="M3">
        <v>80.602189781021877</v>
      </c>
      <c r="N3">
        <v>291.58150851581502</v>
      </c>
      <c r="O3">
        <v>153.83819951338194</v>
      </c>
      <c r="P3" s="4"/>
      <c r="Q3" s="4"/>
      <c r="R3" s="4"/>
      <c r="S3" s="4"/>
      <c r="T3" s="4"/>
      <c r="V3" s="4"/>
    </row>
    <row r="4" spans="1:22" ht="17.25" thickBot="1" x14ac:dyDescent="0.35">
      <c r="A4" s="27"/>
      <c r="B4" s="28"/>
      <c r="C4" s="29"/>
      <c r="D4" s="28"/>
      <c r="E4" s="31"/>
      <c r="F4" s="16" t="s">
        <v>7</v>
      </c>
      <c r="G4" s="16" t="s">
        <v>7</v>
      </c>
      <c r="H4" s="22"/>
      <c r="I4" s="4"/>
      <c r="J4" s="4"/>
      <c r="K4" s="4"/>
      <c r="L4">
        <v>31.806569343065679</v>
      </c>
      <c r="M4">
        <v>35.255474452554736</v>
      </c>
      <c r="N4">
        <v>262.07420924574205</v>
      </c>
      <c r="O4">
        <v>209.78710462287106</v>
      </c>
      <c r="P4" s="4"/>
      <c r="Q4" s="4"/>
      <c r="R4" s="4"/>
      <c r="S4" s="4"/>
      <c r="T4" s="4"/>
      <c r="V4" s="4"/>
    </row>
    <row r="5" spans="1:22" ht="17.25" thickBot="1" x14ac:dyDescent="0.35">
      <c r="A5" s="23" t="s">
        <v>29</v>
      </c>
      <c r="B5" s="24" t="s">
        <v>11</v>
      </c>
      <c r="C5" s="10" t="s">
        <v>14</v>
      </c>
      <c r="D5" s="14">
        <v>55.727493917274913</v>
      </c>
      <c r="E5" s="6">
        <v>9.9130671765675817</v>
      </c>
      <c r="F5" s="7"/>
      <c r="G5" s="7"/>
      <c r="H5" s="5">
        <v>5</v>
      </c>
      <c r="L5">
        <v>48.114355231143534</v>
      </c>
      <c r="M5">
        <v>64.975669099756672</v>
      </c>
      <c r="N5">
        <v>272.50608272506076</v>
      </c>
      <c r="O5">
        <v>167.93187347931871</v>
      </c>
      <c r="P5" s="4"/>
      <c r="Q5" s="4"/>
    </row>
    <row r="6" spans="1:22" ht="23.25" customHeight="1" thickBot="1" x14ac:dyDescent="0.35">
      <c r="A6" s="23"/>
      <c r="B6" s="24"/>
      <c r="C6" s="10" t="s">
        <v>16</v>
      </c>
      <c r="D6" s="14">
        <v>50.200729927007288</v>
      </c>
      <c r="E6" s="6">
        <v>10.145558179491077</v>
      </c>
      <c r="F6" s="7">
        <v>0.35348775222132761</v>
      </c>
      <c r="G6" s="9"/>
      <c r="H6" s="5">
        <v>5</v>
      </c>
      <c r="L6">
        <v>91.67274939172745</v>
      </c>
      <c r="M6">
        <v>45.942822384428204</v>
      </c>
      <c r="N6">
        <v>274.59245742092452</v>
      </c>
      <c r="O6">
        <v>257.09245742092452</v>
      </c>
      <c r="P6" s="4"/>
      <c r="Q6" s="4"/>
    </row>
    <row r="7" spans="1:22" ht="17.25" thickBot="1" x14ac:dyDescent="0.35">
      <c r="A7" s="23"/>
      <c r="B7" s="24"/>
      <c r="C7" s="7" t="s">
        <v>18</v>
      </c>
      <c r="D7" s="14">
        <v>278.83333333333326</v>
      </c>
      <c r="E7" s="6">
        <v>5.9747501190499674</v>
      </c>
      <c r="F7" s="7">
        <v>2.7212870914221654E-8</v>
      </c>
      <c r="G7" s="7"/>
      <c r="H7" s="5">
        <v>5</v>
      </c>
      <c r="L7">
        <v>57.609489051094862</v>
      </c>
      <c r="M7">
        <v>24.227493917274938</v>
      </c>
      <c r="N7" s="4">
        <v>293.41240875912399</v>
      </c>
      <c r="O7">
        <v>269.31265206812651</v>
      </c>
    </row>
    <row r="8" spans="1:22" ht="17.25" thickBot="1" x14ac:dyDescent="0.35">
      <c r="A8" s="23"/>
      <c r="B8" s="24"/>
      <c r="C8" s="7" t="s">
        <v>19</v>
      </c>
      <c r="D8" s="14">
        <v>211.59245742092452</v>
      </c>
      <c r="E8" s="6">
        <v>23.072636461195</v>
      </c>
      <c r="F8" s="9">
        <v>1.2875999764435964E-4</v>
      </c>
      <c r="G8" s="9">
        <v>1.1225229212155755E-2</v>
      </c>
      <c r="H8" s="5">
        <v>5</v>
      </c>
      <c r="J8" s="4"/>
      <c r="K8" s="4"/>
      <c r="M8" s="4"/>
      <c r="N8" s="4"/>
      <c r="P8" s="4"/>
      <c r="Q8" s="4"/>
      <c r="R8" s="4"/>
      <c r="S8" s="4"/>
      <c r="T8" s="4"/>
      <c r="V8" s="4"/>
    </row>
    <row r="9" spans="1:22" x14ac:dyDescent="0.3">
      <c r="A9" s="4"/>
      <c r="B9" s="4"/>
      <c r="C9" s="4"/>
      <c r="D9" s="4"/>
      <c r="E9" s="4"/>
      <c r="G9" s="4"/>
      <c r="H9" s="4"/>
      <c r="I9" s="4"/>
      <c r="J9" s="4"/>
      <c r="K9" s="4"/>
      <c r="N9" s="4"/>
      <c r="P9" s="4"/>
      <c r="Q9" s="4"/>
      <c r="R9" s="4"/>
      <c r="S9" s="4"/>
      <c r="T9" s="4"/>
      <c r="V9" s="4"/>
    </row>
    <row r="10" spans="1:22" x14ac:dyDescent="0.3">
      <c r="A10" s="4"/>
      <c r="B10" s="4"/>
      <c r="H10" s="4"/>
      <c r="I10" s="4"/>
      <c r="P10" s="4"/>
      <c r="Q10" s="4"/>
    </row>
    <row r="11" spans="1:22" x14ac:dyDescent="0.3">
      <c r="A11" s="4"/>
      <c r="B11" s="4"/>
      <c r="H11" s="4"/>
      <c r="I11" s="4"/>
      <c r="P11" s="4"/>
      <c r="Q11" s="4"/>
    </row>
    <row r="13" spans="1:22" ht="16.5" customHeight="1" x14ac:dyDescent="0.3">
      <c r="A13" s="4"/>
      <c r="B13" s="4"/>
      <c r="I13" s="4"/>
      <c r="J13" s="4"/>
      <c r="K13" s="4"/>
      <c r="N13" s="4"/>
      <c r="P13" s="4"/>
      <c r="Q13" s="4"/>
      <c r="R13" s="4"/>
      <c r="S13" s="4"/>
      <c r="T13" s="4"/>
      <c r="V13" s="4"/>
    </row>
    <row r="14" spans="1:22" x14ac:dyDescent="0.3">
      <c r="A14" s="4"/>
      <c r="B14" s="4"/>
      <c r="I14" s="4"/>
      <c r="J14" s="4"/>
      <c r="K14" s="4"/>
      <c r="L14" s="4"/>
      <c r="N14" s="4"/>
      <c r="P14" s="4"/>
      <c r="Q14" s="4"/>
      <c r="R14" s="4"/>
      <c r="S14" s="4"/>
      <c r="T14" s="4"/>
      <c r="V14" s="4"/>
    </row>
    <row r="15" spans="1:22" x14ac:dyDescent="0.3">
      <c r="A15" s="4"/>
      <c r="B15" s="4"/>
      <c r="I15" s="4"/>
      <c r="P15" s="4"/>
      <c r="Q15" s="4"/>
    </row>
    <row r="16" spans="1:22" x14ac:dyDescent="0.3">
      <c r="A16" s="4"/>
      <c r="B16" s="4"/>
      <c r="I16" s="4"/>
      <c r="P16" s="4"/>
      <c r="Q16" s="4"/>
    </row>
    <row r="18" spans="1:22" x14ac:dyDescent="0.3">
      <c r="A18" s="4"/>
      <c r="B18" s="4"/>
      <c r="I18" s="4"/>
      <c r="J18" s="4"/>
      <c r="K18" s="4"/>
      <c r="L18" s="4"/>
      <c r="N18" s="4"/>
      <c r="P18" s="4"/>
      <c r="Q18" s="4"/>
      <c r="R18" s="4"/>
      <c r="S18" s="4"/>
      <c r="T18" s="4"/>
      <c r="V18" s="4"/>
    </row>
    <row r="19" spans="1:22" x14ac:dyDescent="0.3">
      <c r="A19" s="4"/>
      <c r="B19" s="4"/>
      <c r="I19" s="4"/>
      <c r="J19" s="4"/>
      <c r="K19" s="4"/>
      <c r="L19" s="4"/>
      <c r="N19" s="4"/>
      <c r="P19" s="4"/>
      <c r="Q19" s="4"/>
      <c r="R19" s="4"/>
      <c r="S19" s="4"/>
      <c r="T19" s="4"/>
      <c r="V19" s="4"/>
    </row>
    <row r="20" spans="1:22" x14ac:dyDescent="0.3">
      <c r="A20" s="4"/>
      <c r="B20" s="4"/>
      <c r="I20" s="4"/>
      <c r="P20" s="4"/>
      <c r="Q20" s="15"/>
    </row>
    <row r="21" spans="1:22" x14ac:dyDescent="0.3">
      <c r="A21" s="4"/>
      <c r="B21" s="4"/>
      <c r="I21" s="4"/>
      <c r="P21" s="4"/>
      <c r="Q21" s="4"/>
    </row>
    <row r="23" spans="1:22" x14ac:dyDescent="0.3">
      <c r="A23" s="4"/>
      <c r="B23" s="4"/>
      <c r="C23" s="4"/>
      <c r="D23" s="4"/>
      <c r="E23" s="4"/>
      <c r="G23" s="4"/>
      <c r="H23" s="4"/>
      <c r="I23" s="4"/>
      <c r="J23" s="4"/>
      <c r="K23" s="4"/>
      <c r="L23" s="4"/>
      <c r="N23" s="4"/>
      <c r="P23" s="4"/>
      <c r="Q23" s="4"/>
      <c r="R23" s="4"/>
      <c r="S23" s="4"/>
      <c r="T23" s="4"/>
      <c r="V23" s="4"/>
    </row>
    <row r="24" spans="1:22" x14ac:dyDescent="0.3">
      <c r="A24" s="4"/>
      <c r="B24" s="4"/>
      <c r="C24" s="4"/>
      <c r="D24" s="4"/>
      <c r="E24" s="4"/>
      <c r="G24" s="4"/>
      <c r="H24" s="4"/>
      <c r="I24" s="4"/>
      <c r="J24" s="4"/>
      <c r="K24" s="4"/>
      <c r="L24" s="4"/>
      <c r="N24" s="4"/>
      <c r="P24" s="4"/>
      <c r="Q24" s="4"/>
      <c r="R24" s="4"/>
      <c r="S24" s="4"/>
      <c r="T24" s="4"/>
      <c r="V24" s="4"/>
    </row>
    <row r="25" spans="1:22" x14ac:dyDescent="0.3">
      <c r="A25" s="4"/>
      <c r="B25" s="4"/>
      <c r="H25" s="4"/>
      <c r="I25" s="4"/>
      <c r="P25" s="4"/>
      <c r="Q25" s="4"/>
    </row>
    <row r="26" spans="1:22" x14ac:dyDescent="0.3">
      <c r="A26" s="4"/>
      <c r="B26" s="4"/>
      <c r="H26" s="4"/>
      <c r="I26" s="4"/>
      <c r="P26" s="4"/>
      <c r="Q26" s="4"/>
    </row>
    <row r="27" spans="1:22" x14ac:dyDescent="0.3">
      <c r="A27" s="4"/>
      <c r="B27" s="4"/>
      <c r="C27" s="4"/>
      <c r="D27" s="4"/>
      <c r="E27" s="4"/>
      <c r="F27" s="4"/>
      <c r="G27" s="4"/>
    </row>
    <row r="28" spans="1:22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30" spans="1:22" x14ac:dyDescent="0.3">
      <c r="P30" s="12"/>
      <c r="Q30" s="12"/>
      <c r="R30" s="12"/>
      <c r="S30" s="12"/>
      <c r="T30" s="12"/>
    </row>
    <row r="31" spans="1:22" x14ac:dyDescent="0.3">
      <c r="P31" s="13"/>
      <c r="Q31" s="13"/>
      <c r="R31" s="13"/>
      <c r="S31" s="13"/>
      <c r="T31" s="13"/>
    </row>
    <row r="32" spans="1:22" x14ac:dyDescent="0.3">
      <c r="P32" s="13"/>
      <c r="Q32" s="13"/>
      <c r="R32" s="13"/>
      <c r="S32" s="13"/>
      <c r="T32" s="13"/>
    </row>
  </sheetData>
  <mergeCells count="9">
    <mergeCell ref="H3:H4"/>
    <mergeCell ref="A5:A8"/>
    <mergeCell ref="B5:B8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activeCell="A5" sqref="A5:A8"/>
    </sheetView>
  </sheetViews>
  <sheetFormatPr defaultRowHeight="16.5" x14ac:dyDescent="0.3"/>
  <cols>
    <col min="1" max="1" width="10.5" customWidth="1"/>
    <col min="3" max="3" width="16.25" bestFit="1" customWidth="1"/>
    <col min="4" max="4" width="7.25" bestFit="1" customWidth="1"/>
    <col min="5" max="5" width="11" bestFit="1" customWidth="1"/>
    <col min="6" max="6" width="16" bestFit="1" customWidth="1"/>
    <col min="7" max="7" width="16.375" bestFit="1" customWidth="1"/>
    <col min="8" max="8" width="7.125" bestFit="1" customWidth="1"/>
    <col min="18" max="18" width="16.375" bestFit="1" customWidth="1"/>
  </cols>
  <sheetData>
    <row r="1" spans="1:22" ht="17.25" thickBot="1" x14ac:dyDescent="0.35">
      <c r="A1" s="25" t="s">
        <v>17</v>
      </c>
      <c r="B1" s="25"/>
      <c r="C1" s="25"/>
      <c r="D1" s="25"/>
    </row>
    <row r="2" spans="1:22" ht="17.25" thickBot="1" x14ac:dyDescent="0.35">
      <c r="A2" s="17"/>
      <c r="B2" s="17"/>
      <c r="C2" s="17"/>
      <c r="D2" s="17"/>
      <c r="F2" s="2" t="s">
        <v>20</v>
      </c>
      <c r="G2" s="2" t="s">
        <v>21</v>
      </c>
    </row>
    <row r="3" spans="1:22" ht="16.5" customHeight="1" thickBot="1" x14ac:dyDescent="0.35">
      <c r="A3" s="26" t="s">
        <v>1</v>
      </c>
      <c r="B3" s="26"/>
      <c r="C3" s="26"/>
      <c r="D3" s="26" t="s">
        <v>9</v>
      </c>
      <c r="E3" s="30" t="s">
        <v>4</v>
      </c>
      <c r="F3" s="16" t="s">
        <v>5</v>
      </c>
      <c r="G3" s="16" t="s">
        <v>5</v>
      </c>
      <c r="H3" s="21" t="s">
        <v>6</v>
      </c>
      <c r="I3" s="4"/>
      <c r="J3" s="4"/>
      <c r="K3" s="10" t="s">
        <v>14</v>
      </c>
      <c r="L3" s="10" t="s">
        <v>16</v>
      </c>
      <c r="M3" s="7" t="s">
        <v>18</v>
      </c>
      <c r="N3" s="7" t="s">
        <v>19</v>
      </c>
      <c r="P3" s="4"/>
      <c r="Q3" s="4"/>
      <c r="R3" s="4"/>
      <c r="S3" s="4"/>
      <c r="T3" s="4"/>
      <c r="V3" s="4"/>
    </row>
    <row r="4" spans="1:22" ht="17.25" thickBot="1" x14ac:dyDescent="0.35">
      <c r="A4" s="27"/>
      <c r="B4" s="28"/>
      <c r="C4" s="29"/>
      <c r="D4" s="28"/>
      <c r="E4" s="31"/>
      <c r="F4" s="16" t="s">
        <v>7</v>
      </c>
      <c r="G4" s="16" t="s">
        <v>7</v>
      </c>
      <c r="H4" s="22"/>
      <c r="I4" s="4"/>
      <c r="J4" s="4"/>
      <c r="K4">
        <v>67.487834549878343</v>
      </c>
      <c r="L4">
        <v>80.133819951338197</v>
      </c>
      <c r="M4">
        <v>258.83819951338199</v>
      </c>
      <c r="N4">
        <v>223.88077858880777</v>
      </c>
      <c r="P4" s="4"/>
      <c r="Q4" s="4"/>
      <c r="R4" s="4"/>
      <c r="S4" s="4"/>
      <c r="T4" s="4"/>
      <c r="V4" s="4"/>
    </row>
    <row r="5" spans="1:22" ht="17.25" thickBot="1" x14ac:dyDescent="0.35">
      <c r="A5" s="23" t="s">
        <v>57</v>
      </c>
      <c r="B5" s="24" t="s">
        <v>12</v>
      </c>
      <c r="C5" s="10" t="s">
        <v>14</v>
      </c>
      <c r="D5" s="14">
        <v>68.841849148418504</v>
      </c>
      <c r="E5" s="6">
        <v>6.0880097481205784</v>
      </c>
      <c r="F5" s="7"/>
      <c r="G5" s="7"/>
      <c r="H5" s="5">
        <v>5</v>
      </c>
      <c r="K5">
        <v>49.945255474452551</v>
      </c>
      <c r="L5" s="4">
        <v>85.158150851581482</v>
      </c>
      <c r="M5">
        <v>219.5802919708029</v>
      </c>
      <c r="N5" s="4">
        <v>204.89051094890507</v>
      </c>
      <c r="P5" s="4"/>
      <c r="Q5" s="4"/>
    </row>
    <row r="6" spans="1:22" ht="23.25" customHeight="1" thickBot="1" x14ac:dyDescent="0.35">
      <c r="A6" s="23"/>
      <c r="B6" s="24"/>
      <c r="C6" s="10" t="s">
        <v>16</v>
      </c>
      <c r="D6" s="14">
        <v>63.655717761557163</v>
      </c>
      <c r="E6" s="6">
        <v>8.0409431243255725</v>
      </c>
      <c r="F6" s="7">
        <v>0.3105028771847963</v>
      </c>
      <c r="G6" s="9"/>
      <c r="H6" s="5">
        <v>5</v>
      </c>
      <c r="K6">
        <v>83.753041362530425</v>
      </c>
      <c r="L6" s="4">
        <v>57.354014598540132</v>
      </c>
      <c r="M6">
        <v>249.4282238442822</v>
      </c>
      <c r="N6">
        <v>192.62773722627733</v>
      </c>
      <c r="P6" s="4"/>
      <c r="Q6" s="4"/>
    </row>
    <row r="7" spans="1:22" ht="17.25" thickBot="1" x14ac:dyDescent="0.35">
      <c r="A7" s="23"/>
      <c r="B7" s="24"/>
      <c r="C7" s="7" t="s">
        <v>18</v>
      </c>
      <c r="D7" s="14">
        <v>239.59245742092452</v>
      </c>
      <c r="E7" s="6">
        <v>9.1405979978034626</v>
      </c>
      <c r="F7" s="7">
        <v>1.4587049613401366E-7</v>
      </c>
      <c r="G7" s="7"/>
      <c r="H7" s="5">
        <v>5</v>
      </c>
      <c r="K7">
        <v>62.974452554744516</v>
      </c>
      <c r="L7" s="4">
        <v>50.796836982968358</v>
      </c>
      <c r="M7">
        <v>215.53527980535279</v>
      </c>
      <c r="N7">
        <v>184.28223844282235</v>
      </c>
    </row>
    <row r="8" spans="1:22" ht="17.25" thickBot="1" x14ac:dyDescent="0.35">
      <c r="A8" s="23"/>
      <c r="B8" s="24"/>
      <c r="C8" s="7" t="s">
        <v>19</v>
      </c>
      <c r="D8" s="14">
        <v>210.86009732360088</v>
      </c>
      <c r="E8" s="6">
        <v>11.553629497613123</v>
      </c>
      <c r="F8" s="9">
        <v>2.2617613874847611E-6</v>
      </c>
      <c r="G8" s="9">
        <v>4.3474998359372907E-2</v>
      </c>
      <c r="H8" s="5">
        <v>5</v>
      </c>
      <c r="J8" s="4"/>
      <c r="K8">
        <v>80.048661800486613</v>
      </c>
      <c r="L8" s="4">
        <v>44.835766423357654</v>
      </c>
      <c r="M8">
        <v>254.58029197080285</v>
      </c>
      <c r="N8">
        <v>248.61922141119214</v>
      </c>
      <c r="P8" s="4"/>
      <c r="Q8" s="4"/>
      <c r="R8" s="4"/>
      <c r="S8" s="4"/>
      <c r="T8" s="4"/>
      <c r="V8" s="4"/>
    </row>
    <row r="9" spans="1:22" x14ac:dyDescent="0.3">
      <c r="A9" s="4"/>
      <c r="B9" s="4"/>
      <c r="C9" s="4"/>
      <c r="D9" s="4"/>
      <c r="E9" s="4"/>
      <c r="G9" s="4"/>
      <c r="H9" s="4"/>
      <c r="I9" s="4"/>
      <c r="J9" s="4"/>
      <c r="N9" s="4"/>
      <c r="P9" s="4"/>
      <c r="Q9" s="4"/>
      <c r="R9" s="4"/>
      <c r="S9" s="4"/>
      <c r="T9" s="4"/>
      <c r="V9" s="4"/>
    </row>
    <row r="10" spans="1:22" x14ac:dyDescent="0.3">
      <c r="A10" s="4"/>
      <c r="B10" s="4"/>
      <c r="H10" s="4"/>
      <c r="I10" s="4"/>
      <c r="P10" s="4"/>
      <c r="Q10" s="4"/>
    </row>
    <row r="11" spans="1:22" x14ac:dyDescent="0.3">
      <c r="A11" s="4"/>
      <c r="B11" s="4"/>
      <c r="H11" s="4"/>
      <c r="I11" s="4"/>
      <c r="P11" s="4"/>
      <c r="Q11" s="4"/>
    </row>
    <row r="13" spans="1:22" ht="16.5" customHeight="1" x14ac:dyDescent="0.3">
      <c r="A13" s="4"/>
      <c r="B13" s="4"/>
      <c r="I13" s="4"/>
      <c r="J13" s="4"/>
      <c r="N13" s="4"/>
      <c r="P13" s="4"/>
      <c r="Q13" s="4"/>
      <c r="R13" s="4"/>
      <c r="S13" s="4"/>
      <c r="T13" s="4"/>
      <c r="V13" s="4"/>
    </row>
    <row r="14" spans="1:22" x14ac:dyDescent="0.3">
      <c r="A14" s="4"/>
      <c r="B14" s="4"/>
      <c r="I14" s="4"/>
      <c r="J14" s="4"/>
      <c r="K14" s="4"/>
      <c r="L14" s="4"/>
      <c r="N14" s="4"/>
      <c r="P14" s="4"/>
      <c r="Q14" s="4"/>
      <c r="R14" s="4"/>
      <c r="S14" s="4"/>
      <c r="T14" s="4"/>
      <c r="V14" s="4"/>
    </row>
    <row r="15" spans="1:22" x14ac:dyDescent="0.3">
      <c r="A15" s="4"/>
      <c r="B15" s="4"/>
      <c r="I15" s="4"/>
      <c r="P15" s="4"/>
      <c r="Q15" s="4"/>
    </row>
    <row r="16" spans="1:22" x14ac:dyDescent="0.3">
      <c r="A16" s="4"/>
      <c r="B16" s="4"/>
      <c r="I16" s="4"/>
      <c r="P16" s="4"/>
      <c r="Q16" s="4"/>
    </row>
    <row r="18" spans="1:22" x14ac:dyDescent="0.3">
      <c r="A18" s="4"/>
      <c r="B18" s="4"/>
      <c r="I18" s="4"/>
      <c r="J18" s="4"/>
      <c r="K18" s="4"/>
      <c r="L18" s="4"/>
      <c r="N18" s="4"/>
      <c r="P18" s="4"/>
      <c r="Q18" s="4"/>
      <c r="R18" s="4"/>
      <c r="S18" s="4"/>
      <c r="T18" s="4"/>
      <c r="V18" s="4"/>
    </row>
    <row r="19" spans="1:22" x14ac:dyDescent="0.3">
      <c r="A19" s="4"/>
      <c r="B19" s="4"/>
      <c r="I19" s="4"/>
      <c r="J19" s="4"/>
      <c r="K19" s="4"/>
      <c r="L19" s="4"/>
      <c r="N19" s="4"/>
      <c r="P19" s="4"/>
      <c r="Q19" s="4"/>
      <c r="R19" s="4"/>
      <c r="S19" s="4"/>
      <c r="T19" s="4"/>
      <c r="V19" s="4"/>
    </row>
    <row r="20" spans="1:22" x14ac:dyDescent="0.3">
      <c r="A20" s="4"/>
      <c r="B20" s="4"/>
      <c r="I20" s="4"/>
      <c r="P20" s="4"/>
      <c r="Q20" s="15"/>
    </row>
    <row r="21" spans="1:22" x14ac:dyDescent="0.3">
      <c r="A21" s="4"/>
      <c r="B21" s="4"/>
      <c r="I21" s="4"/>
      <c r="P21" s="4"/>
      <c r="Q21" s="4"/>
    </row>
    <row r="23" spans="1:22" x14ac:dyDescent="0.3">
      <c r="A23" s="4"/>
      <c r="B23" s="4"/>
      <c r="E23" s="4"/>
      <c r="G23" s="4"/>
      <c r="H23" s="4"/>
      <c r="I23" s="4"/>
      <c r="J23" s="4"/>
      <c r="K23" s="4"/>
      <c r="L23" s="4"/>
      <c r="N23" s="4"/>
      <c r="P23" s="4"/>
      <c r="Q23" s="4"/>
      <c r="R23" s="4"/>
      <c r="S23" s="4"/>
      <c r="T23" s="4"/>
      <c r="V23" s="4"/>
    </row>
    <row r="24" spans="1:22" x14ac:dyDescent="0.3">
      <c r="A24" s="4"/>
      <c r="B24" s="4"/>
      <c r="E24" s="4"/>
      <c r="G24" s="4"/>
      <c r="H24" s="4"/>
      <c r="I24" s="4"/>
      <c r="J24" s="4"/>
      <c r="K24" s="4"/>
      <c r="L24" s="4"/>
      <c r="N24" s="4"/>
      <c r="P24" s="4"/>
      <c r="Q24" s="4"/>
      <c r="R24" s="4"/>
      <c r="S24" s="4"/>
      <c r="T24" s="4"/>
      <c r="V24" s="4"/>
    </row>
    <row r="25" spans="1:22" x14ac:dyDescent="0.3">
      <c r="A25" s="4"/>
      <c r="B25" s="4"/>
      <c r="H25" s="4"/>
      <c r="I25" s="4"/>
      <c r="P25" s="4"/>
      <c r="Q25" s="4"/>
    </row>
    <row r="26" spans="1:22" x14ac:dyDescent="0.3">
      <c r="A26" s="4"/>
      <c r="B26" s="4"/>
      <c r="H26" s="4"/>
      <c r="I26" s="4"/>
      <c r="P26" s="4"/>
      <c r="Q26" s="4"/>
    </row>
    <row r="27" spans="1:22" x14ac:dyDescent="0.3">
      <c r="A27" s="4"/>
      <c r="B27" s="4"/>
      <c r="E27" s="4"/>
      <c r="F27" s="4"/>
      <c r="G27" s="4"/>
    </row>
    <row r="28" spans="1:22" x14ac:dyDescent="0.3">
      <c r="A28" s="4"/>
      <c r="B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30" spans="1:22" x14ac:dyDescent="0.3">
      <c r="P30" s="12"/>
      <c r="Q30" s="12"/>
      <c r="R30" s="12"/>
      <c r="S30" s="12"/>
      <c r="T30" s="12"/>
    </row>
    <row r="31" spans="1:22" x14ac:dyDescent="0.3">
      <c r="P31" s="13"/>
      <c r="Q31" s="13"/>
      <c r="R31" s="13"/>
      <c r="S31" s="13"/>
      <c r="T31" s="13"/>
    </row>
    <row r="32" spans="1:22" x14ac:dyDescent="0.3">
      <c r="P32" s="13"/>
      <c r="Q32" s="13"/>
      <c r="R32" s="13"/>
      <c r="S32" s="13"/>
      <c r="T32" s="13"/>
    </row>
  </sheetData>
  <mergeCells count="9">
    <mergeCell ref="H3:H4"/>
    <mergeCell ref="A5:A8"/>
    <mergeCell ref="B5:B8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A29" sqref="A29:A32"/>
    </sheetView>
  </sheetViews>
  <sheetFormatPr defaultRowHeight="16.5" x14ac:dyDescent="0.3"/>
  <cols>
    <col min="3" max="3" width="22.375" bestFit="1" customWidth="1"/>
    <col min="4" max="4" width="11.75" bestFit="1" customWidth="1"/>
    <col min="5" max="5" width="11" bestFit="1" customWidth="1"/>
    <col min="6" max="6" width="16" bestFit="1" customWidth="1"/>
    <col min="7" max="7" width="16.375" bestFit="1" customWidth="1"/>
  </cols>
  <sheetData>
    <row r="1" spans="1:17" ht="17.25" thickBot="1" x14ac:dyDescent="0.35">
      <c r="A1" s="25" t="s">
        <v>17</v>
      </c>
      <c r="B1" s="25"/>
      <c r="C1" s="25"/>
      <c r="D1" s="25"/>
    </row>
    <row r="2" spans="1:17" ht="17.25" thickBot="1" x14ac:dyDescent="0.35">
      <c r="A2" s="1" t="s">
        <v>0</v>
      </c>
      <c r="B2" s="1"/>
      <c r="C2" s="1"/>
      <c r="D2" s="1"/>
      <c r="F2" s="2" t="s">
        <v>20</v>
      </c>
      <c r="G2" s="2" t="s">
        <v>21</v>
      </c>
    </row>
    <row r="3" spans="1:17" ht="16.5" customHeight="1" thickBot="1" x14ac:dyDescent="0.35">
      <c r="A3" s="26" t="s">
        <v>1</v>
      </c>
      <c r="B3" s="26" t="s">
        <v>2</v>
      </c>
      <c r="C3" s="26"/>
      <c r="D3" s="26" t="s">
        <v>3</v>
      </c>
      <c r="E3" s="30" t="s">
        <v>4</v>
      </c>
      <c r="F3" s="16" t="s">
        <v>5</v>
      </c>
      <c r="G3" s="16" t="s">
        <v>5</v>
      </c>
      <c r="H3" s="21" t="s">
        <v>6</v>
      </c>
      <c r="K3" s="4"/>
      <c r="L3" s="4" t="s">
        <v>42</v>
      </c>
      <c r="M3" s="4" t="s">
        <v>46</v>
      </c>
      <c r="N3" s="4" t="s">
        <v>47</v>
      </c>
      <c r="O3" t="s">
        <v>48</v>
      </c>
      <c r="P3" t="s">
        <v>49</v>
      </c>
      <c r="Q3" t="s">
        <v>45</v>
      </c>
    </row>
    <row r="4" spans="1:17" ht="17.25" thickBot="1" x14ac:dyDescent="0.35">
      <c r="A4" s="27"/>
      <c r="B4" s="28"/>
      <c r="C4" s="29"/>
      <c r="D4" s="29"/>
      <c r="E4" s="31"/>
      <c r="F4" s="16" t="s">
        <v>7</v>
      </c>
      <c r="G4" s="16" t="s">
        <v>7</v>
      </c>
      <c r="H4" s="22"/>
      <c r="K4" s="4" t="s">
        <v>43</v>
      </c>
      <c r="L4" s="4">
        <v>22.729882500000002</v>
      </c>
      <c r="M4" s="4">
        <v>32.890670999999998</v>
      </c>
      <c r="N4" s="4">
        <v>32.759325000000004</v>
      </c>
      <c r="O4">
        <v>25.174003500000001</v>
      </c>
      <c r="P4">
        <v>30.863061999999999</v>
      </c>
      <c r="Q4">
        <v>26.302108</v>
      </c>
    </row>
    <row r="5" spans="1:17" ht="17.25" thickBot="1" x14ac:dyDescent="0.35">
      <c r="A5" s="23" t="s">
        <v>58</v>
      </c>
      <c r="B5" s="32" t="s">
        <v>25</v>
      </c>
      <c r="C5" s="10" t="s">
        <v>14</v>
      </c>
      <c r="D5" s="5">
        <v>1</v>
      </c>
      <c r="E5" s="6">
        <v>0.44006021153924973</v>
      </c>
      <c r="F5" s="7"/>
      <c r="G5" s="7"/>
      <c r="H5" s="5">
        <v>5</v>
      </c>
      <c r="K5" s="4"/>
      <c r="L5">
        <v>22.687913999999999</v>
      </c>
      <c r="M5">
        <v>29.974610499999997</v>
      </c>
      <c r="N5">
        <v>29.933931999999999</v>
      </c>
      <c r="O5">
        <v>20.122543499999999</v>
      </c>
      <c r="P5">
        <v>31.0519885</v>
      </c>
      <c r="Q5">
        <v>26.2721035</v>
      </c>
    </row>
    <row r="6" spans="1:17" ht="17.25" thickBot="1" x14ac:dyDescent="0.35">
      <c r="A6" s="23"/>
      <c r="B6" s="24"/>
      <c r="C6" s="10" t="s">
        <v>16</v>
      </c>
      <c r="D6" s="8">
        <v>0.59107738841471924</v>
      </c>
      <c r="E6" s="6">
        <v>9.2111501621969433E-2</v>
      </c>
      <c r="F6" s="7">
        <v>0.19482453508285091</v>
      </c>
      <c r="G6" s="9"/>
      <c r="H6" s="5">
        <v>5</v>
      </c>
      <c r="K6" s="4"/>
      <c r="L6">
        <v>23.200389000000001</v>
      </c>
      <c r="M6">
        <v>32.0778775</v>
      </c>
      <c r="N6">
        <v>33.260696499999995</v>
      </c>
      <c r="O6">
        <v>23.04693</v>
      </c>
      <c r="P6">
        <v>30.752471</v>
      </c>
      <c r="Q6">
        <v>26.3090595</v>
      </c>
    </row>
    <row r="7" spans="1:17" ht="17.25" thickBot="1" x14ac:dyDescent="0.35">
      <c r="A7" s="23"/>
      <c r="B7" s="24"/>
      <c r="C7" s="7" t="s">
        <v>18</v>
      </c>
      <c r="D7" s="11">
        <v>4.2443033320270294</v>
      </c>
      <c r="E7" s="6">
        <v>1.1421624450218593</v>
      </c>
      <c r="F7" s="7">
        <v>1.4615107214859287E-2</v>
      </c>
      <c r="G7" s="7"/>
      <c r="H7" s="5">
        <v>5</v>
      </c>
      <c r="K7" s="4"/>
      <c r="L7" s="4">
        <v>23.878501999999997</v>
      </c>
      <c r="M7" s="4">
        <v>33.157747499999999</v>
      </c>
      <c r="N7" s="4">
        <v>33.235219999999998</v>
      </c>
      <c r="O7" s="4">
        <v>25.207831499999998</v>
      </c>
      <c r="P7">
        <v>28.836711000000001</v>
      </c>
      <c r="Q7">
        <v>28.033698000000001</v>
      </c>
    </row>
    <row r="8" spans="1:17" ht="17.25" thickBot="1" x14ac:dyDescent="0.35">
      <c r="A8" s="23"/>
      <c r="B8" s="24"/>
      <c r="C8" s="7" t="s">
        <v>19</v>
      </c>
      <c r="D8" s="11">
        <v>1.8198277097071567</v>
      </c>
      <c r="E8" s="6">
        <v>0.14178987450166955</v>
      </c>
      <c r="F8" s="9">
        <v>5.7062464499243459E-2</v>
      </c>
      <c r="G8" s="9">
        <v>3.4120032903090874E-2</v>
      </c>
      <c r="H8" s="5">
        <v>5</v>
      </c>
      <c r="K8" s="4"/>
      <c r="L8" s="4">
        <v>22.033405500000001</v>
      </c>
      <c r="M8" s="4">
        <v>32.374212499999999</v>
      </c>
      <c r="N8" s="4">
        <v>33.154494999999997</v>
      </c>
      <c r="O8" s="4">
        <v>25.157778499999999</v>
      </c>
      <c r="P8">
        <v>30.445716000000001</v>
      </c>
      <c r="Q8">
        <v>25.515366499999999</v>
      </c>
    </row>
    <row r="9" spans="1:17" ht="17.25" thickBot="1" x14ac:dyDescent="0.35">
      <c r="A9" s="4"/>
      <c r="B9" s="4"/>
      <c r="C9" s="4"/>
      <c r="D9" s="4"/>
      <c r="E9" s="4"/>
      <c r="F9" s="4"/>
      <c r="G9" s="4"/>
      <c r="K9" s="4" t="s">
        <v>44</v>
      </c>
      <c r="L9" s="4">
        <v>22.137452499999998</v>
      </c>
      <c r="M9" s="4">
        <v>32.217145000000002</v>
      </c>
      <c r="N9" s="4">
        <v>32.951565000000002</v>
      </c>
      <c r="O9" s="4">
        <v>26.4798315</v>
      </c>
      <c r="P9">
        <v>34.232438500000001</v>
      </c>
      <c r="Q9">
        <v>26.411563999999998</v>
      </c>
    </row>
    <row r="10" spans="1:17" ht="17.25" thickBot="1" x14ac:dyDescent="0.35">
      <c r="A10" s="1"/>
      <c r="B10" s="1"/>
      <c r="C10" s="1"/>
      <c r="D10" s="17"/>
      <c r="F10" s="2" t="s">
        <v>20</v>
      </c>
      <c r="G10" s="2" t="s">
        <v>21</v>
      </c>
      <c r="K10" s="4"/>
      <c r="L10" s="4">
        <v>21.116745999999999</v>
      </c>
      <c r="M10" s="4">
        <v>31.734937000000002</v>
      </c>
      <c r="N10" s="4">
        <v>30.789040499999999</v>
      </c>
      <c r="O10" s="4">
        <v>24.459531999999999</v>
      </c>
      <c r="P10">
        <v>31.878078500000001</v>
      </c>
      <c r="Q10">
        <v>25.500302999999999</v>
      </c>
    </row>
    <row r="11" spans="1:17" ht="17.25" thickBot="1" x14ac:dyDescent="0.35">
      <c r="A11" s="26" t="s">
        <v>1</v>
      </c>
      <c r="B11" s="26" t="s">
        <v>2</v>
      </c>
      <c r="C11" s="26"/>
      <c r="D11" s="26" t="s">
        <v>3</v>
      </c>
      <c r="E11" s="30" t="s">
        <v>4</v>
      </c>
      <c r="F11" s="16" t="s">
        <v>5</v>
      </c>
      <c r="G11" s="16" t="s">
        <v>5</v>
      </c>
      <c r="H11" s="21" t="s">
        <v>6</v>
      </c>
      <c r="K11" s="4"/>
      <c r="L11" s="4">
        <v>22.203920500000002</v>
      </c>
      <c r="M11" s="4">
        <v>32.135574499999997</v>
      </c>
      <c r="N11" s="4">
        <v>31.945565999999999</v>
      </c>
      <c r="O11" s="4">
        <v>24.740095</v>
      </c>
      <c r="P11">
        <v>29.649054</v>
      </c>
      <c r="Q11">
        <v>26.267077499999999</v>
      </c>
    </row>
    <row r="12" spans="1:17" ht="17.25" thickBot="1" x14ac:dyDescent="0.35">
      <c r="A12" s="27"/>
      <c r="B12" s="28"/>
      <c r="C12" s="29"/>
      <c r="D12" s="29"/>
      <c r="E12" s="31"/>
      <c r="F12" s="16" t="s">
        <v>7</v>
      </c>
      <c r="G12" s="16" t="s">
        <v>7</v>
      </c>
      <c r="H12" s="22"/>
      <c r="K12" s="4"/>
      <c r="L12" s="4">
        <v>22.989382499999998</v>
      </c>
      <c r="M12" s="4">
        <v>32.666539999999998</v>
      </c>
      <c r="N12" s="4">
        <v>31.962453500000002</v>
      </c>
      <c r="O12" s="4">
        <v>26.962066999999998</v>
      </c>
      <c r="P12">
        <v>30.950428000000002</v>
      </c>
      <c r="Q12">
        <v>27.394150500000002</v>
      </c>
    </row>
    <row r="13" spans="1:17" ht="16.5" customHeight="1" thickBot="1" x14ac:dyDescent="0.35">
      <c r="A13" s="23" t="s">
        <v>58</v>
      </c>
      <c r="B13" s="24" t="s">
        <v>26</v>
      </c>
      <c r="C13" s="10" t="s">
        <v>14</v>
      </c>
      <c r="D13" s="5">
        <v>1</v>
      </c>
      <c r="E13" s="6">
        <v>0.52653232875291256</v>
      </c>
      <c r="F13" s="7"/>
      <c r="G13" s="7"/>
      <c r="H13" s="5">
        <v>5</v>
      </c>
      <c r="K13" s="4"/>
      <c r="L13" s="4">
        <v>23.0583755</v>
      </c>
      <c r="M13" s="4">
        <v>33.783014999999999</v>
      </c>
      <c r="N13" s="4">
        <v>32.679408500000001</v>
      </c>
      <c r="O13" s="4">
        <v>26.400831</v>
      </c>
      <c r="P13">
        <v>31.514021</v>
      </c>
      <c r="Q13">
        <v>27.178747999999999</v>
      </c>
    </row>
    <row r="14" spans="1:17" ht="17.25" thickBot="1" x14ac:dyDescent="0.35">
      <c r="A14" s="23"/>
      <c r="B14" s="24"/>
      <c r="C14" s="10" t="s">
        <v>16</v>
      </c>
      <c r="D14" s="8">
        <v>0.91910014462839473</v>
      </c>
      <c r="E14" s="6">
        <v>0.19722797105108095</v>
      </c>
      <c r="F14" s="7">
        <v>0.44457540578896665</v>
      </c>
      <c r="G14" s="9"/>
      <c r="H14" s="5">
        <v>5</v>
      </c>
      <c r="K14" s="4" t="s">
        <v>43</v>
      </c>
      <c r="L14" s="4">
        <v>22.842627499999999</v>
      </c>
      <c r="M14" s="4">
        <v>30.926024999999999</v>
      </c>
      <c r="N14" s="4">
        <v>30.4876155</v>
      </c>
      <c r="O14" s="4">
        <v>19.927073499999999</v>
      </c>
      <c r="P14">
        <v>25.916980000000002</v>
      </c>
      <c r="Q14">
        <v>26.833877000000001</v>
      </c>
    </row>
    <row r="15" spans="1:17" ht="17.25" thickBot="1" x14ac:dyDescent="0.35">
      <c r="A15" s="23"/>
      <c r="B15" s="24"/>
      <c r="C15" s="7" t="s">
        <v>18</v>
      </c>
      <c r="D15" s="11">
        <v>6.3399438761034501</v>
      </c>
      <c r="E15" s="6">
        <v>1.3673663592029877</v>
      </c>
      <c r="F15" s="7">
        <v>4.1771883443405267E-3</v>
      </c>
      <c r="G15" s="7"/>
      <c r="H15" s="5">
        <v>5</v>
      </c>
      <c r="K15" s="4"/>
      <c r="L15" s="4">
        <v>22.548667999999999</v>
      </c>
      <c r="M15" s="4">
        <v>30.652176000000001</v>
      </c>
      <c r="N15" s="4">
        <v>29.638238000000001</v>
      </c>
      <c r="O15" s="4">
        <v>18.682609499999998</v>
      </c>
      <c r="P15">
        <v>25.924076999999997</v>
      </c>
      <c r="Q15">
        <v>26.615758999999997</v>
      </c>
    </row>
    <row r="16" spans="1:17" ht="17.25" thickBot="1" x14ac:dyDescent="0.35">
      <c r="A16" s="23"/>
      <c r="B16" s="24"/>
      <c r="C16" s="7" t="s">
        <v>19</v>
      </c>
      <c r="D16" s="11">
        <v>4.1870597461589032</v>
      </c>
      <c r="E16" s="6">
        <v>0.43107623761074909</v>
      </c>
      <c r="F16" s="9">
        <v>7.8736535760890835E-4</v>
      </c>
      <c r="G16" s="9">
        <v>8.7814148560531755E-2</v>
      </c>
      <c r="H16" s="5">
        <v>5</v>
      </c>
      <c r="I16" s="4"/>
      <c r="J16" s="4"/>
      <c r="K16" s="4"/>
      <c r="L16" s="4">
        <v>22.039071999999997</v>
      </c>
      <c r="M16" s="4">
        <v>28.72786</v>
      </c>
      <c r="N16">
        <v>28.0058395</v>
      </c>
      <c r="O16">
        <v>19.201851999999999</v>
      </c>
      <c r="P16">
        <v>24.684944000000002</v>
      </c>
      <c r="Q16">
        <v>26.053542499999999</v>
      </c>
    </row>
    <row r="17" spans="1:17" ht="17.25" thickBot="1" x14ac:dyDescent="0.35">
      <c r="A17" s="4"/>
      <c r="B17" s="4"/>
      <c r="C17" s="4"/>
      <c r="D17" s="4"/>
      <c r="E17" s="4"/>
      <c r="F17" s="4"/>
      <c r="G17" s="4"/>
      <c r="I17" s="4"/>
      <c r="J17" s="4"/>
      <c r="K17" s="4"/>
      <c r="L17" s="4">
        <v>22.308646500000002</v>
      </c>
      <c r="M17" s="4">
        <v>28.062187999999999</v>
      </c>
      <c r="N17">
        <v>27.068465</v>
      </c>
      <c r="O17">
        <v>20.687749</v>
      </c>
      <c r="P17">
        <v>23.425212500000001</v>
      </c>
      <c r="Q17">
        <v>25.946737499999998</v>
      </c>
    </row>
    <row r="18" spans="1:17" ht="17.25" thickBot="1" x14ac:dyDescent="0.35">
      <c r="A18" s="1"/>
      <c r="B18" s="1"/>
      <c r="C18" s="1"/>
      <c r="D18" s="17"/>
      <c r="F18" s="2" t="s">
        <v>20</v>
      </c>
      <c r="G18" s="2" t="s">
        <v>21</v>
      </c>
      <c r="I18" s="4"/>
      <c r="J18" s="4"/>
      <c r="K18" s="4"/>
      <c r="L18" s="4">
        <v>22.6102445</v>
      </c>
      <c r="M18" s="4">
        <v>30.022538000000001</v>
      </c>
      <c r="N18">
        <v>28.998553999999999</v>
      </c>
      <c r="O18">
        <v>20.1678055</v>
      </c>
      <c r="P18">
        <v>25.362124999999999</v>
      </c>
      <c r="Q18">
        <v>26.689450000000001</v>
      </c>
    </row>
    <row r="19" spans="1:17" ht="17.25" thickBot="1" x14ac:dyDescent="0.35">
      <c r="A19" s="26" t="s">
        <v>1</v>
      </c>
      <c r="B19" s="26" t="s">
        <v>2</v>
      </c>
      <c r="C19" s="26"/>
      <c r="D19" s="26" t="s">
        <v>3</v>
      </c>
      <c r="E19" s="30" t="s">
        <v>4</v>
      </c>
      <c r="F19" s="16" t="s">
        <v>5</v>
      </c>
      <c r="G19" s="16" t="s">
        <v>5</v>
      </c>
      <c r="H19" s="21" t="s">
        <v>6</v>
      </c>
      <c r="I19" s="4"/>
      <c r="J19" s="4"/>
      <c r="K19" s="4" t="s">
        <v>44</v>
      </c>
      <c r="L19" s="4">
        <v>21.808329499999999</v>
      </c>
      <c r="M19" s="4">
        <v>30.253072500000002</v>
      </c>
      <c r="N19">
        <v>29.443194500000001</v>
      </c>
      <c r="O19">
        <v>21.065661499999997</v>
      </c>
      <c r="P19">
        <v>25.471891499999998</v>
      </c>
      <c r="Q19">
        <v>26.042786</v>
      </c>
    </row>
    <row r="20" spans="1:17" ht="17.25" thickBot="1" x14ac:dyDescent="0.35">
      <c r="A20" s="27"/>
      <c r="B20" s="28"/>
      <c r="C20" s="29"/>
      <c r="D20" s="29"/>
      <c r="E20" s="31"/>
      <c r="F20" s="16" t="s">
        <v>7</v>
      </c>
      <c r="G20" s="16" t="s">
        <v>7</v>
      </c>
      <c r="H20" s="22"/>
      <c r="I20" s="4"/>
      <c r="J20" s="4"/>
      <c r="K20" s="4"/>
      <c r="L20" s="4">
        <v>21.788844000000001</v>
      </c>
      <c r="M20">
        <v>29.960380499999999</v>
      </c>
      <c r="N20">
        <v>29.271063999999999</v>
      </c>
      <c r="O20">
        <v>18.850099</v>
      </c>
      <c r="P20">
        <v>25.213827500000001</v>
      </c>
      <c r="Q20">
        <v>25.775653500000001</v>
      </c>
    </row>
    <row r="21" spans="1:17" ht="17.25" thickBot="1" x14ac:dyDescent="0.35">
      <c r="A21" s="23" t="s">
        <v>58</v>
      </c>
      <c r="B21" s="24" t="s">
        <v>27</v>
      </c>
      <c r="C21" s="10" t="s">
        <v>14</v>
      </c>
      <c r="D21" s="5">
        <v>1</v>
      </c>
      <c r="E21" s="6">
        <v>0.3521781405835826</v>
      </c>
      <c r="F21" s="7"/>
      <c r="G21" s="7"/>
      <c r="H21" s="5">
        <v>5</v>
      </c>
      <c r="L21">
        <v>21.6728375</v>
      </c>
      <c r="M21">
        <v>31.348781500000001</v>
      </c>
      <c r="N21">
        <v>29.974795499999999</v>
      </c>
      <c r="O21">
        <v>19.945430999999999</v>
      </c>
      <c r="P21">
        <v>25.295226</v>
      </c>
      <c r="Q21">
        <v>26.554141999999999</v>
      </c>
    </row>
    <row r="22" spans="1:17" ht="17.25" thickBot="1" x14ac:dyDescent="0.35">
      <c r="A22" s="23"/>
      <c r="B22" s="24"/>
      <c r="C22" s="10" t="s">
        <v>16</v>
      </c>
      <c r="D22" s="8">
        <v>0.35557945576202082</v>
      </c>
      <c r="E22" s="6">
        <v>6.5275148411785375E-2</v>
      </c>
      <c r="F22" s="7">
        <v>5.5610622219569424E-2</v>
      </c>
      <c r="G22" s="9"/>
      <c r="H22" s="5">
        <v>5</v>
      </c>
      <c r="I22" s="4"/>
      <c r="J22" s="4"/>
      <c r="K22" s="4"/>
      <c r="L22" s="4">
        <v>21.787117500000001</v>
      </c>
      <c r="M22">
        <v>30.735970000000002</v>
      </c>
      <c r="N22">
        <v>29.390083499999999</v>
      </c>
      <c r="O22">
        <v>21.808467</v>
      </c>
      <c r="P22">
        <v>25.403818000000001</v>
      </c>
      <c r="Q22">
        <v>26.6296575</v>
      </c>
    </row>
    <row r="23" spans="1:17" ht="17.25" thickBot="1" x14ac:dyDescent="0.35">
      <c r="A23" s="23"/>
      <c r="B23" s="24"/>
      <c r="C23" s="7" t="s">
        <v>18</v>
      </c>
      <c r="D23" s="11">
        <v>21.660450584542328</v>
      </c>
      <c r="E23" s="6">
        <v>1.3406376278706276</v>
      </c>
      <c r="F23" s="7">
        <v>1.9388460042724386E-5</v>
      </c>
      <c r="G23" s="7"/>
      <c r="H23" s="5">
        <v>5</v>
      </c>
      <c r="I23" s="4"/>
      <c r="J23" s="4"/>
      <c r="K23" s="4"/>
      <c r="L23" s="4">
        <v>21.7405665</v>
      </c>
      <c r="M23" s="4">
        <v>30.644244</v>
      </c>
      <c r="N23" s="4">
        <v>29.533357500000001</v>
      </c>
      <c r="O23" s="4">
        <v>21.396923999999999</v>
      </c>
      <c r="P23" s="4">
        <v>25.045683</v>
      </c>
      <c r="Q23">
        <v>26.507125000000002</v>
      </c>
    </row>
    <row r="24" spans="1:17" ht="17.25" thickBot="1" x14ac:dyDescent="0.35">
      <c r="A24" s="23"/>
      <c r="B24" s="24"/>
      <c r="C24" s="7" t="s">
        <v>19</v>
      </c>
      <c r="D24" s="11">
        <v>9.5229185645372763</v>
      </c>
      <c r="E24" s="6">
        <v>2.9452255382463206</v>
      </c>
      <c r="F24" s="9">
        <v>2.1167708561076019E-2</v>
      </c>
      <c r="G24" s="9">
        <v>1.6505115859976442E-2</v>
      </c>
      <c r="H24" s="5">
        <v>5</v>
      </c>
      <c r="I24" s="4"/>
      <c r="J24" s="4"/>
      <c r="K24" s="4"/>
      <c r="L24" s="4"/>
      <c r="M24" s="4"/>
      <c r="N24" s="4"/>
      <c r="O24" s="4"/>
      <c r="P24" s="4"/>
    </row>
    <row r="25" spans="1:17" ht="17.25" thickBot="1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7" ht="17.25" thickBot="1" x14ac:dyDescent="0.35">
      <c r="A26" s="17"/>
      <c r="B26" s="17"/>
      <c r="C26" s="17"/>
      <c r="D26" s="17"/>
      <c r="F26" s="2" t="s">
        <v>20</v>
      </c>
      <c r="G26" s="2" t="s">
        <v>21</v>
      </c>
      <c r="I26" s="4"/>
      <c r="J26" s="4"/>
      <c r="K26" s="4"/>
      <c r="L26" s="4"/>
      <c r="M26" s="4"/>
      <c r="N26" s="4"/>
      <c r="O26" s="4"/>
      <c r="P26" s="4"/>
    </row>
    <row r="27" spans="1:17" ht="17.25" thickBot="1" x14ac:dyDescent="0.35">
      <c r="A27" s="26" t="s">
        <v>1</v>
      </c>
      <c r="B27" s="26" t="s">
        <v>2</v>
      </c>
      <c r="C27" s="26"/>
      <c r="D27" s="26" t="s">
        <v>3</v>
      </c>
      <c r="E27" s="30" t="s">
        <v>4</v>
      </c>
      <c r="F27" s="16" t="s">
        <v>5</v>
      </c>
      <c r="G27" s="16" t="s">
        <v>5</v>
      </c>
      <c r="H27" s="21" t="s">
        <v>6</v>
      </c>
      <c r="I27" s="4"/>
      <c r="J27" s="4"/>
      <c r="K27" s="4"/>
      <c r="L27" s="4"/>
      <c r="M27" s="4"/>
      <c r="N27" s="4"/>
      <c r="O27" s="4"/>
      <c r="P27" s="4"/>
    </row>
    <row r="28" spans="1:17" ht="17.25" thickBot="1" x14ac:dyDescent="0.35">
      <c r="A28" s="27"/>
      <c r="B28" s="28"/>
      <c r="C28" s="29"/>
      <c r="D28" s="29"/>
      <c r="E28" s="31"/>
      <c r="F28" s="16" t="s">
        <v>7</v>
      </c>
      <c r="G28" s="16" t="s">
        <v>7</v>
      </c>
      <c r="H28" s="22"/>
      <c r="I28" s="4"/>
      <c r="J28" s="4"/>
      <c r="K28" s="4"/>
      <c r="L28" s="4"/>
      <c r="M28" s="4"/>
      <c r="N28" s="4"/>
      <c r="O28" s="4"/>
      <c r="P28" s="4"/>
    </row>
    <row r="29" spans="1:17" ht="17.25" thickBot="1" x14ac:dyDescent="0.35">
      <c r="A29" s="23" t="s">
        <v>58</v>
      </c>
      <c r="B29" s="24" t="s">
        <v>28</v>
      </c>
      <c r="C29" s="10" t="s">
        <v>14</v>
      </c>
      <c r="D29" s="5">
        <v>1</v>
      </c>
      <c r="E29" s="6">
        <v>0.73068301574573558</v>
      </c>
      <c r="F29" s="7"/>
      <c r="G29" s="7"/>
      <c r="H29" s="5">
        <v>5</v>
      </c>
      <c r="O29" s="12"/>
      <c r="P29" s="12"/>
    </row>
    <row r="30" spans="1:17" ht="17.25" thickBot="1" x14ac:dyDescent="0.35">
      <c r="A30" s="23"/>
      <c r="B30" s="24"/>
      <c r="C30" s="10" t="s">
        <v>16</v>
      </c>
      <c r="D30" s="8">
        <v>0.33793071261330188</v>
      </c>
      <c r="E30" s="6">
        <v>0.12666081441291566</v>
      </c>
      <c r="F30" s="7">
        <v>0.19901648091494345</v>
      </c>
      <c r="G30" s="9"/>
      <c r="H30" s="5">
        <v>5</v>
      </c>
      <c r="O30" s="13"/>
      <c r="P30" s="13"/>
    </row>
    <row r="31" spans="1:17" ht="17.25" thickBot="1" x14ac:dyDescent="0.35">
      <c r="A31" s="23"/>
      <c r="B31" s="24"/>
      <c r="C31" s="7" t="s">
        <v>18</v>
      </c>
      <c r="D31" s="11">
        <v>14.703486971235716</v>
      </c>
      <c r="E31" s="6">
        <v>1.4468758623025078</v>
      </c>
      <c r="F31" s="7">
        <v>3.512767994510094E-5</v>
      </c>
      <c r="G31" s="7"/>
      <c r="H31" s="5">
        <v>5</v>
      </c>
    </row>
    <row r="32" spans="1:17" ht="17.25" thickBot="1" x14ac:dyDescent="0.35">
      <c r="A32" s="23"/>
      <c r="B32" s="24"/>
      <c r="C32" s="7" t="s">
        <v>19</v>
      </c>
      <c r="D32" s="11">
        <v>13.16188793668818</v>
      </c>
      <c r="E32" s="6">
        <v>1.5656091809686263</v>
      </c>
      <c r="F32" s="9">
        <v>1.092383818228786E-4</v>
      </c>
      <c r="G32" s="9">
        <v>0.27084951565095505</v>
      </c>
      <c r="H32" s="5">
        <v>5</v>
      </c>
    </row>
  </sheetData>
  <mergeCells count="33">
    <mergeCell ref="E11:E12"/>
    <mergeCell ref="E3:E4"/>
    <mergeCell ref="A1:D1"/>
    <mergeCell ref="A3:A4"/>
    <mergeCell ref="B3:B4"/>
    <mergeCell ref="C3:C4"/>
    <mergeCell ref="D3:D4"/>
    <mergeCell ref="A19:A20"/>
    <mergeCell ref="B19:B20"/>
    <mergeCell ref="C19:C20"/>
    <mergeCell ref="D19:D20"/>
    <mergeCell ref="A5:A8"/>
    <mergeCell ref="B5:B8"/>
    <mergeCell ref="A11:A12"/>
    <mergeCell ref="B11:B12"/>
    <mergeCell ref="C11:C12"/>
    <mergeCell ref="D11:D12"/>
    <mergeCell ref="A29:A32"/>
    <mergeCell ref="B29:B32"/>
    <mergeCell ref="H3:H4"/>
    <mergeCell ref="H11:H12"/>
    <mergeCell ref="H19:H20"/>
    <mergeCell ref="A27:A28"/>
    <mergeCell ref="B27:B28"/>
    <mergeCell ref="C27:C28"/>
    <mergeCell ref="D27:D28"/>
    <mergeCell ref="E27:E28"/>
    <mergeCell ref="H27:H28"/>
    <mergeCell ref="E19:E20"/>
    <mergeCell ref="A21:A24"/>
    <mergeCell ref="B21:B24"/>
    <mergeCell ref="A13:A16"/>
    <mergeCell ref="B13:B16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Figure 8C</vt:lpstr>
      <vt:lpstr>Figure 8E</vt:lpstr>
      <vt:lpstr>Figure 8F</vt:lpstr>
      <vt:lpstr>Figure 8I</vt:lpstr>
      <vt:lpstr>Figure 8J</vt:lpstr>
      <vt:lpstr>Figure 8K</vt:lpstr>
      <vt:lpstr>Figure 8L</vt:lpstr>
      <vt:lpstr>Figure 8M</vt:lpstr>
      <vt:lpstr>Figure 8N</vt:lpstr>
      <vt:lpstr>Figure 8O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이요한</dc:creator>
  <cp:lastModifiedBy>이요한</cp:lastModifiedBy>
  <dcterms:created xsi:type="dcterms:W3CDTF">2021-05-24T10:58:58Z</dcterms:created>
  <dcterms:modified xsi:type="dcterms:W3CDTF">2021-12-08T13:22:30Z</dcterms:modified>
</cp:coreProperties>
</file>