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HAN\Desktop\Revision eLife Source data\"/>
    </mc:Choice>
  </mc:AlternateContent>
  <bookViews>
    <workbookView xWindow="0" yWindow="0" windowWidth="28800" windowHeight="12255" activeTab="9"/>
  </bookViews>
  <sheets>
    <sheet name="Figure 9A" sheetId="1" r:id="rId1"/>
    <sheet name="Figure 9B" sheetId="23" r:id="rId2"/>
    <sheet name="Figure 9C" sheetId="16" r:id="rId3"/>
    <sheet name="Figure 9E" sheetId="17" r:id="rId4"/>
    <sheet name="Figure 9G" sheetId="25" r:id="rId5"/>
    <sheet name="Figure 9H" sheetId="24" r:id="rId6"/>
    <sheet name="Figure 9I" sheetId="18" r:id="rId7"/>
    <sheet name="Figure 9J" sheetId="19" r:id="rId8"/>
    <sheet name="Figure 9K" sheetId="20" r:id="rId9"/>
    <sheet name="Figure 9L" sheetId="21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25" l="1"/>
  <c r="E33" i="25"/>
  <c r="D33" i="25"/>
  <c r="C33" i="25"/>
  <c r="B33" i="25"/>
  <c r="G30" i="25"/>
  <c r="F30" i="25"/>
  <c r="E30" i="25"/>
  <c r="D30" i="25"/>
  <c r="C30" i="25"/>
  <c r="B30" i="25"/>
</calcChain>
</file>

<file path=xl/sharedStrings.xml><?xml version="1.0" encoding="utf-8"?>
<sst xmlns="http://schemas.openxmlformats.org/spreadsheetml/2006/main" count="456" uniqueCount="93">
  <si>
    <t>qPCR</t>
    <phoneticPr fontId="2" type="noConversion"/>
  </si>
  <si>
    <t>figure</t>
  </si>
  <si>
    <t>Gene</t>
    <phoneticPr fontId="2" type="noConversion"/>
  </si>
  <si>
    <t>mean</t>
    <phoneticPr fontId="2" type="noConversion"/>
  </si>
  <si>
    <t>SEM</t>
    <phoneticPr fontId="2" type="noConversion"/>
  </si>
  <si>
    <t>p value</t>
  </si>
  <si>
    <t>n</t>
  </si>
  <si>
    <t>(t-test)</t>
  </si>
  <si>
    <t>miR-20b</t>
    <phoneticPr fontId="2" type="noConversion"/>
  </si>
  <si>
    <t>Triglyceride</t>
    <phoneticPr fontId="2" type="noConversion"/>
  </si>
  <si>
    <t>Serum AST</t>
    <phoneticPr fontId="2" type="noConversion"/>
  </si>
  <si>
    <t>Serum ALT</t>
    <phoneticPr fontId="2" type="noConversion"/>
  </si>
  <si>
    <t>Ppara</t>
    <phoneticPr fontId="2" type="noConversion"/>
  </si>
  <si>
    <t>AAV-Control MCD</t>
    <phoneticPr fontId="2" type="noConversion"/>
  </si>
  <si>
    <t>AAV-Control MCD + Fenofibrate</t>
    <phoneticPr fontId="2" type="noConversion"/>
  </si>
  <si>
    <t>vs. AAV-Control MCD</t>
    <phoneticPr fontId="2" type="noConversion"/>
  </si>
  <si>
    <t>vs. AAV-anti-miR-20b MCD</t>
    <phoneticPr fontId="2" type="noConversion"/>
  </si>
  <si>
    <t>AAV-anti-miR-20b MCD</t>
    <phoneticPr fontId="2" type="noConversion"/>
  </si>
  <si>
    <t>AAV-anti-miR-20b MCD + Fenofibrate</t>
    <phoneticPr fontId="2" type="noConversion"/>
  </si>
  <si>
    <t>9A</t>
    <phoneticPr fontId="2" type="noConversion"/>
  </si>
  <si>
    <t>vs. AAV-Control MCD + Fenofibrate</t>
    <phoneticPr fontId="2" type="noConversion"/>
  </si>
  <si>
    <t>Tnf</t>
    <phoneticPr fontId="2" type="noConversion"/>
  </si>
  <si>
    <t>Ccl2</t>
    <phoneticPr fontId="2" type="noConversion"/>
  </si>
  <si>
    <t>Il6</t>
    <phoneticPr fontId="2" type="noConversion"/>
  </si>
  <si>
    <t>Il1b</t>
    <phoneticPr fontId="2" type="noConversion"/>
  </si>
  <si>
    <t>Acta2</t>
    <phoneticPr fontId="2" type="noConversion"/>
  </si>
  <si>
    <t>Col1a1</t>
    <phoneticPr fontId="2" type="noConversion"/>
  </si>
  <si>
    <t>Col3a1</t>
    <phoneticPr fontId="2" type="noConversion"/>
  </si>
  <si>
    <t>Fn</t>
    <phoneticPr fontId="2" type="noConversion"/>
  </si>
  <si>
    <t>Timp1</t>
    <phoneticPr fontId="2" type="noConversion"/>
  </si>
  <si>
    <t>Vim</t>
    <phoneticPr fontId="2" type="noConversion"/>
  </si>
  <si>
    <t>9C</t>
    <phoneticPr fontId="2" type="noConversion"/>
  </si>
  <si>
    <t>Source Data - Figure 9</t>
    <phoneticPr fontId="2" type="noConversion"/>
  </si>
  <si>
    <t>9E</t>
    <phoneticPr fontId="2" type="noConversion"/>
  </si>
  <si>
    <t>miR-20b</t>
  </si>
  <si>
    <t>U6</t>
    <phoneticPr fontId="2" type="noConversion"/>
  </si>
  <si>
    <t>AAV-Control</t>
  </si>
  <si>
    <t>AAV-Control + Feno</t>
  </si>
  <si>
    <t>AAV-anti-miR-20b</t>
  </si>
  <si>
    <t>AAV-anti-miR-20b + Feno</t>
  </si>
  <si>
    <t>Ppara</t>
  </si>
  <si>
    <t>TBP</t>
  </si>
  <si>
    <t>Tnf</t>
  </si>
  <si>
    <t>Ccl2 </t>
  </si>
  <si>
    <t>Il6</t>
  </si>
  <si>
    <t>Il1b </t>
  </si>
  <si>
    <t>Acta2</t>
  </si>
  <si>
    <t>Col1a1</t>
  </si>
  <si>
    <t>Col3a1 </t>
  </si>
  <si>
    <t>Fn</t>
  </si>
  <si>
    <t>Timp1</t>
  </si>
  <si>
    <t>Vim</t>
  </si>
  <si>
    <t>9K</t>
    <phoneticPr fontId="2" type="noConversion"/>
  </si>
  <si>
    <t>9L</t>
    <phoneticPr fontId="2" type="noConversion"/>
  </si>
  <si>
    <t>steatosis</t>
    <phoneticPr fontId="2" type="noConversion"/>
  </si>
  <si>
    <t>MCD</t>
    <phoneticPr fontId="2" type="noConversion"/>
  </si>
  <si>
    <t>MCD feno</t>
    <phoneticPr fontId="2" type="noConversion"/>
  </si>
  <si>
    <t xml:space="preserve">MCD anti </t>
    <phoneticPr fontId="2" type="noConversion"/>
  </si>
  <si>
    <t>MCD anti feno</t>
    <phoneticPr fontId="2" type="noConversion"/>
  </si>
  <si>
    <t>imflammation</t>
    <phoneticPr fontId="2" type="noConversion"/>
  </si>
  <si>
    <t>ballooning</t>
    <phoneticPr fontId="2" type="noConversion"/>
  </si>
  <si>
    <t xml:space="preserve">MCD anti </t>
  </si>
  <si>
    <t>MCD feno</t>
  </si>
  <si>
    <t>AAV-Control MCD</t>
  </si>
  <si>
    <t>AAV-Control HFD + Feno</t>
  </si>
  <si>
    <t>Average</t>
  </si>
  <si>
    <t>SEM</t>
  </si>
  <si>
    <t>T.TEST</t>
  </si>
  <si>
    <t>vs AAV-anti-miR-20b HFD</t>
    <phoneticPr fontId="2" type="noConversion"/>
  </si>
  <si>
    <t>vs AAV-Control MCD + Fenofibrate</t>
    <phoneticPr fontId="2" type="noConversion"/>
  </si>
  <si>
    <t>9I</t>
    <phoneticPr fontId="2" type="noConversion"/>
  </si>
  <si>
    <t>9J</t>
    <phoneticPr fontId="2" type="noConversion"/>
  </si>
  <si>
    <t>Mouse</t>
    <phoneticPr fontId="2" type="noConversion"/>
  </si>
  <si>
    <t>#1</t>
    <phoneticPr fontId="2" type="noConversion"/>
  </si>
  <si>
    <t>#2</t>
  </si>
  <si>
    <t>#3</t>
  </si>
  <si>
    <t>#4</t>
  </si>
  <si>
    <t>#5</t>
  </si>
  <si>
    <t>#6</t>
  </si>
  <si>
    <t>fibrosis score</t>
  </si>
  <si>
    <t>converted fibrosis score</t>
  </si>
  <si>
    <t>MCD</t>
  </si>
  <si>
    <t>1b</t>
  </si>
  <si>
    <t>1c</t>
  </si>
  <si>
    <t>1a</t>
  </si>
  <si>
    <t>MCD anti feno</t>
  </si>
  <si>
    <t>Fibrosis score</t>
    <phoneticPr fontId="2" type="noConversion"/>
  </si>
  <si>
    <t>converted fibrosis score</t>
    <phoneticPr fontId="2" type="noConversion"/>
  </si>
  <si>
    <t>1a</t>
    <phoneticPr fontId="2" type="noConversion"/>
  </si>
  <si>
    <t>1b</t>
    <phoneticPr fontId="2" type="noConversion"/>
  </si>
  <si>
    <t>1c</t>
    <phoneticPr fontId="2" type="noConversion"/>
  </si>
  <si>
    <t>Mouse</t>
    <phoneticPr fontId="2" type="noConversion"/>
  </si>
  <si>
    <t>#1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</si>
</sst>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"/>
    <numFmt numFmtId="177" formatCode="0.000000"/>
    <numFmt numFmtId="178" formatCode="0.0"/>
  </numFmts>
  <fonts count="9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Arial"/>
      <family val="2"/>
    </font>
    <font>
      <sz val="8"/>
      <name val="맑은 고딕"/>
      <family val="2"/>
      <charset val="129"/>
      <scheme val="minor"/>
    </font>
    <font>
      <b/>
      <sz val="8"/>
      <color theme="1"/>
      <name val="Arial"/>
      <family val="2"/>
    </font>
    <font>
      <b/>
      <sz val="11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10"/>
      <color theme="1"/>
      <name val="맑은 고딕"/>
      <family val="2"/>
      <charset val="129"/>
      <scheme val="minor"/>
    </font>
    <font>
      <b/>
      <sz val="8"/>
      <color theme="1"/>
      <name val="돋움"/>
      <family val="3"/>
      <charset val="129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8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0" fontId="0" fillId="0" borderId="0" xfId="0" quotePrefix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0" fillId="0" borderId="0" xfId="0" applyNumberForma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6" xfId="0" applyFont="1" applyBorder="1">
      <alignment vertical="center"/>
    </xf>
    <xf numFmtId="0" fontId="8" fillId="0" borderId="16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H26" sqref="H26"/>
    </sheetView>
  </sheetViews>
  <sheetFormatPr defaultRowHeight="16.5" x14ac:dyDescent="0.3"/>
  <cols>
    <col min="3" max="3" width="25.5" bestFit="1" customWidth="1"/>
    <col min="4" max="4" width="11.75" bestFit="1" customWidth="1"/>
    <col min="5" max="5" width="11" bestFit="1" customWidth="1"/>
    <col min="6" max="6" width="15.625" bestFit="1" customWidth="1"/>
    <col min="7" max="8" width="26.375" bestFit="1" customWidth="1"/>
    <col min="18" max="18" width="16.375" bestFit="1" customWidth="1"/>
  </cols>
  <sheetData>
    <row r="1" spans="1:22" ht="17.25" thickBot="1" x14ac:dyDescent="0.35">
      <c r="A1" s="26" t="s">
        <v>32</v>
      </c>
      <c r="B1" s="26"/>
      <c r="C1" s="26"/>
      <c r="D1" s="26"/>
    </row>
    <row r="2" spans="1:22" ht="17.25" thickBot="1" x14ac:dyDescent="0.35">
      <c r="A2" s="1" t="s">
        <v>0</v>
      </c>
      <c r="B2" s="1"/>
      <c r="C2" s="1"/>
      <c r="D2" s="1"/>
      <c r="F2" s="2" t="s">
        <v>15</v>
      </c>
      <c r="G2" s="2" t="s">
        <v>16</v>
      </c>
      <c r="H2" s="2" t="s">
        <v>20</v>
      </c>
    </row>
    <row r="3" spans="1:22" ht="16.5" customHeight="1" thickBot="1" x14ac:dyDescent="0.35">
      <c r="A3" s="27" t="s">
        <v>1</v>
      </c>
      <c r="B3" s="27" t="s">
        <v>2</v>
      </c>
      <c r="C3" s="27"/>
      <c r="D3" s="27" t="s">
        <v>3</v>
      </c>
      <c r="E3" s="31" t="s">
        <v>4</v>
      </c>
      <c r="F3" s="3" t="s">
        <v>5</v>
      </c>
      <c r="G3" s="3" t="s">
        <v>5</v>
      </c>
      <c r="H3" s="15" t="s">
        <v>5</v>
      </c>
      <c r="I3" s="22" t="s">
        <v>6</v>
      </c>
      <c r="J3" s="4"/>
      <c r="K3" s="4"/>
      <c r="L3" s="4"/>
      <c r="N3" s="4"/>
      <c r="P3" s="4"/>
      <c r="Q3" s="4"/>
      <c r="R3" s="4"/>
      <c r="S3" s="4"/>
      <c r="T3" s="4"/>
      <c r="V3" s="4"/>
    </row>
    <row r="4" spans="1:22" ht="17.25" thickBot="1" x14ac:dyDescent="0.35">
      <c r="A4" s="28"/>
      <c r="B4" s="29"/>
      <c r="C4" s="30"/>
      <c r="D4" s="30"/>
      <c r="E4" s="32"/>
      <c r="F4" s="3" t="s">
        <v>7</v>
      </c>
      <c r="G4" s="3" t="s">
        <v>7</v>
      </c>
      <c r="H4" s="15" t="s">
        <v>7</v>
      </c>
      <c r="I4" s="23"/>
      <c r="J4" s="4"/>
      <c r="K4" s="4"/>
      <c r="L4" s="4"/>
      <c r="N4" s="4"/>
      <c r="P4" s="4"/>
      <c r="Q4" s="4"/>
      <c r="R4" s="4"/>
      <c r="S4" s="4"/>
      <c r="T4" s="4"/>
      <c r="V4" s="4"/>
    </row>
    <row r="5" spans="1:22" ht="17.25" thickBot="1" x14ac:dyDescent="0.35">
      <c r="A5" s="24" t="s">
        <v>19</v>
      </c>
      <c r="B5" s="25" t="s">
        <v>8</v>
      </c>
      <c r="C5" s="10" t="s">
        <v>13</v>
      </c>
      <c r="D5" s="5">
        <v>1</v>
      </c>
      <c r="E5" s="6">
        <v>0.12663341118502366</v>
      </c>
      <c r="F5" s="7"/>
      <c r="G5" s="7"/>
      <c r="H5" s="7"/>
      <c r="I5" s="5">
        <v>6</v>
      </c>
      <c r="P5" s="4"/>
      <c r="Q5" s="4"/>
    </row>
    <row r="6" spans="1:22" ht="17.25" thickBot="1" x14ac:dyDescent="0.35">
      <c r="A6" s="24"/>
      <c r="B6" s="25"/>
      <c r="C6" s="7" t="s">
        <v>17</v>
      </c>
      <c r="D6" s="11">
        <v>0.60443674085290944</v>
      </c>
      <c r="E6" s="6">
        <v>8.2396827386980662E-2</v>
      </c>
      <c r="F6" s="7">
        <v>1.2837755872428361E-2</v>
      </c>
      <c r="G6" s="9"/>
      <c r="H6" s="9"/>
      <c r="I6" s="5">
        <v>6</v>
      </c>
      <c r="P6" s="4"/>
      <c r="Q6" s="4"/>
    </row>
    <row r="7" spans="1:22" ht="17.25" thickBot="1" x14ac:dyDescent="0.35">
      <c r="A7" s="24"/>
      <c r="B7" s="25"/>
      <c r="C7" s="10" t="s">
        <v>14</v>
      </c>
      <c r="D7" s="8">
        <v>0.49617381766576457</v>
      </c>
      <c r="E7" s="6">
        <v>6.6177502903675023E-2</v>
      </c>
      <c r="F7" s="9">
        <v>2.7409439938567153E-3</v>
      </c>
      <c r="G7" s="7"/>
      <c r="H7" s="7"/>
      <c r="I7" s="5">
        <v>6</v>
      </c>
      <c r="J7" s="4"/>
      <c r="K7" s="4"/>
      <c r="L7" s="4"/>
      <c r="M7" s="4"/>
      <c r="N7" s="4"/>
      <c r="O7" s="4"/>
      <c r="P7" s="4"/>
      <c r="Q7" s="4"/>
    </row>
    <row r="8" spans="1:22" ht="17.25" thickBot="1" x14ac:dyDescent="0.35">
      <c r="A8" s="24"/>
      <c r="B8" s="25"/>
      <c r="C8" s="7" t="s">
        <v>18</v>
      </c>
      <c r="D8" s="11">
        <v>0.35094269121224164</v>
      </c>
      <c r="E8" s="6">
        <v>2.2906577857172317E-2</v>
      </c>
      <c r="F8" s="9">
        <v>6.5786168127108082E-4</v>
      </c>
      <c r="G8" s="9">
        <v>1.1924963363633623E-2</v>
      </c>
      <c r="H8" s="9">
        <v>4.421392266332759E-2</v>
      </c>
      <c r="I8" s="5">
        <v>5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V8" s="4"/>
    </row>
    <row r="9" spans="1:22" x14ac:dyDescent="0.3">
      <c r="A9" s="4"/>
      <c r="B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V9" s="4"/>
    </row>
    <row r="10" spans="1:2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22" x14ac:dyDescent="0.3">
      <c r="A11" s="4"/>
      <c r="B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22" x14ac:dyDescent="0.3">
      <c r="A12" s="4"/>
      <c r="B12" s="4"/>
      <c r="C12" s="4"/>
      <c r="D12" t="s">
        <v>34</v>
      </c>
      <c r="E12" t="s">
        <v>35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22" ht="16.5" customHeight="1" x14ac:dyDescent="0.3">
      <c r="A13" s="4"/>
      <c r="B13" s="4"/>
      <c r="C13" s="4" t="s">
        <v>36</v>
      </c>
      <c r="D13" s="4">
        <v>21.096305999999998</v>
      </c>
      <c r="E13" s="4">
        <v>26.985664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V13" s="4"/>
    </row>
    <row r="14" spans="1:22" x14ac:dyDescent="0.3">
      <c r="A14" s="4"/>
      <c r="B14" s="4"/>
      <c r="C14" s="4"/>
      <c r="D14" s="4">
        <v>21.219335999999998</v>
      </c>
      <c r="E14" s="4">
        <v>25.977898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V14" s="4"/>
    </row>
    <row r="15" spans="1:22" x14ac:dyDescent="0.3">
      <c r="A15" s="4"/>
      <c r="B15" s="4"/>
      <c r="C15" s="4"/>
      <c r="D15" s="4">
        <v>21.161673</v>
      </c>
      <c r="E15" s="4">
        <v>27.26754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22" x14ac:dyDescent="0.3">
      <c r="A16" s="4"/>
      <c r="B16" s="4"/>
      <c r="C16" s="4"/>
      <c r="D16" s="4">
        <v>20.924847</v>
      </c>
      <c r="E16" s="4">
        <v>27.032684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22" x14ac:dyDescent="0.3">
      <c r="A17" s="4"/>
      <c r="B17" s="4"/>
      <c r="C17" s="4"/>
      <c r="D17" s="4">
        <v>20.61214</v>
      </c>
      <c r="E17" s="4">
        <v>26.571605999999999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22" x14ac:dyDescent="0.3">
      <c r="A18" s="4"/>
      <c r="B18" s="4"/>
      <c r="C18" s="4"/>
      <c r="D18" s="4">
        <v>20.725480999999998</v>
      </c>
      <c r="E18" s="4">
        <v>27.130649999999999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V18" s="4"/>
    </row>
    <row r="19" spans="1:22" x14ac:dyDescent="0.3">
      <c r="A19" s="4"/>
      <c r="B19" s="4"/>
      <c r="C19" s="4" t="s">
        <v>38</v>
      </c>
      <c r="D19" s="4">
        <v>21.500692000000001</v>
      </c>
      <c r="E19" s="4">
        <v>27.37886</v>
      </c>
      <c r="F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V19" s="4"/>
    </row>
    <row r="20" spans="1:22" x14ac:dyDescent="0.3">
      <c r="A20" s="4"/>
      <c r="B20" s="4"/>
      <c r="C20" s="4"/>
      <c r="D20" s="4">
        <v>21.530529999999999</v>
      </c>
      <c r="E20" s="4">
        <v>26.703056</v>
      </c>
      <c r="F20" s="4"/>
      <c r="J20" s="4"/>
      <c r="K20" s="4"/>
      <c r="L20" s="4"/>
      <c r="M20" s="4"/>
      <c r="N20" s="4"/>
      <c r="O20" s="4"/>
      <c r="P20" s="4"/>
      <c r="Q20" s="4"/>
    </row>
    <row r="21" spans="1:22" x14ac:dyDescent="0.3">
      <c r="A21" s="4"/>
      <c r="B21" s="4"/>
      <c r="C21" s="4"/>
      <c r="D21" s="4">
        <v>21.172688999999998</v>
      </c>
      <c r="E21" s="4">
        <v>26.584990000000001</v>
      </c>
      <c r="F21" s="4"/>
      <c r="J21" s="4"/>
      <c r="K21" s="4"/>
      <c r="L21" s="4"/>
      <c r="M21" s="4"/>
      <c r="N21" s="4"/>
      <c r="O21" s="4"/>
      <c r="P21" s="4"/>
      <c r="Q21" s="4"/>
    </row>
    <row r="22" spans="1:22" x14ac:dyDescent="0.3">
      <c r="A22" s="4"/>
      <c r="B22" s="4"/>
      <c r="C22" s="4"/>
      <c r="D22" s="4">
        <v>21.359248000000001</v>
      </c>
      <c r="E22" s="4">
        <v>26.499344000000001</v>
      </c>
      <c r="F22" s="4"/>
      <c r="J22" s="4"/>
      <c r="K22" s="4"/>
      <c r="L22" s="4"/>
      <c r="M22" s="4"/>
      <c r="N22" s="4"/>
      <c r="O22" s="4"/>
      <c r="P22" s="4"/>
      <c r="Q22" s="4"/>
    </row>
    <row r="23" spans="1:22" x14ac:dyDescent="0.3">
      <c r="A23" s="4"/>
      <c r="B23" s="4"/>
      <c r="D23">
        <v>20.891773999999998</v>
      </c>
      <c r="E23">
        <v>25.742815</v>
      </c>
      <c r="F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V23" s="4"/>
    </row>
    <row r="24" spans="1:22" x14ac:dyDescent="0.3">
      <c r="A24" s="4"/>
      <c r="B24" s="4"/>
      <c r="D24">
        <v>21.12471</v>
      </c>
      <c r="E24">
        <v>25.632645</v>
      </c>
      <c r="F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V24" s="4"/>
    </row>
    <row r="25" spans="1:22" x14ac:dyDescent="0.3">
      <c r="A25" s="4"/>
      <c r="B25" s="4"/>
      <c r="C25" s="4" t="s">
        <v>37</v>
      </c>
      <c r="D25" s="4">
        <v>21.989498000000001</v>
      </c>
      <c r="E25" s="4">
        <v>27.305434999999999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22" x14ac:dyDescent="0.3">
      <c r="A26" s="4"/>
      <c r="B26" s="4"/>
      <c r="C26" s="4"/>
      <c r="D26" s="4">
        <v>21.938272000000001</v>
      </c>
      <c r="E26" s="4">
        <v>26.771370000000001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22" x14ac:dyDescent="0.3">
      <c r="A27" s="4"/>
      <c r="B27" s="4"/>
      <c r="C27" s="4"/>
      <c r="D27" s="4">
        <v>21.742044</v>
      </c>
      <c r="E27" s="4">
        <v>26.83567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22" x14ac:dyDescent="0.3">
      <c r="A28" s="4"/>
      <c r="B28" s="4"/>
      <c r="C28" s="4"/>
      <c r="D28" s="4">
        <v>21.710965999999999</v>
      </c>
      <c r="E28" s="4">
        <v>27.125299999999999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22" x14ac:dyDescent="0.3">
      <c r="C29" s="4"/>
      <c r="D29" s="4">
        <v>21.507857999999999</v>
      </c>
      <c r="E29" s="4">
        <v>25.949141999999998</v>
      </c>
      <c r="P29" s="12"/>
      <c r="Q29" s="12"/>
      <c r="R29" s="12"/>
      <c r="S29" s="12"/>
      <c r="T29" s="12"/>
    </row>
    <row r="30" spans="1:22" x14ac:dyDescent="0.3">
      <c r="C30" s="4"/>
      <c r="D30" s="4">
        <v>21.575230000000001</v>
      </c>
      <c r="E30" s="4">
        <v>25.688469999999999</v>
      </c>
      <c r="P30" s="13"/>
      <c r="Q30" s="13"/>
      <c r="R30" s="13"/>
      <c r="S30" s="13"/>
      <c r="T30" s="13"/>
    </row>
    <row r="31" spans="1:22" x14ac:dyDescent="0.3">
      <c r="C31" t="s">
        <v>39</v>
      </c>
      <c r="D31">
        <v>21.395349999999997</v>
      </c>
      <c r="E31">
        <v>25.4376</v>
      </c>
    </row>
    <row r="32" spans="1:22" x14ac:dyDescent="0.3">
      <c r="D32">
        <v>21.528472999999998</v>
      </c>
      <c r="E32">
        <v>25.931135000000001</v>
      </c>
    </row>
    <row r="33" spans="4:5" x14ac:dyDescent="0.3">
      <c r="D33">
        <v>21.446718999999998</v>
      </c>
      <c r="E33">
        <v>25.984221999999999</v>
      </c>
    </row>
    <row r="34" spans="4:5" x14ac:dyDescent="0.3">
      <c r="D34">
        <v>21.109131000000001</v>
      </c>
      <c r="E34">
        <v>25.727283</v>
      </c>
    </row>
    <row r="35" spans="4:5" x14ac:dyDescent="0.3">
      <c r="D35">
        <v>21.456344999999999</v>
      </c>
      <c r="E35">
        <v>25.988593999999999</v>
      </c>
    </row>
  </sheetData>
  <mergeCells count="9">
    <mergeCell ref="I3:I4"/>
    <mergeCell ref="A5:A8"/>
    <mergeCell ref="B5:B8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workbookViewId="0">
      <selection activeCell="M32" sqref="M32"/>
    </sheetView>
  </sheetViews>
  <sheetFormatPr defaultRowHeight="16.5" x14ac:dyDescent="0.3"/>
  <cols>
    <col min="3" max="3" width="25.5" bestFit="1" customWidth="1"/>
    <col min="4" max="4" width="11.75" bestFit="1" customWidth="1"/>
    <col min="5" max="5" width="11" bestFit="1" customWidth="1"/>
    <col min="6" max="6" width="16.625" bestFit="1" customWidth="1"/>
    <col min="7" max="7" width="20.375" bestFit="1" customWidth="1"/>
    <col min="8" max="8" width="27" bestFit="1" customWidth="1"/>
    <col min="17" max="17" width="16.375" bestFit="1" customWidth="1"/>
  </cols>
  <sheetData>
    <row r="1" spans="1:21" ht="17.25" thickBot="1" x14ac:dyDescent="0.35">
      <c r="A1" s="26" t="s">
        <v>32</v>
      </c>
      <c r="B1" s="26"/>
      <c r="C1" s="26"/>
      <c r="D1" s="26"/>
    </row>
    <row r="2" spans="1:21" ht="17.25" thickBot="1" x14ac:dyDescent="0.35">
      <c r="A2" s="17" t="s">
        <v>0</v>
      </c>
      <c r="B2" s="17"/>
      <c r="C2" s="17"/>
      <c r="D2" s="17"/>
      <c r="F2" s="2" t="s">
        <v>15</v>
      </c>
      <c r="G2" s="2" t="s">
        <v>16</v>
      </c>
      <c r="H2" s="2" t="s">
        <v>20</v>
      </c>
    </row>
    <row r="3" spans="1:21" ht="16.5" customHeight="1" thickBot="1" x14ac:dyDescent="0.35">
      <c r="A3" s="27" t="s">
        <v>1</v>
      </c>
      <c r="B3" s="27" t="s">
        <v>2</v>
      </c>
      <c r="C3" s="27"/>
      <c r="D3" s="27" t="s">
        <v>3</v>
      </c>
      <c r="E3" s="31" t="s">
        <v>4</v>
      </c>
      <c r="F3" s="16" t="s">
        <v>5</v>
      </c>
      <c r="G3" s="16" t="s">
        <v>5</v>
      </c>
      <c r="H3" s="16" t="s">
        <v>5</v>
      </c>
      <c r="I3" s="22" t="s">
        <v>6</v>
      </c>
      <c r="M3" s="4"/>
      <c r="S3" s="4"/>
      <c r="U3" s="4"/>
    </row>
    <row r="4" spans="1:21" ht="17.25" thickBot="1" x14ac:dyDescent="0.35">
      <c r="A4" s="28"/>
      <c r="B4" s="29"/>
      <c r="C4" s="30"/>
      <c r="D4" s="30"/>
      <c r="E4" s="32"/>
      <c r="F4" s="16" t="s">
        <v>7</v>
      </c>
      <c r="G4" s="16" t="s">
        <v>7</v>
      </c>
      <c r="H4" s="16" t="s">
        <v>7</v>
      </c>
      <c r="I4" s="23"/>
      <c r="L4" t="s">
        <v>46</v>
      </c>
      <c r="M4" t="s">
        <v>47</v>
      </c>
      <c r="N4" t="s">
        <v>48</v>
      </c>
      <c r="O4" t="s">
        <v>49</v>
      </c>
      <c r="P4" t="s">
        <v>50</v>
      </c>
      <c r="Q4" t="s">
        <v>51</v>
      </c>
      <c r="R4" t="s">
        <v>41</v>
      </c>
      <c r="S4" s="4"/>
      <c r="U4" s="4"/>
    </row>
    <row r="5" spans="1:21" ht="17.25" thickBot="1" x14ac:dyDescent="0.35">
      <c r="A5" s="24" t="s">
        <v>53</v>
      </c>
      <c r="B5" s="36" t="s">
        <v>25</v>
      </c>
      <c r="C5" s="10" t="s">
        <v>13</v>
      </c>
      <c r="D5" s="5">
        <v>1</v>
      </c>
      <c r="E5" s="6">
        <v>0.12269410478583895</v>
      </c>
      <c r="F5" s="7"/>
      <c r="G5" s="7"/>
      <c r="H5" s="7"/>
      <c r="I5" s="5">
        <v>6</v>
      </c>
      <c r="K5" t="s">
        <v>36</v>
      </c>
      <c r="L5" s="18">
        <v>25.56</v>
      </c>
      <c r="M5" s="18">
        <v>28.05</v>
      </c>
      <c r="N5" s="18">
        <v>30.96</v>
      </c>
      <c r="O5" s="18">
        <v>27.54</v>
      </c>
      <c r="P5" s="18">
        <v>26.179054260253849</v>
      </c>
      <c r="Q5" s="18">
        <v>26.114667892456001</v>
      </c>
      <c r="R5" s="18">
        <v>27.02</v>
      </c>
    </row>
    <row r="6" spans="1:21" ht="17.25" thickBot="1" x14ac:dyDescent="0.35">
      <c r="A6" s="24"/>
      <c r="B6" s="25"/>
      <c r="C6" s="7" t="s">
        <v>17</v>
      </c>
      <c r="D6" s="8">
        <v>0.68033905009664974</v>
      </c>
      <c r="E6" s="6">
        <v>6.1259613390176146E-2</v>
      </c>
      <c r="F6" s="9">
        <v>2.099077352715108E-2</v>
      </c>
      <c r="G6" s="9"/>
      <c r="H6" s="9"/>
      <c r="I6" s="5">
        <v>6</v>
      </c>
      <c r="L6" s="18">
        <v>25.87</v>
      </c>
      <c r="M6" s="18">
        <v>29.1</v>
      </c>
      <c r="N6" s="18">
        <v>30.98</v>
      </c>
      <c r="O6" s="18">
        <v>27.92</v>
      </c>
      <c r="P6" s="18">
        <v>25.60260009765625</v>
      </c>
      <c r="Q6" s="18">
        <v>26.629131317138672</v>
      </c>
      <c r="R6" s="18">
        <v>26.72</v>
      </c>
    </row>
    <row r="7" spans="1:21" ht="17.25" thickBot="1" x14ac:dyDescent="0.35">
      <c r="A7" s="24"/>
      <c r="B7" s="25"/>
      <c r="C7" s="10" t="s">
        <v>14</v>
      </c>
      <c r="D7" s="11">
        <v>0.69527945120599166</v>
      </c>
      <c r="E7" s="6">
        <v>5.4383488487911441E-2</v>
      </c>
      <c r="F7" s="7">
        <v>2.3264191634572679E-2</v>
      </c>
      <c r="G7" s="7"/>
      <c r="H7" s="7"/>
      <c r="I7" s="5">
        <v>6</v>
      </c>
      <c r="L7" s="18">
        <v>25.78</v>
      </c>
      <c r="M7" s="18">
        <v>28.58</v>
      </c>
      <c r="N7" s="18">
        <v>30.79</v>
      </c>
      <c r="O7" s="18">
        <v>26.33</v>
      </c>
      <c r="P7" s="18">
        <v>25.98720645904541</v>
      </c>
      <c r="Q7" s="18">
        <v>25.969436645507798</v>
      </c>
      <c r="R7" s="18">
        <v>26.59</v>
      </c>
    </row>
    <row r="8" spans="1:21" ht="17.25" thickBot="1" x14ac:dyDescent="0.35">
      <c r="A8" s="24"/>
      <c r="B8" s="25"/>
      <c r="C8" s="7" t="s">
        <v>18</v>
      </c>
      <c r="D8" s="11">
        <v>0.53241462553022201</v>
      </c>
      <c r="E8" s="6">
        <v>4.4544715433468669E-2</v>
      </c>
      <c r="F8" s="9">
        <v>4.5782125277525881E-3</v>
      </c>
      <c r="G8" s="9">
        <v>4.654276359094725E-2</v>
      </c>
      <c r="H8" s="9">
        <v>2.5430838132048692E-2</v>
      </c>
      <c r="I8" s="5">
        <v>5</v>
      </c>
      <c r="K8" s="4"/>
      <c r="L8" s="19">
        <v>25.8</v>
      </c>
      <c r="M8" s="19">
        <v>28.79</v>
      </c>
      <c r="N8" s="18">
        <v>29.18</v>
      </c>
      <c r="O8" s="18">
        <v>27.94</v>
      </c>
      <c r="P8" s="18">
        <v>25.941511154174748</v>
      </c>
      <c r="Q8" s="18">
        <v>25.18242073059082</v>
      </c>
      <c r="R8" s="18">
        <v>26.08</v>
      </c>
      <c r="S8" s="4"/>
      <c r="U8" s="4"/>
    </row>
    <row r="9" spans="1:21" ht="17.25" thickBot="1" x14ac:dyDescent="0.35">
      <c r="A9" s="4"/>
      <c r="B9" s="4"/>
      <c r="C9" s="4"/>
      <c r="D9" s="4"/>
      <c r="E9" s="4"/>
      <c r="F9" s="4"/>
      <c r="G9" s="4"/>
      <c r="L9" s="18">
        <v>25.64</v>
      </c>
      <c r="M9" s="18">
        <v>28.56</v>
      </c>
      <c r="N9" s="18">
        <v>31.11</v>
      </c>
      <c r="O9" s="18">
        <v>26.14</v>
      </c>
      <c r="P9" s="18">
        <v>25.635660171508789</v>
      </c>
      <c r="Q9" s="18">
        <v>25.371581077575684</v>
      </c>
      <c r="R9" s="18">
        <v>27.14</v>
      </c>
      <c r="S9" s="4"/>
      <c r="U9" s="4"/>
    </row>
    <row r="10" spans="1:21" ht="17.25" thickBot="1" x14ac:dyDescent="0.35">
      <c r="A10" s="17"/>
      <c r="B10" s="17"/>
      <c r="C10" s="17"/>
      <c r="D10" s="17"/>
      <c r="F10" s="2" t="s">
        <v>15</v>
      </c>
      <c r="G10" s="2" t="s">
        <v>16</v>
      </c>
      <c r="H10" s="2" t="s">
        <v>20</v>
      </c>
      <c r="K10" s="4"/>
      <c r="L10" s="19">
        <v>26.18</v>
      </c>
      <c r="M10" s="19">
        <v>28.53</v>
      </c>
      <c r="N10" s="18">
        <v>31.17</v>
      </c>
      <c r="O10" s="18">
        <v>27.93</v>
      </c>
      <c r="P10" s="18">
        <v>25.791926383972168</v>
      </c>
      <c r="Q10" s="18">
        <v>25.661121368408203</v>
      </c>
      <c r="R10" s="18">
        <v>27.25</v>
      </c>
    </row>
    <row r="11" spans="1:21" ht="17.25" thickBot="1" x14ac:dyDescent="0.35">
      <c r="A11" s="27" t="s">
        <v>1</v>
      </c>
      <c r="B11" s="27" t="s">
        <v>2</v>
      </c>
      <c r="C11" s="27"/>
      <c r="D11" s="27" t="s">
        <v>3</v>
      </c>
      <c r="E11" s="31" t="s">
        <v>4</v>
      </c>
      <c r="F11" s="16" t="s">
        <v>5</v>
      </c>
      <c r="G11" s="16" t="s">
        <v>5</v>
      </c>
      <c r="H11" s="16" t="s">
        <v>5</v>
      </c>
      <c r="I11" s="22" t="s">
        <v>6</v>
      </c>
      <c r="K11" t="s">
        <v>37</v>
      </c>
      <c r="L11" s="18">
        <v>26.86</v>
      </c>
      <c r="M11" s="18">
        <v>29.18</v>
      </c>
      <c r="N11" s="18">
        <v>30.69</v>
      </c>
      <c r="O11" s="18">
        <v>26.71</v>
      </c>
      <c r="P11" s="18">
        <v>26.900577545166001</v>
      </c>
      <c r="Q11" s="18">
        <v>25.999580383300781</v>
      </c>
      <c r="R11" s="18">
        <v>27.28</v>
      </c>
    </row>
    <row r="12" spans="1:21" ht="17.25" thickBot="1" x14ac:dyDescent="0.35">
      <c r="A12" s="28"/>
      <c r="B12" s="29"/>
      <c r="C12" s="30"/>
      <c r="D12" s="30"/>
      <c r="E12" s="32"/>
      <c r="F12" s="16" t="s">
        <v>7</v>
      </c>
      <c r="G12" s="16" t="s">
        <v>7</v>
      </c>
      <c r="H12" s="16" t="s">
        <v>7</v>
      </c>
      <c r="I12" s="23"/>
      <c r="L12" s="18">
        <v>25.78</v>
      </c>
      <c r="M12" s="18">
        <v>28.7</v>
      </c>
      <c r="N12" s="18">
        <v>30.57</v>
      </c>
      <c r="O12" s="18">
        <v>27.13</v>
      </c>
      <c r="P12" s="18">
        <v>25.967021942138651</v>
      </c>
      <c r="Q12" s="18">
        <v>26.891088485717773</v>
      </c>
      <c r="R12" s="18">
        <v>26.45</v>
      </c>
    </row>
    <row r="13" spans="1:21" ht="16.5" customHeight="1" thickBot="1" x14ac:dyDescent="0.35">
      <c r="A13" s="24" t="s">
        <v>53</v>
      </c>
      <c r="B13" s="25" t="s">
        <v>26</v>
      </c>
      <c r="C13" s="10" t="s">
        <v>13</v>
      </c>
      <c r="D13" s="5">
        <v>1</v>
      </c>
      <c r="E13" s="6">
        <v>0.17427815178243733</v>
      </c>
      <c r="F13" s="7"/>
      <c r="G13" s="7"/>
      <c r="H13" s="7"/>
      <c r="I13" s="5">
        <v>6</v>
      </c>
      <c r="L13" s="18">
        <v>25.7</v>
      </c>
      <c r="M13" s="18">
        <v>29.57</v>
      </c>
      <c r="N13" s="18">
        <v>30.82</v>
      </c>
      <c r="O13" s="18">
        <v>28.76</v>
      </c>
      <c r="P13" s="18">
        <v>26.393471717834451</v>
      </c>
      <c r="Q13" s="18">
        <v>26.327430725097656</v>
      </c>
      <c r="R13" s="18">
        <v>26.61</v>
      </c>
      <c r="S13" s="4"/>
      <c r="U13" s="4"/>
    </row>
    <row r="14" spans="1:21" ht="17.25" thickBot="1" x14ac:dyDescent="0.35">
      <c r="A14" s="24"/>
      <c r="B14" s="25"/>
      <c r="C14" s="7" t="s">
        <v>17</v>
      </c>
      <c r="D14" s="8">
        <v>0.63239013452235615</v>
      </c>
      <c r="E14" s="6">
        <v>0.10338009947372925</v>
      </c>
      <c r="F14" s="9">
        <v>4.9861444028372955E-2</v>
      </c>
      <c r="G14" s="9"/>
      <c r="H14" s="9"/>
      <c r="I14" s="5">
        <v>6</v>
      </c>
      <c r="L14" s="18">
        <v>25.63</v>
      </c>
      <c r="M14" s="18">
        <v>28.99</v>
      </c>
      <c r="N14" s="18">
        <v>30.13</v>
      </c>
      <c r="O14" s="18">
        <v>28.01</v>
      </c>
      <c r="P14" s="18">
        <v>25.649096488952551</v>
      </c>
      <c r="Q14" s="18">
        <v>26.541750907897899</v>
      </c>
      <c r="R14" s="18">
        <v>26.19</v>
      </c>
      <c r="S14" s="4"/>
      <c r="U14" s="4"/>
    </row>
    <row r="15" spans="1:21" ht="17.25" thickBot="1" x14ac:dyDescent="0.35">
      <c r="A15" s="24"/>
      <c r="B15" s="25"/>
      <c r="C15" s="10" t="s">
        <v>14</v>
      </c>
      <c r="D15" s="11">
        <v>0.58631513745743236</v>
      </c>
      <c r="E15" s="6">
        <v>6.9799517418662874E-2</v>
      </c>
      <c r="F15" s="7">
        <v>2.6063686416603133E-2</v>
      </c>
      <c r="G15" s="7"/>
      <c r="H15" s="7"/>
      <c r="I15" s="5">
        <v>6</v>
      </c>
      <c r="K15" s="4"/>
      <c r="L15" s="19">
        <v>26.61</v>
      </c>
      <c r="M15" s="19">
        <v>29.02</v>
      </c>
      <c r="N15" s="18">
        <v>30.06</v>
      </c>
      <c r="O15" s="18">
        <v>27.15</v>
      </c>
      <c r="P15" s="18">
        <v>26.005943298339801</v>
      </c>
      <c r="Q15" s="18">
        <v>25.965117454528801</v>
      </c>
      <c r="R15" s="18">
        <v>26.71</v>
      </c>
    </row>
    <row r="16" spans="1:21" ht="17.25" thickBot="1" x14ac:dyDescent="0.35">
      <c r="A16" s="24"/>
      <c r="B16" s="25"/>
      <c r="C16" s="7" t="s">
        <v>18</v>
      </c>
      <c r="D16" s="11">
        <v>0.40566875355121035</v>
      </c>
      <c r="E16" s="6">
        <v>4.54411530426619E-2</v>
      </c>
      <c r="F16" s="9">
        <v>7.2741204085800606E-3</v>
      </c>
      <c r="G16" s="9">
        <v>4.7366691716445988E-2</v>
      </c>
      <c r="H16" s="9">
        <v>3.4342344109113083E-2</v>
      </c>
      <c r="I16" s="5">
        <v>5</v>
      </c>
      <c r="J16" s="4"/>
      <c r="L16" s="18">
        <v>26.25</v>
      </c>
      <c r="M16" s="18">
        <v>29.41</v>
      </c>
      <c r="N16" s="18">
        <v>30.63</v>
      </c>
      <c r="O16" s="18">
        <v>28.33</v>
      </c>
      <c r="P16" s="18">
        <v>27.614667892456055</v>
      </c>
      <c r="Q16" s="18">
        <v>28.275534629821777</v>
      </c>
      <c r="R16" s="18">
        <v>26.63</v>
      </c>
    </row>
    <row r="17" spans="1:21" ht="17.25" thickBot="1" x14ac:dyDescent="0.35">
      <c r="A17" s="4"/>
      <c r="B17" s="4"/>
      <c r="C17" s="4"/>
      <c r="D17" s="4"/>
      <c r="E17" s="4"/>
      <c r="F17" s="4"/>
      <c r="G17" s="4"/>
      <c r="I17" s="4"/>
      <c r="J17" s="4"/>
      <c r="K17" t="s">
        <v>38</v>
      </c>
      <c r="L17" s="19">
        <v>26.52</v>
      </c>
      <c r="M17" s="19">
        <v>29.97</v>
      </c>
      <c r="N17" s="18">
        <v>30.72</v>
      </c>
      <c r="O17" s="18">
        <v>27.529999999999998</v>
      </c>
      <c r="P17" s="18">
        <v>27.129131317138672</v>
      </c>
      <c r="Q17" s="18">
        <v>26.214081764221191</v>
      </c>
      <c r="R17" s="18">
        <v>26.86</v>
      </c>
    </row>
    <row r="18" spans="1:21" ht="17.25" thickBot="1" x14ac:dyDescent="0.35">
      <c r="A18" s="17"/>
      <c r="B18" s="17"/>
      <c r="C18" s="17"/>
      <c r="D18" s="17"/>
      <c r="F18" s="2" t="s">
        <v>15</v>
      </c>
      <c r="G18" s="2" t="s">
        <v>16</v>
      </c>
      <c r="H18" s="2" t="s">
        <v>20</v>
      </c>
      <c r="J18" s="4"/>
      <c r="L18" s="19">
        <v>26.23</v>
      </c>
      <c r="M18" s="19">
        <v>28.95</v>
      </c>
      <c r="N18" s="18">
        <v>31.93</v>
      </c>
      <c r="O18" s="18">
        <v>27.9</v>
      </c>
      <c r="P18" s="18">
        <v>27.169436645507801</v>
      </c>
      <c r="Q18" s="18">
        <v>26.459537506103516</v>
      </c>
      <c r="R18" s="19">
        <v>26.63</v>
      </c>
      <c r="S18" s="4"/>
      <c r="U18" s="4"/>
    </row>
    <row r="19" spans="1:21" ht="17.25" thickBot="1" x14ac:dyDescent="0.35">
      <c r="A19" s="27" t="s">
        <v>1</v>
      </c>
      <c r="B19" s="27" t="s">
        <v>2</v>
      </c>
      <c r="C19" s="27"/>
      <c r="D19" s="27" t="s">
        <v>3</v>
      </c>
      <c r="E19" s="31" t="s">
        <v>4</v>
      </c>
      <c r="F19" s="16" t="s">
        <v>5</v>
      </c>
      <c r="G19" s="16" t="s">
        <v>5</v>
      </c>
      <c r="H19" s="16" t="s">
        <v>5</v>
      </c>
      <c r="I19" s="22" t="s">
        <v>6</v>
      </c>
      <c r="J19" s="4"/>
      <c r="L19" s="18">
        <v>26.31</v>
      </c>
      <c r="M19" s="18">
        <v>28.65</v>
      </c>
      <c r="N19" s="18">
        <v>30.62</v>
      </c>
      <c r="O19" s="18">
        <v>27.49</v>
      </c>
      <c r="P19" s="18">
        <v>25.68242073059082</v>
      </c>
      <c r="Q19" s="18">
        <v>25.715594291687012</v>
      </c>
      <c r="R19" s="19">
        <v>26.59</v>
      </c>
      <c r="S19" s="4"/>
      <c r="U19" s="4"/>
    </row>
    <row r="20" spans="1:21" ht="17.25" thickBot="1" x14ac:dyDescent="0.35">
      <c r="A20" s="28"/>
      <c r="B20" s="29"/>
      <c r="C20" s="30"/>
      <c r="D20" s="30"/>
      <c r="E20" s="32"/>
      <c r="F20" s="16" t="s">
        <v>7</v>
      </c>
      <c r="G20" s="16" t="s">
        <v>7</v>
      </c>
      <c r="H20" s="16" t="s">
        <v>7</v>
      </c>
      <c r="I20" s="23"/>
      <c r="J20" s="4"/>
      <c r="L20" s="18">
        <v>25.95</v>
      </c>
      <c r="M20" s="18">
        <v>29.55</v>
      </c>
      <c r="N20" s="18">
        <v>31.06</v>
      </c>
      <c r="O20" s="18">
        <v>27.95</v>
      </c>
      <c r="P20" s="18">
        <v>26.371581077575598</v>
      </c>
      <c r="Q20" s="18">
        <v>26.552680015563965</v>
      </c>
      <c r="R20" s="18">
        <v>26.95</v>
      </c>
    </row>
    <row r="21" spans="1:21" ht="17.25" thickBot="1" x14ac:dyDescent="0.35">
      <c r="A21" s="24" t="s">
        <v>53</v>
      </c>
      <c r="B21" s="25" t="s">
        <v>27</v>
      </c>
      <c r="C21" s="10" t="s">
        <v>13</v>
      </c>
      <c r="D21" s="5">
        <v>1</v>
      </c>
      <c r="E21" s="6">
        <v>0.13886286035261783</v>
      </c>
      <c r="F21" s="7"/>
      <c r="G21" s="7"/>
      <c r="H21" s="7"/>
      <c r="I21" s="5">
        <v>6</v>
      </c>
      <c r="L21" s="18">
        <v>26.62</v>
      </c>
      <c r="M21" s="18">
        <v>28.81</v>
      </c>
      <c r="N21" s="18">
        <v>31.17</v>
      </c>
      <c r="O21" s="18">
        <v>28.939999999999998</v>
      </c>
      <c r="P21" s="18">
        <v>27.1611213684082</v>
      </c>
      <c r="Q21" s="18">
        <v>26.385945320129395</v>
      </c>
      <c r="R21" s="18">
        <v>27.21</v>
      </c>
    </row>
    <row r="22" spans="1:21" ht="17.25" thickBot="1" x14ac:dyDescent="0.35">
      <c r="A22" s="24"/>
      <c r="B22" s="25"/>
      <c r="C22" s="7" t="s">
        <v>17</v>
      </c>
      <c r="D22" s="8">
        <v>0.76798736314142879</v>
      </c>
      <c r="E22" s="6">
        <v>9.5145195314246991E-2</v>
      </c>
      <c r="F22" s="9">
        <v>9.9080928538804139E-2</v>
      </c>
      <c r="G22" s="9"/>
      <c r="H22" s="9"/>
      <c r="I22" s="5">
        <v>6</v>
      </c>
      <c r="J22" s="4"/>
      <c r="L22" s="19">
        <v>26.28</v>
      </c>
      <c r="M22" s="18">
        <v>29.41</v>
      </c>
      <c r="N22" s="18">
        <v>31.02</v>
      </c>
      <c r="O22" s="18">
        <v>27.4</v>
      </c>
      <c r="P22" s="18">
        <v>26.499580383300781</v>
      </c>
      <c r="Q22" s="18">
        <v>25.728127479553223</v>
      </c>
      <c r="R22" s="18">
        <v>26.5</v>
      </c>
    </row>
    <row r="23" spans="1:21" ht="17.25" thickBot="1" x14ac:dyDescent="0.35">
      <c r="A23" s="24"/>
      <c r="B23" s="25"/>
      <c r="C23" s="10" t="s">
        <v>14</v>
      </c>
      <c r="D23" s="11">
        <v>1.0312909328436359</v>
      </c>
      <c r="E23" s="6">
        <v>0.11225209488968128</v>
      </c>
      <c r="F23" s="7">
        <v>0.43219382727165179</v>
      </c>
      <c r="G23" s="7"/>
      <c r="H23" s="7"/>
      <c r="I23" s="5">
        <v>6</v>
      </c>
      <c r="J23" s="4"/>
      <c r="K23" s="4" t="s">
        <v>39</v>
      </c>
      <c r="L23" s="19">
        <v>26.75</v>
      </c>
      <c r="M23" s="19">
        <v>30.28</v>
      </c>
      <c r="N23" s="19">
        <v>31.08</v>
      </c>
      <c r="O23" s="19">
        <v>30.249999999999996</v>
      </c>
      <c r="P23" s="19">
        <v>27.891088485717773</v>
      </c>
      <c r="Q23" s="19">
        <v>27.669384002685547</v>
      </c>
      <c r="R23" s="19">
        <v>26.78</v>
      </c>
      <c r="S23" s="4"/>
      <c r="U23" s="4"/>
    </row>
    <row r="24" spans="1:21" ht="17.25" thickBot="1" x14ac:dyDescent="0.35">
      <c r="A24" s="24"/>
      <c r="B24" s="25"/>
      <c r="C24" s="7" t="s">
        <v>18</v>
      </c>
      <c r="D24" s="11">
        <v>0.82995130296085406</v>
      </c>
      <c r="E24" s="6">
        <v>7.2238718499983104E-2</v>
      </c>
      <c r="F24" s="9">
        <v>0.16728984394896312</v>
      </c>
      <c r="G24" s="9">
        <v>0.3143051930941963</v>
      </c>
      <c r="H24" s="9">
        <v>9.2387998300298882E-2</v>
      </c>
      <c r="I24" s="5">
        <v>5</v>
      </c>
      <c r="J24" s="4"/>
      <c r="K24" s="4"/>
      <c r="L24" s="19">
        <v>26.96</v>
      </c>
      <c r="M24" s="18">
        <v>30.06</v>
      </c>
      <c r="N24" s="18">
        <v>31.17</v>
      </c>
      <c r="O24" s="18">
        <v>28.4</v>
      </c>
      <c r="P24" s="18">
        <v>27.927430725097601</v>
      </c>
      <c r="Q24" s="19">
        <v>27.088484764099121</v>
      </c>
      <c r="R24" s="19">
        <v>27.43</v>
      </c>
      <c r="S24" s="4"/>
      <c r="U24" s="4"/>
    </row>
    <row r="25" spans="1:21" ht="17.25" thickBot="1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L25" s="19">
        <v>27.12</v>
      </c>
      <c r="M25" s="18">
        <v>29.96</v>
      </c>
      <c r="N25" s="19">
        <v>31.25</v>
      </c>
      <c r="O25" s="18">
        <v>30.2</v>
      </c>
      <c r="P25" s="18">
        <v>26.941750907897948</v>
      </c>
      <c r="Q25" s="18">
        <v>26.517853736877441</v>
      </c>
      <c r="R25" s="18">
        <v>26.98</v>
      </c>
    </row>
    <row r="26" spans="1:21" ht="17.25" thickBot="1" x14ac:dyDescent="0.35">
      <c r="A26" s="17"/>
      <c r="B26" s="17"/>
      <c r="C26" s="17"/>
      <c r="D26" s="17"/>
      <c r="F26" s="2" t="s">
        <v>15</v>
      </c>
      <c r="G26" s="2" t="s">
        <v>16</v>
      </c>
      <c r="H26" s="2" t="s">
        <v>20</v>
      </c>
      <c r="J26" s="4"/>
      <c r="L26" s="19">
        <v>27.63</v>
      </c>
      <c r="M26" s="19">
        <v>30.66</v>
      </c>
      <c r="N26" s="19">
        <v>31.93</v>
      </c>
      <c r="O26" s="18">
        <v>31.41</v>
      </c>
      <c r="P26" s="18">
        <v>27.8651174545288</v>
      </c>
      <c r="Q26" s="18">
        <v>26.780120849609375</v>
      </c>
      <c r="R26" s="18">
        <v>27.96</v>
      </c>
    </row>
    <row r="27" spans="1:21" ht="17.25" thickBot="1" x14ac:dyDescent="0.35">
      <c r="A27" s="27" t="s">
        <v>1</v>
      </c>
      <c r="B27" s="27" t="s">
        <v>2</v>
      </c>
      <c r="C27" s="27"/>
      <c r="D27" s="27" t="s">
        <v>3</v>
      </c>
      <c r="E27" s="31" t="s">
        <v>4</v>
      </c>
      <c r="F27" s="16" t="s">
        <v>5</v>
      </c>
      <c r="G27" s="16" t="s">
        <v>5</v>
      </c>
      <c r="H27" s="16" t="s">
        <v>5</v>
      </c>
      <c r="I27" s="22" t="s">
        <v>6</v>
      </c>
      <c r="J27" s="4"/>
      <c r="K27" s="4"/>
      <c r="L27" s="19">
        <v>26.77</v>
      </c>
      <c r="M27" s="18">
        <v>29.99</v>
      </c>
      <c r="N27" s="19">
        <v>31.08</v>
      </c>
      <c r="O27" s="18">
        <v>29.72</v>
      </c>
      <c r="P27" s="18">
        <v>26.89</v>
      </c>
      <c r="Q27" s="18">
        <v>26.81756591796875</v>
      </c>
      <c r="R27" s="18">
        <v>26.7</v>
      </c>
    </row>
    <row r="28" spans="1:21" ht="17.25" thickBot="1" x14ac:dyDescent="0.35">
      <c r="A28" s="28"/>
      <c r="B28" s="29"/>
      <c r="C28" s="30"/>
      <c r="D28" s="30"/>
      <c r="E28" s="32"/>
      <c r="F28" s="16" t="s">
        <v>7</v>
      </c>
      <c r="G28" s="16" t="s">
        <v>7</v>
      </c>
      <c r="H28" s="16" t="s">
        <v>7</v>
      </c>
      <c r="I28" s="23"/>
      <c r="J28" s="4"/>
      <c r="K28" s="4"/>
      <c r="L28" s="4"/>
      <c r="M28" s="4"/>
      <c r="N28" s="4"/>
      <c r="P28" s="4"/>
      <c r="Q28" s="4"/>
    </row>
    <row r="29" spans="1:21" ht="17.25" thickBot="1" x14ac:dyDescent="0.35">
      <c r="A29" s="24" t="s">
        <v>53</v>
      </c>
      <c r="B29" s="25" t="s">
        <v>28</v>
      </c>
      <c r="C29" s="10" t="s">
        <v>13</v>
      </c>
      <c r="D29" s="5">
        <v>1</v>
      </c>
      <c r="E29" s="6">
        <v>0.29746801445815529</v>
      </c>
      <c r="F29" s="7"/>
      <c r="G29" s="7"/>
      <c r="H29" s="7"/>
      <c r="I29" s="5">
        <v>6</v>
      </c>
      <c r="K29" s="4"/>
      <c r="L29" s="4"/>
      <c r="O29" s="4"/>
      <c r="P29" s="4"/>
      <c r="R29" s="12"/>
      <c r="S29" s="12"/>
    </row>
    <row r="30" spans="1:21" ht="17.25" thickBot="1" x14ac:dyDescent="0.35">
      <c r="A30" s="24"/>
      <c r="B30" s="25"/>
      <c r="C30" s="7" t="s">
        <v>17</v>
      </c>
      <c r="D30" s="8">
        <v>0.55765231447207486</v>
      </c>
      <c r="E30" s="6">
        <v>5.3250252188510219E-2</v>
      </c>
      <c r="F30" s="9">
        <v>8.698432511141628E-2</v>
      </c>
      <c r="G30" s="9"/>
      <c r="H30" s="9"/>
      <c r="I30" s="5">
        <v>6</v>
      </c>
      <c r="L30" s="4"/>
      <c r="O30" s="13"/>
      <c r="P30" s="13"/>
      <c r="Q30" s="13"/>
      <c r="R30" s="13"/>
      <c r="S30" s="13"/>
    </row>
    <row r="31" spans="1:21" ht="17.25" thickBot="1" x14ac:dyDescent="0.35">
      <c r="A31" s="24"/>
      <c r="B31" s="25"/>
      <c r="C31" s="10" t="s">
        <v>14</v>
      </c>
      <c r="D31" s="11">
        <v>0.70024972105672689</v>
      </c>
      <c r="E31" s="6">
        <v>0.22239226100470252</v>
      </c>
      <c r="F31" s="7">
        <v>0.21920296955810692</v>
      </c>
      <c r="G31" s="7"/>
      <c r="H31" s="7"/>
      <c r="I31" s="5">
        <v>6</v>
      </c>
      <c r="L31" s="4"/>
    </row>
    <row r="32" spans="1:21" ht="17.25" thickBot="1" x14ac:dyDescent="0.35">
      <c r="A32" s="24"/>
      <c r="B32" s="25"/>
      <c r="C32" s="7" t="s">
        <v>18</v>
      </c>
      <c r="D32" s="11">
        <v>0.21175475589424142</v>
      </c>
      <c r="E32" s="6">
        <v>9.3739214771532534E-2</v>
      </c>
      <c r="F32" s="9">
        <v>2.2695547203381509E-2</v>
      </c>
      <c r="G32" s="9">
        <v>4.2239040737866926E-3</v>
      </c>
      <c r="H32" s="9">
        <v>4.6499255621760979E-2</v>
      </c>
      <c r="I32" s="5">
        <v>5</v>
      </c>
      <c r="L32" s="4"/>
    </row>
    <row r="33" spans="1:12" ht="17.25" thickBot="1" x14ac:dyDescent="0.35">
      <c r="L33" s="4"/>
    </row>
    <row r="34" spans="1:12" ht="17.25" thickBot="1" x14ac:dyDescent="0.35">
      <c r="A34" s="17"/>
      <c r="B34" s="17"/>
      <c r="C34" s="17"/>
      <c r="D34" s="17"/>
      <c r="F34" s="2" t="s">
        <v>15</v>
      </c>
      <c r="G34" s="2" t="s">
        <v>16</v>
      </c>
      <c r="H34" s="2" t="s">
        <v>20</v>
      </c>
      <c r="L34" s="4"/>
    </row>
    <row r="35" spans="1:12" ht="17.25" thickBot="1" x14ac:dyDescent="0.35">
      <c r="A35" s="27" t="s">
        <v>1</v>
      </c>
      <c r="B35" s="27" t="s">
        <v>2</v>
      </c>
      <c r="C35" s="27"/>
      <c r="D35" s="27" t="s">
        <v>3</v>
      </c>
      <c r="E35" s="31" t="s">
        <v>4</v>
      </c>
      <c r="F35" s="16" t="s">
        <v>5</v>
      </c>
      <c r="G35" s="16" t="s">
        <v>5</v>
      </c>
      <c r="H35" s="16" t="s">
        <v>5</v>
      </c>
      <c r="I35" s="22" t="s">
        <v>6</v>
      </c>
      <c r="J35" s="4"/>
    </row>
    <row r="36" spans="1:12" ht="17.25" thickBot="1" x14ac:dyDescent="0.35">
      <c r="A36" s="28"/>
      <c r="B36" s="29"/>
      <c r="C36" s="30"/>
      <c r="D36" s="30"/>
      <c r="E36" s="32"/>
      <c r="F36" s="16" t="s">
        <v>7</v>
      </c>
      <c r="G36" s="16" t="s">
        <v>7</v>
      </c>
      <c r="H36" s="16" t="s">
        <v>7</v>
      </c>
      <c r="I36" s="23"/>
      <c r="J36" s="4"/>
    </row>
    <row r="37" spans="1:12" ht="17.25" thickBot="1" x14ac:dyDescent="0.35">
      <c r="A37" s="24" t="s">
        <v>53</v>
      </c>
      <c r="B37" s="25" t="s">
        <v>29</v>
      </c>
      <c r="C37" s="10" t="s">
        <v>13</v>
      </c>
      <c r="D37" s="5">
        <v>1</v>
      </c>
      <c r="E37" s="6">
        <v>0.13855395062222617</v>
      </c>
      <c r="F37" s="7"/>
      <c r="G37" s="7"/>
      <c r="H37" s="7"/>
      <c r="I37" s="5">
        <v>6</v>
      </c>
    </row>
    <row r="38" spans="1:12" ht="17.25" thickBot="1" x14ac:dyDescent="0.35">
      <c r="A38" s="24"/>
      <c r="B38" s="25"/>
      <c r="C38" s="7" t="s">
        <v>17</v>
      </c>
      <c r="D38" s="8">
        <v>0.56900740106555825</v>
      </c>
      <c r="E38" s="6">
        <v>8.98866613169194E-2</v>
      </c>
      <c r="F38" s="9">
        <v>1.3029459411340599E-2</v>
      </c>
      <c r="G38" s="9"/>
      <c r="H38" s="9"/>
      <c r="I38" s="5">
        <v>6</v>
      </c>
    </row>
    <row r="39" spans="1:12" ht="17.25" thickBot="1" x14ac:dyDescent="0.35">
      <c r="A39" s="24"/>
      <c r="B39" s="25"/>
      <c r="C39" s="10" t="s">
        <v>14</v>
      </c>
      <c r="D39" s="11">
        <v>0.6124096114969666</v>
      </c>
      <c r="E39" s="6">
        <v>7.911816138865084E-2</v>
      </c>
      <c r="F39" s="7">
        <v>1.7748154132114554E-2</v>
      </c>
      <c r="G39" s="7"/>
      <c r="H39" s="7"/>
      <c r="I39" s="5">
        <v>6</v>
      </c>
      <c r="J39" s="4"/>
      <c r="K39" s="4"/>
    </row>
    <row r="40" spans="1:12" ht="17.25" thickBot="1" x14ac:dyDescent="0.35">
      <c r="A40" s="24"/>
      <c r="B40" s="25"/>
      <c r="C40" s="7" t="s">
        <v>18</v>
      </c>
      <c r="D40" s="11">
        <v>0.4086724660661622</v>
      </c>
      <c r="E40" s="6">
        <v>5.4822103313414902E-2</v>
      </c>
      <c r="F40" s="9">
        <v>2.5635768033411077E-3</v>
      </c>
      <c r="G40" s="9">
        <v>9.1277319279145189E-2</v>
      </c>
      <c r="H40" s="9">
        <v>3.662672314178677E-2</v>
      </c>
      <c r="I40" s="5">
        <v>5</v>
      </c>
      <c r="J40" s="4"/>
      <c r="K40" s="4"/>
    </row>
    <row r="41" spans="1:12" ht="17.25" thickBot="1" x14ac:dyDescent="0.35">
      <c r="J41" s="4"/>
      <c r="K41" s="4"/>
    </row>
    <row r="42" spans="1:12" ht="17.25" thickBot="1" x14ac:dyDescent="0.35">
      <c r="A42" s="17"/>
      <c r="B42" s="17"/>
      <c r="C42" s="17"/>
      <c r="D42" s="17"/>
      <c r="F42" s="2" t="s">
        <v>15</v>
      </c>
      <c r="G42" s="2" t="s">
        <v>16</v>
      </c>
      <c r="H42" s="2" t="s">
        <v>20</v>
      </c>
      <c r="J42" s="4"/>
      <c r="K42" s="4"/>
    </row>
    <row r="43" spans="1:12" ht="17.25" thickBot="1" x14ac:dyDescent="0.35">
      <c r="A43" s="27" t="s">
        <v>1</v>
      </c>
      <c r="B43" s="27" t="s">
        <v>2</v>
      </c>
      <c r="C43" s="27"/>
      <c r="D43" s="27" t="s">
        <v>3</v>
      </c>
      <c r="E43" s="31" t="s">
        <v>4</v>
      </c>
      <c r="F43" s="16" t="s">
        <v>5</v>
      </c>
      <c r="G43" s="16" t="s">
        <v>5</v>
      </c>
      <c r="H43" s="16" t="s">
        <v>5</v>
      </c>
      <c r="I43" s="22" t="s">
        <v>6</v>
      </c>
      <c r="J43" s="4"/>
      <c r="K43" s="4"/>
    </row>
    <row r="44" spans="1:12" ht="17.25" thickBot="1" x14ac:dyDescent="0.35">
      <c r="A44" s="28"/>
      <c r="B44" s="29"/>
      <c r="C44" s="30"/>
      <c r="D44" s="30"/>
      <c r="E44" s="32"/>
      <c r="F44" s="16" t="s">
        <v>7</v>
      </c>
      <c r="G44" s="16" t="s">
        <v>7</v>
      </c>
      <c r="H44" s="16" t="s">
        <v>7</v>
      </c>
      <c r="I44" s="23"/>
      <c r="J44" s="4"/>
      <c r="K44" s="4"/>
    </row>
    <row r="45" spans="1:12" ht="17.25" thickBot="1" x14ac:dyDescent="0.35">
      <c r="A45" s="24" t="s">
        <v>53</v>
      </c>
      <c r="B45" s="25" t="s">
        <v>30</v>
      </c>
      <c r="C45" s="10" t="s">
        <v>13</v>
      </c>
      <c r="D45" s="5">
        <v>1</v>
      </c>
      <c r="E45" s="6">
        <v>0.17230249747986726</v>
      </c>
      <c r="F45" s="7"/>
      <c r="G45" s="7"/>
      <c r="H45" s="7"/>
      <c r="I45" s="5">
        <v>6</v>
      </c>
      <c r="J45" s="4"/>
      <c r="K45" s="4"/>
    </row>
    <row r="46" spans="1:12" ht="17.25" thickBot="1" x14ac:dyDescent="0.35">
      <c r="A46" s="24"/>
      <c r="B46" s="25"/>
      <c r="C46" s="7" t="s">
        <v>17</v>
      </c>
      <c r="D46" s="8">
        <v>0.73065657815739882</v>
      </c>
      <c r="E46" s="6">
        <v>5.352345760269947E-2</v>
      </c>
      <c r="F46" s="9">
        <v>8.3171376822166423E-2</v>
      </c>
      <c r="G46" s="9"/>
      <c r="H46" s="9"/>
      <c r="I46" s="5">
        <v>6</v>
      </c>
      <c r="J46" s="4"/>
      <c r="K46" s="4"/>
    </row>
    <row r="47" spans="1:12" ht="17.25" thickBot="1" x14ac:dyDescent="0.35">
      <c r="A47" s="24"/>
      <c r="B47" s="25"/>
      <c r="C47" s="10" t="s">
        <v>14</v>
      </c>
      <c r="D47" s="11">
        <v>0.56150953705967066</v>
      </c>
      <c r="E47" s="6">
        <v>0.14628064447961953</v>
      </c>
      <c r="F47" s="7">
        <v>4.0538459378789589E-2</v>
      </c>
      <c r="G47" s="7"/>
      <c r="H47" s="7"/>
      <c r="I47" s="5">
        <v>6</v>
      </c>
      <c r="J47" s="4"/>
      <c r="K47" s="4"/>
    </row>
    <row r="48" spans="1:12" ht="17.25" thickBot="1" x14ac:dyDescent="0.35">
      <c r="A48" s="24"/>
      <c r="B48" s="25"/>
      <c r="C48" s="7" t="s">
        <v>18</v>
      </c>
      <c r="D48" s="11">
        <v>0.59954471784826191</v>
      </c>
      <c r="E48" s="6">
        <v>0.13541999455389137</v>
      </c>
      <c r="F48" s="9">
        <v>5.531479195812139E-2</v>
      </c>
      <c r="G48" s="9">
        <v>0.17977928940872678</v>
      </c>
      <c r="H48" s="9">
        <v>0.42766680283498615</v>
      </c>
      <c r="I48" s="5">
        <v>5</v>
      </c>
    </row>
  </sheetData>
  <mergeCells count="49">
    <mergeCell ref="D11:D12"/>
    <mergeCell ref="E11:E12"/>
    <mergeCell ref="A1:D1"/>
    <mergeCell ref="A3:A4"/>
    <mergeCell ref="B3:B4"/>
    <mergeCell ref="C3:C4"/>
    <mergeCell ref="D3:D4"/>
    <mergeCell ref="E3:E4"/>
    <mergeCell ref="A5:A8"/>
    <mergeCell ref="B5:B8"/>
    <mergeCell ref="A11:A12"/>
    <mergeCell ref="B11:B12"/>
    <mergeCell ref="C11:C12"/>
    <mergeCell ref="A13:A16"/>
    <mergeCell ref="B13:B16"/>
    <mergeCell ref="A19:A20"/>
    <mergeCell ref="B19:B20"/>
    <mergeCell ref="C19:C20"/>
    <mergeCell ref="D35:D36"/>
    <mergeCell ref="E19:E20"/>
    <mergeCell ref="A21:A24"/>
    <mergeCell ref="B21:B24"/>
    <mergeCell ref="A27:A28"/>
    <mergeCell ref="B27:B28"/>
    <mergeCell ref="C27:C28"/>
    <mergeCell ref="D27:D28"/>
    <mergeCell ref="E27:E28"/>
    <mergeCell ref="D19:D20"/>
    <mergeCell ref="A29:A32"/>
    <mergeCell ref="B29:B32"/>
    <mergeCell ref="A35:A36"/>
    <mergeCell ref="B35:B36"/>
    <mergeCell ref="C35:C36"/>
    <mergeCell ref="A45:A48"/>
    <mergeCell ref="B45:B48"/>
    <mergeCell ref="I3:I4"/>
    <mergeCell ref="I11:I12"/>
    <mergeCell ref="I19:I20"/>
    <mergeCell ref="I27:I28"/>
    <mergeCell ref="I35:I36"/>
    <mergeCell ref="I43:I44"/>
    <mergeCell ref="E35:E36"/>
    <mergeCell ref="A37:A40"/>
    <mergeCell ref="B37:B40"/>
    <mergeCell ref="A43:A44"/>
    <mergeCell ref="B43:B44"/>
    <mergeCell ref="C43:C44"/>
    <mergeCell ref="D43:D44"/>
    <mergeCell ref="E43:E4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workbookViewId="0">
      <selection activeCell="E12" sqref="E12"/>
    </sheetView>
  </sheetViews>
  <sheetFormatPr defaultRowHeight="16.5" x14ac:dyDescent="0.3"/>
  <sheetData>
    <row r="2" spans="2:6" x14ac:dyDescent="0.3">
      <c r="C2" s="21" t="s">
        <v>63</v>
      </c>
      <c r="D2" s="21" t="s">
        <v>38</v>
      </c>
      <c r="E2" s="21" t="s">
        <v>64</v>
      </c>
      <c r="F2" s="21" t="s">
        <v>39</v>
      </c>
    </row>
    <row r="3" spans="2:6" x14ac:dyDescent="0.3">
      <c r="C3">
        <v>3.4023904382470119E-2</v>
      </c>
      <c r="D3">
        <v>0.16390977443609023</v>
      </c>
      <c r="E3">
        <v>0.14624505928853757</v>
      </c>
      <c r="F3">
        <v>0.34397163120567376</v>
      </c>
    </row>
    <row r="4" spans="2:6" x14ac:dyDescent="0.3">
      <c r="C4">
        <v>7.8602620087336247E-2</v>
      </c>
      <c r="D4">
        <v>0.14564315352697094</v>
      </c>
      <c r="E4">
        <v>0.13235294117647059</v>
      </c>
      <c r="F4">
        <v>0.33333333333333331</v>
      </c>
    </row>
    <row r="5" spans="2:6" x14ac:dyDescent="0.3">
      <c r="C5">
        <v>6.2213740458015268E-2</v>
      </c>
      <c r="D5">
        <v>0.16442687747035573</v>
      </c>
      <c r="E5">
        <v>0.11033057851239669</v>
      </c>
      <c r="F5">
        <v>0.22647058823529412</v>
      </c>
    </row>
    <row r="7" spans="2:6" x14ac:dyDescent="0.3">
      <c r="B7" t="s">
        <v>65</v>
      </c>
      <c r="C7">
        <v>5.8280088309273871E-2</v>
      </c>
      <c r="D7">
        <v>0.15799326847780562</v>
      </c>
      <c r="E7">
        <v>0.12964285965913494</v>
      </c>
      <c r="F7">
        <v>0.30125851759143368</v>
      </c>
    </row>
    <row r="8" spans="2:6" x14ac:dyDescent="0.3">
      <c r="B8" t="s">
        <v>66</v>
      </c>
      <c r="C8">
        <v>1.3018201205674738E-2</v>
      </c>
      <c r="D8">
        <v>6.1768614835565868E-3</v>
      </c>
      <c r="E8">
        <v>1.0455794067213017E-2</v>
      </c>
      <c r="F8">
        <v>3.7519857535441146E-2</v>
      </c>
    </row>
    <row r="9" spans="2:6" x14ac:dyDescent="0.3">
      <c r="B9" t="s">
        <v>67</v>
      </c>
      <c r="D9">
        <v>1.1442323309174226E-3</v>
      </c>
      <c r="E9">
        <v>6.4548664674173306E-3</v>
      </c>
      <c r="F9">
        <v>1.8071213283286664E-3</v>
      </c>
    </row>
    <row r="10" spans="2:6" x14ac:dyDescent="0.3">
      <c r="E10" t="s">
        <v>68</v>
      </c>
      <c r="F10">
        <v>9.8220184079426016E-3</v>
      </c>
    </row>
    <row r="11" spans="2:6" x14ac:dyDescent="0.3">
      <c r="E11" t="s">
        <v>69</v>
      </c>
      <c r="F11">
        <v>5.8178866172483813E-3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I5" sqref="I5:I8"/>
    </sheetView>
  </sheetViews>
  <sheetFormatPr defaultRowHeight="16.5" x14ac:dyDescent="0.3"/>
  <cols>
    <col min="3" max="3" width="25.5" bestFit="1" customWidth="1"/>
    <col min="4" max="4" width="11.75" bestFit="1" customWidth="1"/>
    <col min="5" max="5" width="11" bestFit="1" customWidth="1"/>
    <col min="6" max="6" width="16.625" bestFit="1" customWidth="1"/>
    <col min="7" max="7" width="20.375" bestFit="1" customWidth="1"/>
    <col min="8" max="8" width="27" bestFit="1" customWidth="1"/>
    <col min="17" max="17" width="16.375" bestFit="1" customWidth="1"/>
  </cols>
  <sheetData>
    <row r="1" spans="1:21" ht="17.25" thickBot="1" x14ac:dyDescent="0.35">
      <c r="A1" s="26" t="s">
        <v>32</v>
      </c>
      <c r="B1" s="26"/>
      <c r="C1" s="26"/>
      <c r="D1" s="26"/>
    </row>
    <row r="2" spans="1:21" ht="17.25" thickBot="1" x14ac:dyDescent="0.35">
      <c r="A2" s="17" t="s">
        <v>0</v>
      </c>
      <c r="B2" s="17"/>
      <c r="C2" s="17"/>
      <c r="D2" s="17"/>
      <c r="F2" s="2" t="s">
        <v>15</v>
      </c>
      <c r="G2" s="2" t="s">
        <v>16</v>
      </c>
      <c r="H2" s="2" t="s">
        <v>20</v>
      </c>
    </row>
    <row r="3" spans="1:21" ht="16.5" customHeight="1" thickBot="1" x14ac:dyDescent="0.35">
      <c r="A3" s="27" t="s">
        <v>1</v>
      </c>
      <c r="B3" s="27" t="s">
        <v>2</v>
      </c>
      <c r="C3" s="27"/>
      <c r="D3" s="27" t="s">
        <v>3</v>
      </c>
      <c r="E3" s="31" t="s">
        <v>4</v>
      </c>
      <c r="F3" s="16" t="s">
        <v>5</v>
      </c>
      <c r="G3" s="16" t="s">
        <v>5</v>
      </c>
      <c r="H3" s="16" t="s">
        <v>5</v>
      </c>
      <c r="I3" s="22" t="s">
        <v>6</v>
      </c>
      <c r="J3" s="4"/>
      <c r="K3" s="4"/>
      <c r="M3" s="4"/>
      <c r="O3" s="4"/>
      <c r="P3" s="4"/>
      <c r="Q3" s="4"/>
      <c r="R3" s="4"/>
      <c r="S3" s="4"/>
      <c r="U3" s="4"/>
    </row>
    <row r="4" spans="1:21" ht="17.25" thickBot="1" x14ac:dyDescent="0.35">
      <c r="A4" s="28"/>
      <c r="B4" s="29"/>
      <c r="C4" s="30"/>
      <c r="D4" s="30"/>
      <c r="E4" s="32"/>
      <c r="F4" s="16" t="s">
        <v>7</v>
      </c>
      <c r="G4" s="16" t="s">
        <v>7</v>
      </c>
      <c r="H4" s="16" t="s">
        <v>7</v>
      </c>
      <c r="I4" s="23"/>
      <c r="J4" s="4"/>
      <c r="K4" s="4"/>
      <c r="M4" s="4"/>
      <c r="O4" s="4"/>
      <c r="P4" s="4"/>
      <c r="Q4" s="4"/>
      <c r="R4" s="4"/>
      <c r="S4" s="4"/>
      <c r="U4" s="4"/>
    </row>
    <row r="5" spans="1:21" ht="17.25" thickBot="1" x14ac:dyDescent="0.35">
      <c r="A5" s="24" t="s">
        <v>31</v>
      </c>
      <c r="B5" s="25" t="s">
        <v>12</v>
      </c>
      <c r="C5" s="10" t="s">
        <v>13</v>
      </c>
      <c r="D5" s="5">
        <v>1</v>
      </c>
      <c r="E5" s="6">
        <v>0.18857780360268797</v>
      </c>
      <c r="F5" s="7"/>
      <c r="G5" s="7"/>
      <c r="H5" s="7"/>
      <c r="I5" s="5">
        <v>6</v>
      </c>
      <c r="O5" s="4"/>
      <c r="P5" s="4"/>
    </row>
    <row r="6" spans="1:21" ht="17.25" thickBot="1" x14ac:dyDescent="0.35">
      <c r="A6" s="24"/>
      <c r="B6" s="25"/>
      <c r="C6" s="7" t="s">
        <v>17</v>
      </c>
      <c r="D6" s="8">
        <v>1.5531163962804007</v>
      </c>
      <c r="E6" s="6">
        <v>0.23226222800338683</v>
      </c>
      <c r="F6" s="9">
        <v>4.7116036644343107E-2</v>
      </c>
      <c r="G6" s="9"/>
      <c r="H6" s="9"/>
      <c r="I6" s="5">
        <v>6</v>
      </c>
      <c r="O6" s="4"/>
      <c r="P6" s="4"/>
    </row>
    <row r="7" spans="1:21" ht="17.25" thickBot="1" x14ac:dyDescent="0.35">
      <c r="A7" s="24"/>
      <c r="B7" s="25"/>
      <c r="C7" s="10" t="s">
        <v>14</v>
      </c>
      <c r="D7" s="11">
        <v>1.5031341754370875</v>
      </c>
      <c r="E7" s="6">
        <v>0.16059298782733764</v>
      </c>
      <c r="F7" s="7">
        <v>3.4827523052105069E-2</v>
      </c>
      <c r="G7" s="7"/>
      <c r="H7" s="7"/>
      <c r="I7" s="5">
        <v>6</v>
      </c>
      <c r="J7" s="4"/>
      <c r="K7" s="4"/>
      <c r="L7" s="4"/>
      <c r="M7" s="4"/>
      <c r="N7" s="4"/>
      <c r="O7" s="4"/>
      <c r="P7" s="4"/>
    </row>
    <row r="8" spans="1:21" ht="17.25" thickBot="1" x14ac:dyDescent="0.35">
      <c r="A8" s="24"/>
      <c r="B8" s="25"/>
      <c r="C8" s="7" t="s">
        <v>18</v>
      </c>
      <c r="D8" s="11">
        <v>2.2157745271783513</v>
      </c>
      <c r="E8" s="6">
        <v>0.23292074532854881</v>
      </c>
      <c r="F8" s="9">
        <v>1.3262253927023527E-3</v>
      </c>
      <c r="G8" s="9">
        <v>1.4614409271383072E-2</v>
      </c>
      <c r="H8" s="9">
        <v>3.8478868607506447E-2</v>
      </c>
      <c r="I8" s="5">
        <v>5</v>
      </c>
      <c r="J8" s="4"/>
      <c r="K8" s="4"/>
      <c r="L8" s="4"/>
      <c r="M8" s="4"/>
      <c r="N8" s="4"/>
      <c r="O8" s="4"/>
      <c r="P8" s="4"/>
      <c r="Q8" s="4"/>
      <c r="R8" s="4"/>
      <c r="S8" s="4"/>
      <c r="U8" s="4"/>
    </row>
    <row r="9" spans="1:21" x14ac:dyDescent="0.3">
      <c r="A9" s="4"/>
      <c r="B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U9" s="4"/>
    </row>
    <row r="10" spans="1:2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21" x14ac:dyDescent="0.3">
      <c r="A11" s="4"/>
      <c r="B11" s="4"/>
      <c r="C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21" x14ac:dyDescent="0.3">
      <c r="A12" s="4"/>
      <c r="B12" s="4"/>
      <c r="C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21" ht="16.5" customHeight="1" x14ac:dyDescent="0.3">
      <c r="A13" s="4"/>
      <c r="B13" s="4"/>
      <c r="C13" s="4"/>
      <c r="D13" s="4" t="s">
        <v>40</v>
      </c>
      <c r="E13" s="4" t="s">
        <v>41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U13" s="4"/>
    </row>
    <row r="14" spans="1:21" x14ac:dyDescent="0.3">
      <c r="A14" s="4"/>
      <c r="B14" s="4"/>
      <c r="C14" s="4" t="s">
        <v>36</v>
      </c>
      <c r="D14" s="4">
        <v>26.327463999999999</v>
      </c>
      <c r="E14" s="4">
        <v>27.02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U14" s="4"/>
    </row>
    <row r="15" spans="1:21" x14ac:dyDescent="0.3">
      <c r="A15" s="4"/>
      <c r="B15" s="4"/>
      <c r="C15" s="4"/>
      <c r="D15" s="4">
        <v>25.804946999999999</v>
      </c>
      <c r="E15" s="4">
        <v>26.72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21" x14ac:dyDescent="0.3">
      <c r="A16" s="4"/>
      <c r="B16" s="4"/>
      <c r="C16" s="4"/>
      <c r="D16" s="4">
        <v>25.328937</v>
      </c>
      <c r="E16" s="4">
        <v>26.59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21" x14ac:dyDescent="0.3">
      <c r="A17" s="4"/>
      <c r="B17" s="4"/>
      <c r="C17" s="4"/>
      <c r="D17" s="4">
        <v>26.5876065</v>
      </c>
      <c r="E17" s="4">
        <v>26.08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21" x14ac:dyDescent="0.3">
      <c r="A18" s="4"/>
      <c r="B18" s="4"/>
      <c r="C18" s="4"/>
      <c r="D18" s="4">
        <v>25.283257500000001</v>
      </c>
      <c r="E18" s="4">
        <v>27.14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U18" s="4"/>
    </row>
    <row r="19" spans="1:21" x14ac:dyDescent="0.3">
      <c r="A19" s="4"/>
      <c r="B19" s="4"/>
      <c r="C19" s="4"/>
      <c r="D19" s="4">
        <v>25.883005000000001</v>
      </c>
      <c r="E19" s="4">
        <v>27.25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U19" s="4"/>
    </row>
    <row r="20" spans="1:21" x14ac:dyDescent="0.3">
      <c r="A20" s="4"/>
      <c r="B20" s="4"/>
      <c r="C20" s="4" t="s">
        <v>38</v>
      </c>
      <c r="D20" s="4">
        <v>25.103087999999996</v>
      </c>
      <c r="E20" s="4">
        <v>26.86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21" x14ac:dyDescent="0.3">
      <c r="A21" s="4"/>
      <c r="B21" s="4"/>
      <c r="C21" s="4"/>
      <c r="D21" s="4">
        <v>25.245254499999998</v>
      </c>
      <c r="E21" s="4">
        <v>26.63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21" x14ac:dyDescent="0.3">
      <c r="A22" s="4"/>
      <c r="B22" s="4"/>
      <c r="C22" s="4"/>
      <c r="D22" s="4">
        <v>25.603622999999999</v>
      </c>
      <c r="E22" s="4">
        <v>26.59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21" x14ac:dyDescent="0.3">
      <c r="A23" s="4"/>
      <c r="B23" s="4"/>
      <c r="D23">
        <v>25.326271499999997</v>
      </c>
      <c r="E23">
        <v>26.95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U23" s="4"/>
    </row>
    <row r="24" spans="1:21" x14ac:dyDescent="0.3">
      <c r="A24" s="4"/>
      <c r="B24" s="4"/>
      <c r="D24">
        <v>25.2275065</v>
      </c>
      <c r="E24">
        <v>27.21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U24" s="4"/>
    </row>
    <row r="25" spans="1:21" x14ac:dyDescent="0.3">
      <c r="A25" s="4"/>
      <c r="B25" s="4"/>
      <c r="D25">
        <v>24.416242499999999</v>
      </c>
      <c r="E25">
        <v>26.5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21" x14ac:dyDescent="0.3">
      <c r="A26" s="4"/>
      <c r="B26" s="4"/>
      <c r="C26" s="4" t="s">
        <v>37</v>
      </c>
      <c r="D26" s="4">
        <v>25.5402275</v>
      </c>
      <c r="E26" s="4">
        <v>27.28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21" x14ac:dyDescent="0.3">
      <c r="A27" s="4"/>
      <c r="B27" s="4"/>
      <c r="C27" s="4"/>
      <c r="D27" s="4">
        <v>24.987835500000003</v>
      </c>
      <c r="E27" s="4">
        <v>26.45</v>
      </c>
      <c r="F27" s="4"/>
      <c r="J27" s="4"/>
      <c r="K27" s="4"/>
      <c r="L27" s="4"/>
      <c r="M27" s="4"/>
      <c r="N27" s="4"/>
      <c r="O27" s="4"/>
      <c r="P27" s="4"/>
    </row>
    <row r="28" spans="1:21" x14ac:dyDescent="0.3">
      <c r="A28" s="4"/>
      <c r="B28" s="4"/>
      <c r="C28" s="4"/>
      <c r="D28" s="4">
        <v>25.523948499999999</v>
      </c>
      <c r="E28" s="4">
        <v>26.61</v>
      </c>
      <c r="F28" s="4"/>
      <c r="J28" s="4"/>
      <c r="K28" s="4"/>
      <c r="L28" s="4"/>
      <c r="M28" s="4"/>
      <c r="N28" s="4"/>
      <c r="O28" s="4"/>
      <c r="P28" s="4"/>
    </row>
    <row r="29" spans="1:21" x14ac:dyDescent="0.3">
      <c r="C29" s="4"/>
      <c r="D29" s="4">
        <v>25.061311999999997</v>
      </c>
      <c r="E29" s="4">
        <v>26.19</v>
      </c>
      <c r="O29" s="12"/>
      <c r="P29" s="12"/>
      <c r="Q29" s="12"/>
      <c r="R29" s="12"/>
      <c r="S29" s="12"/>
    </row>
    <row r="30" spans="1:21" x14ac:dyDescent="0.3">
      <c r="C30" s="4"/>
      <c r="D30" s="4">
        <v>24.587858499999999</v>
      </c>
      <c r="E30" s="4">
        <v>26.71</v>
      </c>
      <c r="O30" s="13"/>
      <c r="P30" s="13"/>
      <c r="Q30" s="13"/>
      <c r="R30" s="13"/>
      <c r="S30" s="13"/>
    </row>
    <row r="31" spans="1:21" x14ac:dyDescent="0.3">
      <c r="C31" s="4"/>
      <c r="D31" s="4">
        <v>24.271960999999997</v>
      </c>
      <c r="E31" s="4">
        <v>26.63</v>
      </c>
    </row>
    <row r="32" spans="1:21" x14ac:dyDescent="0.3">
      <c r="C32" t="s">
        <v>39</v>
      </c>
      <c r="D32">
        <v>24.424247499999996</v>
      </c>
      <c r="E32">
        <v>26.78</v>
      </c>
    </row>
    <row r="33" spans="4:5" x14ac:dyDescent="0.3">
      <c r="D33">
        <v>25.019458499999999</v>
      </c>
      <c r="E33">
        <v>27.43</v>
      </c>
    </row>
    <row r="34" spans="4:5" x14ac:dyDescent="0.3">
      <c r="D34">
        <v>25.314976499999997</v>
      </c>
      <c r="E34">
        <v>26.98</v>
      </c>
    </row>
    <row r="35" spans="4:5" x14ac:dyDescent="0.3">
      <c r="D35">
        <v>25.380103999999999</v>
      </c>
      <c r="E35">
        <v>27.96</v>
      </c>
    </row>
    <row r="36" spans="4:5" x14ac:dyDescent="0.3">
      <c r="D36">
        <v>24.680252999999997</v>
      </c>
      <c r="E36">
        <v>26.7</v>
      </c>
    </row>
  </sheetData>
  <mergeCells count="9">
    <mergeCell ref="A5:A8"/>
    <mergeCell ref="B5:B8"/>
    <mergeCell ref="I3:I4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sqref="A1:D1"/>
    </sheetView>
  </sheetViews>
  <sheetFormatPr defaultRowHeight="16.5" x14ac:dyDescent="0.3"/>
  <cols>
    <col min="1" max="1" width="10.5" customWidth="1"/>
    <col min="3" max="3" width="25.5" bestFit="1" customWidth="1"/>
    <col min="4" max="4" width="7.25" bestFit="1" customWidth="1"/>
    <col min="5" max="5" width="11" bestFit="1" customWidth="1"/>
    <col min="6" max="6" width="16" bestFit="1" customWidth="1"/>
    <col min="7" max="7" width="16.375" bestFit="1" customWidth="1"/>
    <col min="8" max="8" width="7.125" bestFit="1" customWidth="1"/>
    <col min="18" max="18" width="16.375" bestFit="1" customWidth="1"/>
  </cols>
  <sheetData>
    <row r="1" spans="1:22" ht="17.25" thickBot="1" x14ac:dyDescent="0.35">
      <c r="A1" s="26" t="s">
        <v>32</v>
      </c>
      <c r="B1" s="26"/>
      <c r="C1" s="26"/>
      <c r="D1" s="26"/>
    </row>
    <row r="2" spans="1:22" ht="17.25" thickBot="1" x14ac:dyDescent="0.35">
      <c r="A2" s="17"/>
      <c r="B2" s="17"/>
      <c r="C2" s="17"/>
      <c r="D2" s="17"/>
      <c r="F2" s="2" t="s">
        <v>15</v>
      </c>
      <c r="G2" s="2" t="s">
        <v>16</v>
      </c>
      <c r="H2" s="2" t="s">
        <v>20</v>
      </c>
    </row>
    <row r="3" spans="1:22" ht="16.5" customHeight="1" thickBot="1" x14ac:dyDescent="0.35">
      <c r="A3" s="27" t="s">
        <v>1</v>
      </c>
      <c r="B3" s="27"/>
      <c r="C3" s="27"/>
      <c r="D3" s="27" t="s">
        <v>3</v>
      </c>
      <c r="E3" s="31" t="s">
        <v>4</v>
      </c>
      <c r="F3" s="16" t="s">
        <v>5</v>
      </c>
      <c r="G3" s="16" t="s">
        <v>5</v>
      </c>
      <c r="H3" s="16" t="s">
        <v>5</v>
      </c>
      <c r="I3" s="22" t="s">
        <v>6</v>
      </c>
      <c r="J3" s="4"/>
      <c r="K3" s="10" t="s">
        <v>13</v>
      </c>
      <c r="L3" s="7" t="s">
        <v>17</v>
      </c>
      <c r="M3" s="10" t="s">
        <v>14</v>
      </c>
      <c r="N3" s="7" t="s">
        <v>18</v>
      </c>
      <c r="P3" s="4"/>
      <c r="Q3" s="4"/>
      <c r="R3" s="4"/>
      <c r="S3" s="4"/>
      <c r="T3" s="4"/>
      <c r="V3" s="4"/>
    </row>
    <row r="4" spans="1:22" ht="17.25" thickBot="1" x14ac:dyDescent="0.35">
      <c r="A4" s="28"/>
      <c r="B4" s="28"/>
      <c r="C4" s="30"/>
      <c r="D4" s="30"/>
      <c r="E4" s="32"/>
      <c r="F4" s="16" t="s">
        <v>7</v>
      </c>
      <c r="G4" s="16" t="s">
        <v>7</v>
      </c>
      <c r="H4" s="16" t="s">
        <v>7</v>
      </c>
      <c r="I4" s="23"/>
      <c r="J4" s="4"/>
      <c r="K4">
        <v>85.097250000000003</v>
      </c>
      <c r="L4">
        <v>71.158499999999989</v>
      </c>
      <c r="M4" s="4">
        <v>79.01100000000001</v>
      </c>
      <c r="N4">
        <v>59.469749999999991</v>
      </c>
      <c r="P4" s="4"/>
      <c r="Q4" s="4"/>
      <c r="R4" s="4"/>
      <c r="S4" s="4"/>
      <c r="T4" s="4"/>
      <c r="V4" s="4"/>
    </row>
    <row r="5" spans="1:22" ht="17.25" thickBot="1" x14ac:dyDescent="0.35">
      <c r="A5" s="24" t="s">
        <v>33</v>
      </c>
      <c r="B5" s="33" t="s">
        <v>9</v>
      </c>
      <c r="C5" s="10" t="s">
        <v>13</v>
      </c>
      <c r="D5" s="5">
        <v>85.357874999999993</v>
      </c>
      <c r="E5" s="6">
        <v>4.8259593443946285</v>
      </c>
      <c r="F5" s="7"/>
      <c r="G5" s="7"/>
      <c r="H5" s="7"/>
      <c r="I5" s="5">
        <v>6</v>
      </c>
      <c r="K5">
        <v>75.399750000000012</v>
      </c>
      <c r="L5">
        <v>89.113500000000002</v>
      </c>
      <c r="M5">
        <v>63.362250000000003</v>
      </c>
      <c r="N5">
        <v>44.473499999999994</v>
      </c>
      <c r="P5" s="4"/>
      <c r="Q5" s="4"/>
    </row>
    <row r="6" spans="1:22" ht="23.25" customHeight="1" thickBot="1" x14ac:dyDescent="0.35">
      <c r="A6" s="24"/>
      <c r="B6" s="34"/>
      <c r="C6" s="7" t="s">
        <v>17</v>
      </c>
      <c r="D6" s="11">
        <v>70.267875000000004</v>
      </c>
      <c r="E6" s="6">
        <v>5.0307498540227149</v>
      </c>
      <c r="F6" s="7">
        <v>1.959824967528145E-2</v>
      </c>
      <c r="G6" s="9"/>
      <c r="H6" s="9"/>
      <c r="I6" s="5">
        <v>6</v>
      </c>
      <c r="K6">
        <v>105.35850000000001</v>
      </c>
      <c r="L6">
        <v>61.427250000000001</v>
      </c>
      <c r="M6">
        <v>79.922249999999991</v>
      </c>
      <c r="N6">
        <v>48.64725</v>
      </c>
      <c r="P6" s="4"/>
      <c r="Q6" s="4"/>
    </row>
    <row r="7" spans="1:22" ht="17.25" thickBot="1" x14ac:dyDescent="0.35">
      <c r="A7" s="24"/>
      <c r="B7" s="34"/>
      <c r="C7" s="10" t="s">
        <v>14</v>
      </c>
      <c r="D7" s="8">
        <v>69.508499999999998</v>
      </c>
      <c r="E7" s="6">
        <v>4.2402235495313114</v>
      </c>
      <c r="F7" s="9">
        <v>1.1106167032739145E-2</v>
      </c>
      <c r="G7" s="7"/>
      <c r="H7" s="7"/>
      <c r="I7" s="5">
        <v>6</v>
      </c>
      <c r="K7">
        <v>81.20474999999999</v>
      </c>
      <c r="L7">
        <v>56.792250000000003</v>
      </c>
      <c r="M7">
        <v>65.342249999999993</v>
      </c>
      <c r="N7" s="4">
        <v>69.605999999999995</v>
      </c>
    </row>
    <row r="8" spans="1:22" ht="17.25" thickBot="1" x14ac:dyDescent="0.35">
      <c r="A8" s="24"/>
      <c r="B8" s="35"/>
      <c r="C8" s="7" t="s">
        <v>18</v>
      </c>
      <c r="D8" s="11">
        <v>56.506499999999996</v>
      </c>
      <c r="E8" s="6">
        <v>5.0100132274338645</v>
      </c>
      <c r="F8" s="9">
        <v>6.8598243389774208E-4</v>
      </c>
      <c r="G8" s="9">
        <v>3.1522508651974042E-2</v>
      </c>
      <c r="H8" s="9">
        <v>2.7309635876514988E-2</v>
      </c>
      <c r="I8" s="5">
        <v>5</v>
      </c>
      <c r="J8" s="4"/>
      <c r="K8">
        <v>77.54849999999999</v>
      </c>
      <c r="L8">
        <v>68.942250000000001</v>
      </c>
      <c r="M8">
        <v>73.352249999999998</v>
      </c>
      <c r="N8" s="4">
        <v>60.335999999999991</v>
      </c>
      <c r="P8" s="4"/>
      <c r="Q8" s="4"/>
      <c r="R8" s="4"/>
      <c r="S8" s="4"/>
      <c r="T8" s="4"/>
      <c r="V8" s="4"/>
    </row>
    <row r="9" spans="1:22" x14ac:dyDescent="0.3">
      <c r="A9" s="4"/>
      <c r="B9" s="4"/>
      <c r="C9" s="4"/>
      <c r="D9" s="4"/>
      <c r="E9" s="4"/>
      <c r="G9" s="4"/>
      <c r="H9" s="4"/>
      <c r="I9" s="4"/>
      <c r="J9" s="4"/>
      <c r="K9">
        <v>87.538499999999999</v>
      </c>
      <c r="L9">
        <v>74.17349999999999</v>
      </c>
      <c r="M9">
        <v>56.061</v>
      </c>
      <c r="P9" s="4"/>
      <c r="Q9" s="4"/>
      <c r="R9" s="4"/>
      <c r="S9" s="4"/>
      <c r="T9" s="4"/>
      <c r="V9" s="4"/>
    </row>
    <row r="10" spans="1:22" x14ac:dyDescent="0.3">
      <c r="A10" s="4"/>
      <c r="B10" s="4"/>
      <c r="H10" s="4"/>
      <c r="I10" s="4"/>
      <c r="P10" s="4"/>
      <c r="Q10" s="4"/>
    </row>
    <row r="11" spans="1:22" x14ac:dyDescent="0.3">
      <c r="A11" s="4"/>
      <c r="B11" s="4"/>
      <c r="H11" s="4"/>
      <c r="I11" s="4"/>
      <c r="P11" s="4"/>
      <c r="Q11" s="4"/>
    </row>
    <row r="13" spans="1:22" ht="16.5" customHeight="1" x14ac:dyDescent="0.3">
      <c r="A13" s="4"/>
      <c r="B13" s="4"/>
      <c r="K13" s="4"/>
      <c r="L13" s="4"/>
      <c r="N13" s="4"/>
      <c r="P13" s="4"/>
      <c r="Q13" s="4"/>
      <c r="R13" s="4"/>
      <c r="S13" s="4"/>
      <c r="T13" s="4"/>
      <c r="V13" s="4"/>
    </row>
    <row r="14" spans="1:22" x14ac:dyDescent="0.3">
      <c r="A14" s="4"/>
      <c r="B14" s="4"/>
      <c r="C14" s="4"/>
      <c r="D14" s="4"/>
      <c r="K14" s="4"/>
      <c r="L14" s="4"/>
      <c r="M14" s="4"/>
      <c r="N14" s="4"/>
      <c r="P14" s="4"/>
      <c r="Q14" s="4"/>
      <c r="R14" s="4"/>
      <c r="S14" s="4"/>
      <c r="T14" s="4"/>
      <c r="V14" s="4"/>
    </row>
    <row r="15" spans="1:22" x14ac:dyDescent="0.3">
      <c r="A15" s="4"/>
      <c r="B15" s="4"/>
      <c r="C15" s="4"/>
      <c r="D15" s="4"/>
      <c r="K15" s="4"/>
      <c r="L15" s="4"/>
      <c r="M15" s="4"/>
      <c r="N15" s="4"/>
      <c r="P15" s="4"/>
      <c r="Q15" s="4"/>
    </row>
    <row r="16" spans="1:22" x14ac:dyDescent="0.3">
      <c r="A16" s="4"/>
      <c r="B16" s="4"/>
      <c r="C16" s="4"/>
      <c r="D16" s="4"/>
      <c r="I16" s="4"/>
      <c r="K16" s="4"/>
      <c r="L16" s="4"/>
      <c r="M16" s="4"/>
      <c r="N16" s="4"/>
      <c r="P16" s="4"/>
      <c r="Q16" s="4"/>
    </row>
    <row r="17" spans="1:22" x14ac:dyDescent="0.3">
      <c r="C17" s="4"/>
      <c r="D17" s="4"/>
      <c r="K17" s="4"/>
      <c r="L17" s="4"/>
      <c r="M17" s="4"/>
      <c r="N17" s="4"/>
    </row>
    <row r="18" spans="1:22" x14ac:dyDescent="0.3">
      <c r="A18" s="4"/>
      <c r="I18" s="4"/>
      <c r="J18" s="4"/>
      <c r="K18" s="4"/>
      <c r="L18" s="4"/>
      <c r="M18" s="4"/>
      <c r="N18" s="4"/>
      <c r="P18" s="4"/>
      <c r="Q18" s="4"/>
      <c r="R18" s="4"/>
      <c r="S18" s="4"/>
      <c r="T18" s="4"/>
      <c r="V18" s="4"/>
    </row>
    <row r="19" spans="1:22" x14ac:dyDescent="0.3">
      <c r="A19" s="4"/>
      <c r="I19" s="4"/>
      <c r="J19" s="4"/>
      <c r="K19" s="4"/>
      <c r="L19" s="4"/>
      <c r="M19" s="4"/>
      <c r="N19" s="4"/>
      <c r="P19" s="4"/>
      <c r="Q19" s="4"/>
      <c r="R19" s="4"/>
      <c r="S19" s="4"/>
      <c r="T19" s="4"/>
      <c r="V19" s="4"/>
    </row>
    <row r="20" spans="1:22" x14ac:dyDescent="0.3">
      <c r="A20" s="4"/>
      <c r="I20" s="4"/>
      <c r="K20" s="4"/>
      <c r="L20" s="4"/>
      <c r="M20" s="4"/>
      <c r="N20" s="4"/>
      <c r="P20" s="4"/>
      <c r="Q20" s="14"/>
    </row>
    <row r="21" spans="1:22" x14ac:dyDescent="0.3">
      <c r="A21" s="4"/>
      <c r="I21" s="4"/>
      <c r="P21" s="4"/>
      <c r="Q21" s="4"/>
    </row>
    <row r="23" spans="1:22" x14ac:dyDescent="0.3">
      <c r="A23" s="4"/>
      <c r="E23" s="4"/>
      <c r="G23" s="4"/>
      <c r="H23" s="4"/>
      <c r="I23" s="4"/>
      <c r="J23" s="4"/>
      <c r="K23" s="4"/>
      <c r="L23" s="4"/>
      <c r="N23" s="4"/>
      <c r="P23" s="4"/>
      <c r="Q23" s="4"/>
      <c r="R23" s="4"/>
      <c r="S23" s="4"/>
      <c r="T23" s="4"/>
      <c r="V23" s="4"/>
    </row>
    <row r="24" spans="1:22" x14ac:dyDescent="0.3">
      <c r="A24" s="4"/>
      <c r="E24" s="4"/>
      <c r="G24" s="4"/>
      <c r="H24" s="4"/>
      <c r="I24" s="4"/>
      <c r="J24" s="4"/>
      <c r="K24" s="4"/>
      <c r="L24" s="4"/>
      <c r="N24" s="4"/>
      <c r="P24" s="4"/>
      <c r="Q24" s="4"/>
      <c r="R24" s="4"/>
      <c r="S24" s="4"/>
      <c r="T24" s="4"/>
      <c r="V24" s="4"/>
    </row>
    <row r="25" spans="1:22" x14ac:dyDescent="0.3">
      <c r="A25" s="4"/>
      <c r="H25" s="4"/>
      <c r="I25" s="4"/>
      <c r="P25" s="4"/>
      <c r="Q25" s="4"/>
    </row>
    <row r="26" spans="1:22" x14ac:dyDescent="0.3">
      <c r="A26" s="4"/>
      <c r="H26" s="4"/>
      <c r="I26" s="4"/>
      <c r="P26" s="4"/>
      <c r="Q26" s="4"/>
    </row>
    <row r="27" spans="1:22" x14ac:dyDescent="0.3">
      <c r="A27" s="4"/>
      <c r="E27" s="4"/>
      <c r="F27" s="4"/>
      <c r="G27" s="4"/>
    </row>
    <row r="28" spans="1:22" x14ac:dyDescent="0.3">
      <c r="A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30" spans="1:22" x14ac:dyDescent="0.3">
      <c r="P30" s="12"/>
      <c r="Q30" s="12"/>
      <c r="R30" s="12"/>
      <c r="S30" s="12"/>
      <c r="T30" s="12"/>
    </row>
    <row r="31" spans="1:22" x14ac:dyDescent="0.3">
      <c r="P31" s="13"/>
      <c r="Q31" s="13"/>
      <c r="R31" s="13"/>
      <c r="S31" s="13"/>
      <c r="T31" s="13"/>
    </row>
    <row r="32" spans="1:22" x14ac:dyDescent="0.3">
      <c r="P32" s="13"/>
      <c r="Q32" s="13"/>
      <c r="R32" s="13"/>
      <c r="S32" s="13"/>
      <c r="T32" s="13"/>
    </row>
  </sheetData>
  <mergeCells count="9">
    <mergeCell ref="A5:A8"/>
    <mergeCell ref="B5:B8"/>
    <mergeCell ref="I3:I4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G35" sqref="G35"/>
    </sheetView>
  </sheetViews>
  <sheetFormatPr defaultRowHeight="16.5" x14ac:dyDescent="0.3"/>
  <sheetData>
    <row r="1" spans="1:7" x14ac:dyDescent="0.3">
      <c r="A1" s="26" t="s">
        <v>32</v>
      </c>
      <c r="B1" s="26"/>
      <c r="C1" s="26"/>
      <c r="D1" s="26"/>
    </row>
    <row r="2" spans="1:7" x14ac:dyDescent="0.3">
      <c r="A2" t="s">
        <v>54</v>
      </c>
    </row>
    <row r="3" spans="1:7" x14ac:dyDescent="0.3">
      <c r="A3" t="s">
        <v>72</v>
      </c>
      <c r="B3" t="s">
        <v>73</v>
      </c>
      <c r="C3" t="s">
        <v>74</v>
      </c>
      <c r="D3" t="s">
        <v>75</v>
      </c>
      <c r="E3" t="s">
        <v>76</v>
      </c>
      <c r="F3" t="s">
        <v>77</v>
      </c>
      <c r="G3" t="s">
        <v>78</v>
      </c>
    </row>
    <row r="4" spans="1:7" x14ac:dyDescent="0.3">
      <c r="A4" s="20" t="s">
        <v>55</v>
      </c>
      <c r="B4">
        <v>1</v>
      </c>
      <c r="C4">
        <v>1</v>
      </c>
      <c r="D4">
        <v>2</v>
      </c>
      <c r="E4">
        <v>2</v>
      </c>
      <c r="F4">
        <v>2</v>
      </c>
      <c r="G4">
        <v>1</v>
      </c>
    </row>
    <row r="5" spans="1:7" x14ac:dyDescent="0.3">
      <c r="A5" s="20" t="s">
        <v>56</v>
      </c>
      <c r="B5">
        <v>1</v>
      </c>
      <c r="C5">
        <v>1</v>
      </c>
      <c r="D5">
        <v>1</v>
      </c>
      <c r="E5">
        <v>0</v>
      </c>
      <c r="F5">
        <v>0</v>
      </c>
      <c r="G5">
        <v>1</v>
      </c>
    </row>
    <row r="6" spans="1:7" x14ac:dyDescent="0.3">
      <c r="A6" s="20" t="s">
        <v>57</v>
      </c>
      <c r="B6">
        <v>1</v>
      </c>
      <c r="C6">
        <v>1</v>
      </c>
      <c r="D6">
        <v>0</v>
      </c>
      <c r="E6">
        <v>1</v>
      </c>
      <c r="F6">
        <v>0</v>
      </c>
      <c r="G6">
        <v>1</v>
      </c>
    </row>
    <row r="7" spans="1:7" x14ac:dyDescent="0.3">
      <c r="A7" s="20" t="s">
        <v>58</v>
      </c>
      <c r="B7">
        <v>0</v>
      </c>
      <c r="C7">
        <v>0</v>
      </c>
      <c r="D7">
        <v>0</v>
      </c>
      <c r="E7">
        <v>0</v>
      </c>
      <c r="F7">
        <v>0</v>
      </c>
    </row>
    <row r="9" spans="1:7" x14ac:dyDescent="0.3">
      <c r="A9" t="s">
        <v>59</v>
      </c>
    </row>
    <row r="10" spans="1:7" x14ac:dyDescent="0.3">
      <c r="A10" t="s">
        <v>72</v>
      </c>
      <c r="B10" t="s">
        <v>73</v>
      </c>
      <c r="C10" t="s">
        <v>74</v>
      </c>
      <c r="D10" t="s">
        <v>75</v>
      </c>
      <c r="E10" t="s">
        <v>76</v>
      </c>
      <c r="F10" t="s">
        <v>77</v>
      </c>
      <c r="G10" t="s">
        <v>78</v>
      </c>
    </row>
    <row r="11" spans="1:7" x14ac:dyDescent="0.3">
      <c r="A11" s="20" t="s">
        <v>55</v>
      </c>
      <c r="B11">
        <v>3</v>
      </c>
      <c r="C11">
        <v>3</v>
      </c>
      <c r="D11">
        <v>3</v>
      </c>
      <c r="E11">
        <v>3</v>
      </c>
      <c r="F11">
        <v>3</v>
      </c>
      <c r="G11">
        <v>3</v>
      </c>
    </row>
    <row r="12" spans="1:7" x14ac:dyDescent="0.3">
      <c r="A12" s="20" t="s">
        <v>56</v>
      </c>
      <c r="B12">
        <v>2</v>
      </c>
      <c r="C12">
        <v>2</v>
      </c>
      <c r="D12">
        <v>3</v>
      </c>
      <c r="E12">
        <v>3</v>
      </c>
      <c r="F12">
        <v>3</v>
      </c>
      <c r="G12">
        <v>3</v>
      </c>
    </row>
    <row r="13" spans="1:7" x14ac:dyDescent="0.3">
      <c r="A13" s="20" t="s">
        <v>57</v>
      </c>
      <c r="B13">
        <v>2</v>
      </c>
      <c r="C13">
        <v>3</v>
      </c>
      <c r="D13">
        <v>2</v>
      </c>
      <c r="E13">
        <v>3</v>
      </c>
      <c r="F13">
        <v>1</v>
      </c>
      <c r="G13">
        <v>3</v>
      </c>
    </row>
    <row r="14" spans="1:7" x14ac:dyDescent="0.3">
      <c r="A14" s="20" t="s">
        <v>58</v>
      </c>
      <c r="B14">
        <v>1</v>
      </c>
      <c r="C14">
        <v>1</v>
      </c>
      <c r="D14">
        <v>1</v>
      </c>
      <c r="E14">
        <v>0</v>
      </c>
      <c r="F14">
        <v>2</v>
      </c>
    </row>
    <row r="16" spans="1:7" x14ac:dyDescent="0.3">
      <c r="A16" t="s">
        <v>60</v>
      </c>
    </row>
    <row r="17" spans="1:7" x14ac:dyDescent="0.3">
      <c r="A17" t="s">
        <v>72</v>
      </c>
      <c r="B17" t="s">
        <v>73</v>
      </c>
      <c r="C17" t="s">
        <v>74</v>
      </c>
      <c r="D17" t="s">
        <v>75</v>
      </c>
      <c r="E17" t="s">
        <v>76</v>
      </c>
      <c r="F17" t="s">
        <v>77</v>
      </c>
      <c r="G17" t="s">
        <v>78</v>
      </c>
    </row>
    <row r="18" spans="1:7" x14ac:dyDescent="0.3">
      <c r="A18" s="20" t="s">
        <v>55</v>
      </c>
      <c r="B18">
        <v>1</v>
      </c>
      <c r="C18">
        <v>2</v>
      </c>
      <c r="D18">
        <v>2</v>
      </c>
      <c r="E18">
        <v>2</v>
      </c>
      <c r="F18">
        <v>2</v>
      </c>
      <c r="G18">
        <v>1</v>
      </c>
    </row>
    <row r="19" spans="1:7" x14ac:dyDescent="0.3">
      <c r="A19" s="20" t="s">
        <v>56</v>
      </c>
      <c r="B19">
        <v>1</v>
      </c>
      <c r="C19">
        <v>1</v>
      </c>
      <c r="D19">
        <v>1</v>
      </c>
      <c r="E19">
        <v>1</v>
      </c>
      <c r="F19">
        <v>1</v>
      </c>
      <c r="G19">
        <v>2</v>
      </c>
    </row>
    <row r="20" spans="1:7" x14ac:dyDescent="0.3">
      <c r="A20" s="20" t="s">
        <v>57</v>
      </c>
      <c r="B20">
        <v>1</v>
      </c>
      <c r="C20">
        <v>1</v>
      </c>
      <c r="D20">
        <v>1</v>
      </c>
      <c r="E20">
        <v>2</v>
      </c>
      <c r="F20">
        <v>1</v>
      </c>
      <c r="G20">
        <v>2</v>
      </c>
    </row>
    <row r="21" spans="1:7" x14ac:dyDescent="0.3">
      <c r="A21" s="20" t="s">
        <v>58</v>
      </c>
      <c r="B21">
        <v>1</v>
      </c>
      <c r="C21">
        <v>1</v>
      </c>
      <c r="D21">
        <v>1</v>
      </c>
      <c r="E21">
        <v>1</v>
      </c>
      <c r="F21">
        <v>1</v>
      </c>
    </row>
    <row r="29" spans="1:7" x14ac:dyDescent="0.3">
      <c r="A29" t="s">
        <v>72</v>
      </c>
      <c r="B29" t="s">
        <v>73</v>
      </c>
      <c r="C29" t="s">
        <v>74</v>
      </c>
      <c r="D29" t="s">
        <v>75</v>
      </c>
      <c r="E29" t="s">
        <v>76</v>
      </c>
      <c r="F29" t="s">
        <v>77</v>
      </c>
      <c r="G29" t="s">
        <v>78</v>
      </c>
    </row>
    <row r="30" spans="1:7" x14ac:dyDescent="0.3">
      <c r="A30" s="20" t="s">
        <v>55</v>
      </c>
      <c r="B30">
        <f t="shared" ref="B30:G30" si="0">SUM(B4,B11,B18)</f>
        <v>5</v>
      </c>
      <c r="C30">
        <f t="shared" si="0"/>
        <v>6</v>
      </c>
      <c r="D30">
        <f t="shared" si="0"/>
        <v>7</v>
      </c>
      <c r="E30">
        <f t="shared" si="0"/>
        <v>7</v>
      </c>
      <c r="F30">
        <f t="shared" si="0"/>
        <v>7</v>
      </c>
      <c r="G30">
        <f t="shared" si="0"/>
        <v>5</v>
      </c>
    </row>
    <row r="31" spans="1:7" x14ac:dyDescent="0.3">
      <c r="A31" s="20" t="s">
        <v>61</v>
      </c>
      <c r="B31">
        <v>4</v>
      </c>
      <c r="C31">
        <v>5</v>
      </c>
      <c r="D31">
        <v>3</v>
      </c>
      <c r="E31">
        <v>6</v>
      </c>
      <c r="F31">
        <v>2</v>
      </c>
      <c r="G31">
        <v>6</v>
      </c>
    </row>
    <row r="32" spans="1:7" x14ac:dyDescent="0.3">
      <c r="A32" s="20" t="s">
        <v>62</v>
      </c>
      <c r="B32">
        <v>4</v>
      </c>
      <c r="C32">
        <v>4</v>
      </c>
      <c r="D32">
        <v>5</v>
      </c>
      <c r="E32">
        <v>4</v>
      </c>
      <c r="F32">
        <v>4</v>
      </c>
      <c r="G32">
        <v>6</v>
      </c>
    </row>
    <row r="33" spans="1:6" x14ac:dyDescent="0.3">
      <c r="A33" s="20" t="s">
        <v>58</v>
      </c>
      <c r="B33">
        <f>SUM(B7,B14,B21)</f>
        <v>2</v>
      </c>
      <c r="C33">
        <f>SUM(C7,C14,C21)</f>
        <v>2</v>
      </c>
      <c r="D33">
        <f>SUM(D7,D14,D21)</f>
        <v>2</v>
      </c>
      <c r="E33">
        <f>SUM(E7,E14,E21)</f>
        <v>1</v>
      </c>
      <c r="F33">
        <f>SUM(F7,F14,F21)</f>
        <v>3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O18" sqref="O18"/>
    </sheetView>
  </sheetViews>
  <sheetFormatPr defaultRowHeight="16.5" x14ac:dyDescent="0.3"/>
  <sheetData>
    <row r="1" spans="1:11" x14ac:dyDescent="0.3">
      <c r="A1" s="26" t="s">
        <v>32</v>
      </c>
      <c r="B1" s="26"/>
      <c r="C1" s="26"/>
      <c r="D1" s="26"/>
    </row>
    <row r="2" spans="1:11" x14ac:dyDescent="0.3">
      <c r="A2" t="s">
        <v>79</v>
      </c>
    </row>
    <row r="3" spans="1:11" x14ac:dyDescent="0.3">
      <c r="A3" t="s">
        <v>91</v>
      </c>
      <c r="B3" t="s">
        <v>92</v>
      </c>
      <c r="C3" t="s">
        <v>74</v>
      </c>
      <c r="D3" t="s">
        <v>75</v>
      </c>
      <c r="E3" t="s">
        <v>76</v>
      </c>
      <c r="F3" t="s">
        <v>77</v>
      </c>
      <c r="G3" t="s">
        <v>78</v>
      </c>
    </row>
    <row r="4" spans="1:11" x14ac:dyDescent="0.3">
      <c r="A4" t="s">
        <v>81</v>
      </c>
      <c r="B4" t="s">
        <v>82</v>
      </c>
      <c r="C4" t="s">
        <v>82</v>
      </c>
      <c r="D4">
        <v>2</v>
      </c>
      <c r="E4" t="s">
        <v>83</v>
      </c>
      <c r="F4" t="s">
        <v>83</v>
      </c>
      <c r="G4" t="s">
        <v>82</v>
      </c>
    </row>
    <row r="5" spans="1:11" x14ac:dyDescent="0.3">
      <c r="A5" t="s">
        <v>62</v>
      </c>
      <c r="B5">
        <v>0</v>
      </c>
      <c r="C5" t="s">
        <v>84</v>
      </c>
      <c r="D5" t="s">
        <v>82</v>
      </c>
      <c r="E5" t="s">
        <v>82</v>
      </c>
      <c r="F5" t="s">
        <v>84</v>
      </c>
      <c r="G5" t="s">
        <v>83</v>
      </c>
    </row>
    <row r="6" spans="1:11" x14ac:dyDescent="0.3">
      <c r="A6" t="s">
        <v>61</v>
      </c>
      <c r="B6" t="s">
        <v>82</v>
      </c>
      <c r="C6" t="s">
        <v>82</v>
      </c>
      <c r="D6" t="s">
        <v>82</v>
      </c>
      <c r="E6" t="s">
        <v>83</v>
      </c>
      <c r="F6" t="s">
        <v>84</v>
      </c>
      <c r="G6" t="s">
        <v>84</v>
      </c>
    </row>
    <row r="7" spans="1:11" x14ac:dyDescent="0.3">
      <c r="A7" t="s">
        <v>85</v>
      </c>
      <c r="B7" t="s">
        <v>84</v>
      </c>
      <c r="C7">
        <v>0</v>
      </c>
      <c r="D7">
        <v>0</v>
      </c>
      <c r="E7">
        <v>0</v>
      </c>
      <c r="F7">
        <v>0</v>
      </c>
      <c r="J7" s="37" t="s">
        <v>86</v>
      </c>
      <c r="K7" s="37" t="s">
        <v>87</v>
      </c>
    </row>
    <row r="8" spans="1:11" x14ac:dyDescent="0.3">
      <c r="J8" s="38">
        <v>0</v>
      </c>
      <c r="K8" s="38">
        <v>0</v>
      </c>
    </row>
    <row r="9" spans="1:11" x14ac:dyDescent="0.3">
      <c r="A9" t="s">
        <v>80</v>
      </c>
      <c r="J9" s="38" t="s">
        <v>88</v>
      </c>
      <c r="K9" s="38">
        <v>1</v>
      </c>
    </row>
    <row r="10" spans="1:11" x14ac:dyDescent="0.3">
      <c r="A10" t="s">
        <v>91</v>
      </c>
      <c r="B10" t="s">
        <v>92</v>
      </c>
      <c r="C10" t="s">
        <v>74</v>
      </c>
      <c r="D10" t="s">
        <v>75</v>
      </c>
      <c r="E10" t="s">
        <v>76</v>
      </c>
      <c r="F10" t="s">
        <v>77</v>
      </c>
      <c r="G10" t="s">
        <v>78</v>
      </c>
      <c r="J10" s="38" t="s">
        <v>89</v>
      </c>
      <c r="K10" s="38">
        <v>2</v>
      </c>
    </row>
    <row r="11" spans="1:11" x14ac:dyDescent="0.3">
      <c r="A11" t="s">
        <v>81</v>
      </c>
      <c r="B11">
        <v>2</v>
      </c>
      <c r="C11">
        <v>2</v>
      </c>
      <c r="D11">
        <v>4</v>
      </c>
      <c r="E11">
        <v>3</v>
      </c>
      <c r="F11">
        <v>3</v>
      </c>
      <c r="G11">
        <v>2</v>
      </c>
      <c r="J11" s="38" t="s">
        <v>90</v>
      </c>
      <c r="K11" s="38">
        <v>3</v>
      </c>
    </row>
    <row r="12" spans="1:11" x14ac:dyDescent="0.3">
      <c r="A12" t="s">
        <v>62</v>
      </c>
      <c r="B12">
        <v>0</v>
      </c>
      <c r="C12">
        <v>1</v>
      </c>
      <c r="D12">
        <v>2</v>
      </c>
      <c r="E12">
        <v>2</v>
      </c>
      <c r="F12">
        <v>1</v>
      </c>
      <c r="G12">
        <v>3</v>
      </c>
      <c r="J12" s="38">
        <v>2</v>
      </c>
      <c r="K12" s="38">
        <v>4</v>
      </c>
    </row>
    <row r="13" spans="1:11" x14ac:dyDescent="0.3">
      <c r="A13" t="s">
        <v>61</v>
      </c>
      <c r="B13">
        <v>2</v>
      </c>
      <c r="C13">
        <v>2</v>
      </c>
      <c r="D13">
        <v>2</v>
      </c>
      <c r="E13">
        <v>3</v>
      </c>
      <c r="F13">
        <v>1</v>
      </c>
      <c r="G13">
        <v>1</v>
      </c>
      <c r="J13" s="38">
        <v>3</v>
      </c>
      <c r="K13" s="38">
        <v>5</v>
      </c>
    </row>
    <row r="14" spans="1:11" x14ac:dyDescent="0.3">
      <c r="A14" t="s">
        <v>85</v>
      </c>
      <c r="B14">
        <v>1</v>
      </c>
      <c r="C14">
        <v>0</v>
      </c>
      <c r="D14">
        <v>0</v>
      </c>
      <c r="E14">
        <v>0</v>
      </c>
      <c r="F14">
        <v>0</v>
      </c>
      <c r="J14" s="38">
        <v>4</v>
      </c>
      <c r="K14" s="38">
        <v>6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activeCell="E20" sqref="E20"/>
    </sheetView>
  </sheetViews>
  <sheetFormatPr defaultRowHeight="16.5" x14ac:dyDescent="0.3"/>
  <cols>
    <col min="1" max="1" width="10.5" customWidth="1"/>
    <col min="3" max="3" width="25.5" bestFit="1" customWidth="1"/>
    <col min="4" max="4" width="7.25" bestFit="1" customWidth="1"/>
    <col min="5" max="5" width="11" bestFit="1" customWidth="1"/>
    <col min="6" max="6" width="16.625" bestFit="1" customWidth="1"/>
    <col min="7" max="7" width="20.375" bestFit="1" customWidth="1"/>
    <col min="8" max="8" width="27" bestFit="1" customWidth="1"/>
    <col min="18" max="18" width="16.375" bestFit="1" customWidth="1"/>
  </cols>
  <sheetData>
    <row r="1" spans="1:22" ht="17.25" thickBot="1" x14ac:dyDescent="0.35">
      <c r="A1" s="26" t="s">
        <v>32</v>
      </c>
      <c r="B1" s="26"/>
      <c r="C1" s="26"/>
      <c r="D1" s="26"/>
    </row>
    <row r="2" spans="1:22" ht="17.25" thickBot="1" x14ac:dyDescent="0.35">
      <c r="A2" s="17"/>
      <c r="B2" s="17"/>
      <c r="C2" s="17"/>
      <c r="D2" s="17"/>
      <c r="F2" s="2" t="s">
        <v>15</v>
      </c>
      <c r="G2" s="2" t="s">
        <v>16</v>
      </c>
      <c r="H2" s="2" t="s">
        <v>20</v>
      </c>
    </row>
    <row r="3" spans="1:22" ht="16.5" customHeight="1" thickBot="1" x14ac:dyDescent="0.35">
      <c r="A3" s="27" t="s">
        <v>1</v>
      </c>
      <c r="B3" s="27"/>
      <c r="C3" s="27"/>
      <c r="D3" s="27" t="s">
        <v>3</v>
      </c>
      <c r="E3" s="31" t="s">
        <v>4</v>
      </c>
      <c r="F3" s="16" t="s">
        <v>5</v>
      </c>
      <c r="G3" s="16" t="s">
        <v>5</v>
      </c>
      <c r="H3" s="16" t="s">
        <v>5</v>
      </c>
      <c r="I3" s="22" t="s">
        <v>6</v>
      </c>
      <c r="J3" s="4"/>
      <c r="K3" s="4"/>
      <c r="L3" s="10" t="s">
        <v>13</v>
      </c>
      <c r="M3" s="7" t="s">
        <v>17</v>
      </c>
      <c r="N3" s="10" t="s">
        <v>14</v>
      </c>
      <c r="O3" s="7" t="s">
        <v>18</v>
      </c>
      <c r="P3" s="4"/>
      <c r="Q3" s="4"/>
      <c r="R3" s="4"/>
      <c r="S3" s="4"/>
      <c r="T3" s="4"/>
      <c r="V3" s="4"/>
    </row>
    <row r="4" spans="1:22" ht="17.25" thickBot="1" x14ac:dyDescent="0.35">
      <c r="A4" s="28"/>
      <c r="B4" s="29"/>
      <c r="C4" s="30"/>
      <c r="D4" s="30"/>
      <c r="E4" s="32"/>
      <c r="F4" s="16" t="s">
        <v>7</v>
      </c>
      <c r="G4" s="16" t="s">
        <v>7</v>
      </c>
      <c r="H4" s="16" t="s">
        <v>7</v>
      </c>
      <c r="I4" s="23"/>
      <c r="J4" s="4"/>
      <c r="K4" s="4"/>
      <c r="L4">
        <v>281.87347931873472</v>
      </c>
      <c r="M4" s="4">
        <v>235.71776155717757</v>
      </c>
      <c r="N4">
        <v>242.74330900243302</v>
      </c>
      <c r="O4">
        <v>161.28953771289534</v>
      </c>
      <c r="P4" s="4"/>
      <c r="Q4" s="4"/>
      <c r="R4" s="4"/>
      <c r="S4" s="4"/>
      <c r="T4" s="4"/>
      <c r="V4" s="4"/>
    </row>
    <row r="5" spans="1:22" ht="17.25" thickBot="1" x14ac:dyDescent="0.35">
      <c r="A5" s="24" t="s">
        <v>70</v>
      </c>
      <c r="B5" s="25" t="s">
        <v>10</v>
      </c>
      <c r="C5" s="10" t="s">
        <v>13</v>
      </c>
      <c r="D5" s="5">
        <v>285.03852392538516</v>
      </c>
      <c r="E5" s="6">
        <v>7.5908486188262954</v>
      </c>
      <c r="F5" s="7"/>
      <c r="G5" s="7"/>
      <c r="H5" s="7"/>
      <c r="I5" s="5">
        <v>6</v>
      </c>
      <c r="L5">
        <v>269.86618004866182</v>
      </c>
      <c r="M5">
        <v>238.31508515815074</v>
      </c>
      <c r="N5">
        <v>213.23600973236003</v>
      </c>
      <c r="O5">
        <v>119.09367396593667</v>
      </c>
      <c r="P5" s="4"/>
      <c r="Q5" s="4"/>
    </row>
    <row r="6" spans="1:22" ht="23.25" customHeight="1" thickBot="1" x14ac:dyDescent="0.35">
      <c r="A6" s="24"/>
      <c r="B6" s="25"/>
      <c r="C6" s="7" t="s">
        <v>17</v>
      </c>
      <c r="D6" s="11">
        <v>237.05900243308997</v>
      </c>
      <c r="E6" s="6">
        <v>9.6722550636504234</v>
      </c>
      <c r="F6" s="7">
        <v>1.4750350552480457E-3</v>
      </c>
      <c r="G6" s="9"/>
      <c r="H6" s="9"/>
      <c r="I6" s="5">
        <v>6</v>
      </c>
      <c r="L6">
        <v>291.07055961070557</v>
      </c>
      <c r="M6">
        <v>261.86131386861308</v>
      </c>
      <c r="N6">
        <v>223.66788321167871</v>
      </c>
      <c r="O6">
        <v>165.67518248175182</v>
      </c>
      <c r="P6" s="4"/>
      <c r="Q6" s="4"/>
    </row>
    <row r="7" spans="1:22" ht="17.25" thickBot="1" x14ac:dyDescent="0.35">
      <c r="A7" s="24"/>
      <c r="B7" s="25"/>
      <c r="C7" s="10" t="s">
        <v>14</v>
      </c>
      <c r="D7" s="8">
        <v>209.16261151662604</v>
      </c>
      <c r="E7" s="6">
        <v>15.990804687337141</v>
      </c>
      <c r="F7" s="9">
        <v>7.9745904805049222E-4</v>
      </c>
      <c r="G7" s="7"/>
      <c r="H7" s="7"/>
      <c r="I7" s="5">
        <v>6</v>
      </c>
      <c r="L7">
        <v>291.41119221411191</v>
      </c>
      <c r="M7">
        <v>240.1459854014598</v>
      </c>
      <c r="N7">
        <v>140.59610705596103</v>
      </c>
      <c r="O7">
        <v>177.89537712895373</v>
      </c>
    </row>
    <row r="8" spans="1:22" ht="17.25" thickBot="1" x14ac:dyDescent="0.35">
      <c r="A8" s="24"/>
      <c r="B8" s="25"/>
      <c r="C8" s="7" t="s">
        <v>18</v>
      </c>
      <c r="D8" s="11">
        <v>166.77372262773719</v>
      </c>
      <c r="E8" s="6">
        <v>14.644994847292772</v>
      </c>
      <c r="F8" s="9">
        <v>1.7470690911565668E-5</v>
      </c>
      <c r="G8" s="9">
        <v>1.2726830888488345E-3</v>
      </c>
      <c r="H8" s="9">
        <v>4.3510315420569039E-2</v>
      </c>
      <c r="I8" s="5">
        <v>5</v>
      </c>
      <c r="J8" s="4"/>
      <c r="K8" s="4"/>
      <c r="L8">
        <v>261.6058394160583</v>
      </c>
      <c r="M8">
        <v>253.09002433090023</v>
      </c>
      <c r="N8">
        <v>244.574209245742</v>
      </c>
      <c r="O8">
        <v>209.91484184914842</v>
      </c>
      <c r="P8" s="4"/>
      <c r="Q8" s="4"/>
      <c r="R8" s="4"/>
      <c r="S8" s="4"/>
      <c r="T8" s="4"/>
      <c r="V8" s="4"/>
    </row>
    <row r="9" spans="1:22" x14ac:dyDescent="0.3">
      <c r="A9" s="4"/>
      <c r="B9" s="4"/>
      <c r="C9" s="4"/>
      <c r="D9" s="4"/>
      <c r="E9" s="4"/>
      <c r="G9" s="4"/>
      <c r="H9" s="4"/>
      <c r="I9" s="4"/>
      <c r="J9" s="4"/>
      <c r="K9" s="4"/>
      <c r="L9" s="4">
        <v>314.40389294403894</v>
      </c>
      <c r="M9">
        <v>193.22384428223845</v>
      </c>
      <c r="N9">
        <v>190.15815085158147</v>
      </c>
      <c r="P9" s="4"/>
      <c r="Q9" s="4"/>
      <c r="R9" s="4"/>
      <c r="S9" s="4"/>
      <c r="T9" s="4"/>
      <c r="V9" s="4"/>
    </row>
    <row r="10" spans="1:22" x14ac:dyDescent="0.3">
      <c r="A10" s="4"/>
      <c r="B10" s="4"/>
      <c r="H10" s="4"/>
      <c r="I10" s="4"/>
      <c r="P10" s="4"/>
      <c r="Q10" s="4"/>
    </row>
    <row r="11" spans="1:22" x14ac:dyDescent="0.3">
      <c r="A11" s="4"/>
      <c r="B11" s="4"/>
      <c r="H11" s="4"/>
      <c r="I11" s="4"/>
      <c r="P11" s="4"/>
      <c r="Q11" s="4"/>
    </row>
    <row r="13" spans="1:22" ht="16.5" customHeight="1" x14ac:dyDescent="0.3">
      <c r="A13" s="4"/>
      <c r="B13" s="4"/>
      <c r="K13" s="4"/>
      <c r="P13" s="4"/>
      <c r="Q13" s="4"/>
      <c r="R13" s="4"/>
      <c r="S13" s="4"/>
      <c r="T13" s="4"/>
      <c r="V13" s="4"/>
    </row>
    <row r="14" spans="1:22" x14ac:dyDescent="0.3">
      <c r="A14" s="4"/>
      <c r="B14" s="4"/>
      <c r="K14" s="4"/>
      <c r="P14" s="4"/>
      <c r="Q14" s="4"/>
      <c r="R14" s="4"/>
      <c r="S14" s="4"/>
      <c r="T14" s="4"/>
      <c r="V14" s="4"/>
    </row>
    <row r="15" spans="1:22" x14ac:dyDescent="0.3">
      <c r="A15" s="4"/>
      <c r="B15" s="4"/>
      <c r="P15" s="4"/>
      <c r="Q15" s="4"/>
    </row>
    <row r="16" spans="1:22" x14ac:dyDescent="0.3">
      <c r="A16" s="4"/>
      <c r="B16" s="4"/>
      <c r="I16" s="4"/>
      <c r="P16" s="4"/>
      <c r="Q16" s="4"/>
    </row>
    <row r="18" spans="1:22" x14ac:dyDescent="0.3">
      <c r="A18" s="4"/>
      <c r="B18" s="4"/>
      <c r="I18" s="4"/>
      <c r="J18" s="4"/>
      <c r="K18" s="4"/>
      <c r="L18" s="4"/>
      <c r="N18" s="4"/>
      <c r="P18" s="4"/>
      <c r="Q18" s="4"/>
      <c r="R18" s="4"/>
      <c r="S18" s="4"/>
      <c r="T18" s="4"/>
      <c r="V18" s="4"/>
    </row>
    <row r="19" spans="1:22" x14ac:dyDescent="0.3">
      <c r="A19" s="4"/>
      <c r="B19" s="4"/>
      <c r="I19" s="4"/>
      <c r="J19" s="4"/>
      <c r="K19" s="4"/>
      <c r="L19" s="4"/>
      <c r="N19" s="4"/>
      <c r="P19" s="4"/>
      <c r="Q19" s="4"/>
      <c r="R19" s="4"/>
      <c r="S19" s="4"/>
      <c r="T19" s="4"/>
      <c r="V19" s="4"/>
    </row>
    <row r="20" spans="1:22" x14ac:dyDescent="0.3">
      <c r="A20" s="4"/>
      <c r="B20" s="4"/>
      <c r="I20" s="4"/>
      <c r="P20" s="4"/>
      <c r="Q20" s="14"/>
    </row>
    <row r="21" spans="1:22" x14ac:dyDescent="0.3">
      <c r="A21" s="4"/>
      <c r="B21" s="4"/>
      <c r="I21" s="4"/>
      <c r="P21" s="4"/>
      <c r="Q21" s="4"/>
    </row>
    <row r="23" spans="1:22" x14ac:dyDescent="0.3">
      <c r="A23" s="4"/>
      <c r="B23" s="4"/>
      <c r="E23" s="4"/>
      <c r="G23" s="4"/>
      <c r="H23" s="4"/>
      <c r="I23" s="4"/>
      <c r="J23" s="4"/>
      <c r="K23" s="4"/>
      <c r="L23" s="4"/>
      <c r="N23" s="4"/>
      <c r="P23" s="4"/>
      <c r="Q23" s="4"/>
      <c r="R23" s="4"/>
      <c r="S23" s="4"/>
      <c r="T23" s="4"/>
      <c r="V23" s="4"/>
    </row>
    <row r="24" spans="1:22" x14ac:dyDescent="0.3">
      <c r="A24" s="4"/>
      <c r="B24" s="4"/>
      <c r="E24" s="4"/>
      <c r="G24" s="4"/>
      <c r="H24" s="4"/>
      <c r="I24" s="4"/>
      <c r="J24" s="4"/>
      <c r="K24" s="4"/>
      <c r="L24" s="4"/>
      <c r="N24" s="4"/>
      <c r="P24" s="4"/>
      <c r="Q24" s="4"/>
      <c r="R24" s="4"/>
      <c r="S24" s="4"/>
      <c r="T24" s="4"/>
      <c r="V24" s="4"/>
    </row>
    <row r="25" spans="1:22" x14ac:dyDescent="0.3">
      <c r="A25" s="4"/>
      <c r="B25" s="4"/>
      <c r="H25" s="4"/>
      <c r="I25" s="4"/>
      <c r="P25" s="4"/>
      <c r="Q25" s="4"/>
    </row>
    <row r="26" spans="1:22" x14ac:dyDescent="0.3">
      <c r="A26" s="4"/>
      <c r="B26" s="4"/>
      <c r="H26" s="4"/>
      <c r="I26" s="4"/>
      <c r="P26" s="4"/>
      <c r="Q26" s="4"/>
    </row>
    <row r="27" spans="1:22" x14ac:dyDescent="0.3">
      <c r="A27" s="4"/>
      <c r="B27" s="4"/>
      <c r="E27" s="4"/>
      <c r="F27" s="4"/>
      <c r="G27" s="4"/>
    </row>
    <row r="28" spans="1:22" x14ac:dyDescent="0.3">
      <c r="A28" s="4"/>
      <c r="B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30" spans="1:22" x14ac:dyDescent="0.3">
      <c r="P30" s="12"/>
      <c r="Q30" s="12"/>
      <c r="R30" s="12"/>
      <c r="S30" s="12"/>
      <c r="T30" s="12"/>
    </row>
    <row r="31" spans="1:22" x14ac:dyDescent="0.3">
      <c r="P31" s="13"/>
      <c r="Q31" s="13"/>
      <c r="R31" s="13"/>
      <c r="S31" s="13"/>
      <c r="T31" s="13"/>
    </row>
    <row r="32" spans="1:22" x14ac:dyDescent="0.3">
      <c r="P32" s="13"/>
      <c r="Q32" s="13"/>
      <c r="R32" s="13"/>
      <c r="S32" s="13"/>
      <c r="T32" s="13"/>
    </row>
  </sheetData>
  <mergeCells count="9">
    <mergeCell ref="A5:A8"/>
    <mergeCell ref="B5:B8"/>
    <mergeCell ref="I3:I4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activeCell="F31" sqref="F31"/>
    </sheetView>
  </sheetViews>
  <sheetFormatPr defaultRowHeight="16.5" x14ac:dyDescent="0.3"/>
  <cols>
    <col min="1" max="1" width="10.5" customWidth="1"/>
    <col min="3" max="3" width="25.5" bestFit="1" customWidth="1"/>
    <col min="4" max="4" width="7.25" bestFit="1" customWidth="1"/>
    <col min="5" max="5" width="11" bestFit="1" customWidth="1"/>
    <col min="6" max="6" width="16.625" bestFit="1" customWidth="1"/>
    <col min="7" max="7" width="20.375" bestFit="1" customWidth="1"/>
    <col min="8" max="8" width="27" bestFit="1" customWidth="1"/>
    <col min="18" max="18" width="16.375" bestFit="1" customWidth="1"/>
  </cols>
  <sheetData>
    <row r="1" spans="1:22" ht="17.25" thickBot="1" x14ac:dyDescent="0.35">
      <c r="A1" s="26" t="s">
        <v>32</v>
      </c>
      <c r="B1" s="26"/>
      <c r="C1" s="26"/>
      <c r="D1" s="26"/>
    </row>
    <row r="2" spans="1:22" ht="17.25" thickBot="1" x14ac:dyDescent="0.35">
      <c r="A2" s="17"/>
      <c r="B2" s="17"/>
      <c r="C2" s="17"/>
      <c r="D2" s="17"/>
      <c r="F2" s="2" t="s">
        <v>15</v>
      </c>
      <c r="G2" s="2" t="s">
        <v>16</v>
      </c>
      <c r="H2" s="2" t="s">
        <v>20</v>
      </c>
    </row>
    <row r="3" spans="1:22" ht="16.5" customHeight="1" thickBot="1" x14ac:dyDescent="0.35">
      <c r="A3" s="27" t="s">
        <v>1</v>
      </c>
      <c r="B3" s="27"/>
      <c r="C3" s="27"/>
      <c r="D3" s="27" t="s">
        <v>3</v>
      </c>
      <c r="E3" s="31" t="s">
        <v>4</v>
      </c>
      <c r="F3" s="16" t="s">
        <v>5</v>
      </c>
      <c r="G3" s="16" t="s">
        <v>5</v>
      </c>
      <c r="H3" s="16" t="s">
        <v>5</v>
      </c>
      <c r="I3" s="22" t="s">
        <v>6</v>
      </c>
      <c r="J3" s="4"/>
      <c r="K3" s="4"/>
      <c r="L3" s="10" t="s">
        <v>13</v>
      </c>
      <c r="M3" s="7" t="s">
        <v>17</v>
      </c>
      <c r="N3" s="10" t="s">
        <v>14</v>
      </c>
      <c r="O3" s="7" t="s">
        <v>18</v>
      </c>
      <c r="P3" s="4"/>
      <c r="Q3" s="4"/>
      <c r="R3" s="4"/>
      <c r="S3" s="4"/>
      <c r="T3" s="4"/>
      <c r="V3" s="4"/>
    </row>
    <row r="4" spans="1:22" ht="17.25" thickBot="1" x14ac:dyDescent="0.35">
      <c r="A4" s="28"/>
      <c r="B4" s="29"/>
      <c r="C4" s="30"/>
      <c r="D4" s="30"/>
      <c r="E4" s="32"/>
      <c r="F4" s="16" t="s">
        <v>7</v>
      </c>
      <c r="G4" s="16" t="s">
        <v>7</v>
      </c>
      <c r="H4" s="16" t="s">
        <v>7</v>
      </c>
      <c r="I4" s="23"/>
      <c r="J4" s="4"/>
      <c r="K4" s="4"/>
      <c r="L4" s="4">
        <v>282.42700729927009</v>
      </c>
      <c r="M4">
        <v>261.81873479318728</v>
      </c>
      <c r="N4" s="4">
        <v>224.94525547445249</v>
      </c>
      <c r="O4">
        <v>144.81143552311431</v>
      </c>
      <c r="P4" s="4"/>
      <c r="Q4" s="4"/>
      <c r="R4" s="4"/>
      <c r="S4" s="4"/>
      <c r="T4" s="4"/>
      <c r="V4" s="4"/>
    </row>
    <row r="5" spans="1:22" ht="17.25" thickBot="1" x14ac:dyDescent="0.35">
      <c r="A5" s="24" t="s">
        <v>71</v>
      </c>
      <c r="B5" s="25" t="s">
        <v>11</v>
      </c>
      <c r="C5" s="10" t="s">
        <v>13</v>
      </c>
      <c r="D5" s="5">
        <v>272.83961881589619</v>
      </c>
      <c r="E5" s="6">
        <v>7.3877368085280084</v>
      </c>
      <c r="F5" s="7"/>
      <c r="G5" s="7"/>
      <c r="H5" s="7"/>
      <c r="I5" s="5">
        <v>6</v>
      </c>
      <c r="L5">
        <v>274.67761557177613</v>
      </c>
      <c r="M5" s="4">
        <v>213.32116788321159</v>
      </c>
      <c r="N5">
        <v>199.52554744525543</v>
      </c>
      <c r="O5">
        <v>136.67883211678827</v>
      </c>
      <c r="P5" s="4"/>
      <c r="Q5" s="4"/>
    </row>
    <row r="6" spans="1:22" ht="23.25" customHeight="1" thickBot="1" x14ac:dyDescent="0.35">
      <c r="A6" s="24"/>
      <c r="B6" s="25"/>
      <c r="C6" s="7" t="s">
        <v>17</v>
      </c>
      <c r="D6" s="11">
        <v>206.38787510137868</v>
      </c>
      <c r="E6" s="6">
        <v>14.042449180098258</v>
      </c>
      <c r="F6" s="7">
        <v>9.3195449048277487E-4</v>
      </c>
      <c r="G6" s="9"/>
      <c r="H6" s="9"/>
      <c r="I6" s="5">
        <v>6</v>
      </c>
      <c r="L6">
        <v>278.978102189781</v>
      </c>
      <c r="M6" s="4">
        <v>219.83576642335763</v>
      </c>
      <c r="N6">
        <v>211.10705596107059</v>
      </c>
      <c r="O6">
        <v>153.45498783454983</v>
      </c>
      <c r="P6" s="4"/>
      <c r="Q6" s="4"/>
    </row>
    <row r="7" spans="1:22" ht="17.25" thickBot="1" x14ac:dyDescent="0.35">
      <c r="A7" s="24"/>
      <c r="B7" s="25"/>
      <c r="C7" s="10" t="s">
        <v>14</v>
      </c>
      <c r="D7" s="8">
        <v>206.6788321167883</v>
      </c>
      <c r="E7" s="6">
        <v>11.100422944064764</v>
      </c>
      <c r="F7" s="9">
        <v>2.8426783100240133E-4</v>
      </c>
      <c r="G7" s="7"/>
      <c r="H7" s="7"/>
      <c r="I7" s="5">
        <v>6</v>
      </c>
      <c r="L7">
        <v>279.19099756690997</v>
      </c>
      <c r="M7" s="4">
        <v>172.57299270072991</v>
      </c>
      <c r="N7">
        <v>171.12530413625305</v>
      </c>
      <c r="O7">
        <v>208.25425790754252</v>
      </c>
    </row>
    <row r="8" spans="1:22" ht="17.25" thickBot="1" x14ac:dyDescent="0.35">
      <c r="A8" s="24"/>
      <c r="B8" s="25"/>
      <c r="C8" s="7" t="s">
        <v>18</v>
      </c>
      <c r="D8" s="11">
        <v>151.14720194647197</v>
      </c>
      <c r="E8" s="6">
        <v>15.822142656061404</v>
      </c>
      <c r="F8" s="9">
        <v>2.0592332142925514E-5</v>
      </c>
      <c r="G8" s="9">
        <v>1.3935498622738546E-2</v>
      </c>
      <c r="H8" s="9">
        <v>8.12302171495808E-3</v>
      </c>
      <c r="I8" s="5">
        <v>5</v>
      </c>
      <c r="J8" s="4"/>
      <c r="K8" s="4"/>
      <c r="L8">
        <v>236.61192214111921</v>
      </c>
      <c r="M8" s="4">
        <v>202.54866180048657</v>
      </c>
      <c r="N8">
        <v>246.91605839416064</v>
      </c>
      <c r="O8">
        <v>112.53649635036497</v>
      </c>
      <c r="P8" s="4"/>
      <c r="Q8" s="4"/>
      <c r="R8" s="4"/>
      <c r="S8" s="4"/>
      <c r="T8" s="4"/>
      <c r="V8" s="4"/>
    </row>
    <row r="9" spans="1:22" x14ac:dyDescent="0.3">
      <c r="A9" s="4"/>
      <c r="B9" s="4"/>
      <c r="C9" s="4"/>
      <c r="D9" s="4"/>
      <c r="E9" s="4"/>
      <c r="G9" s="4"/>
      <c r="H9" s="4"/>
      <c r="I9" s="4"/>
      <c r="J9" s="4"/>
      <c r="K9" s="4"/>
      <c r="L9">
        <v>285.15206812652059</v>
      </c>
      <c r="M9">
        <v>168.22992700729921</v>
      </c>
      <c r="N9">
        <v>186.45377128953766</v>
      </c>
      <c r="P9" s="4"/>
      <c r="Q9" s="4"/>
      <c r="R9" s="4"/>
      <c r="S9" s="4"/>
      <c r="T9" s="4"/>
      <c r="V9" s="4"/>
    </row>
    <row r="10" spans="1:22" x14ac:dyDescent="0.3">
      <c r="A10" s="4"/>
      <c r="B10" s="4"/>
      <c r="H10" s="4"/>
      <c r="I10" s="4"/>
      <c r="P10" s="4"/>
      <c r="Q10" s="4"/>
    </row>
    <row r="11" spans="1:22" x14ac:dyDescent="0.3">
      <c r="A11" s="4"/>
      <c r="B11" s="4"/>
      <c r="H11" s="4"/>
      <c r="I11" s="4"/>
      <c r="P11" s="4"/>
      <c r="Q11" s="4"/>
    </row>
    <row r="13" spans="1:22" ht="16.5" customHeight="1" x14ac:dyDescent="0.3">
      <c r="A13" s="4"/>
      <c r="B13" s="4"/>
      <c r="I13" s="4"/>
      <c r="J13" s="4"/>
      <c r="K13" s="4"/>
      <c r="P13" s="4"/>
      <c r="Q13" s="4"/>
      <c r="R13" s="4"/>
      <c r="S13" s="4"/>
      <c r="T13" s="4"/>
      <c r="V13" s="4"/>
    </row>
    <row r="14" spans="1:22" x14ac:dyDescent="0.3">
      <c r="A14" s="4"/>
      <c r="B14" s="4"/>
      <c r="I14" s="4"/>
      <c r="J14" s="4"/>
      <c r="K14" s="4"/>
      <c r="P14" s="4"/>
      <c r="Q14" s="4"/>
      <c r="R14" s="4"/>
      <c r="S14" s="4"/>
      <c r="T14" s="4"/>
      <c r="V14" s="4"/>
    </row>
    <row r="15" spans="1:22" x14ac:dyDescent="0.3">
      <c r="A15" s="4"/>
      <c r="B15" s="4"/>
      <c r="P15" s="4"/>
      <c r="Q15" s="4"/>
    </row>
    <row r="16" spans="1:22" x14ac:dyDescent="0.3">
      <c r="A16" s="4"/>
      <c r="B16" s="4"/>
      <c r="P16" s="4"/>
      <c r="Q16" s="4"/>
    </row>
    <row r="18" spans="1:22" x14ac:dyDescent="0.3">
      <c r="A18" s="4"/>
      <c r="B18" s="4"/>
      <c r="K18" s="4"/>
      <c r="L18" s="4"/>
      <c r="N18" s="4"/>
      <c r="P18" s="4"/>
      <c r="Q18" s="4"/>
      <c r="R18" s="4"/>
      <c r="S18" s="4"/>
      <c r="T18" s="4"/>
      <c r="V18" s="4"/>
    </row>
    <row r="19" spans="1:22" x14ac:dyDescent="0.3">
      <c r="A19" s="4"/>
      <c r="I19" s="4"/>
      <c r="J19" s="4"/>
      <c r="K19" s="4"/>
      <c r="L19" s="4"/>
      <c r="N19" s="4"/>
      <c r="P19" s="4"/>
      <c r="Q19" s="4"/>
      <c r="R19" s="4"/>
      <c r="S19" s="4"/>
      <c r="T19" s="4"/>
      <c r="V19" s="4"/>
    </row>
    <row r="20" spans="1:22" x14ac:dyDescent="0.3">
      <c r="A20" s="4"/>
      <c r="I20" s="4"/>
      <c r="P20" s="4"/>
      <c r="Q20" s="14"/>
    </row>
    <row r="21" spans="1:22" x14ac:dyDescent="0.3">
      <c r="A21" s="4"/>
      <c r="I21" s="4"/>
      <c r="P21" s="4"/>
      <c r="Q21" s="4"/>
    </row>
    <row r="23" spans="1:22" x14ac:dyDescent="0.3">
      <c r="A23" s="4"/>
      <c r="D23" s="4"/>
      <c r="E23" s="4"/>
      <c r="G23" s="4"/>
      <c r="H23" s="4"/>
      <c r="I23" s="4"/>
      <c r="J23" s="4"/>
      <c r="K23" s="4"/>
      <c r="L23" s="4"/>
      <c r="N23" s="4"/>
      <c r="P23" s="4"/>
      <c r="Q23" s="4"/>
      <c r="R23" s="4"/>
      <c r="S23" s="4"/>
      <c r="T23" s="4"/>
      <c r="V23" s="4"/>
    </row>
    <row r="24" spans="1:22" x14ac:dyDescent="0.3">
      <c r="A24" s="4"/>
      <c r="D24" s="4"/>
      <c r="E24" s="4"/>
      <c r="G24" s="4"/>
      <c r="H24" s="4"/>
      <c r="I24" s="4"/>
      <c r="J24" s="4"/>
      <c r="K24" s="4"/>
      <c r="L24" s="4"/>
      <c r="N24" s="4"/>
      <c r="P24" s="4"/>
      <c r="Q24" s="4"/>
      <c r="R24" s="4"/>
      <c r="S24" s="4"/>
      <c r="T24" s="4"/>
      <c r="V24" s="4"/>
    </row>
    <row r="25" spans="1:22" x14ac:dyDescent="0.3">
      <c r="A25" s="4"/>
      <c r="H25" s="4"/>
      <c r="I25" s="4"/>
      <c r="P25" s="4"/>
      <c r="Q25" s="4"/>
    </row>
    <row r="26" spans="1:22" x14ac:dyDescent="0.3">
      <c r="A26" s="4"/>
      <c r="H26" s="4"/>
      <c r="I26" s="4"/>
      <c r="P26" s="4"/>
      <c r="Q26" s="4"/>
    </row>
    <row r="27" spans="1:22" x14ac:dyDescent="0.3">
      <c r="A27" s="4"/>
      <c r="D27" s="4"/>
      <c r="E27" s="4"/>
      <c r="F27" s="4"/>
      <c r="G27" s="4"/>
    </row>
    <row r="28" spans="1:22" x14ac:dyDescent="0.3">
      <c r="A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30" spans="1:22" x14ac:dyDescent="0.3">
      <c r="P30" s="12"/>
      <c r="Q30" s="12"/>
      <c r="R30" s="12"/>
      <c r="S30" s="12"/>
      <c r="T30" s="12"/>
    </row>
    <row r="31" spans="1:22" x14ac:dyDescent="0.3">
      <c r="P31" s="13"/>
      <c r="Q31" s="13"/>
      <c r="R31" s="13"/>
      <c r="S31" s="13"/>
      <c r="T31" s="13"/>
    </row>
    <row r="32" spans="1:22" x14ac:dyDescent="0.3">
      <c r="P32" s="13"/>
      <c r="Q32" s="13"/>
      <c r="R32" s="13"/>
      <c r="S32" s="13"/>
      <c r="T32" s="13"/>
    </row>
  </sheetData>
  <mergeCells count="9">
    <mergeCell ref="A5:A8"/>
    <mergeCell ref="B5:B8"/>
    <mergeCell ref="I3:I4"/>
    <mergeCell ref="A1:D1"/>
    <mergeCell ref="A3:A4"/>
    <mergeCell ref="B3:B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workbookViewId="0">
      <selection activeCell="A29" sqref="A29:A32"/>
    </sheetView>
  </sheetViews>
  <sheetFormatPr defaultRowHeight="16.5" x14ac:dyDescent="0.3"/>
  <cols>
    <col min="3" max="3" width="25.5" bestFit="1" customWidth="1"/>
    <col min="4" max="4" width="11.75" bestFit="1" customWidth="1"/>
    <col min="5" max="5" width="11" bestFit="1" customWidth="1"/>
    <col min="6" max="6" width="16.625" bestFit="1" customWidth="1"/>
    <col min="7" max="7" width="20.375" bestFit="1" customWidth="1"/>
    <col min="8" max="8" width="27" bestFit="1" customWidth="1"/>
    <col min="17" max="17" width="16.375" bestFit="1" customWidth="1"/>
  </cols>
  <sheetData>
    <row r="1" spans="1:21" ht="17.25" thickBot="1" x14ac:dyDescent="0.35">
      <c r="A1" s="26" t="s">
        <v>32</v>
      </c>
      <c r="B1" s="26"/>
      <c r="C1" s="26"/>
      <c r="D1" s="26"/>
    </row>
    <row r="2" spans="1:21" ht="17.25" thickBot="1" x14ac:dyDescent="0.35">
      <c r="A2" s="17" t="s">
        <v>0</v>
      </c>
      <c r="B2" s="17"/>
      <c r="C2" s="17"/>
      <c r="D2" s="17"/>
      <c r="F2" s="2" t="s">
        <v>15</v>
      </c>
      <c r="G2" s="2" t="s">
        <v>16</v>
      </c>
      <c r="H2" s="2" t="s">
        <v>20</v>
      </c>
    </row>
    <row r="3" spans="1:21" ht="16.5" customHeight="1" thickBot="1" x14ac:dyDescent="0.35">
      <c r="A3" s="27" t="s">
        <v>1</v>
      </c>
      <c r="B3" s="27" t="s">
        <v>2</v>
      </c>
      <c r="C3" s="27"/>
      <c r="D3" s="27" t="s">
        <v>3</v>
      </c>
      <c r="E3" s="31" t="s">
        <v>4</v>
      </c>
      <c r="F3" s="16" t="s">
        <v>5</v>
      </c>
      <c r="G3" s="16" t="s">
        <v>5</v>
      </c>
      <c r="H3" s="16" t="s">
        <v>5</v>
      </c>
      <c r="I3" s="22" t="s">
        <v>6</v>
      </c>
      <c r="S3" s="4"/>
      <c r="U3" s="4"/>
    </row>
    <row r="4" spans="1:21" ht="17.25" thickBot="1" x14ac:dyDescent="0.35">
      <c r="A4" s="28"/>
      <c r="B4" s="29"/>
      <c r="C4" s="30"/>
      <c r="D4" s="30"/>
      <c r="E4" s="32"/>
      <c r="F4" s="16" t="s">
        <v>7</v>
      </c>
      <c r="G4" s="16" t="s">
        <v>7</v>
      </c>
      <c r="H4" s="16" t="s">
        <v>7</v>
      </c>
      <c r="I4" s="23"/>
      <c r="L4" t="s">
        <v>42</v>
      </c>
      <c r="M4" t="s">
        <v>43</v>
      </c>
      <c r="N4" t="s">
        <v>44</v>
      </c>
      <c r="O4" t="s">
        <v>45</v>
      </c>
      <c r="P4" t="s">
        <v>41</v>
      </c>
      <c r="S4" s="4"/>
      <c r="U4" s="4"/>
    </row>
    <row r="5" spans="1:21" ht="17.25" thickBot="1" x14ac:dyDescent="0.35">
      <c r="A5" s="24" t="s">
        <v>52</v>
      </c>
      <c r="B5" s="36" t="s">
        <v>21</v>
      </c>
      <c r="C5" s="10" t="s">
        <v>13</v>
      </c>
      <c r="D5" s="5">
        <v>1</v>
      </c>
      <c r="E5" s="6">
        <v>0.12680936463647668</v>
      </c>
      <c r="F5" s="7"/>
      <c r="G5" s="7"/>
      <c r="H5" s="7"/>
      <c r="I5" s="5">
        <v>6</v>
      </c>
      <c r="K5" t="s">
        <v>36</v>
      </c>
      <c r="L5">
        <v>25</v>
      </c>
      <c r="M5">
        <v>31.48</v>
      </c>
      <c r="N5" s="18">
        <v>22.017887000000002</v>
      </c>
      <c r="O5">
        <v>23.47</v>
      </c>
      <c r="P5">
        <v>27.02</v>
      </c>
    </row>
    <row r="6" spans="1:21" ht="17.25" thickBot="1" x14ac:dyDescent="0.35">
      <c r="A6" s="24"/>
      <c r="B6" s="25"/>
      <c r="C6" s="7" t="s">
        <v>17</v>
      </c>
      <c r="D6" s="11">
        <v>0.73627609411045436</v>
      </c>
      <c r="E6" s="6">
        <v>3.1892996924353496E-2</v>
      </c>
      <c r="F6" s="7">
        <v>3.5675572380790263E-2</v>
      </c>
      <c r="G6" s="9"/>
      <c r="H6" s="9"/>
      <c r="I6" s="5">
        <v>6</v>
      </c>
      <c r="L6">
        <v>24.87</v>
      </c>
      <c r="M6">
        <v>30.98</v>
      </c>
      <c r="N6" s="18">
        <v>20.740103000000001</v>
      </c>
      <c r="O6">
        <v>22.93</v>
      </c>
      <c r="P6">
        <v>26.72</v>
      </c>
    </row>
    <row r="7" spans="1:21" ht="17.25" thickBot="1" x14ac:dyDescent="0.35">
      <c r="A7" s="24"/>
      <c r="B7" s="25"/>
      <c r="C7" s="10" t="s">
        <v>14</v>
      </c>
      <c r="D7" s="8">
        <v>0.71879577117788884</v>
      </c>
      <c r="E7" s="6">
        <v>3.1445289544099073E-2</v>
      </c>
      <c r="F7" s="9">
        <v>2.8419439293297915E-2</v>
      </c>
      <c r="G7" s="7"/>
      <c r="H7" s="7"/>
      <c r="I7" s="5">
        <v>6</v>
      </c>
      <c r="L7">
        <v>23.93</v>
      </c>
      <c r="M7">
        <v>28.48</v>
      </c>
      <c r="N7" s="18">
        <v>21.355592000000001</v>
      </c>
      <c r="O7" s="4">
        <v>21.75</v>
      </c>
      <c r="P7">
        <v>26.59</v>
      </c>
    </row>
    <row r="8" spans="1:21" ht="17.25" thickBot="1" x14ac:dyDescent="0.35">
      <c r="A8" s="24"/>
      <c r="B8" s="25"/>
      <c r="C8" s="7" t="s">
        <v>18</v>
      </c>
      <c r="D8" s="11">
        <v>0.58249503809320913</v>
      </c>
      <c r="E8" s="6">
        <v>4.1484844830914601E-2</v>
      </c>
      <c r="F8" s="9">
        <v>9.1305945715395506E-3</v>
      </c>
      <c r="G8" s="9">
        <v>7.6022739445787586E-3</v>
      </c>
      <c r="H8" s="9">
        <v>1.2863250288407678E-2</v>
      </c>
      <c r="I8" s="5">
        <v>5</v>
      </c>
      <c r="K8" s="4"/>
      <c r="L8" s="4">
        <v>23.24</v>
      </c>
      <c r="M8" s="4">
        <v>27.61</v>
      </c>
      <c r="N8" s="19">
        <v>22.424112000000001</v>
      </c>
      <c r="O8" s="4">
        <v>22.88</v>
      </c>
      <c r="P8">
        <v>26.08</v>
      </c>
      <c r="S8" s="4"/>
      <c r="U8" s="4"/>
    </row>
    <row r="9" spans="1:21" ht="17.25" thickBot="1" x14ac:dyDescent="0.35">
      <c r="A9" s="4"/>
      <c r="B9" s="4"/>
      <c r="C9" s="4"/>
      <c r="D9" s="4"/>
      <c r="E9" s="4"/>
      <c r="F9" s="4"/>
      <c r="G9" s="4"/>
      <c r="K9" s="4"/>
      <c r="L9" s="4">
        <v>24.8</v>
      </c>
      <c r="M9" s="4">
        <v>29.68</v>
      </c>
      <c r="N9" s="19">
        <v>21.919592000000002</v>
      </c>
      <c r="O9" s="4">
        <v>23.14</v>
      </c>
      <c r="P9">
        <v>27.14</v>
      </c>
      <c r="S9" s="4"/>
      <c r="U9" s="4"/>
    </row>
    <row r="10" spans="1:21" ht="17.25" thickBot="1" x14ac:dyDescent="0.35">
      <c r="A10" s="17"/>
      <c r="B10" s="17"/>
      <c r="C10" s="17"/>
      <c r="D10" s="17"/>
      <c r="F10" s="2" t="s">
        <v>15</v>
      </c>
      <c r="G10" s="2" t="s">
        <v>16</v>
      </c>
      <c r="H10" s="2" t="s">
        <v>20</v>
      </c>
      <c r="K10" s="4"/>
      <c r="L10" s="4">
        <v>25.48</v>
      </c>
      <c r="M10" s="4">
        <v>31.29</v>
      </c>
      <c r="N10" s="19">
        <v>23.253781</v>
      </c>
      <c r="O10" s="4">
        <v>23.88</v>
      </c>
      <c r="P10">
        <v>27.25</v>
      </c>
    </row>
    <row r="11" spans="1:21" ht="17.25" thickBot="1" x14ac:dyDescent="0.35">
      <c r="A11" s="27" t="s">
        <v>1</v>
      </c>
      <c r="B11" s="27" t="s">
        <v>2</v>
      </c>
      <c r="C11" s="27"/>
      <c r="D11" s="27" t="s">
        <v>3</v>
      </c>
      <c r="E11" s="31" t="s">
        <v>4</v>
      </c>
      <c r="F11" s="16" t="s">
        <v>5</v>
      </c>
      <c r="G11" s="16" t="s">
        <v>5</v>
      </c>
      <c r="H11" s="16" t="s">
        <v>5</v>
      </c>
      <c r="I11" s="22" t="s">
        <v>6</v>
      </c>
      <c r="K11" t="s">
        <v>37</v>
      </c>
      <c r="L11">
        <v>25.66</v>
      </c>
      <c r="M11">
        <v>30.44</v>
      </c>
      <c r="N11" s="18">
        <v>24.171796000000001</v>
      </c>
      <c r="O11" s="4">
        <v>23.14</v>
      </c>
      <c r="P11">
        <v>27.28</v>
      </c>
    </row>
    <row r="12" spans="1:21" ht="17.25" thickBot="1" x14ac:dyDescent="0.35">
      <c r="A12" s="28"/>
      <c r="B12" s="29"/>
      <c r="C12" s="30"/>
      <c r="D12" s="30"/>
      <c r="E12" s="32"/>
      <c r="F12" s="16" t="s">
        <v>7</v>
      </c>
      <c r="G12" s="16" t="s">
        <v>7</v>
      </c>
      <c r="H12" s="16" t="s">
        <v>7</v>
      </c>
      <c r="I12" s="23"/>
      <c r="L12">
        <v>24.52</v>
      </c>
      <c r="M12">
        <v>31.22</v>
      </c>
      <c r="N12" s="18">
        <v>22.398846500000001</v>
      </c>
      <c r="O12" s="4">
        <v>22.59</v>
      </c>
      <c r="P12">
        <v>26.45</v>
      </c>
    </row>
    <row r="13" spans="1:21" ht="16.5" customHeight="1" thickBot="1" x14ac:dyDescent="0.35">
      <c r="A13" s="24" t="s">
        <v>52</v>
      </c>
      <c r="B13" s="25" t="s">
        <v>22</v>
      </c>
      <c r="C13" s="10" t="s">
        <v>13</v>
      </c>
      <c r="D13" s="5">
        <v>1</v>
      </c>
      <c r="E13" s="6">
        <v>0.33034061854174057</v>
      </c>
      <c r="F13" s="7"/>
      <c r="G13" s="7"/>
      <c r="H13" s="7"/>
      <c r="I13" s="5">
        <v>6</v>
      </c>
      <c r="L13">
        <v>24.84</v>
      </c>
      <c r="M13">
        <v>30.54</v>
      </c>
      <c r="N13" s="18">
        <v>22.298591999999999</v>
      </c>
      <c r="O13" s="4">
        <v>23.23</v>
      </c>
      <c r="P13">
        <v>26.61</v>
      </c>
      <c r="S13" s="4"/>
      <c r="U13" s="4"/>
    </row>
    <row r="14" spans="1:21" ht="17.25" thickBot="1" x14ac:dyDescent="0.35">
      <c r="A14" s="24"/>
      <c r="B14" s="25"/>
      <c r="C14" s="7" t="s">
        <v>17</v>
      </c>
      <c r="D14" s="11">
        <v>0.2915448188246626</v>
      </c>
      <c r="E14" s="6">
        <v>7.7915350992362478E-2</v>
      </c>
      <c r="F14" s="7">
        <v>3.1705576960260801E-2</v>
      </c>
      <c r="G14" s="9"/>
      <c r="H14" s="9"/>
      <c r="I14" s="5">
        <v>6</v>
      </c>
      <c r="L14">
        <v>24.29</v>
      </c>
      <c r="M14">
        <v>30.61</v>
      </c>
      <c r="N14" s="18">
        <v>23.658470999999999</v>
      </c>
      <c r="O14" s="4">
        <v>22.62</v>
      </c>
      <c r="P14">
        <v>26.19</v>
      </c>
      <c r="S14" s="4"/>
      <c r="U14" s="4"/>
    </row>
    <row r="15" spans="1:21" ht="17.25" thickBot="1" x14ac:dyDescent="0.35">
      <c r="A15" s="24"/>
      <c r="B15" s="25"/>
      <c r="C15" s="10" t="s">
        <v>14</v>
      </c>
      <c r="D15" s="8">
        <v>0.36153836745672036</v>
      </c>
      <c r="E15" s="6">
        <v>7.5270208348655832E-2</v>
      </c>
      <c r="F15" s="9">
        <v>4.4436140998335164E-2</v>
      </c>
      <c r="G15" s="7"/>
      <c r="H15" s="7"/>
      <c r="I15" s="5">
        <v>6</v>
      </c>
      <c r="K15" s="4"/>
      <c r="L15" s="4">
        <v>24.69</v>
      </c>
      <c r="M15" s="4">
        <v>31.11</v>
      </c>
      <c r="N15" s="19">
        <v>22.306792000000002</v>
      </c>
      <c r="O15" s="4">
        <v>22.86</v>
      </c>
      <c r="P15">
        <v>26.71</v>
      </c>
    </row>
    <row r="16" spans="1:21" ht="17.25" thickBot="1" x14ac:dyDescent="0.35">
      <c r="A16" s="24"/>
      <c r="B16" s="25"/>
      <c r="C16" s="7" t="s">
        <v>18</v>
      </c>
      <c r="D16" s="11">
        <v>0.26281396812376684</v>
      </c>
      <c r="E16" s="6">
        <v>1.9358525085150194E-2</v>
      </c>
      <c r="F16" s="9">
        <v>3.7286301636318367E-2</v>
      </c>
      <c r="G16" s="9">
        <v>0.37561509931011361</v>
      </c>
      <c r="H16" s="9">
        <v>0.13774217368540639</v>
      </c>
      <c r="I16" s="5">
        <v>5</v>
      </c>
      <c r="J16" s="4"/>
      <c r="K16" s="4"/>
      <c r="L16" s="4">
        <v>24.95</v>
      </c>
      <c r="M16" s="4">
        <v>31.51</v>
      </c>
      <c r="N16" s="18">
        <v>21.9537215</v>
      </c>
      <c r="O16">
        <v>22.76</v>
      </c>
      <c r="P16">
        <v>26.63</v>
      </c>
    </row>
    <row r="17" spans="1:21" ht="17.25" thickBot="1" x14ac:dyDescent="0.35">
      <c r="A17" s="4"/>
      <c r="B17" s="4"/>
      <c r="C17" s="4"/>
      <c r="D17" s="4"/>
      <c r="E17" s="4"/>
      <c r="F17" s="4"/>
      <c r="G17" s="4"/>
      <c r="I17" s="4"/>
      <c r="J17" s="4"/>
      <c r="K17" s="4" t="s">
        <v>38</v>
      </c>
      <c r="L17" s="4">
        <v>24.77</v>
      </c>
      <c r="M17" s="4">
        <v>30.1</v>
      </c>
      <c r="N17" s="18">
        <v>22.440739000000001</v>
      </c>
      <c r="O17">
        <v>23.48</v>
      </c>
      <c r="P17">
        <v>26.86</v>
      </c>
    </row>
    <row r="18" spans="1:21" ht="17.25" thickBot="1" x14ac:dyDescent="0.35">
      <c r="A18" s="17"/>
      <c r="B18" s="17"/>
      <c r="C18" s="17"/>
      <c r="D18" s="17"/>
      <c r="F18" s="2" t="s">
        <v>15</v>
      </c>
      <c r="G18" s="2" t="s">
        <v>16</v>
      </c>
      <c r="H18" s="2" t="s">
        <v>20</v>
      </c>
      <c r="J18" s="4"/>
      <c r="K18" s="4"/>
      <c r="L18" s="4">
        <v>24.74</v>
      </c>
      <c r="M18" s="4">
        <v>31.26</v>
      </c>
      <c r="N18" s="18">
        <v>22.541547000000001</v>
      </c>
      <c r="O18">
        <v>24.65</v>
      </c>
      <c r="P18">
        <v>26.63</v>
      </c>
      <c r="R18" s="4"/>
      <c r="S18" s="4"/>
      <c r="U18" s="4"/>
    </row>
    <row r="19" spans="1:21" ht="17.25" thickBot="1" x14ac:dyDescent="0.35">
      <c r="A19" s="27" t="s">
        <v>1</v>
      </c>
      <c r="B19" s="27" t="s">
        <v>2</v>
      </c>
      <c r="C19" s="27"/>
      <c r="D19" s="27" t="s">
        <v>3</v>
      </c>
      <c r="E19" s="31" t="s">
        <v>4</v>
      </c>
      <c r="F19" s="16" t="s">
        <v>5</v>
      </c>
      <c r="G19" s="16" t="s">
        <v>5</v>
      </c>
      <c r="H19" s="16" t="s">
        <v>5</v>
      </c>
      <c r="I19" s="22" t="s">
        <v>6</v>
      </c>
      <c r="J19" s="4"/>
      <c r="L19">
        <v>24.65</v>
      </c>
      <c r="M19">
        <v>32.020000000000003</v>
      </c>
      <c r="N19" s="18">
        <v>22.066833500000001</v>
      </c>
      <c r="O19">
        <v>22.64</v>
      </c>
      <c r="P19">
        <v>26.59</v>
      </c>
      <c r="R19" s="4"/>
      <c r="S19" s="4"/>
      <c r="U19" s="4"/>
    </row>
    <row r="20" spans="1:21" ht="17.25" thickBot="1" x14ac:dyDescent="0.35">
      <c r="A20" s="28"/>
      <c r="B20" s="29"/>
      <c r="C20" s="30"/>
      <c r="D20" s="30"/>
      <c r="E20" s="32"/>
      <c r="F20" s="16" t="s">
        <v>7</v>
      </c>
      <c r="G20" s="16" t="s">
        <v>7</v>
      </c>
      <c r="H20" s="16" t="s">
        <v>7</v>
      </c>
      <c r="I20" s="23"/>
      <c r="J20" s="4"/>
      <c r="L20">
        <v>25.2</v>
      </c>
      <c r="M20">
        <v>31.64</v>
      </c>
      <c r="N20" s="18">
        <v>22.470575</v>
      </c>
      <c r="O20">
        <v>22.72</v>
      </c>
      <c r="P20">
        <v>26.95</v>
      </c>
    </row>
    <row r="21" spans="1:21" ht="17.25" thickBot="1" x14ac:dyDescent="0.35">
      <c r="A21" s="24" t="s">
        <v>52</v>
      </c>
      <c r="B21" s="25" t="s">
        <v>23</v>
      </c>
      <c r="C21" s="10" t="s">
        <v>13</v>
      </c>
      <c r="D21" s="5">
        <v>1</v>
      </c>
      <c r="E21" s="6">
        <v>0.22426911705248387</v>
      </c>
      <c r="F21" s="7"/>
      <c r="G21" s="7"/>
      <c r="H21" s="7"/>
      <c r="I21" s="5">
        <v>6</v>
      </c>
      <c r="L21">
        <v>25.54</v>
      </c>
      <c r="M21">
        <v>31.89</v>
      </c>
      <c r="N21" s="18">
        <v>22.8592105</v>
      </c>
      <c r="O21">
        <v>23.84</v>
      </c>
      <c r="P21">
        <v>27.21</v>
      </c>
    </row>
    <row r="22" spans="1:21" ht="17.25" thickBot="1" x14ac:dyDescent="0.35">
      <c r="A22" s="24"/>
      <c r="B22" s="25"/>
      <c r="C22" s="7" t="s">
        <v>17</v>
      </c>
      <c r="D22" s="11">
        <v>0.56593760275250915</v>
      </c>
      <c r="E22" s="6">
        <v>6.8068655508737655E-2</v>
      </c>
      <c r="F22" s="7">
        <v>4.6866496537672553E-2</v>
      </c>
      <c r="G22" s="9"/>
      <c r="H22" s="9"/>
      <c r="I22" s="5">
        <v>6</v>
      </c>
      <c r="J22" s="4"/>
      <c r="K22" s="4"/>
      <c r="L22" s="4">
        <v>24.71</v>
      </c>
      <c r="M22">
        <v>31.62</v>
      </c>
      <c r="N22" s="18">
        <v>23.444792499999998</v>
      </c>
      <c r="O22">
        <v>23.25</v>
      </c>
      <c r="P22">
        <v>26.5</v>
      </c>
    </row>
    <row r="23" spans="1:21" ht="17.25" thickBot="1" x14ac:dyDescent="0.35">
      <c r="A23" s="24"/>
      <c r="B23" s="25"/>
      <c r="C23" s="10" t="s">
        <v>14</v>
      </c>
      <c r="D23" s="8">
        <v>0.49113315763794713</v>
      </c>
      <c r="E23" s="6">
        <v>9.4194764620114502E-2</v>
      </c>
      <c r="F23" s="9">
        <v>3.1460119308717262E-2</v>
      </c>
      <c r="G23" s="7"/>
      <c r="H23" s="7"/>
      <c r="I23" s="5">
        <v>6</v>
      </c>
      <c r="J23" s="4"/>
      <c r="K23" t="s">
        <v>39</v>
      </c>
      <c r="L23">
        <v>25.31</v>
      </c>
      <c r="M23">
        <v>31.25</v>
      </c>
      <c r="N23" s="19">
        <v>22.489409500000001</v>
      </c>
      <c r="O23" s="4">
        <v>23.14</v>
      </c>
      <c r="P23" s="4">
        <v>26.78</v>
      </c>
      <c r="Q23" s="4"/>
      <c r="R23" s="4"/>
      <c r="S23" s="4"/>
      <c r="U23" s="4"/>
    </row>
    <row r="24" spans="1:21" ht="17.25" thickBot="1" x14ac:dyDescent="0.35">
      <c r="A24" s="24"/>
      <c r="B24" s="25"/>
      <c r="C24" s="7" t="s">
        <v>18</v>
      </c>
      <c r="D24" s="11">
        <v>0.38282012234245261</v>
      </c>
      <c r="E24" s="6">
        <v>6.5958011126138555E-2</v>
      </c>
      <c r="F24" s="9">
        <v>1.9291564468076155E-2</v>
      </c>
      <c r="G24" s="9">
        <v>4.4349609650145082E-2</v>
      </c>
      <c r="H24" s="9">
        <v>0.19504015486119142</v>
      </c>
      <c r="I24" s="5">
        <v>5</v>
      </c>
      <c r="J24" s="4"/>
      <c r="K24" s="4"/>
      <c r="L24" s="4">
        <v>26.13</v>
      </c>
      <c r="M24" s="4">
        <v>31.83</v>
      </c>
      <c r="N24" s="19">
        <v>23.530129500000001</v>
      </c>
      <c r="O24" s="4">
        <v>23.01</v>
      </c>
      <c r="P24" s="4">
        <v>27.43</v>
      </c>
      <c r="Q24" s="4"/>
      <c r="R24" s="4"/>
      <c r="S24" s="4"/>
      <c r="U24" s="4"/>
    </row>
    <row r="25" spans="1:21" ht="17.25" thickBot="1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>
        <v>25.43</v>
      </c>
      <c r="M25" s="4">
        <v>31.62</v>
      </c>
      <c r="N25" s="19">
        <v>24.194768499999999</v>
      </c>
      <c r="O25" s="4">
        <v>23.53</v>
      </c>
      <c r="P25" s="4">
        <v>26.98</v>
      </c>
    </row>
    <row r="26" spans="1:21" ht="17.25" thickBot="1" x14ac:dyDescent="0.35">
      <c r="A26" s="17"/>
      <c r="B26" s="17"/>
      <c r="C26" s="17"/>
      <c r="D26" s="17"/>
      <c r="F26" s="2" t="s">
        <v>15</v>
      </c>
      <c r="G26" s="2" t="s">
        <v>16</v>
      </c>
      <c r="H26" s="2" t="s">
        <v>20</v>
      </c>
      <c r="J26" s="4"/>
      <c r="K26" s="4"/>
      <c r="L26">
        <v>26.59</v>
      </c>
      <c r="M26" s="4">
        <v>32.450000000000003</v>
      </c>
      <c r="N26" s="19">
        <v>24.691324999999999</v>
      </c>
      <c r="O26">
        <v>24.55</v>
      </c>
      <c r="P26" s="4">
        <v>27.96</v>
      </c>
      <c r="Q26" s="4"/>
    </row>
    <row r="27" spans="1:21" ht="17.25" thickBot="1" x14ac:dyDescent="0.35">
      <c r="A27" s="27" t="s">
        <v>1</v>
      </c>
      <c r="B27" s="27" t="s">
        <v>2</v>
      </c>
      <c r="C27" s="27"/>
      <c r="D27" s="27" t="s">
        <v>3</v>
      </c>
      <c r="E27" s="31" t="s">
        <v>4</v>
      </c>
      <c r="F27" s="16" t="s">
        <v>5</v>
      </c>
      <c r="G27" s="16" t="s">
        <v>5</v>
      </c>
      <c r="H27" s="16" t="s">
        <v>5</v>
      </c>
      <c r="I27" s="22" t="s">
        <v>6</v>
      </c>
      <c r="J27" s="4"/>
      <c r="K27" s="4"/>
      <c r="L27">
        <v>24.84</v>
      </c>
      <c r="M27" s="4">
        <v>31.75</v>
      </c>
      <c r="N27" s="18">
        <v>23.074180999999996</v>
      </c>
      <c r="O27">
        <v>22.96</v>
      </c>
      <c r="P27" s="4">
        <v>26.7</v>
      </c>
      <c r="Q27" s="4"/>
    </row>
    <row r="28" spans="1:21" ht="17.25" thickBot="1" x14ac:dyDescent="0.35">
      <c r="A28" s="28"/>
      <c r="B28" s="29"/>
      <c r="C28" s="30"/>
      <c r="D28" s="30"/>
      <c r="E28" s="32"/>
      <c r="F28" s="16" t="s">
        <v>7</v>
      </c>
      <c r="G28" s="16" t="s">
        <v>7</v>
      </c>
      <c r="H28" s="16" t="s">
        <v>7</v>
      </c>
      <c r="I28" s="23"/>
      <c r="J28" s="4"/>
      <c r="K28" s="4"/>
      <c r="L28" s="4"/>
      <c r="M28" s="4"/>
      <c r="O28" s="4"/>
      <c r="P28" s="4"/>
    </row>
    <row r="29" spans="1:21" ht="17.25" thickBot="1" x14ac:dyDescent="0.35">
      <c r="A29" s="24" t="s">
        <v>52</v>
      </c>
      <c r="B29" s="25" t="s">
        <v>24</v>
      </c>
      <c r="C29" s="10" t="s">
        <v>13</v>
      </c>
      <c r="D29" s="5">
        <v>1</v>
      </c>
      <c r="E29" s="6">
        <v>0.19487448202237478</v>
      </c>
      <c r="F29" s="7"/>
      <c r="G29" s="7"/>
      <c r="H29" s="7"/>
      <c r="I29" s="5">
        <v>6</v>
      </c>
      <c r="O29" s="12"/>
      <c r="P29" s="12"/>
      <c r="Q29" s="12"/>
      <c r="R29" s="12"/>
      <c r="S29" s="12"/>
    </row>
    <row r="30" spans="1:21" ht="17.25" thickBot="1" x14ac:dyDescent="0.35">
      <c r="A30" s="24"/>
      <c r="B30" s="25"/>
      <c r="C30" s="7" t="s">
        <v>17</v>
      </c>
      <c r="D30" s="11">
        <v>0.7627361351682086</v>
      </c>
      <c r="E30" s="6">
        <v>0.14025025321653031</v>
      </c>
      <c r="F30" s="7">
        <v>0.17318013391707332</v>
      </c>
      <c r="G30" s="9"/>
      <c r="H30" s="9"/>
      <c r="I30" s="5">
        <v>6</v>
      </c>
      <c r="O30" s="13"/>
      <c r="P30" s="13"/>
      <c r="Q30" s="13"/>
      <c r="R30" s="13"/>
      <c r="S30" s="13"/>
    </row>
    <row r="31" spans="1:21" ht="17.25" thickBot="1" x14ac:dyDescent="0.35">
      <c r="A31" s="24"/>
      <c r="B31" s="25"/>
      <c r="C31" s="10" t="s">
        <v>14</v>
      </c>
      <c r="D31" s="8">
        <v>0.93049650663986372</v>
      </c>
      <c r="E31" s="6">
        <v>6.8379802743742335E-2</v>
      </c>
      <c r="F31" s="9">
        <v>0.37170941584369599</v>
      </c>
      <c r="G31" s="7"/>
      <c r="H31" s="7"/>
      <c r="I31" s="5">
        <v>6</v>
      </c>
      <c r="L31" s="4"/>
      <c r="M31" s="4"/>
    </row>
    <row r="32" spans="1:21" ht="17.25" thickBot="1" x14ac:dyDescent="0.35">
      <c r="A32" s="24"/>
      <c r="B32" s="25"/>
      <c r="C32" s="7" t="s">
        <v>18</v>
      </c>
      <c r="D32" s="11">
        <v>0.92015486609463959</v>
      </c>
      <c r="E32" s="6">
        <v>0.13218033963865014</v>
      </c>
      <c r="F32" s="9">
        <v>0.37659301984934201</v>
      </c>
      <c r="G32" s="9">
        <v>0.22089030728533193</v>
      </c>
      <c r="H32" s="9">
        <v>0.47161774841761117</v>
      </c>
      <c r="I32" s="5">
        <v>5</v>
      </c>
      <c r="M32" s="4"/>
    </row>
    <row r="33" spans="12:13" x14ac:dyDescent="0.3">
      <c r="M33" s="4"/>
    </row>
    <row r="34" spans="12:13" x14ac:dyDescent="0.3">
      <c r="L34" s="4"/>
      <c r="M34" s="4"/>
    </row>
  </sheetData>
  <mergeCells count="33">
    <mergeCell ref="E11:E12"/>
    <mergeCell ref="A1:D1"/>
    <mergeCell ref="A3:A4"/>
    <mergeCell ref="B3:B4"/>
    <mergeCell ref="C3:C4"/>
    <mergeCell ref="D3:D4"/>
    <mergeCell ref="E3:E4"/>
    <mergeCell ref="A19:A20"/>
    <mergeCell ref="B19:B20"/>
    <mergeCell ref="C19:C20"/>
    <mergeCell ref="D19:D20"/>
    <mergeCell ref="A5:A8"/>
    <mergeCell ref="B5:B8"/>
    <mergeCell ref="A11:A12"/>
    <mergeCell ref="B11:B12"/>
    <mergeCell ref="C11:C12"/>
    <mergeCell ref="D11:D12"/>
    <mergeCell ref="A29:A32"/>
    <mergeCell ref="B29:B32"/>
    <mergeCell ref="I3:I4"/>
    <mergeCell ref="I11:I12"/>
    <mergeCell ref="I19:I20"/>
    <mergeCell ref="I27:I28"/>
    <mergeCell ref="E19:E20"/>
    <mergeCell ref="A21:A24"/>
    <mergeCell ref="B21:B24"/>
    <mergeCell ref="A27:A28"/>
    <mergeCell ref="B27:B28"/>
    <mergeCell ref="C27:C28"/>
    <mergeCell ref="D27:D28"/>
    <mergeCell ref="E27:E28"/>
    <mergeCell ref="A13:A16"/>
    <mergeCell ref="B13:B16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Figure 9A</vt:lpstr>
      <vt:lpstr>Figure 9B</vt:lpstr>
      <vt:lpstr>Figure 9C</vt:lpstr>
      <vt:lpstr>Figure 9E</vt:lpstr>
      <vt:lpstr>Figure 9G</vt:lpstr>
      <vt:lpstr>Figure 9H</vt:lpstr>
      <vt:lpstr>Figure 9I</vt:lpstr>
      <vt:lpstr>Figure 9J</vt:lpstr>
      <vt:lpstr>Figure 9K</vt:lpstr>
      <vt:lpstr>Figure 9L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이요한</dc:creator>
  <cp:lastModifiedBy>이요한</cp:lastModifiedBy>
  <dcterms:created xsi:type="dcterms:W3CDTF">2021-05-24T10:58:58Z</dcterms:created>
  <dcterms:modified xsi:type="dcterms:W3CDTF">2021-12-08T13:45:53Z</dcterms:modified>
</cp:coreProperties>
</file>