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reza.ghasemizadeh/Desktop/6th step - resubmission/source data/"/>
    </mc:Choice>
  </mc:AlternateContent>
  <xr:revisionPtr revIDLastSave="0" documentId="13_ncr:1_{D8EDC24F-B2E8-C94D-9B0E-EF45793D259D}" xr6:coauthVersionLast="46" xr6:coauthVersionMax="46" xr10:uidLastSave="{00000000-0000-0000-0000-000000000000}"/>
  <bookViews>
    <workbookView xWindow="-29240" yWindow="1600" windowWidth="28040" windowHeight="15940" activeTab="2" xr2:uid="{5555E28B-C57A-3E4A-8C54-C47F3A382162}"/>
  </bookViews>
  <sheets>
    <sheet name="6B" sheetId="1" r:id="rId1"/>
    <sheet name="6C" sheetId="2" r:id="rId2"/>
    <sheet name="3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F7" i="3"/>
  <c r="G6" i="3"/>
  <c r="F6" i="3"/>
  <c r="G5" i="3"/>
  <c r="F5" i="3"/>
  <c r="G4" i="3"/>
  <c r="F4" i="3"/>
  <c r="G3" i="3"/>
  <c r="F3" i="3"/>
  <c r="G2" i="3"/>
  <c r="F2" i="3"/>
</calcChain>
</file>

<file path=xl/sharedStrings.xml><?xml version="1.0" encoding="utf-8"?>
<sst xmlns="http://schemas.openxmlformats.org/spreadsheetml/2006/main" count="68" uniqueCount="30">
  <si>
    <t>Gastrocnemius</t>
  </si>
  <si>
    <t>Tibialis Anterior</t>
  </si>
  <si>
    <t>Soleus</t>
  </si>
  <si>
    <t>fibres Myosin slow +</t>
  </si>
  <si>
    <t>Total fibers</t>
  </si>
  <si>
    <t>% Fibres de type I</t>
  </si>
  <si>
    <t>percentage of slow myofibers in MACF1 mice</t>
  </si>
  <si>
    <r>
      <t>Macf1</t>
    </r>
    <r>
      <rPr>
        <b/>
        <vertAlign val="superscript"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Cre+</t>
    </r>
  </si>
  <si>
    <r>
      <t>Macf1</t>
    </r>
    <r>
      <rPr>
        <b/>
        <vertAlign val="superscript"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Cre-</t>
    </r>
  </si>
  <si>
    <t xml:space="preserve">relative normalized gene expression in MACF1 mice </t>
  </si>
  <si>
    <t>Young - MACF1 Cre-</t>
  </si>
  <si>
    <t>Young - MACF1 Cre+</t>
  </si>
  <si>
    <t>Adult - MACF1 Cre-</t>
  </si>
  <si>
    <t>Adult  - MACF1 Cre+</t>
  </si>
  <si>
    <t>Dnm1</t>
  </si>
  <si>
    <t>Dnm2</t>
  </si>
  <si>
    <t>PGC1a</t>
  </si>
  <si>
    <t>percentage of fibers with irregular desmin staining</t>
  </si>
  <si>
    <t>several myofibers per mouse were studied</t>
  </si>
  <si>
    <t>total number</t>
  </si>
  <si>
    <t>regular</t>
  </si>
  <si>
    <t>irregular</t>
  </si>
  <si>
    <t>% regular</t>
  </si>
  <si>
    <t>% irregular</t>
  </si>
  <si>
    <t>Cre-.83</t>
  </si>
  <si>
    <t>Cre-.84</t>
  </si>
  <si>
    <t>Cre-.93</t>
  </si>
  <si>
    <t>Cre+.6</t>
  </si>
  <si>
    <t>Cre+.86</t>
  </si>
  <si>
    <t>Cre+.99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</si>
</sst>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7C8D-17C4-C447-9B06-7EEBA4DA04B7}">
  <dimension ref="A1:O13"/>
  <sheetViews>
    <sheetView workbookViewId="0">
      <selection activeCell="B21" sqref="A1:XFD1048576"/>
    </sheetView>
  </sheetViews>
  <sheetFormatPr baseColWidth="10" defaultRowHeight="16" x14ac:dyDescent="0.2"/>
  <cols>
    <col min="1" max="1" width="18.6640625" style="2" customWidth="1"/>
    <col min="2" max="2" width="15.6640625" style="2" customWidth="1"/>
    <col min="3" max="3" width="20" style="2" customWidth="1"/>
    <col min="4" max="6" width="10.83203125" style="2"/>
    <col min="7" max="7" width="12.83203125" style="2" customWidth="1"/>
    <col min="8" max="9" width="18.5" style="2" customWidth="1"/>
    <col min="10" max="11" width="10.83203125" style="2"/>
    <col min="12" max="12" width="14.6640625" style="2" customWidth="1"/>
    <col min="13" max="13" width="18" style="2" customWidth="1"/>
    <col min="14" max="14" width="12.83203125" style="2" customWidth="1"/>
    <col min="15" max="15" width="11.6640625" style="2" customWidth="1"/>
    <col min="16" max="16384" width="10.83203125" style="2"/>
  </cols>
  <sheetData>
    <row r="1" spans="1:15" x14ac:dyDescent="0.2">
      <c r="A1" s="8" t="s">
        <v>6</v>
      </c>
      <c r="C1" s="7" t="s">
        <v>0</v>
      </c>
      <c r="D1" s="7"/>
      <c r="E1" s="7"/>
      <c r="H1" s="7" t="s">
        <v>1</v>
      </c>
      <c r="I1" s="7"/>
      <c r="J1" s="7"/>
      <c r="M1" s="7" t="s">
        <v>2</v>
      </c>
      <c r="N1" s="7"/>
      <c r="O1" s="7"/>
    </row>
    <row r="2" spans="1:15" ht="34" x14ac:dyDescent="0.2">
      <c r="A2" s="8"/>
      <c r="C2" s="3" t="s">
        <v>3</v>
      </c>
      <c r="D2" s="3" t="s">
        <v>4</v>
      </c>
      <c r="E2" s="1" t="s">
        <v>5</v>
      </c>
      <c r="G2" s="4"/>
      <c r="H2" s="3" t="s">
        <v>3</v>
      </c>
      <c r="I2" s="3" t="s">
        <v>4</v>
      </c>
      <c r="J2" s="1" t="s">
        <v>5</v>
      </c>
      <c r="M2" s="3" t="s">
        <v>3</v>
      </c>
      <c r="N2" s="3" t="s">
        <v>4</v>
      </c>
      <c r="O2" s="1" t="s">
        <v>5</v>
      </c>
    </row>
    <row r="3" spans="1:15" ht="18" x14ac:dyDescent="0.2">
      <c r="A3" s="8"/>
      <c r="B3" s="4" t="s">
        <v>7</v>
      </c>
      <c r="C3" s="2">
        <v>26</v>
      </c>
      <c r="D3" s="2">
        <v>2875</v>
      </c>
      <c r="E3" s="2">
        <v>0.90434782608695641</v>
      </c>
      <c r="G3" s="4" t="s">
        <v>7</v>
      </c>
      <c r="H3" s="2">
        <v>142</v>
      </c>
      <c r="I3" s="2">
        <v>2146</v>
      </c>
      <c r="J3" s="2">
        <v>6.6169617893755817</v>
      </c>
      <c r="L3" s="4" t="s">
        <v>7</v>
      </c>
      <c r="M3" s="2">
        <v>265</v>
      </c>
      <c r="N3" s="2">
        <v>672</v>
      </c>
      <c r="O3" s="2">
        <v>39.43452380952381</v>
      </c>
    </row>
    <row r="4" spans="1:15" ht="18" x14ac:dyDescent="0.2">
      <c r="A4" s="8"/>
      <c r="B4" s="4" t="s">
        <v>7</v>
      </c>
      <c r="C4" s="2">
        <v>72</v>
      </c>
      <c r="D4" s="2">
        <v>2874</v>
      </c>
      <c r="E4" s="2">
        <v>2.5052192066805845</v>
      </c>
      <c r="G4" s="4" t="s">
        <v>7</v>
      </c>
      <c r="H4" s="2">
        <v>17</v>
      </c>
      <c r="I4" s="2">
        <v>1666</v>
      </c>
      <c r="J4" s="2">
        <v>1.0204081632653061</v>
      </c>
      <c r="L4" s="4" t="s">
        <v>7</v>
      </c>
      <c r="M4" s="2">
        <v>183</v>
      </c>
      <c r="N4" s="2">
        <v>479</v>
      </c>
      <c r="O4" s="2">
        <v>38.204592901878911</v>
      </c>
    </row>
    <row r="5" spans="1:15" ht="18" x14ac:dyDescent="0.2">
      <c r="B5" s="4" t="s">
        <v>7</v>
      </c>
      <c r="C5" s="2">
        <v>216</v>
      </c>
      <c r="D5" s="2">
        <v>3744</v>
      </c>
      <c r="E5" s="2">
        <v>5.7692307692307692</v>
      </c>
      <c r="G5" s="4" t="s">
        <v>7</v>
      </c>
      <c r="H5" s="2">
        <v>94</v>
      </c>
      <c r="I5" s="2">
        <v>2108</v>
      </c>
      <c r="J5" s="2">
        <v>4.4592030360531307</v>
      </c>
      <c r="L5" s="4" t="s">
        <v>7</v>
      </c>
      <c r="M5" s="2">
        <v>159</v>
      </c>
      <c r="N5" s="2">
        <v>386</v>
      </c>
      <c r="O5" s="2">
        <v>41.19170984455959</v>
      </c>
    </row>
    <row r="6" spans="1:15" ht="18" x14ac:dyDescent="0.2">
      <c r="B6" s="4" t="s">
        <v>8</v>
      </c>
      <c r="C6" s="2">
        <v>68</v>
      </c>
      <c r="D6" s="2">
        <v>3631</v>
      </c>
      <c r="E6" s="2">
        <v>1.8727623244285321</v>
      </c>
      <c r="G6" s="4" t="s">
        <v>7</v>
      </c>
      <c r="H6" s="2">
        <v>169</v>
      </c>
      <c r="I6" s="2">
        <v>2182</v>
      </c>
      <c r="J6" s="2">
        <v>7.7451879010082489</v>
      </c>
      <c r="L6" s="4" t="s">
        <v>7</v>
      </c>
      <c r="M6" s="2">
        <v>129</v>
      </c>
      <c r="N6" s="2">
        <v>305</v>
      </c>
      <c r="O6" s="2">
        <v>42.295081967213115</v>
      </c>
    </row>
    <row r="7" spans="1:15" ht="18" x14ac:dyDescent="0.2">
      <c r="B7" s="4" t="s">
        <v>8</v>
      </c>
      <c r="C7" s="2">
        <v>188</v>
      </c>
      <c r="D7" s="2">
        <v>4779</v>
      </c>
      <c r="E7" s="2">
        <v>3.9338773802050642</v>
      </c>
      <c r="G7" s="4" t="s">
        <v>7</v>
      </c>
      <c r="H7" s="2">
        <v>151</v>
      </c>
      <c r="I7" s="2">
        <v>2177</v>
      </c>
      <c r="J7" s="2">
        <v>6.9361506660542025</v>
      </c>
      <c r="L7" s="4" t="s">
        <v>7</v>
      </c>
      <c r="M7" s="2">
        <v>166</v>
      </c>
      <c r="N7" s="2">
        <v>476</v>
      </c>
      <c r="O7" s="2">
        <v>34.87394957983193</v>
      </c>
    </row>
    <row r="8" spans="1:15" ht="18" x14ac:dyDescent="0.2">
      <c r="B8" s="4" t="s">
        <v>8</v>
      </c>
      <c r="C8" s="2">
        <v>95</v>
      </c>
      <c r="D8" s="2">
        <v>3349</v>
      </c>
      <c r="E8" s="2">
        <v>2.8366676619886535</v>
      </c>
      <c r="G8" s="4" t="s">
        <v>7</v>
      </c>
      <c r="H8" s="2">
        <v>75</v>
      </c>
      <c r="I8" s="2">
        <v>1973</v>
      </c>
      <c r="J8" s="2">
        <v>3.8013177901672579</v>
      </c>
      <c r="L8" s="4" t="s">
        <v>8</v>
      </c>
      <c r="M8" s="2">
        <v>192</v>
      </c>
      <c r="N8" s="2">
        <v>481</v>
      </c>
      <c r="O8" s="2">
        <v>39.916839916839919</v>
      </c>
    </row>
    <row r="9" spans="1:15" ht="18" x14ac:dyDescent="0.2">
      <c r="G9" s="4" t="s">
        <v>7</v>
      </c>
      <c r="H9" s="2">
        <v>44</v>
      </c>
      <c r="I9" s="2">
        <v>1148</v>
      </c>
      <c r="J9" s="2">
        <v>3.8327526132404177</v>
      </c>
      <c r="L9" s="4" t="s">
        <v>8</v>
      </c>
      <c r="M9" s="2">
        <v>169</v>
      </c>
      <c r="N9" s="2">
        <v>422</v>
      </c>
      <c r="O9" s="2">
        <v>40.047393364928915</v>
      </c>
    </row>
    <row r="10" spans="1:15" ht="18" x14ac:dyDescent="0.2">
      <c r="G10" s="4" t="s">
        <v>8</v>
      </c>
      <c r="H10" s="2">
        <v>109</v>
      </c>
      <c r="I10" s="2">
        <v>2290</v>
      </c>
      <c r="J10" s="2">
        <v>4.7598253275109172</v>
      </c>
      <c r="L10" s="4" t="s">
        <v>8</v>
      </c>
      <c r="M10" s="2">
        <v>86</v>
      </c>
      <c r="N10" s="2">
        <v>212</v>
      </c>
      <c r="O10" s="2">
        <v>40.566037735849058</v>
      </c>
    </row>
    <row r="11" spans="1:15" ht="18" x14ac:dyDescent="0.2">
      <c r="G11" s="4" t="s">
        <v>8</v>
      </c>
      <c r="H11" s="2">
        <v>94</v>
      </c>
      <c r="I11" s="2">
        <v>1979</v>
      </c>
      <c r="J11" s="2">
        <v>4.7498736735725116</v>
      </c>
      <c r="L11" s="4" t="s">
        <v>8</v>
      </c>
      <c r="M11" s="2">
        <v>192</v>
      </c>
      <c r="N11" s="2">
        <v>440</v>
      </c>
      <c r="O11" s="2">
        <v>43.636363636363633</v>
      </c>
    </row>
    <row r="12" spans="1:15" ht="18" x14ac:dyDescent="0.2">
      <c r="G12" s="4" t="s">
        <v>8</v>
      </c>
      <c r="H12" s="2">
        <v>105</v>
      </c>
      <c r="I12" s="2">
        <v>1494</v>
      </c>
      <c r="J12" s="2">
        <v>7.0281124497991971</v>
      </c>
    </row>
    <row r="13" spans="1:15" ht="18" x14ac:dyDescent="0.2">
      <c r="G13" s="4" t="s">
        <v>8</v>
      </c>
      <c r="H13" s="2">
        <v>45</v>
      </c>
      <c r="I13" s="2">
        <v>1053</v>
      </c>
      <c r="J13" s="2">
        <v>4.2735042735042734</v>
      </c>
    </row>
  </sheetData>
  <mergeCells count="4">
    <mergeCell ref="C1:E1"/>
    <mergeCell ref="H1:J1"/>
    <mergeCell ref="M1:O1"/>
    <mergeCell ref="A1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15C8-4EF3-FC4D-B513-9B74782FA79E}">
  <dimension ref="A1:E32"/>
  <sheetViews>
    <sheetView workbookViewId="0">
      <selection activeCell="G12" sqref="G12"/>
    </sheetView>
  </sheetViews>
  <sheetFormatPr baseColWidth="10" defaultRowHeight="16" x14ac:dyDescent="0.2"/>
  <cols>
    <col min="1" max="1" width="45.1640625" style="2" customWidth="1"/>
    <col min="2" max="5" width="20.6640625" style="2" customWidth="1"/>
    <col min="6" max="16384" width="10.83203125" style="2"/>
  </cols>
  <sheetData>
    <row r="1" spans="1:5" x14ac:dyDescent="0.2">
      <c r="A1" s="5" t="s">
        <v>9</v>
      </c>
    </row>
    <row r="2" spans="1:5" x14ac:dyDescent="0.2">
      <c r="B2" s="2" t="s">
        <v>14</v>
      </c>
    </row>
    <row r="3" spans="1:5" x14ac:dyDescent="0.2">
      <c r="B3" s="3" t="s">
        <v>10</v>
      </c>
      <c r="C3" s="3" t="s">
        <v>11</v>
      </c>
      <c r="D3" s="3" t="s">
        <v>12</v>
      </c>
      <c r="E3" s="3" t="s">
        <v>13</v>
      </c>
    </row>
    <row r="4" spans="1:5" x14ac:dyDescent="0.2">
      <c r="B4" s="6">
        <v>1.1134476880947364</v>
      </c>
      <c r="C4" s="6">
        <v>0.92987737874750542</v>
      </c>
      <c r="D4" s="6">
        <v>0.93450236757132787</v>
      </c>
      <c r="E4" s="6">
        <v>1.175967687034045</v>
      </c>
    </row>
    <row r="5" spans="1:5" x14ac:dyDescent="0.2">
      <c r="B5" s="6">
        <v>0.97562999647597137</v>
      </c>
      <c r="C5" s="6">
        <v>0.87987385924573114</v>
      </c>
      <c r="D5" s="6">
        <v>1.2798515599423776</v>
      </c>
      <c r="E5" s="6">
        <v>0.70172170612371021</v>
      </c>
    </row>
    <row r="6" spans="1:5" x14ac:dyDescent="0.2">
      <c r="B6" s="6">
        <v>0.91092231542929192</v>
      </c>
      <c r="C6" s="6">
        <v>0.87200930053806502</v>
      </c>
      <c r="D6" s="6">
        <v>0.70253298807374642</v>
      </c>
      <c r="E6" s="6">
        <v>0.68053356474574667</v>
      </c>
    </row>
    <row r="7" spans="1:5" x14ac:dyDescent="0.2">
      <c r="D7" s="6">
        <v>0.86859965187750243</v>
      </c>
      <c r="E7" s="6">
        <v>1.1124638673721325</v>
      </c>
    </row>
    <row r="8" spans="1:5" x14ac:dyDescent="0.2">
      <c r="D8" s="6">
        <v>1.0158908271785403</v>
      </c>
      <c r="E8" s="6">
        <v>0.96234696208930026</v>
      </c>
    </row>
    <row r="9" spans="1:5" x14ac:dyDescent="0.2">
      <c r="D9" s="6">
        <v>1.1986226053565059</v>
      </c>
      <c r="E9" s="6">
        <v>1.1590921301375072</v>
      </c>
    </row>
    <row r="13" spans="1:5" x14ac:dyDescent="0.2">
      <c r="B13" s="2" t="s">
        <v>15</v>
      </c>
    </row>
    <row r="14" spans="1:5" x14ac:dyDescent="0.2">
      <c r="B14" s="3" t="s">
        <v>10</v>
      </c>
      <c r="C14" s="3" t="s">
        <v>11</v>
      </c>
      <c r="D14" s="3" t="s">
        <v>12</v>
      </c>
      <c r="E14" s="3" t="s">
        <v>13</v>
      </c>
    </row>
    <row r="15" spans="1:5" x14ac:dyDescent="0.2">
      <c r="B15" s="6">
        <v>1.0630113017882397</v>
      </c>
      <c r="C15" s="6">
        <v>1.2571598309500156</v>
      </c>
      <c r="D15" s="6">
        <v>1.163648713779516</v>
      </c>
      <c r="E15" s="6">
        <v>1.2951593763531346</v>
      </c>
    </row>
    <row r="16" spans="1:5" x14ac:dyDescent="0.2">
      <c r="B16" s="6">
        <v>0.99011070471806872</v>
      </c>
      <c r="C16" s="6">
        <v>1.0670043256626003</v>
      </c>
      <c r="D16" s="6">
        <v>1.2260509403960738</v>
      </c>
      <c r="E16" s="6">
        <v>0.77998968055769868</v>
      </c>
    </row>
    <row r="17" spans="2:5" x14ac:dyDescent="0.2">
      <c r="B17" s="6">
        <v>0.94687799349369128</v>
      </c>
      <c r="C17" s="6">
        <v>0.94450596450457736</v>
      </c>
      <c r="D17" s="6">
        <v>0.92317000427698503</v>
      </c>
      <c r="E17" s="6">
        <v>0.83909756089433263</v>
      </c>
    </row>
    <row r="18" spans="2:5" x14ac:dyDescent="0.2">
      <c r="D18" s="6">
        <v>0.78338807815382761</v>
      </c>
      <c r="E18" s="6">
        <v>0.93246301094721862</v>
      </c>
    </row>
    <row r="19" spans="2:5" x14ac:dyDescent="0.2">
      <c r="D19" s="6">
        <v>0.92427764073909613</v>
      </c>
      <c r="E19" s="6">
        <v>0.96482705073072927</v>
      </c>
    </row>
    <row r="20" spans="2:5" x14ac:dyDescent="0.2">
      <c r="D20" s="6">
        <v>0.9794646226545014</v>
      </c>
      <c r="E20" s="6">
        <v>0.99487033811849246</v>
      </c>
    </row>
    <row r="25" spans="2:5" x14ac:dyDescent="0.2">
      <c r="B25" s="2" t="s">
        <v>16</v>
      </c>
    </row>
    <row r="26" spans="2:5" x14ac:dyDescent="0.2">
      <c r="B26" s="3" t="s">
        <v>10</v>
      </c>
      <c r="C26" s="3" t="s">
        <v>11</v>
      </c>
      <c r="D26" s="3" t="s">
        <v>12</v>
      </c>
      <c r="E26" s="3" t="s">
        <v>13</v>
      </c>
    </row>
    <row r="27" spans="2:5" x14ac:dyDescent="0.2">
      <c r="B27" s="6">
        <v>1.0336356684672348</v>
      </c>
      <c r="C27" s="6">
        <v>1.2122635142264093</v>
      </c>
      <c r="D27" s="6">
        <v>0.65814230125695616</v>
      </c>
      <c r="E27" s="6">
        <v>1.3149150607249971</v>
      </c>
    </row>
    <row r="28" spans="2:5" x14ac:dyDescent="0.2">
      <c r="B28" s="6">
        <v>1.0592125575984772</v>
      </c>
      <c r="C28" s="6">
        <v>1.123221502047034</v>
      </c>
      <c r="D28" s="6">
        <v>1.3914610229347915</v>
      </c>
      <c r="E28" s="6">
        <v>1.4142600201360722</v>
      </c>
    </row>
    <row r="29" spans="2:5" x14ac:dyDescent="0.2">
      <c r="B29" s="6">
        <v>0.90715177393428792</v>
      </c>
      <c r="C29" s="6">
        <v>1.0807893650024334</v>
      </c>
      <c r="D29" s="6">
        <v>1.5328836109420219</v>
      </c>
      <c r="E29" s="6">
        <v>0.93572268551431614</v>
      </c>
    </row>
    <row r="30" spans="2:5" x14ac:dyDescent="0.2">
      <c r="D30" s="6">
        <v>0.57663486862586133</v>
      </c>
      <c r="E30" s="6">
        <v>1.1329472077531209</v>
      </c>
    </row>
    <row r="31" spans="2:5" x14ac:dyDescent="0.2">
      <c r="D31" s="6">
        <v>0.94200708340669259</v>
      </c>
      <c r="E31" s="6">
        <v>0.770852439094181</v>
      </c>
    </row>
    <row r="32" spans="2:5" x14ac:dyDescent="0.2">
      <c r="D32" s="6">
        <v>0.89887111283367682</v>
      </c>
      <c r="E32" s="6">
        <v>1.0620750615259755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62EE-2123-CC4E-A7FD-3A8C7059418D}">
  <dimension ref="A1:G7"/>
  <sheetViews>
    <sheetView tabSelected="1" workbookViewId="0">
      <selection activeCell="D14" sqref="D14"/>
    </sheetView>
  </sheetViews>
  <sheetFormatPr baseColWidth="10" defaultRowHeight="16" x14ac:dyDescent="0.2"/>
  <cols>
    <col min="1" max="1" width="44.6640625" style="3" customWidth="1"/>
    <col min="2" max="7" width="16.1640625" style="2" customWidth="1"/>
    <col min="8" max="16384" width="10.83203125" style="2"/>
  </cols>
  <sheetData>
    <row r="1" spans="1:7" x14ac:dyDescent="0.2">
      <c r="A1" s="5" t="s">
        <v>17</v>
      </c>
      <c r="C1" s="3" t="s">
        <v>19</v>
      </c>
      <c r="D1" s="3" t="s">
        <v>20</v>
      </c>
      <c r="E1" s="3" t="s">
        <v>21</v>
      </c>
      <c r="F1" s="3" t="s">
        <v>22</v>
      </c>
      <c r="G1" s="3" t="s">
        <v>23</v>
      </c>
    </row>
    <row r="2" spans="1:7" x14ac:dyDescent="0.2">
      <c r="B2" s="3" t="s">
        <v>24</v>
      </c>
      <c r="C2" s="2">
        <v>15</v>
      </c>
      <c r="D2" s="2">
        <v>8</v>
      </c>
      <c r="E2" s="2">
        <v>7</v>
      </c>
      <c r="F2" s="2">
        <f t="shared" ref="F2:F7" si="0">D2*100/C2</f>
        <v>53.333333333333336</v>
      </c>
      <c r="G2" s="2">
        <f t="shared" ref="G2:G7" si="1">E2*100/C2</f>
        <v>46.666666666666664</v>
      </c>
    </row>
    <row r="3" spans="1:7" x14ac:dyDescent="0.2">
      <c r="A3" s="3" t="s">
        <v>18</v>
      </c>
      <c r="B3" s="3" t="s">
        <v>25</v>
      </c>
      <c r="C3" s="2">
        <v>16</v>
      </c>
      <c r="D3" s="2">
        <v>12</v>
      </c>
      <c r="E3" s="2">
        <v>4</v>
      </c>
      <c r="F3" s="2">
        <f t="shared" si="0"/>
        <v>75</v>
      </c>
      <c r="G3" s="2">
        <f t="shared" si="1"/>
        <v>25</v>
      </c>
    </row>
    <row r="4" spans="1:7" x14ac:dyDescent="0.2">
      <c r="B4" s="3" t="s">
        <v>26</v>
      </c>
      <c r="C4" s="2">
        <v>17</v>
      </c>
      <c r="D4" s="2">
        <v>11</v>
      </c>
      <c r="E4" s="2">
        <v>6</v>
      </c>
      <c r="F4" s="2">
        <f t="shared" si="0"/>
        <v>64.705882352941174</v>
      </c>
      <c r="G4" s="2">
        <f t="shared" si="1"/>
        <v>35.294117647058826</v>
      </c>
    </row>
    <row r="5" spans="1:7" x14ac:dyDescent="0.2">
      <c r="B5" s="3" t="s">
        <v>27</v>
      </c>
      <c r="C5" s="2">
        <v>17</v>
      </c>
      <c r="D5" s="2">
        <v>2</v>
      </c>
      <c r="E5" s="2">
        <v>15</v>
      </c>
      <c r="F5" s="2">
        <f t="shared" si="0"/>
        <v>11.764705882352942</v>
      </c>
      <c r="G5" s="2">
        <f t="shared" si="1"/>
        <v>88.235294117647058</v>
      </c>
    </row>
    <row r="6" spans="1:7" x14ac:dyDescent="0.2">
      <c r="B6" s="3" t="s">
        <v>28</v>
      </c>
      <c r="C6" s="2">
        <v>18</v>
      </c>
      <c r="D6" s="2">
        <v>5</v>
      </c>
      <c r="E6" s="2">
        <v>13</v>
      </c>
      <c r="F6" s="2">
        <f t="shared" si="0"/>
        <v>27.777777777777779</v>
      </c>
      <c r="G6" s="2">
        <f t="shared" si="1"/>
        <v>72.222222222222229</v>
      </c>
    </row>
    <row r="7" spans="1:7" x14ac:dyDescent="0.2">
      <c r="B7" s="3" t="s">
        <v>29</v>
      </c>
      <c r="C7" s="2">
        <v>14</v>
      </c>
      <c r="D7" s="2">
        <v>2</v>
      </c>
      <c r="E7" s="2">
        <v>12</v>
      </c>
      <c r="F7" s="2">
        <f t="shared" si="0"/>
        <v>14.285714285714286</v>
      </c>
      <c r="G7" s="2">
        <f t="shared" si="1"/>
        <v>85.714285714285708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6B</vt:lpstr>
      <vt:lpstr>6C</vt:lpstr>
      <vt:lpstr>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2021-04-21T08:14:00Z</dcterms:created>
  <dcterms:modified xsi:type="dcterms:W3CDTF">2021-04-21T08:52:29Z</dcterms:modified>
</cp:coreProperties>
</file>