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warwickac-my.sharepoint.com/personal/lssfx_live_warwick_ac_uk/Documents/Documents/Brainstem imaging/2022 Revised eLife/"/>
    </mc:Choice>
  </mc:AlternateContent>
  <xr:revisionPtr revIDLastSave="2" documentId="8_{5FDF824E-DFC6-9445-91D6-0376B64E84C3}" xr6:coauthVersionLast="47" xr6:coauthVersionMax="47" xr10:uidLastSave="{B629B5D4-BE29-654F-9F7A-4BF046645123}"/>
  <bookViews>
    <workbookView xWindow="11580" yWindow="5400" windowWidth="28040" windowHeight="17440" xr2:uid="{1FDAE6BF-DE7B-2A45-AE8D-B3A7669AE92F}"/>
  </bookViews>
  <sheets>
    <sheet name="Sheet1" sheetId="1" r:id="rId1"/>
  </sheets>
  <externalReferences>
    <externalReference r:id="rId2"/>
  </externalReferences>
  <definedNames>
    <definedName name="_xlchart.v1.0" hidden="1">Sheet1!$C$2:$C$39</definedName>
    <definedName name="_xlchart.v1.1" hidden="1">Sheet1!$D$2:$D$39</definedName>
    <definedName name="_xlchart.v1.2" hidden="1">Sheet1!$C$2:$C$39</definedName>
    <definedName name="_xlchart.v1.3" hidden="1">Sheet1!$D$2:$D$39</definedName>
    <definedName name="_xlchart.v1.4" hidden="1">Sheet1!$C$2:$C$39</definedName>
    <definedName name="_xlchart.v1.5" hidden="1">Sheet1!$D$2:$D$39</definedName>
    <definedName name="_xlchart.v1.6" hidden="1">Sheet1!$C$2:$C$39</definedName>
    <definedName name="_xlchart.v1.7" hidden="1">Sheet1!$D$2:$D$39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9" i="1"/>
  <c r="E20" i="1"/>
  <c r="E25" i="1"/>
  <c r="E26" i="1"/>
  <c r="E29" i="1"/>
  <c r="E31" i="1"/>
  <c r="E32" i="1"/>
  <c r="E35" i="1"/>
  <c r="E37" i="1"/>
  <c r="E38" i="1"/>
  <c r="C2" i="1"/>
  <c r="D2" i="1"/>
  <c r="E2" i="1" s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D28" i="1"/>
  <c r="E28" i="1" s="1"/>
  <c r="D29" i="1"/>
  <c r="D30" i="1"/>
  <c r="E30" i="1" s="1"/>
  <c r="D31" i="1"/>
  <c r="D32" i="1"/>
  <c r="D33" i="1"/>
  <c r="E33" i="1" s="1"/>
  <c r="D34" i="1"/>
  <c r="E34" i="1" s="1"/>
  <c r="D35" i="1"/>
  <c r="D36" i="1"/>
  <c r="E36" i="1" s="1"/>
  <c r="D37" i="1"/>
  <c r="D38" i="1"/>
  <c r="D39" i="1"/>
  <c r="E39" i="1" s="1"/>
  <c r="D12" i="1"/>
  <c r="E12" i="1" s="1"/>
  <c r="D13" i="1"/>
  <c r="D14" i="1"/>
  <c r="D15" i="1"/>
  <c r="E15" i="1" s="1"/>
  <c r="D16" i="1"/>
  <c r="E16" i="1" s="1"/>
  <c r="D17" i="1"/>
  <c r="E17" i="1" s="1"/>
  <c r="D18" i="1"/>
  <c r="E18" i="1" s="1"/>
  <c r="D19" i="1"/>
  <c r="D20" i="1"/>
  <c r="D21" i="1"/>
  <c r="E21" i="1" s="1"/>
  <c r="D22" i="1"/>
  <c r="E22" i="1" s="1"/>
  <c r="D23" i="1"/>
  <c r="E23" i="1" s="1"/>
  <c r="D24" i="1"/>
  <c r="E24" i="1" s="1"/>
  <c r="D25" i="1"/>
  <c r="D26" i="1"/>
  <c r="D27" i="1"/>
  <c r="E27" i="1" s="1"/>
  <c r="D3" i="1"/>
  <c r="E3" i="1" s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</calcChain>
</file>

<file path=xl/sharedStrings.xml><?xml version="1.0" encoding="utf-8"?>
<sst xmlns="http://schemas.openxmlformats.org/spreadsheetml/2006/main" count="4" uniqueCount="4">
  <si>
    <t>F/F0</t>
  </si>
  <si>
    <t>Vt sustained</t>
  </si>
  <si>
    <t>Vt adapting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</si>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</sst>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Vt,</a:t>
            </a:r>
            <a:r>
              <a:rPr lang="en-GB" baseline="0"/>
              <a:t> F/F0 vs time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Sheet1!$B$2:$B$39</c:f>
              <c:numCache>
                <c:formatCode>General</c:formatCode>
                <c:ptCount val="3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</c:numCache>
            </c:numRef>
          </c:xVal>
          <c:yVal>
            <c:numRef>
              <c:f>Sheet1!$C$2:$C$39</c:f>
              <c:numCache>
                <c:formatCode>General</c:formatCode>
                <c:ptCount val="38"/>
                <c:pt idx="0">
                  <c:v>0</c:v>
                </c:pt>
                <c:pt idx="1">
                  <c:v>0.16401919735424172</c:v>
                </c:pt>
                <c:pt idx="2">
                  <c:v>0.26991911698395538</c:v>
                </c:pt>
                <c:pt idx="3">
                  <c:v>0.33424856094111877</c:v>
                </c:pt>
                <c:pt idx="4">
                  <c:v>0.36912583412343725</c:v>
                </c:pt>
                <c:pt idx="5">
                  <c:v>0.38340049956420358</c:v>
                </c:pt>
                <c:pt idx="6">
                  <c:v>0.38351274787243983</c:v>
                </c:pt>
                <c:pt idx="7">
                  <c:v>0.37412887553842761</c:v>
                </c:pt>
                <c:pt idx="8">
                  <c:v>0.35861101082780911</c:v>
                </c:pt>
                <c:pt idx="9">
                  <c:v>0.33936414700084933</c:v>
                </c:pt>
                <c:pt idx="10">
                  <c:v>0.31809237280357838</c:v>
                </c:pt>
                <c:pt idx="11">
                  <c:v>0.29598791629683951</c:v>
                </c:pt>
                <c:pt idx="12">
                  <c:v>0.27387048946490961</c:v>
                </c:pt>
                <c:pt idx="13">
                  <c:v>0.2522898815882082</c:v>
                </c:pt>
                <c:pt idx="14">
                  <c:v>0.23160138712112879</c:v>
                </c:pt>
                <c:pt idx="15">
                  <c:v>0.2120211636101875</c:v>
                </c:pt>
                <c:pt idx="16">
                  <c:v>0.19366677094563536</c:v>
                </c:pt>
                <c:pt idx="17">
                  <c:v>0.17658677748721902</c:v>
                </c:pt>
                <c:pt idx="18">
                  <c:v>0.16078230727897386</c:v>
                </c:pt>
                <c:pt idx="19">
                  <c:v>0.14622265376516377</c:v>
                </c:pt>
                <c:pt idx="20">
                  <c:v>0.13285653105994633</c:v>
                </c:pt>
                <c:pt idx="21">
                  <c:v>0.12062012347595299</c:v>
                </c:pt>
                <c:pt idx="22">
                  <c:v>0.10944279032478597</c:v>
                </c:pt>
                <c:pt idx="23">
                  <c:v>9.9251058293755245E-2</c:v>
                </c:pt>
                <c:pt idx="24">
                  <c:v>8.9971367481035833E-2</c:v>
                </c:pt>
                <c:pt idx="25">
                  <c:v>8.1531914253750962E-2</c:v>
                </c:pt>
                <c:pt idx="26">
                  <c:v>7.3863843235354096E-2</c:v>
                </c:pt>
                <c:pt idx="27">
                  <c:v>6.6901973601670897E-2</c:v>
                </c:pt>
                <c:pt idx="28">
                  <c:v>6.0585195301039126E-2</c:v>
                </c:pt>
                <c:pt idx="29">
                  <c:v>5.4856634245419596E-2</c:v>
                </c:pt>
                <c:pt idx="30">
                  <c:v>4.9663658563777267E-2</c:v>
                </c:pt>
                <c:pt idx="31">
                  <c:v>4.4957778162079631E-2</c:v>
                </c:pt>
                <c:pt idx="32">
                  <c:v>4.0694475241875354E-2</c:v>
                </c:pt>
                <c:pt idx="33">
                  <c:v>3.6832992719183839E-2</c:v>
                </c:pt>
                <c:pt idx="34">
                  <c:v>3.3336099641641949E-2</c:v>
                </c:pt>
                <c:pt idx="35">
                  <c:v>3.0169846972968754E-2</c:v>
                </c:pt>
                <c:pt idx="36">
                  <c:v>2.7303322943881384E-2</c:v>
                </c:pt>
                <c:pt idx="37">
                  <c:v>2.4708414146519531E-2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89-DF4F-90CA-8DB85F46E5D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Sheet1!$B$2:$B$39</c:f>
              <c:numCache>
                <c:formatCode>General</c:formatCode>
                <c:ptCount val="3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</c:numCache>
            </c:numRef>
          </c:xVal>
          <c:yVal>
            <c:numRef>
              <c:f>Sheet1!$D$2:$D$39</c:f>
              <c:numCache>
                <c:formatCode>General</c:formatCode>
                <c:ptCount val="38"/>
                <c:pt idx="0">
                  <c:v>0</c:v>
                </c:pt>
                <c:pt idx="1">
                  <c:v>9.9501662508318933E-3</c:v>
                </c:pt>
                <c:pt idx="2">
                  <c:v>1.9801326693244747E-2</c:v>
                </c:pt>
                <c:pt idx="3">
                  <c:v>2.9554466451491845E-2</c:v>
                </c:pt>
                <c:pt idx="4">
                  <c:v>3.9210560847676823E-2</c:v>
                </c:pt>
                <c:pt idx="5">
                  <c:v>4.8770575499285984E-2</c:v>
                </c:pt>
                <c:pt idx="6">
                  <c:v>5.823546641575128E-2</c:v>
                </c:pt>
                <c:pt idx="7">
                  <c:v>6.7606180094051727E-2</c:v>
                </c:pt>
                <c:pt idx="8">
                  <c:v>7.6883653613364245E-2</c:v>
                </c:pt>
                <c:pt idx="9">
                  <c:v>8.6068814728771814E-2</c:v>
                </c:pt>
                <c:pt idx="10">
                  <c:v>9.5162581964040482E-2</c:v>
                </c:pt>
                <c:pt idx="11">
                  <c:v>0.10416586470347178</c:v>
                </c:pt>
                <c:pt idx="12">
                  <c:v>0.11307956328284252</c:v>
                </c:pt>
                <c:pt idx="13">
                  <c:v>0.1219045690794387</c:v>
                </c:pt>
                <c:pt idx="14">
                  <c:v>0.13064176460119414</c:v>
                </c:pt>
                <c:pt idx="15">
                  <c:v>0.13929202357494219</c:v>
                </c:pt>
                <c:pt idx="16">
                  <c:v>0.14785621103378865</c:v>
                </c:pt>
                <c:pt idx="17">
                  <c:v>0.1563351834036163</c:v>
                </c:pt>
                <c:pt idx="18">
                  <c:v>0.164729788588728</c:v>
                </c:pt>
                <c:pt idx="19">
                  <c:v>0.17304086605663771</c:v>
                </c:pt>
                <c:pt idx="20">
                  <c:v>0.18126924692201818</c:v>
                </c:pt>
                <c:pt idx="21">
                  <c:v>0.18941575402981292</c:v>
                </c:pt>
                <c:pt idx="22">
                  <c:v>0.19748120203752151</c:v>
                </c:pt>
                <c:pt idx="23">
                  <c:v>0.20546639749666595</c:v>
                </c:pt>
                <c:pt idx="24">
                  <c:v>0.21337213893344653</c:v>
                </c:pt>
                <c:pt idx="25">
                  <c:v>0.22119921692859512</c:v>
                </c:pt>
                <c:pt idx="26">
                  <c:v>0.22894841419643375</c:v>
                </c:pt>
                <c:pt idx="27">
                  <c:v>0.23662050566314685</c:v>
                </c:pt>
                <c:pt idx="28">
                  <c:v>0.24421625854427453</c:v>
                </c:pt>
                <c:pt idx="29">
                  <c:v>0.25173643242143473</c:v>
                </c:pt>
                <c:pt idx="30">
                  <c:v>0.25918177931828212</c:v>
                </c:pt>
                <c:pt idx="31">
                  <c:v>0.26655304377571076</c:v>
                </c:pt>
                <c:pt idx="32">
                  <c:v>0.27385096292630906</c:v>
                </c:pt>
                <c:pt idx="33">
                  <c:v>0.28107626656807383</c:v>
                </c:pt>
                <c:pt idx="34">
                  <c:v>0.28822967723739035</c:v>
                </c:pt>
                <c:pt idx="35">
                  <c:v>0.29531191028128656</c:v>
                </c:pt>
                <c:pt idx="36">
                  <c:v>0.30232367392896897</c:v>
                </c:pt>
                <c:pt idx="37">
                  <c:v>0.30926566936264532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89-DF4F-90CA-8DB85F46E5DC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Sheet1!$B$2:$B$39</c:f>
              <c:numCache>
                <c:formatCode>General</c:formatCode>
                <c:ptCount val="3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</c:numCache>
            </c:numRef>
          </c:xVal>
          <c:yVal>
            <c:numRef>
              <c:f>Sheet1!$E$2:$E$39</c:f>
              <c:numCache>
                <c:formatCode>General</c:formatCode>
                <c:ptCount val="38"/>
                <c:pt idx="0">
                  <c:v>0</c:v>
                </c:pt>
                <c:pt idx="1">
                  <c:v>0.32903341133356662</c:v>
                </c:pt>
                <c:pt idx="2">
                  <c:v>0.54181836663723526</c:v>
                </c:pt>
                <c:pt idx="3">
                  <c:v>0.67145256852738666</c:v>
                </c:pt>
                <c:pt idx="4">
                  <c:v>0.74217272433164216</c:v>
                </c:pt>
                <c:pt idx="5">
                  <c:v>0.77167805667833578</c:v>
                </c:pt>
                <c:pt idx="6">
                  <c:v>0.7728490423864548</c:v>
                </c:pt>
                <c:pt idx="7">
                  <c:v>0.75501836908626041</c:v>
                </c:pt>
                <c:pt idx="8">
                  <c:v>0.72491038701695465</c:v>
                </c:pt>
                <c:pt idx="9">
                  <c:v>0.68733517547457579</c:v>
                </c:pt>
                <c:pt idx="10">
                  <c:v>0.64570100380356077</c:v>
                </c:pt>
                <c:pt idx="11">
                  <c:v>0.60239241906402619</c:v>
                </c:pt>
                <c:pt idx="12">
                  <c:v>0.55904893525810351</c:v>
                </c:pt>
                <c:pt idx="13">
                  <c:v>0.51677022008436024</c:v>
                </c:pt>
                <c:pt idx="14">
                  <c:v>0.47626695070237701</c:v>
                </c:pt>
                <c:pt idx="15">
                  <c:v>0.43797152957786922</c:v>
                </c:pt>
                <c:pt idx="16">
                  <c:v>0.40211916299464961</c:v>
                </c:pt>
                <c:pt idx="17">
                  <c:v>0.36880707331479967</c:v>
                </c:pt>
                <c:pt idx="18">
                  <c:v>0.33803759341682049</c:v>
                </c:pt>
                <c:pt idx="19">
                  <c:v>0.30974939413599134</c:v>
                </c:pt>
                <c:pt idx="20">
                  <c:v>0.28383998681209449</c:v>
                </c:pt>
                <c:pt idx="21">
                  <c:v>0.26018182235488729</c:v>
                </c:pt>
                <c:pt idx="22">
                  <c:v>0.23863370085332411</c:v>
                </c:pt>
                <c:pt idx="23">
                  <c:v>0.21904875633717708</c:v>
                </c:pt>
                <c:pt idx="24">
                  <c:v>0.20127994885541634</c:v>
                </c:pt>
                <c:pt idx="25">
                  <c:v>0.18518375020036143</c:v>
                </c:pt>
                <c:pt idx="26">
                  <c:v>0.17062252789035157</c:v>
                </c:pt>
                <c:pt idx="27">
                  <c:v>0.15746599776965647</c:v>
                </c:pt>
                <c:pt idx="28">
                  <c:v>0.14559201645650571</c:v>
                </c:pt>
                <c:pt idx="29">
                  <c:v>0.13488691173298267</c:v>
                </c:pt>
                <c:pt idx="30">
                  <c:v>0.12524549505938276</c:v>
                </c:pt>
                <c:pt idx="31">
                  <c:v>0.11657086070173034</c:v>
                </c:pt>
                <c:pt idx="32">
                  <c:v>0.10877404677638161</c:v>
                </c:pt>
                <c:pt idx="33">
                  <c:v>0.10177361209517506</c:v>
                </c:pt>
                <c:pt idx="34">
                  <c:v>9.549516700702293E-2</c:v>
                </c:pt>
                <c:pt idx="35">
                  <c:v>8.9870884974066173E-2</c:v>
                </c:pt>
                <c:pt idx="36">
                  <c:v>8.4839013280659667E-2</c:v>
                </c:pt>
                <c:pt idx="37">
                  <c:v>8.0343395229303588E-2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F89-DF4F-90CA-8DB85F46E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8089744"/>
        <c:axId val="1364707216"/>
      </c:scatterChart>
      <c:valAx>
        <c:axId val="135808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4707216"/>
        <c:crosses val="autoZero"/>
        <c:crossBetween val="midCat"/>
      </c:valAx>
      <c:valAx>
        <c:axId val="136470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8089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Vt Sustained</a:t>
            </a:r>
          </a:p>
          <a:p>
            <a:pPr>
              <a:defRPr/>
            </a:pP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Sheet1!$C$2:$C$39</c:f>
              <c:numCache>
                <c:formatCode>General</c:formatCode>
                <c:ptCount val="38"/>
                <c:pt idx="0">
                  <c:v>0</c:v>
                </c:pt>
                <c:pt idx="1">
                  <c:v>0.16401919735424172</c:v>
                </c:pt>
                <c:pt idx="2">
                  <c:v>0.26991911698395538</c:v>
                </c:pt>
                <c:pt idx="3">
                  <c:v>0.33424856094111877</c:v>
                </c:pt>
                <c:pt idx="4">
                  <c:v>0.36912583412343725</c:v>
                </c:pt>
                <c:pt idx="5">
                  <c:v>0.38340049956420358</c:v>
                </c:pt>
                <c:pt idx="6">
                  <c:v>0.38351274787243983</c:v>
                </c:pt>
                <c:pt idx="7">
                  <c:v>0.37412887553842761</c:v>
                </c:pt>
                <c:pt idx="8">
                  <c:v>0.35861101082780911</c:v>
                </c:pt>
                <c:pt idx="9">
                  <c:v>0.33936414700084933</c:v>
                </c:pt>
                <c:pt idx="10">
                  <c:v>0.31809237280357838</c:v>
                </c:pt>
                <c:pt idx="11">
                  <c:v>0.29598791629683951</c:v>
                </c:pt>
                <c:pt idx="12">
                  <c:v>0.27387048946490961</c:v>
                </c:pt>
                <c:pt idx="13">
                  <c:v>0.2522898815882082</c:v>
                </c:pt>
                <c:pt idx="14">
                  <c:v>0.23160138712112879</c:v>
                </c:pt>
                <c:pt idx="15">
                  <c:v>0.2120211636101875</c:v>
                </c:pt>
                <c:pt idx="16">
                  <c:v>0.19366677094563536</c:v>
                </c:pt>
                <c:pt idx="17">
                  <c:v>0.17658677748721902</c:v>
                </c:pt>
                <c:pt idx="18">
                  <c:v>0.16078230727897386</c:v>
                </c:pt>
                <c:pt idx="19">
                  <c:v>0.14622265376516377</c:v>
                </c:pt>
                <c:pt idx="20">
                  <c:v>0.13285653105994633</c:v>
                </c:pt>
                <c:pt idx="21">
                  <c:v>0.12062012347595299</c:v>
                </c:pt>
                <c:pt idx="22">
                  <c:v>0.10944279032478597</c:v>
                </c:pt>
                <c:pt idx="23">
                  <c:v>9.9251058293755245E-2</c:v>
                </c:pt>
                <c:pt idx="24">
                  <c:v>8.9971367481035833E-2</c:v>
                </c:pt>
                <c:pt idx="25">
                  <c:v>8.1531914253750962E-2</c:v>
                </c:pt>
                <c:pt idx="26">
                  <c:v>7.3863843235354096E-2</c:v>
                </c:pt>
                <c:pt idx="27">
                  <c:v>6.6901973601670897E-2</c:v>
                </c:pt>
                <c:pt idx="28">
                  <c:v>6.0585195301039126E-2</c:v>
                </c:pt>
                <c:pt idx="29">
                  <c:v>5.4856634245419596E-2</c:v>
                </c:pt>
                <c:pt idx="30">
                  <c:v>4.9663658563777267E-2</c:v>
                </c:pt>
                <c:pt idx="31">
                  <c:v>4.4957778162079631E-2</c:v>
                </c:pt>
                <c:pt idx="32">
                  <c:v>4.0694475241875354E-2</c:v>
                </c:pt>
                <c:pt idx="33">
                  <c:v>3.6832992719183839E-2</c:v>
                </c:pt>
                <c:pt idx="34">
                  <c:v>3.3336099641641949E-2</c:v>
                </c:pt>
                <c:pt idx="35">
                  <c:v>3.0169846972968754E-2</c:v>
                </c:pt>
                <c:pt idx="36">
                  <c:v>2.7303322943881384E-2</c:v>
                </c:pt>
                <c:pt idx="37">
                  <c:v>2.4708414146519531E-2</c:v>
                </c:pt>
              </c:numCache>
            </c:numRef>
          </c:xVal>
          <c:yVal>
            <c:numRef>
              <c:f>Sheet1!$D$2:$D$39</c:f>
              <c:numCache>
                <c:formatCode>General</c:formatCode>
                <c:ptCount val="38"/>
                <c:pt idx="0">
                  <c:v>0</c:v>
                </c:pt>
                <c:pt idx="1">
                  <c:v>9.9501662508318933E-3</c:v>
                </c:pt>
                <c:pt idx="2">
                  <c:v>1.9801326693244747E-2</c:v>
                </c:pt>
                <c:pt idx="3">
                  <c:v>2.9554466451491845E-2</c:v>
                </c:pt>
                <c:pt idx="4">
                  <c:v>3.9210560847676823E-2</c:v>
                </c:pt>
                <c:pt idx="5">
                  <c:v>4.8770575499285984E-2</c:v>
                </c:pt>
                <c:pt idx="6">
                  <c:v>5.823546641575128E-2</c:v>
                </c:pt>
                <c:pt idx="7">
                  <c:v>6.7606180094051727E-2</c:v>
                </c:pt>
                <c:pt idx="8">
                  <c:v>7.6883653613364245E-2</c:v>
                </c:pt>
                <c:pt idx="9">
                  <c:v>8.6068814728771814E-2</c:v>
                </c:pt>
                <c:pt idx="10">
                  <c:v>9.5162581964040482E-2</c:v>
                </c:pt>
                <c:pt idx="11">
                  <c:v>0.10416586470347178</c:v>
                </c:pt>
                <c:pt idx="12">
                  <c:v>0.11307956328284252</c:v>
                </c:pt>
                <c:pt idx="13">
                  <c:v>0.1219045690794387</c:v>
                </c:pt>
                <c:pt idx="14">
                  <c:v>0.13064176460119414</c:v>
                </c:pt>
                <c:pt idx="15">
                  <c:v>0.13929202357494219</c:v>
                </c:pt>
                <c:pt idx="16">
                  <c:v>0.14785621103378865</c:v>
                </c:pt>
                <c:pt idx="17">
                  <c:v>0.1563351834036163</c:v>
                </c:pt>
                <c:pt idx="18">
                  <c:v>0.164729788588728</c:v>
                </c:pt>
                <c:pt idx="19">
                  <c:v>0.17304086605663771</c:v>
                </c:pt>
                <c:pt idx="20">
                  <c:v>0.18126924692201818</c:v>
                </c:pt>
                <c:pt idx="21">
                  <c:v>0.18941575402981292</c:v>
                </c:pt>
                <c:pt idx="22">
                  <c:v>0.19748120203752151</c:v>
                </c:pt>
                <c:pt idx="23">
                  <c:v>0.20546639749666595</c:v>
                </c:pt>
                <c:pt idx="24">
                  <c:v>0.21337213893344653</c:v>
                </c:pt>
                <c:pt idx="25">
                  <c:v>0.22119921692859512</c:v>
                </c:pt>
                <c:pt idx="26">
                  <c:v>0.22894841419643375</c:v>
                </c:pt>
                <c:pt idx="27">
                  <c:v>0.23662050566314685</c:v>
                </c:pt>
                <c:pt idx="28">
                  <c:v>0.24421625854427453</c:v>
                </c:pt>
                <c:pt idx="29">
                  <c:v>0.25173643242143473</c:v>
                </c:pt>
                <c:pt idx="30">
                  <c:v>0.25918177931828212</c:v>
                </c:pt>
                <c:pt idx="31">
                  <c:v>0.26655304377571076</c:v>
                </c:pt>
                <c:pt idx="32">
                  <c:v>0.27385096292630906</c:v>
                </c:pt>
                <c:pt idx="33">
                  <c:v>0.28107626656807383</c:v>
                </c:pt>
                <c:pt idx="34">
                  <c:v>0.28822967723739035</c:v>
                </c:pt>
                <c:pt idx="35">
                  <c:v>0.29531191028128656</c:v>
                </c:pt>
                <c:pt idx="36">
                  <c:v>0.30232367392896897</c:v>
                </c:pt>
                <c:pt idx="37">
                  <c:v>0.30926566936264532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1B-1445-8E59-023D7414C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971343"/>
        <c:axId val="278972991"/>
      </c:scatterChart>
      <c:valAx>
        <c:axId val="2789713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F/F0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8972991"/>
        <c:crosses val="autoZero"/>
        <c:crossBetween val="midCat"/>
      </c:valAx>
      <c:valAx>
        <c:axId val="278972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Vt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8971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Vt</a:t>
            </a:r>
            <a:r>
              <a:rPr lang="en-GB" baseline="0"/>
              <a:t> Adapting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Sheet1!$C$2:$C$39</c:f>
              <c:numCache>
                <c:formatCode>General</c:formatCode>
                <c:ptCount val="38"/>
                <c:pt idx="0">
                  <c:v>0</c:v>
                </c:pt>
                <c:pt idx="1">
                  <c:v>0.16401919735424172</c:v>
                </c:pt>
                <c:pt idx="2">
                  <c:v>0.26991911698395538</c:v>
                </c:pt>
                <c:pt idx="3">
                  <c:v>0.33424856094111877</c:v>
                </c:pt>
                <c:pt idx="4">
                  <c:v>0.36912583412343725</c:v>
                </c:pt>
                <c:pt idx="5">
                  <c:v>0.38340049956420358</c:v>
                </c:pt>
                <c:pt idx="6">
                  <c:v>0.38351274787243983</c:v>
                </c:pt>
                <c:pt idx="7">
                  <c:v>0.37412887553842761</c:v>
                </c:pt>
                <c:pt idx="8">
                  <c:v>0.35861101082780911</c:v>
                </c:pt>
                <c:pt idx="9">
                  <c:v>0.33936414700084933</c:v>
                </c:pt>
                <c:pt idx="10">
                  <c:v>0.31809237280357838</c:v>
                </c:pt>
                <c:pt idx="11">
                  <c:v>0.29598791629683951</c:v>
                </c:pt>
                <c:pt idx="12">
                  <c:v>0.27387048946490961</c:v>
                </c:pt>
                <c:pt idx="13">
                  <c:v>0.2522898815882082</c:v>
                </c:pt>
                <c:pt idx="14">
                  <c:v>0.23160138712112879</c:v>
                </c:pt>
                <c:pt idx="15">
                  <c:v>0.2120211636101875</c:v>
                </c:pt>
                <c:pt idx="16">
                  <c:v>0.19366677094563536</c:v>
                </c:pt>
                <c:pt idx="17">
                  <c:v>0.17658677748721902</c:v>
                </c:pt>
                <c:pt idx="18">
                  <c:v>0.16078230727897386</c:v>
                </c:pt>
                <c:pt idx="19">
                  <c:v>0.14622265376516377</c:v>
                </c:pt>
                <c:pt idx="20">
                  <c:v>0.13285653105994633</c:v>
                </c:pt>
                <c:pt idx="21">
                  <c:v>0.12062012347595299</c:v>
                </c:pt>
                <c:pt idx="22">
                  <c:v>0.10944279032478597</c:v>
                </c:pt>
                <c:pt idx="23">
                  <c:v>9.9251058293755245E-2</c:v>
                </c:pt>
                <c:pt idx="24">
                  <c:v>8.9971367481035833E-2</c:v>
                </c:pt>
                <c:pt idx="25">
                  <c:v>8.1531914253750962E-2</c:v>
                </c:pt>
                <c:pt idx="26">
                  <c:v>7.3863843235354096E-2</c:v>
                </c:pt>
                <c:pt idx="27">
                  <c:v>6.6901973601670897E-2</c:v>
                </c:pt>
                <c:pt idx="28">
                  <c:v>6.0585195301039126E-2</c:v>
                </c:pt>
                <c:pt idx="29">
                  <c:v>5.4856634245419596E-2</c:v>
                </c:pt>
                <c:pt idx="30">
                  <c:v>4.9663658563777267E-2</c:v>
                </c:pt>
                <c:pt idx="31">
                  <c:v>4.4957778162079631E-2</c:v>
                </c:pt>
                <c:pt idx="32">
                  <c:v>4.0694475241875354E-2</c:v>
                </c:pt>
                <c:pt idx="33">
                  <c:v>3.6832992719183839E-2</c:v>
                </c:pt>
                <c:pt idx="34">
                  <c:v>3.3336099641641949E-2</c:v>
                </c:pt>
                <c:pt idx="35">
                  <c:v>3.0169846972968754E-2</c:v>
                </c:pt>
                <c:pt idx="36">
                  <c:v>2.7303322943881384E-2</c:v>
                </c:pt>
                <c:pt idx="37">
                  <c:v>2.4708414146519531E-2</c:v>
                </c:pt>
              </c:numCache>
            </c:numRef>
          </c:xVal>
          <c:yVal>
            <c:numRef>
              <c:f>Sheet1!$E$2:$E$39</c:f>
              <c:numCache>
                <c:formatCode>General</c:formatCode>
                <c:ptCount val="38"/>
                <c:pt idx="0">
                  <c:v>0</c:v>
                </c:pt>
                <c:pt idx="1">
                  <c:v>0.32903341133356662</c:v>
                </c:pt>
                <c:pt idx="2">
                  <c:v>0.54181836663723526</c:v>
                </c:pt>
                <c:pt idx="3">
                  <c:v>0.67145256852738666</c:v>
                </c:pt>
                <c:pt idx="4">
                  <c:v>0.74217272433164216</c:v>
                </c:pt>
                <c:pt idx="5">
                  <c:v>0.77167805667833578</c:v>
                </c:pt>
                <c:pt idx="6">
                  <c:v>0.7728490423864548</c:v>
                </c:pt>
                <c:pt idx="7">
                  <c:v>0.75501836908626041</c:v>
                </c:pt>
                <c:pt idx="8">
                  <c:v>0.72491038701695465</c:v>
                </c:pt>
                <c:pt idx="9">
                  <c:v>0.68733517547457579</c:v>
                </c:pt>
                <c:pt idx="10">
                  <c:v>0.64570100380356077</c:v>
                </c:pt>
                <c:pt idx="11">
                  <c:v>0.60239241906402619</c:v>
                </c:pt>
                <c:pt idx="12">
                  <c:v>0.55904893525810351</c:v>
                </c:pt>
                <c:pt idx="13">
                  <c:v>0.51677022008436024</c:v>
                </c:pt>
                <c:pt idx="14">
                  <c:v>0.47626695070237701</c:v>
                </c:pt>
                <c:pt idx="15">
                  <c:v>0.43797152957786922</c:v>
                </c:pt>
                <c:pt idx="16">
                  <c:v>0.40211916299464961</c:v>
                </c:pt>
                <c:pt idx="17">
                  <c:v>0.36880707331479967</c:v>
                </c:pt>
                <c:pt idx="18">
                  <c:v>0.33803759341682049</c:v>
                </c:pt>
                <c:pt idx="19">
                  <c:v>0.30974939413599134</c:v>
                </c:pt>
                <c:pt idx="20">
                  <c:v>0.28383998681209449</c:v>
                </c:pt>
                <c:pt idx="21">
                  <c:v>0.26018182235488729</c:v>
                </c:pt>
                <c:pt idx="22">
                  <c:v>0.23863370085332411</c:v>
                </c:pt>
                <c:pt idx="23">
                  <c:v>0.21904875633717708</c:v>
                </c:pt>
                <c:pt idx="24">
                  <c:v>0.20127994885541634</c:v>
                </c:pt>
                <c:pt idx="25">
                  <c:v>0.18518375020036143</c:v>
                </c:pt>
                <c:pt idx="26">
                  <c:v>0.17062252789035157</c:v>
                </c:pt>
                <c:pt idx="27">
                  <c:v>0.15746599776965647</c:v>
                </c:pt>
                <c:pt idx="28">
                  <c:v>0.14559201645650571</c:v>
                </c:pt>
                <c:pt idx="29">
                  <c:v>0.13488691173298267</c:v>
                </c:pt>
                <c:pt idx="30">
                  <c:v>0.12524549505938276</c:v>
                </c:pt>
                <c:pt idx="31">
                  <c:v>0.11657086070173034</c:v>
                </c:pt>
                <c:pt idx="32">
                  <c:v>0.10877404677638161</c:v>
                </c:pt>
                <c:pt idx="33">
                  <c:v>0.10177361209517506</c:v>
                </c:pt>
                <c:pt idx="34">
                  <c:v>9.549516700702293E-2</c:v>
                </c:pt>
                <c:pt idx="35">
                  <c:v>8.9870884974066173E-2</c:v>
                </c:pt>
                <c:pt idx="36">
                  <c:v>8.4839013280659667E-2</c:v>
                </c:pt>
                <c:pt idx="37">
                  <c:v>8.0343395229303588E-2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3A-694D-9E52-43FCF65BA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391056"/>
        <c:axId val="1366520368"/>
      </c:scatterChart>
      <c:valAx>
        <c:axId val="136239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F/F0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6520368"/>
        <c:crosses val="autoZero"/>
        <c:crossBetween val="midCat"/>
      </c:valAx>
      <c:valAx>
        <c:axId val="136652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Vt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2391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425450</xdr:colOff>
      <xdr:row>1</xdr:row>
      <xdr:rowOff>107950</xdr:rowOff>
    </xdr:from>
    <xdr:to>
      <xdr:col>18</xdr:col>
      <xdr:colOff>44450</xdr:colOff>
      <xdr:row>15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3BF1D3-9E15-0345-9D17-D9EF2876F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6350</xdr:colOff>
      <xdr:row>15</xdr:row>
      <xdr:rowOff>44450</xdr:rowOff>
    </xdr:from>
    <xdr:to>
      <xdr:col>12</xdr:col>
      <xdr:colOff>450850</xdr:colOff>
      <xdr:row>28</xdr:row>
      <xdr:rowOff>146050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FFFC06-396F-6146-8B80-F4039AFC8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450850</xdr:colOff>
      <xdr:row>15</xdr:row>
      <xdr:rowOff>31750</xdr:rowOff>
    </xdr:from>
    <xdr:to>
      <xdr:col>18</xdr:col>
      <xdr:colOff>69850</xdr:colOff>
      <xdr:row>28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BF93ED2-54CC-1F45-B767-30485C735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sfx/Library/CloudStorage/OneDrive-UniversityofWarwick/Documents/Brainstem%20imaging/2022%20Revised%20eLife/Correlation%20of%20Vt%20and%20F:F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1"/>
      <sheetName val="Sheet1"/>
      <sheetName val="Sheet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0E13-816F-DB46-B408-43AE8F678081}">
  <dimension ref="B1:E39"/>
  <sheetViews>
    <sheetView tabSelected="1" workbookViewId="0">
      <selection activeCell="H2" sqref="H2"/>
    </sheetView>
  </sheetViews>
  <sheetFormatPr baseColWidth="10" defaultRowHeight="16" x14ac:dyDescent="0.2"/>
  <cols>
    <col min="4" max="4" width="15" customWidth="1"/>
  </cols>
  <sheetData>
    <row r="1" spans="2:5" x14ac:dyDescent="0.2">
      <c r="B1" t="s">
        <v>3</v>
      </c>
      <c r="C1" t="s">
        <v>0</v>
      </c>
      <c r="D1" t="s">
        <v>1</v>
      </c>
      <c r="E1" t="s">
        <v>2</v>
      </c>
    </row>
    <row r="2" spans="2:5" x14ac:dyDescent="0.2">
      <c r="B2">
        <v>0</v>
      </c>
      <c r="C2">
        <f t="shared" ref="C2:C39" si="0">(1-EXP(B2/-5))*EXP(B2/-10)</f>
        <v>0</v>
      </c>
      <c r="D2">
        <f t="shared" ref="D2" si="1">1-EXP(B2/-100)</f>
        <v>0</v>
      </c>
      <c r="E2">
        <f>0.1*D2+2*C2</f>
        <v>0</v>
      </c>
    </row>
    <row r="3" spans="2:5" x14ac:dyDescent="0.2">
      <c r="B3">
        <v>1</v>
      </c>
      <c r="C3">
        <f t="shared" si="0"/>
        <v>0.16401919735424172</v>
      </c>
      <c r="D3">
        <f t="shared" ref="D3:D12" si="2">1-EXP(B3/-100)</f>
        <v>9.9501662508318933E-3</v>
      </c>
      <c r="E3">
        <f t="shared" ref="E3:E39" si="3">0.1*D3+2*C3</f>
        <v>0.32903341133356662</v>
      </c>
    </row>
    <row r="4" spans="2:5" x14ac:dyDescent="0.2">
      <c r="B4">
        <v>2</v>
      </c>
      <c r="C4">
        <f t="shared" si="0"/>
        <v>0.26991911698395538</v>
      </c>
      <c r="D4">
        <f t="shared" si="2"/>
        <v>1.9801326693244747E-2</v>
      </c>
      <c r="E4">
        <f t="shared" si="3"/>
        <v>0.54181836663723526</v>
      </c>
    </row>
    <row r="5" spans="2:5" x14ac:dyDescent="0.2">
      <c r="B5">
        <v>3</v>
      </c>
      <c r="C5">
        <f t="shared" si="0"/>
        <v>0.33424856094111877</v>
      </c>
      <c r="D5">
        <f t="shared" si="2"/>
        <v>2.9554466451491845E-2</v>
      </c>
      <c r="E5">
        <f t="shared" si="3"/>
        <v>0.67145256852738666</v>
      </c>
    </row>
    <row r="6" spans="2:5" x14ac:dyDescent="0.2">
      <c r="B6">
        <v>4</v>
      </c>
      <c r="C6">
        <f t="shared" si="0"/>
        <v>0.36912583412343725</v>
      </c>
      <c r="D6">
        <f t="shared" si="2"/>
        <v>3.9210560847676823E-2</v>
      </c>
      <c r="E6">
        <f t="shared" si="3"/>
        <v>0.74217272433164216</v>
      </c>
    </row>
    <row r="7" spans="2:5" x14ac:dyDescent="0.2">
      <c r="B7">
        <v>5</v>
      </c>
      <c r="C7">
        <f t="shared" si="0"/>
        <v>0.38340049956420358</v>
      </c>
      <c r="D7">
        <f t="shared" si="2"/>
        <v>4.8770575499285984E-2</v>
      </c>
      <c r="E7">
        <f t="shared" si="3"/>
        <v>0.77167805667833578</v>
      </c>
    </row>
    <row r="8" spans="2:5" x14ac:dyDescent="0.2">
      <c r="B8">
        <v>6</v>
      </c>
      <c r="C8">
        <f t="shared" si="0"/>
        <v>0.38351274787243983</v>
      </c>
      <c r="D8">
        <f t="shared" si="2"/>
        <v>5.823546641575128E-2</v>
      </c>
      <c r="E8">
        <f t="shared" si="3"/>
        <v>0.7728490423864548</v>
      </c>
    </row>
    <row r="9" spans="2:5" x14ac:dyDescent="0.2">
      <c r="B9">
        <v>7</v>
      </c>
      <c r="C9">
        <f t="shared" si="0"/>
        <v>0.37412887553842761</v>
      </c>
      <c r="D9">
        <f t="shared" si="2"/>
        <v>6.7606180094051727E-2</v>
      </c>
      <c r="E9">
        <f t="shared" si="3"/>
        <v>0.75501836908626041</v>
      </c>
    </row>
    <row r="10" spans="2:5" x14ac:dyDescent="0.2">
      <c r="B10">
        <v>8</v>
      </c>
      <c r="C10">
        <f t="shared" si="0"/>
        <v>0.35861101082780911</v>
      </c>
      <c r="D10">
        <f t="shared" si="2"/>
        <v>7.6883653613364245E-2</v>
      </c>
      <c r="E10">
        <f t="shared" si="3"/>
        <v>0.72491038701695465</v>
      </c>
    </row>
    <row r="11" spans="2:5" x14ac:dyDescent="0.2">
      <c r="B11">
        <v>9</v>
      </c>
      <c r="C11">
        <f t="shared" si="0"/>
        <v>0.33936414700084933</v>
      </c>
      <c r="D11">
        <f t="shared" si="2"/>
        <v>8.6068814728771814E-2</v>
      </c>
      <c r="E11">
        <f t="shared" si="3"/>
        <v>0.68733517547457579</v>
      </c>
    </row>
    <row r="12" spans="2:5" x14ac:dyDescent="0.2">
      <c r="B12">
        <v>10</v>
      </c>
      <c r="C12">
        <f t="shared" si="0"/>
        <v>0.31809237280357838</v>
      </c>
      <c r="D12">
        <f t="shared" si="2"/>
        <v>9.5162581964040482E-2</v>
      </c>
      <c r="E12">
        <f t="shared" si="3"/>
        <v>0.64570100380356077</v>
      </c>
    </row>
    <row r="13" spans="2:5" x14ac:dyDescent="0.2">
      <c r="B13">
        <v>11</v>
      </c>
      <c r="C13">
        <f t="shared" si="0"/>
        <v>0.29598791629683951</v>
      </c>
      <c r="D13">
        <f t="shared" ref="D13:D27" si="4">1-EXP(B13/-100)</f>
        <v>0.10416586470347178</v>
      </c>
      <c r="E13">
        <f t="shared" si="3"/>
        <v>0.60239241906402619</v>
      </c>
    </row>
    <row r="14" spans="2:5" x14ac:dyDescent="0.2">
      <c r="B14">
        <v>12</v>
      </c>
      <c r="C14">
        <f t="shared" si="0"/>
        <v>0.27387048946490961</v>
      </c>
      <c r="D14">
        <f t="shared" si="4"/>
        <v>0.11307956328284252</v>
      </c>
      <c r="E14">
        <f t="shared" si="3"/>
        <v>0.55904893525810351</v>
      </c>
    </row>
    <row r="15" spans="2:5" x14ac:dyDescent="0.2">
      <c r="B15">
        <v>13</v>
      </c>
      <c r="C15">
        <f t="shared" si="0"/>
        <v>0.2522898815882082</v>
      </c>
      <c r="D15">
        <f t="shared" si="4"/>
        <v>0.1219045690794387</v>
      </c>
      <c r="E15">
        <f t="shared" si="3"/>
        <v>0.51677022008436024</v>
      </c>
    </row>
    <row r="16" spans="2:5" x14ac:dyDescent="0.2">
      <c r="B16">
        <v>14</v>
      </c>
      <c r="C16">
        <f t="shared" si="0"/>
        <v>0.23160138712112879</v>
      </c>
      <c r="D16">
        <f t="shared" si="4"/>
        <v>0.13064176460119414</v>
      </c>
      <c r="E16">
        <f t="shared" si="3"/>
        <v>0.47626695070237701</v>
      </c>
    </row>
    <row r="17" spans="2:5" x14ac:dyDescent="0.2">
      <c r="B17">
        <v>15</v>
      </c>
      <c r="C17">
        <f t="shared" si="0"/>
        <v>0.2120211636101875</v>
      </c>
      <c r="D17">
        <f t="shared" si="4"/>
        <v>0.13929202357494219</v>
      </c>
      <c r="E17">
        <f t="shared" si="3"/>
        <v>0.43797152957786922</v>
      </c>
    </row>
    <row r="18" spans="2:5" x14ac:dyDescent="0.2">
      <c r="B18">
        <v>16</v>
      </c>
      <c r="C18">
        <f t="shared" si="0"/>
        <v>0.19366677094563536</v>
      </c>
      <c r="D18">
        <f t="shared" si="4"/>
        <v>0.14785621103378865</v>
      </c>
      <c r="E18">
        <f t="shared" si="3"/>
        <v>0.40211916299464961</v>
      </c>
    </row>
    <row r="19" spans="2:5" x14ac:dyDescent="0.2">
      <c r="B19">
        <v>17</v>
      </c>
      <c r="C19">
        <f t="shared" si="0"/>
        <v>0.17658677748721902</v>
      </c>
      <c r="D19">
        <f t="shared" si="4"/>
        <v>0.1563351834036163</v>
      </c>
      <c r="E19">
        <f t="shared" si="3"/>
        <v>0.36880707331479967</v>
      </c>
    </row>
    <row r="20" spans="2:5" x14ac:dyDescent="0.2">
      <c r="B20">
        <v>18</v>
      </c>
      <c r="C20">
        <f t="shared" si="0"/>
        <v>0.16078230727897386</v>
      </c>
      <c r="D20">
        <f t="shared" si="4"/>
        <v>0.164729788588728</v>
      </c>
      <c r="E20">
        <f t="shared" si="3"/>
        <v>0.33803759341682049</v>
      </c>
    </row>
    <row r="21" spans="2:5" x14ac:dyDescent="0.2">
      <c r="B21">
        <v>19</v>
      </c>
      <c r="C21">
        <f t="shared" si="0"/>
        <v>0.14622265376516377</v>
      </c>
      <c r="D21">
        <f t="shared" si="4"/>
        <v>0.17304086605663771</v>
      </c>
      <c r="E21">
        <f t="shared" si="3"/>
        <v>0.30974939413599134</v>
      </c>
    </row>
    <row r="22" spans="2:5" x14ac:dyDescent="0.2">
      <c r="B22">
        <v>20</v>
      </c>
      <c r="C22">
        <f t="shared" si="0"/>
        <v>0.13285653105994633</v>
      </c>
      <c r="D22">
        <f t="shared" si="4"/>
        <v>0.18126924692201818</v>
      </c>
      <c r="E22">
        <f t="shared" si="3"/>
        <v>0.28383998681209449</v>
      </c>
    </row>
    <row r="23" spans="2:5" x14ac:dyDescent="0.2">
      <c r="B23">
        <v>21</v>
      </c>
      <c r="C23">
        <f t="shared" si="0"/>
        <v>0.12062012347595299</v>
      </c>
      <c r="D23">
        <f t="shared" si="4"/>
        <v>0.18941575402981292</v>
      </c>
      <c r="E23">
        <f t="shared" si="3"/>
        <v>0.26018182235488729</v>
      </c>
    </row>
    <row r="24" spans="2:5" x14ac:dyDescent="0.2">
      <c r="B24">
        <v>22</v>
      </c>
      <c r="C24">
        <f t="shared" si="0"/>
        <v>0.10944279032478597</v>
      </c>
      <c r="D24">
        <f t="shared" si="4"/>
        <v>0.19748120203752151</v>
      </c>
      <c r="E24">
        <f t="shared" si="3"/>
        <v>0.23863370085332411</v>
      </c>
    </row>
    <row r="25" spans="2:5" x14ac:dyDescent="0.2">
      <c r="B25">
        <v>23</v>
      </c>
      <c r="C25">
        <f t="shared" si="0"/>
        <v>9.9251058293755245E-2</v>
      </c>
      <c r="D25">
        <f t="shared" si="4"/>
        <v>0.20546639749666595</v>
      </c>
      <c r="E25">
        <f t="shared" si="3"/>
        <v>0.21904875633717708</v>
      </c>
    </row>
    <row r="26" spans="2:5" x14ac:dyDescent="0.2">
      <c r="B26">
        <v>24</v>
      </c>
      <c r="C26">
        <f t="shared" si="0"/>
        <v>8.9971367481035833E-2</v>
      </c>
      <c r="D26">
        <f t="shared" si="4"/>
        <v>0.21337213893344653</v>
      </c>
      <c r="E26">
        <f t="shared" si="3"/>
        <v>0.20127994885541634</v>
      </c>
    </row>
    <row r="27" spans="2:5" x14ac:dyDescent="0.2">
      <c r="B27">
        <v>25</v>
      </c>
      <c r="C27">
        <f t="shared" si="0"/>
        <v>8.1531914253750962E-2</v>
      </c>
      <c r="D27">
        <f t="shared" si="4"/>
        <v>0.22119921692859512</v>
      </c>
      <c r="E27">
        <f t="shared" si="3"/>
        <v>0.18518375020036143</v>
      </c>
    </row>
    <row r="28" spans="2:5" x14ac:dyDescent="0.2">
      <c r="B28">
        <v>26</v>
      </c>
      <c r="C28">
        <f t="shared" si="0"/>
        <v>7.3863843235354096E-2</v>
      </c>
      <c r="D28">
        <f>1-EXP(B28/-100)</f>
        <v>0.22894841419643375</v>
      </c>
      <c r="E28">
        <f t="shared" si="3"/>
        <v>0.17062252789035157</v>
      </c>
    </row>
    <row r="29" spans="2:5" x14ac:dyDescent="0.2">
      <c r="B29">
        <v>27</v>
      </c>
      <c r="C29">
        <f t="shared" si="0"/>
        <v>6.6901973601670897E-2</v>
      </c>
      <c r="D29">
        <f t="shared" ref="D29:D39" si="5">1-EXP(B29/-100)</f>
        <v>0.23662050566314685</v>
      </c>
      <c r="E29">
        <f t="shared" si="3"/>
        <v>0.15746599776965647</v>
      </c>
    </row>
    <row r="30" spans="2:5" x14ac:dyDescent="0.2">
      <c r="B30">
        <v>28</v>
      </c>
      <c r="C30">
        <f t="shared" si="0"/>
        <v>6.0585195301039126E-2</v>
      </c>
      <c r="D30">
        <f t="shared" si="5"/>
        <v>0.24421625854427453</v>
      </c>
      <c r="E30">
        <f t="shared" si="3"/>
        <v>0.14559201645650571</v>
      </c>
    </row>
    <row r="31" spans="2:5" x14ac:dyDescent="0.2">
      <c r="B31">
        <v>29</v>
      </c>
      <c r="C31">
        <f t="shared" si="0"/>
        <v>5.4856634245419596E-2</v>
      </c>
      <c r="D31">
        <f t="shared" si="5"/>
        <v>0.25173643242143473</v>
      </c>
      <c r="E31">
        <f t="shared" si="3"/>
        <v>0.13488691173298267</v>
      </c>
    </row>
    <row r="32" spans="2:5" x14ac:dyDescent="0.2">
      <c r="B32">
        <v>30</v>
      </c>
      <c r="C32">
        <f t="shared" si="0"/>
        <v>4.9663658563777267E-2</v>
      </c>
      <c r="D32">
        <f t="shared" si="5"/>
        <v>0.25918177931828212</v>
      </c>
      <c r="E32">
        <f t="shared" si="3"/>
        <v>0.12524549505938276</v>
      </c>
    </row>
    <row r="33" spans="2:5" x14ac:dyDescent="0.2">
      <c r="B33">
        <v>31</v>
      </c>
      <c r="C33">
        <f t="shared" si="0"/>
        <v>4.4957778162079631E-2</v>
      </c>
      <c r="D33">
        <f t="shared" si="5"/>
        <v>0.26655304377571076</v>
      </c>
      <c r="E33">
        <f t="shared" si="3"/>
        <v>0.11657086070173034</v>
      </c>
    </row>
    <row r="34" spans="2:5" x14ac:dyDescent="0.2">
      <c r="B34">
        <v>32</v>
      </c>
      <c r="C34">
        <f t="shared" si="0"/>
        <v>4.0694475241875354E-2</v>
      </c>
      <c r="D34">
        <f t="shared" si="5"/>
        <v>0.27385096292630906</v>
      </c>
      <c r="E34">
        <f t="shared" si="3"/>
        <v>0.10877404677638161</v>
      </c>
    </row>
    <row r="35" spans="2:5" x14ac:dyDescent="0.2">
      <c r="B35">
        <v>33</v>
      </c>
      <c r="C35">
        <f t="shared" si="0"/>
        <v>3.6832992719183839E-2</v>
      </c>
      <c r="D35">
        <f t="shared" si="5"/>
        <v>0.28107626656807383</v>
      </c>
      <c r="E35">
        <f t="shared" si="3"/>
        <v>0.10177361209517506</v>
      </c>
    </row>
    <row r="36" spans="2:5" x14ac:dyDescent="0.2">
      <c r="B36">
        <v>34</v>
      </c>
      <c r="C36">
        <f t="shared" si="0"/>
        <v>3.3336099641641949E-2</v>
      </c>
      <c r="D36">
        <f t="shared" si="5"/>
        <v>0.28822967723739035</v>
      </c>
      <c r="E36">
        <f t="shared" si="3"/>
        <v>9.549516700702293E-2</v>
      </c>
    </row>
    <row r="37" spans="2:5" x14ac:dyDescent="0.2">
      <c r="B37">
        <v>35</v>
      </c>
      <c r="C37">
        <f t="shared" si="0"/>
        <v>3.0169846972968754E-2</v>
      </c>
      <c r="D37">
        <f t="shared" si="5"/>
        <v>0.29531191028128656</v>
      </c>
      <c r="E37">
        <f t="shared" si="3"/>
        <v>8.9870884974066173E-2</v>
      </c>
    </row>
    <row r="38" spans="2:5" x14ac:dyDescent="0.2">
      <c r="B38">
        <v>36</v>
      </c>
      <c r="C38">
        <f t="shared" si="0"/>
        <v>2.7303322943881384E-2</v>
      </c>
      <c r="D38">
        <f t="shared" si="5"/>
        <v>0.30232367392896897</v>
      </c>
      <c r="E38">
        <f t="shared" si="3"/>
        <v>8.4839013280659667E-2</v>
      </c>
    </row>
    <row r="39" spans="2:5" x14ac:dyDescent="0.2">
      <c r="B39">
        <v>37</v>
      </c>
      <c r="C39">
        <f t="shared" si="0"/>
        <v>2.4708414146519531E-2</v>
      </c>
      <c r="D39">
        <f t="shared" si="5"/>
        <v>0.30926566936264532</v>
      </c>
      <c r="E39">
        <f t="shared" si="3"/>
        <v>8.0343395229303588E-2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Dale, Nicholas</cp:lastModifiedBy>
  <dcterms:created xsi:type="dcterms:W3CDTF">2022-01-28T11:49:41Z</dcterms:created>
  <dcterms:modified xsi:type="dcterms:W3CDTF">2022-01-31T15:47:51Z</dcterms:modified>
</cp:coreProperties>
</file>