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ygoda\Desktop\April2021_eLife\August2021\"/>
    </mc:Choice>
  </mc:AlternateContent>
  <xr:revisionPtr revIDLastSave="0" documentId="8_{D3949488-DF16-473B-8EB0-695DBE5FE4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NQX_DATA" sheetId="2" r:id="rId1"/>
    <sheet name="CNQX+AP5_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2" i="3" l="1"/>
  <c r="B41" i="3"/>
  <c r="B37" i="2"/>
  <c r="D7" i="2"/>
  <c r="C7" i="2"/>
  <c r="B7" i="2"/>
  <c r="B38" i="2"/>
  <c r="N52" i="3"/>
  <c r="C8" i="2"/>
  <c r="D8" i="2"/>
  <c r="B8" i="2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AV31" i="3"/>
  <c r="AW31" i="3"/>
  <c r="AX31" i="3"/>
  <c r="AY31" i="3"/>
  <c r="C31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BE26" i="3"/>
  <c r="BF26" i="3"/>
  <c r="BG26" i="3"/>
  <c r="BH26" i="3"/>
  <c r="BI26" i="3"/>
  <c r="BJ26" i="3"/>
  <c r="BK26" i="3"/>
  <c r="BL26" i="3"/>
  <c r="BM26" i="3"/>
  <c r="BN26" i="3"/>
  <c r="BO26" i="3"/>
  <c r="BP26" i="3"/>
  <c r="BQ26" i="3"/>
  <c r="BR26" i="3"/>
  <c r="BS26" i="3"/>
  <c r="BT26" i="3"/>
  <c r="BU26" i="3"/>
  <c r="C26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C21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AX16" i="3"/>
  <c r="AY16" i="3"/>
  <c r="AZ16" i="3"/>
  <c r="C16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B11" i="3"/>
  <c r="BC11" i="3"/>
  <c r="BD11" i="3"/>
  <c r="BE11" i="3"/>
  <c r="BF11" i="3"/>
  <c r="BG11" i="3"/>
  <c r="BH11" i="3"/>
  <c r="BI11" i="3"/>
  <c r="BJ11" i="3"/>
  <c r="BK11" i="3"/>
  <c r="BL11" i="3"/>
  <c r="BM11" i="3"/>
  <c r="BN11" i="3"/>
  <c r="BO11" i="3"/>
  <c r="BP11" i="3"/>
  <c r="BQ11" i="3"/>
  <c r="BR11" i="3"/>
  <c r="BS11" i="3"/>
  <c r="BT11" i="3"/>
  <c r="BU11" i="3"/>
  <c r="BV11" i="3"/>
  <c r="BW11" i="3"/>
  <c r="BX11" i="3"/>
  <c r="BY11" i="3"/>
  <c r="BZ11" i="3"/>
  <c r="CA11" i="3"/>
  <c r="CB11" i="3"/>
  <c r="CC11" i="3"/>
  <c r="CD11" i="3"/>
  <c r="CE11" i="3"/>
  <c r="CF11" i="3"/>
  <c r="CG11" i="3"/>
  <c r="CH11" i="3"/>
  <c r="CI11" i="3"/>
  <c r="CJ11" i="3"/>
  <c r="CK11" i="3"/>
  <c r="CL11" i="3"/>
  <c r="CM11" i="3"/>
  <c r="CN11" i="3"/>
  <c r="CO11" i="3"/>
  <c r="CP11" i="3"/>
  <c r="CQ11" i="3"/>
  <c r="CR11" i="3"/>
  <c r="CS11" i="3"/>
  <c r="CT11" i="3"/>
  <c r="CU11" i="3"/>
  <c r="CV11" i="3"/>
  <c r="CW11" i="3"/>
  <c r="CX11" i="3"/>
  <c r="CY11" i="3"/>
  <c r="CZ11" i="3"/>
  <c r="C11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C6" i="3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B28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CK23" i="2"/>
  <c r="CL23" i="2"/>
  <c r="CM23" i="2"/>
  <c r="CN23" i="2"/>
  <c r="CO23" i="2"/>
  <c r="CP23" i="2"/>
  <c r="CQ23" i="2"/>
  <c r="CR23" i="2"/>
  <c r="CS23" i="2"/>
  <c r="CT23" i="2"/>
  <c r="CU23" i="2"/>
  <c r="CV23" i="2"/>
  <c r="CW23" i="2"/>
  <c r="B23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AZ18" i="2"/>
  <c r="BA18" i="2"/>
  <c r="BB18" i="2"/>
  <c r="BC18" i="2"/>
  <c r="B18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B13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CJ8" i="2"/>
  <c r="CK8" i="2"/>
  <c r="CL8" i="2"/>
  <c r="CM8" i="2"/>
  <c r="CN8" i="2"/>
  <c r="CO8" i="2"/>
  <c r="CP8" i="2"/>
  <c r="CQ8" i="2"/>
  <c r="CR8" i="2"/>
  <c r="CS8" i="2"/>
  <c r="CT8" i="2"/>
  <c r="CU8" i="2"/>
  <c r="CV8" i="2"/>
  <c r="CW8" i="2"/>
  <c r="CX8" i="2"/>
  <c r="CY8" i="2"/>
  <c r="CZ8" i="2"/>
  <c r="DA8" i="2"/>
  <c r="DB8" i="2"/>
  <c r="DC8" i="2"/>
  <c r="DD8" i="2"/>
  <c r="DE8" i="2"/>
  <c r="DF8" i="2"/>
  <c r="DG8" i="2"/>
  <c r="DH8" i="2"/>
  <c r="DI8" i="2"/>
  <c r="DJ8" i="2"/>
  <c r="DK8" i="2"/>
  <c r="DL8" i="2"/>
  <c r="DM8" i="2"/>
  <c r="DN8" i="2"/>
  <c r="DO8" i="2"/>
  <c r="DP8" i="2"/>
  <c r="DQ8" i="2"/>
  <c r="DR8" i="2"/>
  <c r="DS8" i="2"/>
  <c r="DT8" i="2"/>
  <c r="DU8" i="2"/>
  <c r="DV8" i="2"/>
  <c r="DW8" i="2"/>
  <c r="DX8" i="2"/>
  <c r="DY8" i="2"/>
  <c r="DZ8" i="2"/>
  <c r="EA8" i="2"/>
  <c r="EB8" i="2"/>
  <c r="EC8" i="2"/>
  <c r="ED8" i="2"/>
  <c r="EE8" i="2"/>
  <c r="EF8" i="2"/>
  <c r="EG8" i="2"/>
  <c r="EH8" i="2"/>
  <c r="EI8" i="2"/>
  <c r="EJ8" i="2"/>
  <c r="EK8" i="2"/>
  <c r="EL8" i="2"/>
  <c r="EM8" i="2"/>
  <c r="EN8" i="2"/>
  <c r="EO8" i="2"/>
  <c r="EP8" i="2"/>
  <c r="EQ8" i="2"/>
  <c r="ER8" i="2"/>
  <c r="ES8" i="2"/>
  <c r="ET8" i="2"/>
  <c r="EU8" i="2"/>
  <c r="EV8" i="2"/>
  <c r="EW8" i="2"/>
  <c r="EX8" i="2"/>
  <c r="EY8" i="2"/>
  <c r="EZ8" i="2"/>
  <c r="FA8" i="2"/>
  <c r="FB8" i="2"/>
  <c r="FC8" i="2"/>
  <c r="FD8" i="2"/>
  <c r="FE8" i="2"/>
  <c r="FF8" i="2"/>
  <c r="FG8" i="2"/>
  <c r="FH8" i="2"/>
  <c r="FI8" i="2"/>
  <c r="FJ8" i="2"/>
  <c r="FK8" i="2"/>
  <c r="FL8" i="2"/>
  <c r="FM8" i="2"/>
  <c r="FN8" i="2"/>
  <c r="FO8" i="2"/>
  <c r="FP8" i="2"/>
  <c r="FQ8" i="2"/>
  <c r="FR8" i="2"/>
  <c r="FS8" i="2"/>
  <c r="FT8" i="2"/>
  <c r="FU8" i="2"/>
  <c r="FV8" i="2"/>
  <c r="FW8" i="2"/>
  <c r="FX8" i="2"/>
  <c r="FY8" i="2"/>
  <c r="FZ8" i="2"/>
  <c r="GA8" i="2"/>
  <c r="GB8" i="2"/>
  <c r="GC8" i="2"/>
  <c r="GD8" i="2"/>
  <c r="GE8" i="2"/>
  <c r="GF8" i="2"/>
  <c r="GG8" i="2"/>
  <c r="GH8" i="2"/>
  <c r="GI8" i="2"/>
  <c r="GJ8" i="2"/>
  <c r="GK8" i="2"/>
  <c r="GL8" i="2"/>
  <c r="GM8" i="2"/>
  <c r="GN8" i="2"/>
  <c r="GO8" i="2"/>
  <c r="GP8" i="2"/>
  <c r="GQ8" i="2"/>
  <c r="GR8" i="2"/>
  <c r="GS8" i="2"/>
  <c r="GT8" i="2"/>
  <c r="GU8" i="2"/>
  <c r="GV8" i="2"/>
  <c r="GW8" i="2"/>
  <c r="GX8" i="2"/>
  <c r="GY8" i="2"/>
  <c r="GZ8" i="2"/>
  <c r="HA8" i="2"/>
  <c r="HB8" i="2"/>
  <c r="HC8" i="2"/>
  <c r="HD8" i="2"/>
  <c r="HE8" i="2"/>
  <c r="HF8" i="2"/>
  <c r="HG8" i="2"/>
  <c r="HH8" i="2"/>
  <c r="HI8" i="2"/>
  <c r="HJ8" i="2"/>
  <c r="HK8" i="2"/>
  <c r="HL8" i="2"/>
  <c r="HM8" i="2"/>
  <c r="HN8" i="2"/>
  <c r="HO8" i="2"/>
  <c r="HP8" i="2"/>
  <c r="HQ8" i="2"/>
  <c r="HR8" i="2"/>
  <c r="HS8" i="2"/>
  <c r="HT8" i="2"/>
  <c r="HU8" i="2"/>
  <c r="HV8" i="2"/>
  <c r="HW8" i="2"/>
  <c r="HX8" i="2"/>
  <c r="HY8" i="2"/>
  <c r="HZ8" i="2"/>
  <c r="IA8" i="2"/>
  <c r="IB8" i="2"/>
  <c r="IC8" i="2"/>
  <c r="ID8" i="2"/>
  <c r="IE8" i="2"/>
  <c r="IF8" i="2"/>
  <c r="IG8" i="2"/>
  <c r="IH8" i="2"/>
  <c r="II8" i="2"/>
  <c r="IJ8" i="2"/>
  <c r="IK8" i="2"/>
  <c r="IL8" i="2"/>
  <c r="IM8" i="2"/>
  <c r="IN8" i="2"/>
  <c r="IO8" i="2"/>
  <c r="IP8" i="2"/>
  <c r="IQ8" i="2"/>
  <c r="IR8" i="2"/>
  <c r="IS8" i="2"/>
  <c r="IT8" i="2"/>
  <c r="IU8" i="2"/>
  <c r="IV8" i="2"/>
  <c r="IW8" i="2"/>
  <c r="IX8" i="2"/>
  <c r="IY8" i="2"/>
  <c r="IZ8" i="2"/>
  <c r="JA8" i="2"/>
  <c r="JB8" i="2"/>
  <c r="JC8" i="2"/>
  <c r="JD8" i="2"/>
  <c r="JE8" i="2"/>
  <c r="JF8" i="2"/>
  <c r="JG8" i="2"/>
  <c r="JH8" i="2"/>
  <c r="JI8" i="2"/>
  <c r="JJ8" i="2"/>
  <c r="JK8" i="2"/>
  <c r="JL8" i="2"/>
  <c r="JM8" i="2"/>
  <c r="JN8" i="2"/>
  <c r="JO8" i="2"/>
  <c r="JP8" i="2"/>
  <c r="JQ8" i="2"/>
  <c r="JR8" i="2"/>
  <c r="JS8" i="2"/>
  <c r="JT8" i="2"/>
  <c r="JU8" i="2"/>
  <c r="JV8" i="2"/>
  <c r="JW8" i="2"/>
  <c r="JX8" i="2"/>
  <c r="JY8" i="2"/>
  <c r="JZ8" i="2"/>
  <c r="KA8" i="2"/>
  <c r="KB8" i="2"/>
  <c r="KC8" i="2"/>
  <c r="KD8" i="2"/>
  <c r="KE8" i="2"/>
  <c r="KF8" i="2"/>
  <c r="KG8" i="2"/>
  <c r="KH8" i="2"/>
  <c r="KI8" i="2"/>
  <c r="KJ8" i="2"/>
  <c r="KK8" i="2"/>
  <c r="KL8" i="2"/>
  <c r="KM8" i="2"/>
  <c r="KN8" i="2"/>
  <c r="KO8" i="2"/>
  <c r="KP8" i="2"/>
  <c r="KQ8" i="2"/>
  <c r="KR8" i="2"/>
  <c r="KS8" i="2"/>
  <c r="KT8" i="2"/>
  <c r="KU8" i="2"/>
  <c r="KV8" i="2"/>
  <c r="KW8" i="2"/>
  <c r="KX8" i="2"/>
  <c r="KY8" i="2"/>
  <c r="KZ8" i="2"/>
  <c r="LA8" i="2"/>
  <c r="LB8" i="2"/>
  <c r="LC8" i="2"/>
  <c r="LD8" i="2"/>
  <c r="LE8" i="2"/>
  <c r="LF8" i="2"/>
  <c r="LG8" i="2"/>
  <c r="LH8" i="2"/>
  <c r="LI8" i="2"/>
  <c r="LJ8" i="2"/>
  <c r="LK8" i="2"/>
  <c r="LL8" i="2"/>
  <c r="LM8" i="2"/>
  <c r="LN8" i="2"/>
  <c r="LO8" i="2"/>
  <c r="LP8" i="2"/>
  <c r="LQ8" i="2"/>
  <c r="LR8" i="2"/>
  <c r="LS8" i="2"/>
  <c r="LT8" i="2"/>
  <c r="LU8" i="2"/>
  <c r="LV8" i="2"/>
  <c r="LW8" i="2"/>
  <c r="LX8" i="2"/>
  <c r="LY8" i="2"/>
  <c r="LZ8" i="2"/>
  <c r="MA8" i="2"/>
  <c r="MB8" i="2"/>
  <c r="MC8" i="2"/>
  <c r="MD8" i="2"/>
  <c r="ME8" i="2"/>
  <c r="MF8" i="2"/>
  <c r="MG8" i="2"/>
  <c r="MH8" i="2"/>
  <c r="MI8" i="2"/>
  <c r="MJ8" i="2"/>
  <c r="MK8" i="2"/>
  <c r="ML8" i="2"/>
  <c r="MM8" i="2"/>
  <c r="MN8" i="2"/>
  <c r="MO8" i="2"/>
  <c r="MP8" i="2"/>
  <c r="MQ8" i="2"/>
  <c r="MR8" i="2"/>
  <c r="MS8" i="2"/>
  <c r="MT8" i="2"/>
  <c r="MU8" i="2"/>
  <c r="MV8" i="2"/>
  <c r="MW8" i="2"/>
  <c r="MX8" i="2"/>
  <c r="MY8" i="2"/>
  <c r="MZ8" i="2"/>
  <c r="NA8" i="2"/>
  <c r="NB8" i="2"/>
  <c r="NC8" i="2"/>
  <c r="ND8" i="2"/>
  <c r="NE8" i="2"/>
  <c r="NF8" i="2"/>
  <c r="NG8" i="2"/>
  <c r="NH8" i="2"/>
  <c r="NI8" i="2"/>
  <c r="NK8" i="2"/>
</calcChain>
</file>

<file path=xl/sharedStrings.xml><?xml version="1.0" encoding="utf-8"?>
<sst xmlns="http://schemas.openxmlformats.org/spreadsheetml/2006/main" count="338" uniqueCount="139">
  <si>
    <t>AP5</t>
  </si>
  <si>
    <t>nf</t>
  </si>
  <si>
    <t>ni</t>
  </si>
  <si>
    <t>2 mM</t>
  </si>
  <si>
    <t>ni=loading intensity</t>
  </si>
  <si>
    <t>nf=unloaded intensity</t>
  </si>
  <si>
    <t>subtract</t>
  </si>
  <si>
    <t>average</t>
  </si>
  <si>
    <t>% loading</t>
  </si>
  <si>
    <t>Destaining intensity</t>
  </si>
  <si>
    <t>Bins</t>
  </si>
  <si>
    <t>% total pool</t>
  </si>
  <si>
    <t>Count</t>
  </si>
  <si>
    <t>Cumulative Count</t>
  </si>
  <si>
    <t>Percent</t>
  </si>
  <si>
    <t>Cumulative Percent</t>
  </si>
  <si>
    <t>3 To 5</t>
  </si>
  <si>
    <t>5 To 10</t>
  </si>
  <si>
    <t>10 To 15</t>
  </si>
  <si>
    <t>15 To 20</t>
  </si>
  <si>
    <t>20 To 25</t>
  </si>
  <si>
    <t>25 To 30</t>
  </si>
  <si>
    <t>30 To 35</t>
  </si>
  <si>
    <t>35 To 40</t>
  </si>
  <si>
    <t>40 To 45</t>
  </si>
  <si>
    <t>45 To 50</t>
  </si>
  <si>
    <t>50 To 55</t>
  </si>
  <si>
    <t>55 To 60</t>
  </si>
  <si>
    <t>60 To 65</t>
  </si>
  <si>
    <t>65 To 70</t>
  </si>
  <si>
    <t>70 To 75</t>
  </si>
  <si>
    <t>75 To 80</t>
  </si>
  <si>
    <t>80 To 85</t>
  </si>
  <si>
    <t>85 To 90</t>
  </si>
  <si>
    <t>90 To 95</t>
  </si>
  <si>
    <t>95 To 100</t>
  </si>
  <si>
    <t>100 To 105</t>
  </si>
  <si>
    <t>105 To 110</t>
  </si>
  <si>
    <t>110 To 115</t>
  </si>
  <si>
    <t>115 To 120</t>
  </si>
  <si>
    <t>120 To 125</t>
  </si>
  <si>
    <t>125 To 130</t>
  </si>
  <si>
    <t>130 To 135</t>
  </si>
  <si>
    <t>135 To 140</t>
  </si>
  <si>
    <t>140 To 145</t>
  </si>
  <si>
    <t>145 To 150</t>
  </si>
  <si>
    <t>150 To 155</t>
  </si>
  <si>
    <t>155 To 160</t>
  </si>
  <si>
    <t>160 To 165</t>
  </si>
  <si>
    <t>165 To 170</t>
  </si>
  <si>
    <t>170 To 175</t>
  </si>
  <si>
    <t>175 To 180</t>
  </si>
  <si>
    <t>180 To 185</t>
  </si>
  <si>
    <t>185 To 190</t>
  </si>
  <si>
    <t>190 To 195</t>
  </si>
  <si>
    <t>195 To 200</t>
  </si>
  <si>
    <t>200 and over</t>
  </si>
  <si>
    <t>CTRL</t>
  </si>
  <si>
    <t>0 To 5</t>
  </si>
  <si>
    <t>0 To 1</t>
  </si>
  <si>
    <t>1 To 2</t>
  </si>
  <si>
    <t>2 To 3</t>
  </si>
  <si>
    <t>3 To 4</t>
  </si>
  <si>
    <t>4 To 5</t>
  </si>
  <si>
    <t>5 To 6</t>
  </si>
  <si>
    <t>6 To 7</t>
  </si>
  <si>
    <t>7 To 8</t>
  </si>
  <si>
    <t>8 To 9</t>
  </si>
  <si>
    <t>9 To 10</t>
  </si>
  <si>
    <t>10 To 11</t>
  </si>
  <si>
    <t>11 To 12</t>
  </si>
  <si>
    <t>12 To 13</t>
  </si>
  <si>
    <t>13 To 14</t>
  </si>
  <si>
    <t>14 To 15</t>
  </si>
  <si>
    <t>15 To 16</t>
  </si>
  <si>
    <t>16 To 17</t>
  </si>
  <si>
    <t>17 To 18</t>
  </si>
  <si>
    <t>18 To 19</t>
  </si>
  <si>
    <t>19 To 20</t>
  </si>
  <si>
    <t>20 To 21</t>
  </si>
  <si>
    <t>21 To 22</t>
  </si>
  <si>
    <t>22 To 23</t>
  </si>
  <si>
    <t>23 To 24</t>
  </si>
  <si>
    <t>24 To 25</t>
  </si>
  <si>
    <t>25 To 26</t>
  </si>
  <si>
    <t>26 To 27</t>
  </si>
  <si>
    <t>27 To 28</t>
  </si>
  <si>
    <t>28 To 29</t>
  </si>
  <si>
    <t>29 To 30</t>
  </si>
  <si>
    <t>30 To 31</t>
  </si>
  <si>
    <t>31 To 32</t>
  </si>
  <si>
    <t>32 To 33</t>
  </si>
  <si>
    <t>33 To 34</t>
  </si>
  <si>
    <t>34 To 35</t>
  </si>
  <si>
    <t>35 To 36</t>
  </si>
  <si>
    <t>36 To 37</t>
  </si>
  <si>
    <t>37 To 38</t>
  </si>
  <si>
    <t>38 To 39</t>
  </si>
  <si>
    <t>39 To 40</t>
  </si>
  <si>
    <t>40 To 41</t>
  </si>
  <si>
    <t>41 To 42</t>
  </si>
  <si>
    <t>42 To 43</t>
  </si>
  <si>
    <t>43 To 44</t>
  </si>
  <si>
    <t>44 To 45</t>
  </si>
  <si>
    <t>45 To 46</t>
  </si>
  <si>
    <t>46 To 47</t>
  </si>
  <si>
    <t>47 To 48</t>
  </si>
  <si>
    <t>48 To 49</t>
  </si>
  <si>
    <t>49 To 50</t>
  </si>
  <si>
    <t>50 To 51</t>
  </si>
  <si>
    <t>51 To 52</t>
  </si>
  <si>
    <t>52 To 53</t>
  </si>
  <si>
    <t>53 To 54</t>
  </si>
  <si>
    <t>54 To 55</t>
  </si>
  <si>
    <t>55 To 56</t>
  </si>
  <si>
    <t>56 To 57</t>
  </si>
  <si>
    <t>57 To 58</t>
  </si>
  <si>
    <t>58 To 59</t>
  </si>
  <si>
    <t>59 To 60</t>
  </si>
  <si>
    <t>60 To 61</t>
  </si>
  <si>
    <t>61 To 62</t>
  </si>
  <si>
    <t>62 To 63</t>
  </si>
  <si>
    <t>63 To 64</t>
  </si>
  <si>
    <t>64 To 65</t>
  </si>
  <si>
    <t>65 To 66</t>
  </si>
  <si>
    <t>66 To 67</t>
  </si>
  <si>
    <t>67 To 68</t>
  </si>
  <si>
    <t>68 To 69</t>
  </si>
  <si>
    <t>69 To 70</t>
  </si>
  <si>
    <t>Cell#1</t>
  </si>
  <si>
    <t>Cell#2</t>
  </si>
  <si>
    <t>Cell#3</t>
  </si>
  <si>
    <t>Cell#4</t>
  </si>
  <si>
    <t>Cell#5</t>
  </si>
  <si>
    <t>Cell#6</t>
  </si>
  <si>
    <t>Subtracted</t>
  </si>
  <si>
    <t>count</t>
  </si>
  <si>
    <t>synapse#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</si>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</sst>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sz val="10"/>
      <name val="Arial"/>
    </font>
    <font>
      <u/>
      <sz val="11"/>
      <color theme="10"/>
      <name val="ＭＳ Ｐゴシック"/>
      <family val="2"/>
      <scheme val="minor"/>
    </font>
    <font>
      <u/>
      <sz val="11"/>
      <color theme="1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25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K597"/>
  <sheetViews>
    <sheetView tabSelected="1" workbookViewId="0">
      <selection activeCell="D41" sqref="D41"/>
    </sheetView>
  </sheetViews>
  <sheetFormatPr defaultColWidth="8.875" defaultRowHeight="13.5" x14ac:dyDescent="0.15"/>
  <sheetData>
    <row r="2" spans="1:375" x14ac:dyDescent="0.15">
      <c r="A2" t="s">
        <v>3</v>
      </c>
      <c r="B2" t="s">
        <v>4</v>
      </c>
    </row>
    <row r="3" spans="1:375" x14ac:dyDescent="0.15">
      <c r="B3" t="s">
        <v>5</v>
      </c>
    </row>
    <row r="5" spans="1:375" x14ac:dyDescent="0.15">
      <c r="A5" t="s">
        <v>2</v>
      </c>
      <c r="B5">
        <v>260.02</v>
      </c>
      <c r="C5">
        <v>226.27</v>
      </c>
      <c r="D5">
        <v>214.86</v>
      </c>
      <c r="E5">
        <v>249.09</v>
      </c>
      <c r="F5">
        <v>292.33</v>
      </c>
      <c r="G5">
        <v>308.14999999999998</v>
      </c>
      <c r="H5">
        <v>248.62</v>
      </c>
      <c r="I5">
        <v>276.08999999999997</v>
      </c>
      <c r="J5">
        <v>228.25</v>
      </c>
      <c r="K5">
        <v>318.88</v>
      </c>
      <c r="L5">
        <v>222.3</v>
      </c>
      <c r="M5">
        <v>214.93</v>
      </c>
      <c r="N5">
        <v>268.45999999999998</v>
      </c>
      <c r="O5">
        <v>234.91</v>
      </c>
      <c r="P5">
        <v>367.52</v>
      </c>
      <c r="Q5">
        <v>266.94</v>
      </c>
      <c r="R5">
        <v>232.44</v>
      </c>
      <c r="S5">
        <v>281.38</v>
      </c>
      <c r="T5">
        <v>314.67</v>
      </c>
      <c r="U5">
        <v>345.06</v>
      </c>
      <c r="V5">
        <v>372.16</v>
      </c>
      <c r="W5">
        <v>321.64999999999998</v>
      </c>
      <c r="X5">
        <v>226.44</v>
      </c>
      <c r="Y5">
        <v>284.93</v>
      </c>
      <c r="Z5">
        <v>247.2</v>
      </c>
      <c r="AA5">
        <v>251.98</v>
      </c>
      <c r="AB5">
        <v>243.11</v>
      </c>
      <c r="AC5">
        <v>400.58</v>
      </c>
      <c r="AD5">
        <v>309.23</v>
      </c>
      <c r="AE5">
        <v>250.63</v>
      </c>
      <c r="AF5">
        <v>336.63</v>
      </c>
      <c r="AG5">
        <v>287.51</v>
      </c>
      <c r="AH5">
        <v>308.47000000000003</v>
      </c>
      <c r="AI5">
        <v>297.12</v>
      </c>
      <c r="AJ5">
        <v>237.67</v>
      </c>
      <c r="AK5">
        <v>268.89999999999998</v>
      </c>
      <c r="AL5">
        <v>267.04000000000002</v>
      </c>
      <c r="AM5">
        <v>314.14999999999998</v>
      </c>
      <c r="AN5">
        <v>229.01</v>
      </c>
      <c r="AO5">
        <v>254.17</v>
      </c>
      <c r="AP5">
        <v>235.17</v>
      </c>
      <c r="AQ5">
        <v>239.65</v>
      </c>
      <c r="AR5">
        <v>327.01</v>
      </c>
      <c r="AS5">
        <v>235.53</v>
      </c>
      <c r="AT5">
        <v>246.23</v>
      </c>
      <c r="AU5">
        <v>223.07</v>
      </c>
      <c r="AV5">
        <v>231.43</v>
      </c>
      <c r="AW5">
        <v>215.68</v>
      </c>
      <c r="AX5">
        <v>244.52</v>
      </c>
      <c r="AY5">
        <v>324.25</v>
      </c>
      <c r="AZ5">
        <v>282.27999999999997</v>
      </c>
      <c r="BA5">
        <v>301.45999999999998</v>
      </c>
      <c r="BB5">
        <v>252.42</v>
      </c>
      <c r="BC5">
        <v>232.26</v>
      </c>
      <c r="BD5">
        <v>256.7</v>
      </c>
      <c r="BE5">
        <v>203.02</v>
      </c>
      <c r="BF5">
        <v>226.35</v>
      </c>
      <c r="BG5">
        <v>278.67</v>
      </c>
      <c r="BH5">
        <v>263.54000000000002</v>
      </c>
      <c r="BI5">
        <v>301.33</v>
      </c>
      <c r="BJ5">
        <v>216.62</v>
      </c>
      <c r="BK5">
        <v>233.47</v>
      </c>
      <c r="BL5">
        <v>239.37</v>
      </c>
      <c r="BM5">
        <v>241.53</v>
      </c>
      <c r="BN5">
        <v>259.36</v>
      </c>
      <c r="BO5">
        <v>228.77</v>
      </c>
      <c r="BP5">
        <v>249.79</v>
      </c>
      <c r="BQ5">
        <v>258.33</v>
      </c>
      <c r="BR5">
        <v>243.28</v>
      </c>
      <c r="BS5">
        <v>214.99</v>
      </c>
      <c r="BT5">
        <v>248.09</v>
      </c>
      <c r="BU5">
        <v>324.7</v>
      </c>
      <c r="BV5">
        <v>301.8</v>
      </c>
      <c r="BW5">
        <v>332.04</v>
      </c>
      <c r="BX5">
        <v>267.93</v>
      </c>
      <c r="BY5">
        <v>278.91000000000003</v>
      </c>
      <c r="BZ5">
        <v>296.52999999999997</v>
      </c>
      <c r="CA5">
        <v>306.93</v>
      </c>
      <c r="CB5">
        <v>260.01</v>
      </c>
      <c r="CC5">
        <v>275.83</v>
      </c>
      <c r="CD5">
        <v>288.64</v>
      </c>
      <c r="CE5">
        <v>248.67</v>
      </c>
      <c r="CF5">
        <v>258.75</v>
      </c>
      <c r="CG5">
        <v>271.98</v>
      </c>
      <c r="CH5">
        <v>255.06</v>
      </c>
      <c r="CI5">
        <v>269.48</v>
      </c>
      <c r="CJ5">
        <v>257.81</v>
      </c>
      <c r="CK5">
        <v>282.16000000000003</v>
      </c>
      <c r="CL5">
        <v>308.05</v>
      </c>
      <c r="CM5">
        <v>315.83</v>
      </c>
      <c r="CN5">
        <v>273.79000000000002</v>
      </c>
      <c r="CO5">
        <v>233.37</v>
      </c>
      <c r="CP5">
        <v>214.86</v>
      </c>
      <c r="CQ5">
        <v>252.48</v>
      </c>
      <c r="CR5">
        <v>266.51</v>
      </c>
      <c r="CS5">
        <v>283.02</v>
      </c>
      <c r="CT5">
        <v>345.06</v>
      </c>
      <c r="CU5">
        <v>245.32</v>
      </c>
      <c r="CV5">
        <v>251.14</v>
      </c>
      <c r="CW5">
        <v>328.07</v>
      </c>
      <c r="CX5">
        <v>290.58999999999997</v>
      </c>
      <c r="CY5">
        <v>228.68</v>
      </c>
      <c r="CZ5">
        <v>248.9</v>
      </c>
      <c r="DA5">
        <v>275.79000000000002</v>
      </c>
      <c r="DB5">
        <v>287.07</v>
      </c>
      <c r="DC5">
        <v>252.9</v>
      </c>
      <c r="DD5">
        <v>231.01</v>
      </c>
      <c r="DE5">
        <v>234.91</v>
      </c>
      <c r="DF5">
        <v>323.58999999999997</v>
      </c>
      <c r="DG5">
        <v>283.16000000000003</v>
      </c>
      <c r="DH5">
        <v>247.2</v>
      </c>
      <c r="DI5">
        <v>274.02</v>
      </c>
      <c r="DJ5">
        <v>260.62</v>
      </c>
      <c r="DK5">
        <v>261.2</v>
      </c>
      <c r="DL5">
        <v>264.2</v>
      </c>
      <c r="DM5">
        <v>216.25</v>
      </c>
      <c r="DN5">
        <v>275.62</v>
      </c>
      <c r="DO5">
        <v>208.3</v>
      </c>
      <c r="DP5">
        <v>264.44</v>
      </c>
      <c r="DQ5">
        <v>272.49</v>
      </c>
      <c r="DR5">
        <v>322.79000000000002</v>
      </c>
      <c r="DS5">
        <v>318.26</v>
      </c>
      <c r="DT5">
        <v>321.79000000000002</v>
      </c>
      <c r="DU5">
        <v>313.63</v>
      </c>
      <c r="DV5">
        <v>348.05</v>
      </c>
      <c r="DW5">
        <v>293.52</v>
      </c>
      <c r="DX5">
        <v>282.63</v>
      </c>
      <c r="DY5">
        <v>263.98</v>
      </c>
      <c r="DZ5">
        <v>296.98</v>
      </c>
      <c r="EA5">
        <v>292.91000000000003</v>
      </c>
      <c r="EB5">
        <v>258.8</v>
      </c>
      <c r="EC5">
        <v>333.14</v>
      </c>
      <c r="ED5">
        <v>261.93</v>
      </c>
      <c r="EE5">
        <v>267.27</v>
      </c>
      <c r="EF5">
        <v>234.48</v>
      </c>
      <c r="EG5">
        <v>243.31</v>
      </c>
      <c r="EH5">
        <v>301.14999999999998</v>
      </c>
      <c r="EI5">
        <v>241.38</v>
      </c>
      <c r="EJ5">
        <v>229.54</v>
      </c>
      <c r="EK5">
        <v>218.73</v>
      </c>
      <c r="EL5">
        <v>243.64</v>
      </c>
      <c r="EM5">
        <v>235.37</v>
      </c>
      <c r="EN5">
        <v>251.09</v>
      </c>
      <c r="EO5">
        <v>299.77</v>
      </c>
      <c r="EP5">
        <v>278.94</v>
      </c>
      <c r="EQ5">
        <v>292.3</v>
      </c>
      <c r="ER5">
        <v>256.42</v>
      </c>
      <c r="ES5">
        <v>269.64</v>
      </c>
      <c r="ET5">
        <v>263.51</v>
      </c>
      <c r="EU5">
        <v>262.42</v>
      </c>
      <c r="EV5">
        <v>233.07</v>
      </c>
      <c r="EW5">
        <v>246.56</v>
      </c>
      <c r="EX5">
        <v>270.25</v>
      </c>
      <c r="EY5">
        <v>264</v>
      </c>
      <c r="EZ5">
        <v>262.04000000000002</v>
      </c>
      <c r="FA5">
        <v>270.43</v>
      </c>
      <c r="FB5">
        <v>225.09</v>
      </c>
      <c r="FC5">
        <v>244.91</v>
      </c>
      <c r="FD5">
        <v>329.77</v>
      </c>
      <c r="FE5">
        <v>371.02</v>
      </c>
      <c r="FF5">
        <v>296.60000000000002</v>
      </c>
      <c r="FG5">
        <v>272.01</v>
      </c>
      <c r="FH5">
        <v>262.25</v>
      </c>
      <c r="FI5">
        <v>262.44</v>
      </c>
      <c r="FJ5">
        <v>277.17</v>
      </c>
      <c r="FK5">
        <v>232.79</v>
      </c>
      <c r="FL5">
        <v>244.96</v>
      </c>
      <c r="FM5">
        <v>248.37</v>
      </c>
      <c r="FN5">
        <v>269.44</v>
      </c>
      <c r="FO5">
        <v>318.42</v>
      </c>
      <c r="FP5">
        <v>245.64</v>
      </c>
      <c r="FQ5">
        <v>248.93</v>
      </c>
      <c r="FR5">
        <v>270.88</v>
      </c>
      <c r="FS5">
        <v>297.49</v>
      </c>
      <c r="FT5">
        <v>274.64</v>
      </c>
      <c r="FU5">
        <v>287.04000000000002</v>
      </c>
      <c r="FV5">
        <v>236.26</v>
      </c>
      <c r="FW5">
        <v>333.99</v>
      </c>
      <c r="FX5">
        <v>326.75</v>
      </c>
      <c r="FY5">
        <v>336.91</v>
      </c>
      <c r="FZ5">
        <v>295.68</v>
      </c>
      <c r="GA5">
        <v>329.58</v>
      </c>
      <c r="GB5">
        <v>281.95</v>
      </c>
      <c r="GC5">
        <v>283.2</v>
      </c>
      <c r="GD5">
        <v>347.84</v>
      </c>
      <c r="GE5">
        <v>246.06</v>
      </c>
      <c r="GF5">
        <v>319.48</v>
      </c>
      <c r="GG5">
        <v>338.51</v>
      </c>
      <c r="GH5">
        <v>280.68</v>
      </c>
      <c r="GI5">
        <v>317.37</v>
      </c>
      <c r="GJ5">
        <v>357.65</v>
      </c>
      <c r="GK5">
        <v>329.16</v>
      </c>
      <c r="GL5">
        <v>317.17</v>
      </c>
      <c r="GM5">
        <v>238.84</v>
      </c>
      <c r="GN5">
        <v>309.73</v>
      </c>
      <c r="GO5">
        <v>334.27</v>
      </c>
      <c r="GP5">
        <v>310.14</v>
      </c>
      <c r="GQ5">
        <v>270.36</v>
      </c>
      <c r="GR5">
        <v>283.72000000000003</v>
      </c>
      <c r="GS5">
        <v>240.33</v>
      </c>
      <c r="GT5">
        <v>231.81</v>
      </c>
      <c r="GU5">
        <v>250.77</v>
      </c>
      <c r="GV5">
        <v>259.77999999999997</v>
      </c>
      <c r="GW5">
        <v>289.3</v>
      </c>
      <c r="GX5">
        <v>300.57</v>
      </c>
      <c r="GY5">
        <v>272.93</v>
      </c>
      <c r="GZ5">
        <v>296.77</v>
      </c>
      <c r="HA5">
        <v>307.81</v>
      </c>
      <c r="HB5">
        <v>271.22000000000003</v>
      </c>
      <c r="HC5">
        <v>269.95999999999998</v>
      </c>
      <c r="HD5">
        <v>293.01</v>
      </c>
      <c r="HE5">
        <v>299.37</v>
      </c>
      <c r="HF5">
        <v>266.25</v>
      </c>
      <c r="HG5">
        <v>288.36</v>
      </c>
      <c r="HH5">
        <v>253.38</v>
      </c>
      <c r="HI5">
        <v>233.56</v>
      </c>
      <c r="HJ5">
        <v>245.59</v>
      </c>
      <c r="HK5">
        <v>261.69</v>
      </c>
      <c r="HL5">
        <v>245.26</v>
      </c>
      <c r="HM5">
        <v>225.19</v>
      </c>
      <c r="HN5">
        <v>211.56</v>
      </c>
      <c r="HO5">
        <v>224.2</v>
      </c>
      <c r="HP5">
        <v>230.85</v>
      </c>
      <c r="HQ5">
        <v>329.12</v>
      </c>
      <c r="HR5">
        <v>338.37</v>
      </c>
      <c r="HS5">
        <v>282.08999999999997</v>
      </c>
      <c r="HT5">
        <v>282.11</v>
      </c>
      <c r="HU5">
        <v>329.17</v>
      </c>
      <c r="HV5">
        <v>294.49</v>
      </c>
      <c r="HW5">
        <v>328.37</v>
      </c>
      <c r="HX5">
        <v>292.95999999999998</v>
      </c>
      <c r="HY5">
        <v>323.08999999999997</v>
      </c>
      <c r="HZ5">
        <v>331.88</v>
      </c>
      <c r="IA5">
        <v>302.81</v>
      </c>
      <c r="IB5">
        <v>323.94</v>
      </c>
      <c r="IC5">
        <v>377.46</v>
      </c>
      <c r="ID5">
        <v>200.35</v>
      </c>
      <c r="IE5">
        <v>198.64</v>
      </c>
      <c r="IF5">
        <v>275.47000000000003</v>
      </c>
      <c r="IG5">
        <v>245.22</v>
      </c>
      <c r="IH5">
        <v>278.25</v>
      </c>
      <c r="II5">
        <v>322.89999999999998</v>
      </c>
      <c r="IJ5">
        <v>267.31</v>
      </c>
      <c r="IK5">
        <v>337.94</v>
      </c>
      <c r="IL5">
        <v>259.52999999999997</v>
      </c>
      <c r="IM5">
        <v>206.49</v>
      </c>
      <c r="IN5">
        <v>345.51</v>
      </c>
      <c r="IO5">
        <v>235.84</v>
      </c>
      <c r="IP5">
        <v>318.14</v>
      </c>
      <c r="IQ5">
        <v>257.64</v>
      </c>
      <c r="IR5">
        <v>349.58</v>
      </c>
      <c r="IS5">
        <v>291.69</v>
      </c>
      <c r="IT5">
        <v>248.17</v>
      </c>
      <c r="IU5">
        <v>301.77</v>
      </c>
      <c r="IV5">
        <v>324.52</v>
      </c>
      <c r="IW5">
        <v>294.17</v>
      </c>
      <c r="IX5">
        <v>291.20999999999998</v>
      </c>
      <c r="IY5">
        <v>313.79000000000002</v>
      </c>
      <c r="IZ5">
        <v>269.36</v>
      </c>
      <c r="JA5">
        <v>248.23</v>
      </c>
      <c r="JB5">
        <v>240.9</v>
      </c>
      <c r="JC5">
        <v>271.16000000000003</v>
      </c>
      <c r="JD5">
        <v>248.56</v>
      </c>
      <c r="JE5">
        <v>289.91000000000003</v>
      </c>
      <c r="JF5">
        <v>258.38</v>
      </c>
      <c r="JG5">
        <v>300.19</v>
      </c>
      <c r="JH5">
        <v>279.8</v>
      </c>
      <c r="JI5">
        <v>245.95</v>
      </c>
      <c r="JJ5">
        <v>236.06</v>
      </c>
      <c r="JK5">
        <v>232.3</v>
      </c>
      <c r="JL5">
        <v>292.44</v>
      </c>
      <c r="JM5">
        <v>243.51</v>
      </c>
      <c r="JN5">
        <v>229.88</v>
      </c>
      <c r="JO5">
        <v>215.19</v>
      </c>
      <c r="JP5">
        <v>221.41</v>
      </c>
      <c r="JQ5">
        <v>226.4</v>
      </c>
      <c r="JR5">
        <v>216.73</v>
      </c>
      <c r="JS5">
        <v>188.36</v>
      </c>
      <c r="JT5">
        <v>194.77</v>
      </c>
      <c r="JU5">
        <v>216.75</v>
      </c>
      <c r="JV5">
        <v>206.26</v>
      </c>
      <c r="JW5">
        <v>208.96</v>
      </c>
      <c r="JX5">
        <v>182.68</v>
      </c>
      <c r="JY5">
        <v>178.04</v>
      </c>
      <c r="JZ5">
        <v>179.11</v>
      </c>
      <c r="KA5">
        <v>213.91</v>
      </c>
      <c r="KB5">
        <v>221.11</v>
      </c>
      <c r="KC5">
        <v>226.72</v>
      </c>
      <c r="KD5">
        <v>258.75</v>
      </c>
      <c r="KE5">
        <v>196.52</v>
      </c>
      <c r="KF5">
        <v>189.75</v>
      </c>
      <c r="KG5">
        <v>189.09</v>
      </c>
      <c r="KH5">
        <v>195.83</v>
      </c>
      <c r="KI5">
        <v>207.85</v>
      </c>
      <c r="KJ5">
        <v>202.62</v>
      </c>
      <c r="KK5">
        <v>244.99</v>
      </c>
      <c r="KL5">
        <v>208.48</v>
      </c>
      <c r="KM5">
        <v>195.9</v>
      </c>
      <c r="KN5">
        <v>181.89</v>
      </c>
      <c r="KO5">
        <v>183.78</v>
      </c>
      <c r="KP5">
        <v>180.07</v>
      </c>
      <c r="KQ5">
        <v>176.88</v>
      </c>
      <c r="KR5">
        <v>209.46</v>
      </c>
      <c r="KS5">
        <v>193.58</v>
      </c>
      <c r="KT5">
        <v>194.05</v>
      </c>
      <c r="KU5">
        <v>191.36</v>
      </c>
      <c r="KV5">
        <v>186.44</v>
      </c>
      <c r="KW5">
        <v>177.35</v>
      </c>
      <c r="KX5">
        <v>238.78</v>
      </c>
      <c r="KY5">
        <v>249.83</v>
      </c>
      <c r="KZ5">
        <v>193.74</v>
      </c>
      <c r="LA5">
        <v>409.15</v>
      </c>
      <c r="LB5">
        <v>448.81</v>
      </c>
      <c r="LC5">
        <v>575.46</v>
      </c>
      <c r="LD5">
        <v>330.12</v>
      </c>
      <c r="LE5">
        <v>346.38</v>
      </c>
      <c r="LF5">
        <v>269.14999999999998</v>
      </c>
      <c r="LG5">
        <v>258.16000000000003</v>
      </c>
      <c r="LH5">
        <v>275.25</v>
      </c>
      <c r="LI5">
        <v>215.22</v>
      </c>
      <c r="LJ5">
        <v>243.52</v>
      </c>
      <c r="LK5">
        <v>215.52</v>
      </c>
      <c r="LL5">
        <v>214.59</v>
      </c>
      <c r="LM5">
        <v>264.75</v>
      </c>
      <c r="LN5">
        <v>227.72</v>
      </c>
      <c r="LO5">
        <v>223.32</v>
      </c>
      <c r="LP5">
        <v>186.94</v>
      </c>
      <c r="LQ5">
        <v>234.4</v>
      </c>
      <c r="LR5">
        <v>229.89</v>
      </c>
      <c r="LS5">
        <v>190.62</v>
      </c>
      <c r="LT5">
        <v>198.25</v>
      </c>
      <c r="LU5">
        <v>172.26</v>
      </c>
      <c r="LV5">
        <v>262.14999999999998</v>
      </c>
      <c r="LW5">
        <v>218.65</v>
      </c>
      <c r="LX5">
        <v>193.75</v>
      </c>
      <c r="LY5">
        <v>209.04</v>
      </c>
      <c r="LZ5">
        <v>220.1</v>
      </c>
      <c r="MA5">
        <v>229.67</v>
      </c>
      <c r="MB5">
        <v>194.19</v>
      </c>
      <c r="MC5">
        <v>223.37</v>
      </c>
      <c r="MD5">
        <v>195.35</v>
      </c>
      <c r="ME5">
        <v>194.52</v>
      </c>
      <c r="MF5">
        <v>205.83</v>
      </c>
      <c r="MG5">
        <v>186.73</v>
      </c>
      <c r="MH5">
        <v>200.43</v>
      </c>
      <c r="MI5">
        <v>202.94</v>
      </c>
      <c r="MJ5">
        <v>188.04</v>
      </c>
      <c r="MK5">
        <v>206.93</v>
      </c>
      <c r="ML5">
        <v>203.17</v>
      </c>
      <c r="MM5">
        <v>213.01</v>
      </c>
      <c r="MN5">
        <v>239.41</v>
      </c>
      <c r="MO5">
        <v>195.28</v>
      </c>
      <c r="MP5">
        <v>185.14</v>
      </c>
      <c r="MQ5">
        <v>284.37</v>
      </c>
      <c r="MR5">
        <v>196.35</v>
      </c>
      <c r="MS5">
        <v>188.6</v>
      </c>
      <c r="MT5">
        <v>193.25</v>
      </c>
      <c r="MU5">
        <v>215.17</v>
      </c>
      <c r="MV5">
        <v>217.11</v>
      </c>
      <c r="MW5">
        <v>273.58999999999997</v>
      </c>
      <c r="MX5">
        <v>280.47000000000003</v>
      </c>
      <c r="MY5">
        <v>221.81</v>
      </c>
      <c r="MZ5">
        <v>242.83</v>
      </c>
      <c r="NA5">
        <v>234.6</v>
      </c>
      <c r="NB5">
        <v>224.2</v>
      </c>
      <c r="NC5">
        <v>221.07</v>
      </c>
      <c r="ND5">
        <v>222.7</v>
      </c>
      <c r="NE5">
        <v>223.02</v>
      </c>
      <c r="NF5">
        <v>212.74</v>
      </c>
      <c r="NG5">
        <v>192.93</v>
      </c>
      <c r="NH5">
        <v>180.69</v>
      </c>
      <c r="NI5">
        <v>191.63</v>
      </c>
    </row>
    <row r="6" spans="1:375" x14ac:dyDescent="0.15">
      <c r="A6" t="s">
        <v>1</v>
      </c>
      <c r="B6">
        <v>240.11</v>
      </c>
      <c r="C6">
        <v>209.51</v>
      </c>
      <c r="D6">
        <v>210.47</v>
      </c>
      <c r="E6">
        <v>231.31</v>
      </c>
      <c r="F6">
        <v>257.10000000000002</v>
      </c>
      <c r="G6">
        <v>276.38</v>
      </c>
      <c r="H6">
        <v>230.8</v>
      </c>
      <c r="I6">
        <v>237.25</v>
      </c>
      <c r="J6">
        <v>215.59</v>
      </c>
      <c r="K6">
        <v>288.56</v>
      </c>
      <c r="L6">
        <v>206.37</v>
      </c>
      <c r="M6">
        <v>196.3</v>
      </c>
      <c r="N6">
        <v>246.53</v>
      </c>
      <c r="O6">
        <v>214.81</v>
      </c>
      <c r="P6">
        <v>337.28</v>
      </c>
      <c r="Q6">
        <v>235.63</v>
      </c>
      <c r="R6">
        <v>201.62</v>
      </c>
      <c r="S6">
        <v>236</v>
      </c>
      <c r="T6">
        <v>272.99</v>
      </c>
      <c r="U6">
        <v>308.69</v>
      </c>
      <c r="V6">
        <v>308.67</v>
      </c>
      <c r="W6">
        <v>279.20999999999998</v>
      </c>
      <c r="X6">
        <v>206.23</v>
      </c>
      <c r="Y6">
        <v>240.83</v>
      </c>
      <c r="Z6">
        <v>213.22</v>
      </c>
      <c r="AA6">
        <v>214.85</v>
      </c>
      <c r="AB6">
        <v>211.78</v>
      </c>
      <c r="AC6">
        <v>323.75</v>
      </c>
      <c r="AD6">
        <v>256.85000000000002</v>
      </c>
      <c r="AE6">
        <v>216.07</v>
      </c>
      <c r="AF6">
        <v>280.67</v>
      </c>
      <c r="AG6">
        <v>247.64</v>
      </c>
      <c r="AH6">
        <v>250.2</v>
      </c>
      <c r="AI6">
        <v>238.46</v>
      </c>
      <c r="AJ6">
        <v>200.56</v>
      </c>
      <c r="AK6">
        <v>239.49</v>
      </c>
      <c r="AL6">
        <v>227.41</v>
      </c>
      <c r="AM6">
        <v>258.37</v>
      </c>
      <c r="AN6">
        <v>195.44</v>
      </c>
      <c r="AO6">
        <v>242.32</v>
      </c>
      <c r="AP6">
        <v>221.1</v>
      </c>
      <c r="AQ6">
        <v>220.89</v>
      </c>
      <c r="AR6">
        <v>291.02</v>
      </c>
      <c r="AS6">
        <v>214.91</v>
      </c>
      <c r="AT6">
        <v>222.33</v>
      </c>
      <c r="AU6">
        <v>196.96</v>
      </c>
      <c r="AV6">
        <v>206.69</v>
      </c>
      <c r="AW6">
        <v>202.43</v>
      </c>
      <c r="AX6">
        <v>218.46</v>
      </c>
      <c r="AY6">
        <v>285.63</v>
      </c>
      <c r="AZ6">
        <v>260.23</v>
      </c>
      <c r="BA6">
        <v>264.8</v>
      </c>
      <c r="BB6">
        <v>245.43</v>
      </c>
      <c r="BC6">
        <v>211.36</v>
      </c>
      <c r="BD6">
        <v>224.37</v>
      </c>
      <c r="BE6">
        <v>185.57</v>
      </c>
      <c r="BF6">
        <v>199.6</v>
      </c>
      <c r="BG6">
        <v>235.49</v>
      </c>
      <c r="BH6">
        <v>223.51</v>
      </c>
      <c r="BI6">
        <v>258.06</v>
      </c>
      <c r="BJ6">
        <v>190.25</v>
      </c>
      <c r="BK6">
        <v>203.98</v>
      </c>
      <c r="BL6">
        <v>209.49</v>
      </c>
      <c r="BM6">
        <v>219.28</v>
      </c>
      <c r="BN6">
        <v>224.89</v>
      </c>
      <c r="BO6">
        <v>215.63</v>
      </c>
      <c r="BP6">
        <v>206.74</v>
      </c>
      <c r="BQ6">
        <v>222.05</v>
      </c>
      <c r="BR6">
        <v>214.16</v>
      </c>
      <c r="BS6">
        <v>190.12</v>
      </c>
      <c r="BT6">
        <v>228.19</v>
      </c>
      <c r="BU6">
        <v>275.91000000000003</v>
      </c>
      <c r="BV6">
        <v>242.65</v>
      </c>
      <c r="BW6">
        <v>304.86</v>
      </c>
      <c r="BX6">
        <v>238.4</v>
      </c>
      <c r="BY6">
        <v>249.57</v>
      </c>
      <c r="BZ6">
        <v>259.57</v>
      </c>
      <c r="CA6">
        <v>274.56</v>
      </c>
      <c r="CB6">
        <v>243.31</v>
      </c>
      <c r="CC6">
        <v>237.22</v>
      </c>
      <c r="CD6">
        <v>255.01</v>
      </c>
      <c r="CE6">
        <v>231.17</v>
      </c>
      <c r="CF6">
        <v>222.3</v>
      </c>
      <c r="CG6">
        <v>231.2</v>
      </c>
      <c r="CH6">
        <v>226.38</v>
      </c>
      <c r="CI6">
        <v>230.07</v>
      </c>
      <c r="CJ6">
        <v>228.43</v>
      </c>
      <c r="CK6">
        <v>244.6</v>
      </c>
      <c r="CL6">
        <v>270.85000000000002</v>
      </c>
      <c r="CM6">
        <v>258.91000000000003</v>
      </c>
      <c r="CN6">
        <v>224.86</v>
      </c>
      <c r="CO6">
        <v>206.11</v>
      </c>
      <c r="CP6">
        <v>185.25</v>
      </c>
      <c r="CQ6">
        <v>218.94</v>
      </c>
      <c r="CR6">
        <v>223.27</v>
      </c>
      <c r="CS6">
        <v>228.8</v>
      </c>
      <c r="CT6">
        <v>297.37</v>
      </c>
      <c r="CU6">
        <v>204.57</v>
      </c>
      <c r="CV6">
        <v>218.77</v>
      </c>
      <c r="CW6">
        <v>274.64</v>
      </c>
      <c r="CX6">
        <v>253.43</v>
      </c>
      <c r="CY6">
        <v>198.69</v>
      </c>
      <c r="CZ6">
        <v>214.93</v>
      </c>
      <c r="DA6">
        <v>234.88</v>
      </c>
      <c r="DB6">
        <v>233.25</v>
      </c>
      <c r="DC6">
        <v>204.64</v>
      </c>
      <c r="DD6">
        <v>211.25</v>
      </c>
      <c r="DE6">
        <v>203.83</v>
      </c>
      <c r="DF6">
        <v>257.14999999999998</v>
      </c>
      <c r="DG6">
        <v>194.74</v>
      </c>
      <c r="DH6">
        <v>214.69</v>
      </c>
      <c r="DI6">
        <v>231.79</v>
      </c>
      <c r="DJ6">
        <v>224.79</v>
      </c>
      <c r="DK6">
        <v>214.06</v>
      </c>
      <c r="DL6">
        <v>228.85</v>
      </c>
      <c r="DM6">
        <v>191.01</v>
      </c>
      <c r="DN6">
        <v>230.06</v>
      </c>
      <c r="DO6">
        <v>182.64</v>
      </c>
      <c r="DP6">
        <v>235.98</v>
      </c>
      <c r="DQ6">
        <v>219.73</v>
      </c>
      <c r="DR6">
        <v>286.02</v>
      </c>
      <c r="DS6">
        <v>261.56</v>
      </c>
      <c r="DT6">
        <v>273.77999999999997</v>
      </c>
      <c r="DU6">
        <v>239.05</v>
      </c>
      <c r="DV6">
        <v>276.83</v>
      </c>
      <c r="DW6">
        <v>236.19</v>
      </c>
      <c r="DX6">
        <v>224.09</v>
      </c>
      <c r="DY6">
        <v>226.69</v>
      </c>
      <c r="DZ6">
        <v>235.22</v>
      </c>
      <c r="EA6">
        <v>238.41</v>
      </c>
      <c r="EB6">
        <v>209.14</v>
      </c>
      <c r="EC6">
        <v>244.46</v>
      </c>
      <c r="ED6">
        <v>230.63</v>
      </c>
      <c r="EE6">
        <v>240.09</v>
      </c>
      <c r="EF6">
        <v>212.95</v>
      </c>
      <c r="EG6">
        <v>228.32</v>
      </c>
      <c r="EH6">
        <v>263.52999999999997</v>
      </c>
      <c r="EI6">
        <v>209.15</v>
      </c>
      <c r="EJ6">
        <v>199.63</v>
      </c>
      <c r="EK6">
        <v>197.22</v>
      </c>
      <c r="EL6">
        <v>199.81</v>
      </c>
      <c r="EM6">
        <v>199.91</v>
      </c>
      <c r="EN6">
        <v>209.07</v>
      </c>
      <c r="EO6">
        <v>244.62</v>
      </c>
      <c r="EP6">
        <v>214.07</v>
      </c>
      <c r="EQ6">
        <v>221.85</v>
      </c>
      <c r="ER6">
        <v>219.63</v>
      </c>
      <c r="ES6">
        <v>212.01</v>
      </c>
      <c r="ET6">
        <v>210.64</v>
      </c>
      <c r="EU6">
        <v>223.98</v>
      </c>
      <c r="EV6">
        <v>202.06</v>
      </c>
      <c r="EW6">
        <v>203.95</v>
      </c>
      <c r="EX6">
        <v>224.79</v>
      </c>
      <c r="EY6">
        <v>221.09</v>
      </c>
      <c r="EZ6">
        <v>215.11</v>
      </c>
      <c r="FA6">
        <v>211.32</v>
      </c>
      <c r="FB6">
        <v>187.16</v>
      </c>
      <c r="FC6">
        <v>201.57</v>
      </c>
      <c r="FD6">
        <v>259.43</v>
      </c>
      <c r="FE6">
        <v>293.83</v>
      </c>
      <c r="FF6">
        <v>242.16</v>
      </c>
      <c r="FG6">
        <v>231.3</v>
      </c>
      <c r="FH6">
        <v>204.15</v>
      </c>
      <c r="FI6">
        <v>206.73</v>
      </c>
      <c r="FJ6">
        <v>230.12</v>
      </c>
      <c r="FK6">
        <v>191.25</v>
      </c>
      <c r="FL6">
        <v>212.06</v>
      </c>
      <c r="FM6">
        <v>205.09</v>
      </c>
      <c r="FN6">
        <v>223.59</v>
      </c>
      <c r="FO6">
        <v>253.41</v>
      </c>
      <c r="FP6">
        <v>205.46</v>
      </c>
      <c r="FQ6">
        <v>201.06</v>
      </c>
      <c r="FR6">
        <v>228.22</v>
      </c>
      <c r="FS6">
        <v>249.01</v>
      </c>
      <c r="FT6">
        <v>221.53</v>
      </c>
      <c r="FU6">
        <v>237.96</v>
      </c>
      <c r="FV6">
        <v>189.77</v>
      </c>
      <c r="FW6">
        <v>289.14999999999998</v>
      </c>
      <c r="FX6">
        <v>269.64</v>
      </c>
      <c r="FY6">
        <v>262.12</v>
      </c>
      <c r="FZ6">
        <v>243.32</v>
      </c>
      <c r="GA6">
        <v>277.44</v>
      </c>
      <c r="GB6">
        <v>223.79</v>
      </c>
      <c r="GC6">
        <v>229.98</v>
      </c>
      <c r="GD6">
        <v>265.81</v>
      </c>
      <c r="GE6">
        <v>206.1</v>
      </c>
      <c r="GF6">
        <v>254.81</v>
      </c>
      <c r="GG6">
        <v>261.07</v>
      </c>
      <c r="GH6">
        <v>228.56</v>
      </c>
      <c r="GI6">
        <v>237.2</v>
      </c>
      <c r="GJ6">
        <v>269.04000000000002</v>
      </c>
      <c r="GK6">
        <v>260.8</v>
      </c>
      <c r="GL6">
        <v>247.41</v>
      </c>
      <c r="GM6">
        <v>212</v>
      </c>
      <c r="GN6">
        <v>231.81</v>
      </c>
      <c r="GO6">
        <v>272.51</v>
      </c>
      <c r="GP6">
        <v>249.33</v>
      </c>
      <c r="GQ6">
        <v>220.07</v>
      </c>
      <c r="GR6">
        <v>246.98</v>
      </c>
      <c r="GS6">
        <v>192.11</v>
      </c>
      <c r="GT6">
        <v>206.05</v>
      </c>
      <c r="GU6">
        <v>206.81</v>
      </c>
      <c r="GV6">
        <v>208.05</v>
      </c>
      <c r="GW6">
        <v>221.46</v>
      </c>
      <c r="GX6">
        <v>231.69</v>
      </c>
      <c r="GY6">
        <v>229.09</v>
      </c>
      <c r="GZ6">
        <v>233.17</v>
      </c>
      <c r="HA6">
        <v>259.12</v>
      </c>
      <c r="HB6">
        <v>228.51</v>
      </c>
      <c r="HC6">
        <v>210.84</v>
      </c>
      <c r="HD6">
        <v>237.35</v>
      </c>
      <c r="HE6">
        <v>266.95</v>
      </c>
      <c r="HF6">
        <v>205.43</v>
      </c>
      <c r="HG6">
        <v>229.3</v>
      </c>
      <c r="HH6">
        <v>194.42</v>
      </c>
      <c r="HI6">
        <v>195.83</v>
      </c>
      <c r="HJ6">
        <v>224.54</v>
      </c>
      <c r="HK6">
        <v>206.65</v>
      </c>
      <c r="HL6">
        <v>203</v>
      </c>
      <c r="HM6">
        <v>206.23</v>
      </c>
      <c r="HN6">
        <v>178.32</v>
      </c>
      <c r="HO6">
        <v>184.8</v>
      </c>
      <c r="HP6">
        <v>201.65</v>
      </c>
      <c r="HQ6">
        <v>270.25</v>
      </c>
      <c r="HR6">
        <v>282.89999999999998</v>
      </c>
      <c r="HS6">
        <v>229.6</v>
      </c>
      <c r="HT6">
        <v>226.68</v>
      </c>
      <c r="HU6">
        <v>257.45999999999998</v>
      </c>
      <c r="HV6">
        <v>257.11</v>
      </c>
      <c r="HW6">
        <v>290.19</v>
      </c>
      <c r="HX6">
        <v>255.63</v>
      </c>
      <c r="HY6">
        <v>262.64</v>
      </c>
      <c r="HZ6">
        <v>287.57</v>
      </c>
      <c r="IA6">
        <v>279.69</v>
      </c>
      <c r="IB6">
        <v>255.47</v>
      </c>
      <c r="IC6">
        <v>327.81</v>
      </c>
      <c r="ID6">
        <v>178.1</v>
      </c>
      <c r="IE6">
        <v>174.63</v>
      </c>
      <c r="IF6">
        <v>236.1</v>
      </c>
      <c r="IG6">
        <v>223.07</v>
      </c>
      <c r="IH6">
        <v>247.67</v>
      </c>
      <c r="II6">
        <v>262.89999999999998</v>
      </c>
      <c r="IJ6">
        <v>222.6</v>
      </c>
      <c r="IK6">
        <v>282.79000000000002</v>
      </c>
      <c r="IL6">
        <v>222.36</v>
      </c>
      <c r="IM6">
        <v>191.94</v>
      </c>
      <c r="IN6">
        <v>276.14999999999998</v>
      </c>
      <c r="IO6">
        <v>198.79</v>
      </c>
      <c r="IP6">
        <v>255.88</v>
      </c>
      <c r="IQ6">
        <v>224.95</v>
      </c>
      <c r="IR6">
        <v>306.64999999999998</v>
      </c>
      <c r="IS6">
        <v>230.12</v>
      </c>
      <c r="IT6">
        <v>201.48</v>
      </c>
      <c r="IU6">
        <v>241.69</v>
      </c>
      <c r="IV6">
        <v>246.16</v>
      </c>
      <c r="IW6">
        <v>240.83</v>
      </c>
      <c r="IX6">
        <v>224.51</v>
      </c>
      <c r="IY6">
        <v>257.16000000000003</v>
      </c>
      <c r="IZ6">
        <v>224.09</v>
      </c>
      <c r="JA6">
        <v>193.64</v>
      </c>
      <c r="JB6">
        <v>187.75</v>
      </c>
      <c r="JC6">
        <v>208.06</v>
      </c>
      <c r="JD6">
        <v>197.78</v>
      </c>
      <c r="JE6">
        <v>225.99</v>
      </c>
      <c r="JF6">
        <v>226.72</v>
      </c>
      <c r="JG6">
        <v>235.28</v>
      </c>
      <c r="JH6">
        <v>227.16</v>
      </c>
      <c r="JI6">
        <v>204.88</v>
      </c>
      <c r="JJ6">
        <v>218.54</v>
      </c>
      <c r="JK6">
        <v>191.57</v>
      </c>
      <c r="JL6">
        <v>234.54</v>
      </c>
      <c r="JM6">
        <v>238.58</v>
      </c>
      <c r="JN6">
        <v>224.79</v>
      </c>
      <c r="JO6">
        <v>201.78</v>
      </c>
      <c r="JP6">
        <v>213.36</v>
      </c>
      <c r="JQ6">
        <v>214.57</v>
      </c>
      <c r="JR6">
        <v>214.01</v>
      </c>
      <c r="JS6">
        <v>183.8</v>
      </c>
      <c r="JT6">
        <v>199.19</v>
      </c>
      <c r="JU6">
        <v>239.12</v>
      </c>
      <c r="JV6">
        <v>218.94</v>
      </c>
      <c r="JW6">
        <v>210.88</v>
      </c>
      <c r="JX6">
        <v>179.44</v>
      </c>
      <c r="JY6">
        <v>180.77</v>
      </c>
      <c r="JZ6">
        <v>179.32</v>
      </c>
      <c r="KA6">
        <v>223.48</v>
      </c>
      <c r="KB6">
        <v>214.8</v>
      </c>
      <c r="KC6">
        <v>216.81</v>
      </c>
      <c r="KD6">
        <v>255.3</v>
      </c>
      <c r="KE6">
        <v>190.81</v>
      </c>
      <c r="KF6">
        <v>193.62</v>
      </c>
      <c r="KG6">
        <v>189.57</v>
      </c>
      <c r="KH6">
        <v>182.78</v>
      </c>
      <c r="KI6">
        <v>203.22</v>
      </c>
      <c r="KJ6">
        <v>195.07</v>
      </c>
      <c r="KK6">
        <v>221.42</v>
      </c>
      <c r="KL6">
        <v>197.11</v>
      </c>
      <c r="KM6">
        <v>206.98</v>
      </c>
      <c r="KN6">
        <v>180.65</v>
      </c>
      <c r="KO6">
        <v>193.12</v>
      </c>
      <c r="KP6">
        <v>190.63</v>
      </c>
      <c r="KQ6">
        <v>185.9</v>
      </c>
      <c r="KR6">
        <v>209.54</v>
      </c>
      <c r="KS6">
        <v>189.43</v>
      </c>
      <c r="KT6">
        <v>213.26</v>
      </c>
      <c r="KU6">
        <v>204.02</v>
      </c>
      <c r="KV6">
        <v>187.49</v>
      </c>
      <c r="KW6">
        <v>192.1</v>
      </c>
      <c r="KX6">
        <v>235.26</v>
      </c>
      <c r="KY6">
        <v>232.2</v>
      </c>
      <c r="KZ6">
        <v>197.86</v>
      </c>
      <c r="LA6">
        <v>365.65</v>
      </c>
      <c r="LB6">
        <v>396.54</v>
      </c>
      <c r="LC6">
        <v>557.04</v>
      </c>
      <c r="LD6">
        <v>299.48</v>
      </c>
      <c r="LE6">
        <v>297.67</v>
      </c>
      <c r="LF6">
        <v>238.41</v>
      </c>
      <c r="LG6">
        <v>233.68</v>
      </c>
      <c r="LH6">
        <v>280.72000000000003</v>
      </c>
      <c r="LI6">
        <v>207.44</v>
      </c>
      <c r="LJ6">
        <v>231.26</v>
      </c>
      <c r="LK6">
        <v>204.52</v>
      </c>
      <c r="LL6">
        <v>215.98</v>
      </c>
      <c r="LM6">
        <v>256.72000000000003</v>
      </c>
      <c r="LN6">
        <v>198.2</v>
      </c>
      <c r="LO6">
        <v>219.28</v>
      </c>
      <c r="LP6">
        <v>177.52</v>
      </c>
      <c r="LQ6">
        <v>231.56</v>
      </c>
      <c r="LR6">
        <v>186.57</v>
      </c>
      <c r="LS6">
        <v>178.22</v>
      </c>
      <c r="LT6">
        <v>178.1</v>
      </c>
      <c r="LU6">
        <v>159.27000000000001</v>
      </c>
      <c r="LV6">
        <v>239.7</v>
      </c>
      <c r="LW6">
        <v>205.07</v>
      </c>
      <c r="LX6">
        <v>184.14</v>
      </c>
      <c r="LY6">
        <v>186.49</v>
      </c>
      <c r="LZ6">
        <v>195.21</v>
      </c>
      <c r="MA6">
        <v>206.09</v>
      </c>
      <c r="MB6">
        <v>183.19</v>
      </c>
      <c r="MC6">
        <v>192.35</v>
      </c>
      <c r="MD6">
        <v>180.09</v>
      </c>
      <c r="ME6">
        <v>177.63</v>
      </c>
      <c r="MF6">
        <v>181.37</v>
      </c>
      <c r="MG6">
        <v>165.16</v>
      </c>
      <c r="MH6">
        <v>182.53</v>
      </c>
      <c r="MI6">
        <v>172.84</v>
      </c>
      <c r="MJ6">
        <v>173.36</v>
      </c>
      <c r="MK6">
        <v>177.69</v>
      </c>
      <c r="ML6">
        <v>194.14</v>
      </c>
      <c r="MM6">
        <v>194.98</v>
      </c>
      <c r="MN6">
        <v>212.46</v>
      </c>
      <c r="MO6">
        <v>182.6</v>
      </c>
      <c r="MP6">
        <v>175.48</v>
      </c>
      <c r="MQ6">
        <v>234.09</v>
      </c>
      <c r="MR6">
        <v>170.42</v>
      </c>
      <c r="MS6">
        <v>174.44</v>
      </c>
      <c r="MT6">
        <v>175.57</v>
      </c>
      <c r="MU6">
        <v>204.89</v>
      </c>
      <c r="MV6">
        <v>201.98</v>
      </c>
      <c r="MW6">
        <v>257.60000000000002</v>
      </c>
      <c r="MX6">
        <v>262.10000000000002</v>
      </c>
      <c r="MY6">
        <v>215.83</v>
      </c>
      <c r="MZ6">
        <v>232.7</v>
      </c>
      <c r="NA6">
        <v>213.85</v>
      </c>
      <c r="NB6">
        <v>207.47</v>
      </c>
      <c r="NC6">
        <v>222.14</v>
      </c>
      <c r="ND6">
        <v>219</v>
      </c>
      <c r="NE6">
        <v>212.64</v>
      </c>
      <c r="NF6">
        <v>212.01</v>
      </c>
      <c r="NG6">
        <v>177.96</v>
      </c>
      <c r="NH6">
        <v>167.78</v>
      </c>
      <c r="NI6">
        <v>167.27</v>
      </c>
    </row>
    <row r="7" spans="1:375" x14ac:dyDescent="0.15">
      <c r="A7" t="s">
        <v>6</v>
      </c>
      <c r="B7">
        <f>B5-B6</f>
        <v>19.909999999999968</v>
      </c>
      <c r="C7">
        <f>C5-C6</f>
        <v>16.760000000000019</v>
      </c>
      <c r="D7">
        <f>D5-D6</f>
        <v>4.3900000000000148</v>
      </c>
      <c r="E7">
        <v>17.78</v>
      </c>
      <c r="F7">
        <v>35.229999999999961</v>
      </c>
      <c r="G7">
        <v>31.769999999999982</v>
      </c>
      <c r="H7">
        <v>17.819999999999993</v>
      </c>
      <c r="I7">
        <v>38.839999999999975</v>
      </c>
      <c r="J7">
        <v>12.659999999999997</v>
      </c>
      <c r="K7">
        <v>30.319999999999993</v>
      </c>
      <c r="L7">
        <v>15.930000000000007</v>
      </c>
      <c r="M7">
        <v>18.629999999999995</v>
      </c>
      <c r="N7">
        <v>21.929999999999978</v>
      </c>
      <c r="O7">
        <v>20.099999999999994</v>
      </c>
      <c r="P7">
        <v>30.240000000000009</v>
      </c>
      <c r="Q7">
        <v>31.310000000000002</v>
      </c>
      <c r="R7">
        <v>30.819999999999993</v>
      </c>
      <c r="S7">
        <v>45.379999999999995</v>
      </c>
      <c r="T7">
        <v>41.680000000000007</v>
      </c>
      <c r="U7">
        <v>36.370000000000005</v>
      </c>
      <c r="V7">
        <v>63.490000000000009</v>
      </c>
      <c r="W7">
        <v>42.44</v>
      </c>
      <c r="X7">
        <v>20.210000000000008</v>
      </c>
      <c r="Y7">
        <v>44.099999999999994</v>
      </c>
      <c r="Z7">
        <v>33.97999999999999</v>
      </c>
      <c r="AA7">
        <v>37.129999999999995</v>
      </c>
      <c r="AB7">
        <v>31.330000000000013</v>
      </c>
      <c r="AC7">
        <v>76.829999999999984</v>
      </c>
      <c r="AD7">
        <v>52.379999999999995</v>
      </c>
      <c r="AE7">
        <v>34.56</v>
      </c>
      <c r="AF7">
        <v>55.95999999999998</v>
      </c>
      <c r="AG7">
        <v>39.870000000000005</v>
      </c>
      <c r="AH7">
        <v>58.270000000000039</v>
      </c>
      <c r="AI7">
        <v>58.66</v>
      </c>
      <c r="AJ7">
        <v>37.109999999999985</v>
      </c>
      <c r="AK7">
        <v>29.409999999999968</v>
      </c>
      <c r="AL7">
        <v>39.630000000000024</v>
      </c>
      <c r="AM7">
        <v>55.779999999999973</v>
      </c>
      <c r="AN7">
        <v>33.569999999999993</v>
      </c>
      <c r="AO7">
        <v>11.849999999999994</v>
      </c>
      <c r="AP7">
        <v>14.069999999999993</v>
      </c>
      <c r="AQ7">
        <v>18.760000000000019</v>
      </c>
      <c r="AR7">
        <v>35.990000000000009</v>
      </c>
      <c r="AS7">
        <v>20.620000000000005</v>
      </c>
      <c r="AT7">
        <v>23.899999999999977</v>
      </c>
      <c r="AU7">
        <v>26.109999999999985</v>
      </c>
      <c r="AV7">
        <v>24.740000000000009</v>
      </c>
      <c r="AW7">
        <v>13.25</v>
      </c>
      <c r="AX7">
        <v>26.060000000000002</v>
      </c>
      <c r="AY7">
        <v>38.620000000000005</v>
      </c>
      <c r="AZ7">
        <v>22.049999999999955</v>
      </c>
      <c r="BA7">
        <v>36.659999999999968</v>
      </c>
      <c r="BB7">
        <v>6.9899999999999807</v>
      </c>
      <c r="BC7">
        <v>20.899999999999977</v>
      </c>
      <c r="BD7">
        <v>32.329999999999984</v>
      </c>
      <c r="BE7">
        <v>17.450000000000017</v>
      </c>
      <c r="BF7">
        <v>26.75</v>
      </c>
      <c r="BG7">
        <v>43.180000000000007</v>
      </c>
      <c r="BH7">
        <v>40.03000000000003</v>
      </c>
      <c r="BI7">
        <v>43.269999999999982</v>
      </c>
      <c r="BJ7">
        <v>26.370000000000005</v>
      </c>
      <c r="BK7">
        <v>29.490000000000009</v>
      </c>
      <c r="BL7">
        <v>29.879999999999995</v>
      </c>
      <c r="BM7">
        <v>22.25</v>
      </c>
      <c r="BN7">
        <v>34.470000000000027</v>
      </c>
      <c r="BO7">
        <v>13.140000000000015</v>
      </c>
      <c r="BP7">
        <v>43.049999999999983</v>
      </c>
      <c r="BQ7">
        <v>36.279999999999973</v>
      </c>
      <c r="BR7">
        <v>29.120000000000005</v>
      </c>
      <c r="BS7">
        <v>24.870000000000005</v>
      </c>
      <c r="BT7">
        <v>19.900000000000006</v>
      </c>
      <c r="BU7">
        <v>48.789999999999964</v>
      </c>
      <c r="BV7">
        <v>59.150000000000006</v>
      </c>
      <c r="BW7">
        <v>27.180000000000007</v>
      </c>
      <c r="BX7">
        <v>29.53</v>
      </c>
      <c r="BY7">
        <v>29.340000000000032</v>
      </c>
      <c r="BZ7">
        <v>36.95999999999998</v>
      </c>
      <c r="CA7">
        <v>32.370000000000005</v>
      </c>
      <c r="CB7">
        <v>16.699999999999989</v>
      </c>
      <c r="CC7">
        <v>38.609999999999985</v>
      </c>
      <c r="CD7">
        <v>33.629999999999995</v>
      </c>
      <c r="CE7">
        <v>17.5</v>
      </c>
      <c r="CF7">
        <v>36.449999999999989</v>
      </c>
      <c r="CG7">
        <v>40.78000000000003</v>
      </c>
      <c r="CH7">
        <v>28.680000000000007</v>
      </c>
      <c r="CI7">
        <v>39.410000000000025</v>
      </c>
      <c r="CJ7">
        <v>29.379999999999995</v>
      </c>
      <c r="CK7">
        <v>37.560000000000031</v>
      </c>
      <c r="CL7">
        <v>37.199999999999989</v>
      </c>
      <c r="CM7">
        <v>56.919999999999959</v>
      </c>
      <c r="CN7">
        <v>48.930000000000007</v>
      </c>
      <c r="CO7">
        <v>27.259999999999991</v>
      </c>
      <c r="CP7">
        <v>29.610000000000014</v>
      </c>
      <c r="CQ7">
        <v>33.539999999999992</v>
      </c>
      <c r="CR7">
        <v>43.239999999999981</v>
      </c>
      <c r="CS7">
        <v>54.21999999999997</v>
      </c>
      <c r="CT7">
        <v>47.69</v>
      </c>
      <c r="CU7">
        <v>40.75</v>
      </c>
      <c r="CV7">
        <v>32.369999999999976</v>
      </c>
      <c r="CW7">
        <v>53.430000000000007</v>
      </c>
      <c r="CX7">
        <v>37.159999999999968</v>
      </c>
      <c r="CY7">
        <v>29.990000000000009</v>
      </c>
      <c r="CZ7">
        <v>33.97</v>
      </c>
      <c r="DA7">
        <v>40.910000000000025</v>
      </c>
      <c r="DB7">
        <v>53.819999999999993</v>
      </c>
      <c r="DC7">
        <v>48.260000000000019</v>
      </c>
      <c r="DD7">
        <v>19.759999999999991</v>
      </c>
      <c r="DE7">
        <v>31.079999999999984</v>
      </c>
      <c r="DF7">
        <v>66.44</v>
      </c>
      <c r="DG7">
        <v>88.420000000000016</v>
      </c>
      <c r="DH7">
        <v>32.509999999999991</v>
      </c>
      <c r="DI7">
        <v>42.22999999999999</v>
      </c>
      <c r="DJ7">
        <v>35.830000000000013</v>
      </c>
      <c r="DK7">
        <v>47.139999999999986</v>
      </c>
      <c r="DL7">
        <v>35.349999999999994</v>
      </c>
      <c r="DM7">
        <v>25.240000000000009</v>
      </c>
      <c r="DN7">
        <v>45.56</v>
      </c>
      <c r="DO7">
        <v>25.660000000000025</v>
      </c>
      <c r="DP7">
        <v>28.460000000000008</v>
      </c>
      <c r="DQ7">
        <v>52.760000000000019</v>
      </c>
      <c r="DR7">
        <v>36.770000000000039</v>
      </c>
      <c r="DS7">
        <v>56.699999999999989</v>
      </c>
      <c r="DT7">
        <v>48.010000000000048</v>
      </c>
      <c r="DU7">
        <v>74.579999999999984</v>
      </c>
      <c r="DV7">
        <v>71.220000000000027</v>
      </c>
      <c r="DW7">
        <v>57.329999999999984</v>
      </c>
      <c r="DX7">
        <v>58.539999999999992</v>
      </c>
      <c r="DY7">
        <v>37.29000000000002</v>
      </c>
      <c r="DZ7">
        <v>61.760000000000019</v>
      </c>
      <c r="EA7">
        <v>54.500000000000028</v>
      </c>
      <c r="EB7">
        <v>49.660000000000025</v>
      </c>
      <c r="EC7">
        <v>88.679999999999978</v>
      </c>
      <c r="ED7">
        <v>31.300000000000011</v>
      </c>
      <c r="EE7">
        <v>27.179999999999978</v>
      </c>
      <c r="EF7">
        <v>21.53</v>
      </c>
      <c r="EG7">
        <v>14.990000000000009</v>
      </c>
      <c r="EH7">
        <v>37.620000000000005</v>
      </c>
      <c r="EI7">
        <v>32.22999999999999</v>
      </c>
      <c r="EJ7">
        <v>29.909999999999997</v>
      </c>
      <c r="EK7">
        <v>21.509999999999991</v>
      </c>
      <c r="EL7">
        <v>43.829999999999984</v>
      </c>
      <c r="EM7">
        <v>35.460000000000008</v>
      </c>
      <c r="EN7">
        <v>42.02000000000001</v>
      </c>
      <c r="EO7">
        <v>55.149999999999977</v>
      </c>
      <c r="EP7">
        <v>64.87</v>
      </c>
      <c r="EQ7">
        <v>70.450000000000017</v>
      </c>
      <c r="ER7">
        <v>36.79000000000002</v>
      </c>
      <c r="ES7">
        <v>57.629999999999995</v>
      </c>
      <c r="ET7">
        <v>52.870000000000005</v>
      </c>
      <c r="EU7">
        <v>38.440000000000026</v>
      </c>
      <c r="EV7">
        <v>31.009999999999991</v>
      </c>
      <c r="EW7">
        <v>42.610000000000014</v>
      </c>
      <c r="EX7">
        <v>45.460000000000008</v>
      </c>
      <c r="EY7">
        <v>42.91</v>
      </c>
      <c r="EZ7">
        <v>46.930000000000007</v>
      </c>
      <c r="FA7">
        <v>59.110000000000014</v>
      </c>
      <c r="FB7">
        <v>37.930000000000007</v>
      </c>
      <c r="FC7">
        <v>43.34</v>
      </c>
      <c r="FD7">
        <v>70.339999999999975</v>
      </c>
      <c r="FE7">
        <v>77.19</v>
      </c>
      <c r="FF7">
        <v>54.440000000000026</v>
      </c>
      <c r="FG7">
        <v>40.70999999999998</v>
      </c>
      <c r="FH7">
        <v>58.099999999999994</v>
      </c>
      <c r="FI7">
        <v>55.710000000000008</v>
      </c>
      <c r="FJ7">
        <v>47.050000000000011</v>
      </c>
      <c r="FK7">
        <v>41.539999999999992</v>
      </c>
      <c r="FL7">
        <v>32.900000000000006</v>
      </c>
      <c r="FM7">
        <v>43.28</v>
      </c>
      <c r="FN7">
        <v>45.849999999999994</v>
      </c>
      <c r="FO7">
        <v>65.010000000000019</v>
      </c>
      <c r="FP7">
        <v>40.179999999999978</v>
      </c>
      <c r="FQ7">
        <v>47.870000000000005</v>
      </c>
      <c r="FR7">
        <v>42.66</v>
      </c>
      <c r="FS7">
        <v>48.480000000000018</v>
      </c>
      <c r="FT7">
        <v>53.109999999999985</v>
      </c>
      <c r="FU7">
        <v>49.080000000000013</v>
      </c>
      <c r="FV7">
        <v>46.489999999999981</v>
      </c>
      <c r="FW7">
        <v>44.840000000000032</v>
      </c>
      <c r="FX7">
        <v>57.110000000000014</v>
      </c>
      <c r="FY7">
        <v>74.79000000000002</v>
      </c>
      <c r="FZ7">
        <v>52.360000000000014</v>
      </c>
      <c r="GA7">
        <v>52.139999999999986</v>
      </c>
      <c r="GB7">
        <v>58.16</v>
      </c>
      <c r="GC7">
        <v>53.22</v>
      </c>
      <c r="GD7">
        <v>82.029999999999973</v>
      </c>
      <c r="GE7">
        <v>39.960000000000008</v>
      </c>
      <c r="GF7">
        <v>64.670000000000016</v>
      </c>
      <c r="GG7">
        <v>77.44</v>
      </c>
      <c r="GH7">
        <v>52.120000000000005</v>
      </c>
      <c r="GI7">
        <v>80.170000000000016</v>
      </c>
      <c r="GJ7">
        <v>88.609999999999957</v>
      </c>
      <c r="GK7">
        <v>68.360000000000014</v>
      </c>
      <c r="GL7">
        <v>69.760000000000019</v>
      </c>
      <c r="GM7">
        <v>26.840000000000003</v>
      </c>
      <c r="GN7">
        <v>77.920000000000016</v>
      </c>
      <c r="GO7">
        <v>61.759999999999991</v>
      </c>
      <c r="GP7">
        <v>60.809999999999974</v>
      </c>
      <c r="GQ7">
        <v>50.29000000000002</v>
      </c>
      <c r="GR7">
        <v>36.740000000000038</v>
      </c>
      <c r="GS7">
        <v>48.22</v>
      </c>
      <c r="GT7">
        <v>25.759999999999991</v>
      </c>
      <c r="GU7">
        <v>43.960000000000008</v>
      </c>
      <c r="GV7">
        <v>51.729999999999961</v>
      </c>
      <c r="GW7">
        <v>67.84</v>
      </c>
      <c r="GX7">
        <v>68.88</v>
      </c>
      <c r="GY7">
        <v>43.84</v>
      </c>
      <c r="GZ7">
        <v>63.599999999999994</v>
      </c>
      <c r="HA7">
        <v>48.69</v>
      </c>
      <c r="HB7">
        <v>42.710000000000036</v>
      </c>
      <c r="HC7">
        <v>59.119999999999976</v>
      </c>
      <c r="HD7">
        <v>55.66</v>
      </c>
      <c r="HE7">
        <v>32.420000000000016</v>
      </c>
      <c r="HF7">
        <v>60.819999999999993</v>
      </c>
      <c r="HG7">
        <v>59.06</v>
      </c>
      <c r="HH7">
        <v>58.960000000000008</v>
      </c>
      <c r="HI7">
        <v>37.72999999999999</v>
      </c>
      <c r="HJ7">
        <v>21.050000000000011</v>
      </c>
      <c r="HK7">
        <v>55.039999999999992</v>
      </c>
      <c r="HL7">
        <v>42.259999999999991</v>
      </c>
      <c r="HM7">
        <v>18.960000000000008</v>
      </c>
      <c r="HN7">
        <v>33.240000000000009</v>
      </c>
      <c r="HO7">
        <v>39.399999999999977</v>
      </c>
      <c r="HP7">
        <v>29.199999999999989</v>
      </c>
      <c r="HQ7">
        <v>58.870000000000005</v>
      </c>
      <c r="HR7">
        <v>55.470000000000027</v>
      </c>
      <c r="HS7">
        <v>52.489999999999981</v>
      </c>
      <c r="HT7">
        <v>55.430000000000007</v>
      </c>
      <c r="HU7">
        <v>71.710000000000036</v>
      </c>
      <c r="HV7">
        <v>37.379999999999995</v>
      </c>
      <c r="HW7">
        <v>38.180000000000007</v>
      </c>
      <c r="HX7">
        <v>37.329999999999984</v>
      </c>
      <c r="HY7">
        <v>60.449999999999989</v>
      </c>
      <c r="HZ7">
        <v>44.31</v>
      </c>
      <c r="IA7">
        <v>23.120000000000005</v>
      </c>
      <c r="IB7">
        <v>68.47</v>
      </c>
      <c r="IC7">
        <v>49.649999999999977</v>
      </c>
      <c r="ID7">
        <v>22.25</v>
      </c>
      <c r="IE7">
        <v>24.009999999999991</v>
      </c>
      <c r="IF7">
        <v>39.370000000000033</v>
      </c>
      <c r="IG7">
        <v>22.150000000000006</v>
      </c>
      <c r="IH7">
        <v>30.580000000000013</v>
      </c>
      <c r="II7">
        <v>60</v>
      </c>
      <c r="IJ7">
        <v>44.710000000000008</v>
      </c>
      <c r="IK7">
        <v>55.149999999999977</v>
      </c>
      <c r="IL7">
        <v>37.169999999999959</v>
      </c>
      <c r="IM7">
        <v>14.550000000000011</v>
      </c>
      <c r="IN7">
        <v>69.360000000000014</v>
      </c>
      <c r="IO7">
        <v>37.050000000000011</v>
      </c>
      <c r="IP7">
        <v>62.259999999999991</v>
      </c>
      <c r="IQ7">
        <v>32.69</v>
      </c>
      <c r="IR7">
        <v>42.930000000000007</v>
      </c>
      <c r="IS7">
        <v>61.569999999999993</v>
      </c>
      <c r="IT7">
        <v>46.69</v>
      </c>
      <c r="IU7">
        <v>60.079999999999984</v>
      </c>
      <c r="IV7">
        <v>78.359999999999985</v>
      </c>
      <c r="IW7">
        <v>53.34</v>
      </c>
      <c r="IX7">
        <v>66.699999999999989</v>
      </c>
      <c r="IY7">
        <v>56.629999999999995</v>
      </c>
      <c r="IZ7">
        <v>45.27000000000001</v>
      </c>
      <c r="JA7">
        <v>54.59</v>
      </c>
      <c r="JB7">
        <v>53.150000000000006</v>
      </c>
      <c r="JC7">
        <v>63.100000000000023</v>
      </c>
      <c r="JD7">
        <v>50.78</v>
      </c>
      <c r="JE7">
        <v>63.920000000000016</v>
      </c>
      <c r="JF7">
        <v>31.659999999999997</v>
      </c>
      <c r="JG7">
        <v>64.91</v>
      </c>
      <c r="JH7">
        <v>52.640000000000015</v>
      </c>
      <c r="JI7">
        <v>41.069999999999993</v>
      </c>
      <c r="JJ7">
        <v>17.52000000000001</v>
      </c>
      <c r="JK7">
        <v>40.730000000000018</v>
      </c>
      <c r="JL7">
        <v>57.900000000000006</v>
      </c>
      <c r="JM7">
        <v>4.9299999999999784</v>
      </c>
      <c r="JN7">
        <v>5.0900000000000034</v>
      </c>
      <c r="JO7">
        <v>13.409999999999997</v>
      </c>
      <c r="JP7">
        <v>8.0499999999999829</v>
      </c>
      <c r="JQ7">
        <v>11.830000000000013</v>
      </c>
      <c r="JR7">
        <v>2.7199999999999989</v>
      </c>
      <c r="JS7">
        <v>4.5600000000000023</v>
      </c>
      <c r="JT7">
        <v>-4.4199999999999875</v>
      </c>
      <c r="JU7">
        <v>-22.370000000000005</v>
      </c>
      <c r="JV7">
        <v>-12.680000000000007</v>
      </c>
      <c r="JW7">
        <v>-1.9199999999999875</v>
      </c>
      <c r="JX7">
        <v>3.2400000000000091</v>
      </c>
      <c r="JY7">
        <v>-2.7300000000000182</v>
      </c>
      <c r="JZ7">
        <v>-0.20999999999997954</v>
      </c>
      <c r="KA7">
        <v>-9.5699999999999932</v>
      </c>
      <c r="KB7">
        <v>6.3100000000000023</v>
      </c>
      <c r="KC7">
        <v>9.9099999999999966</v>
      </c>
      <c r="KD7">
        <v>3.4499999999999886</v>
      </c>
      <c r="KE7">
        <v>5.710000000000008</v>
      </c>
      <c r="KF7">
        <v>-3.8700000000000045</v>
      </c>
      <c r="KG7">
        <v>-0.47999999999998977</v>
      </c>
      <c r="KH7">
        <v>13.050000000000011</v>
      </c>
      <c r="KI7">
        <v>4.6299999999999955</v>
      </c>
      <c r="KJ7">
        <v>7.5500000000000114</v>
      </c>
      <c r="KK7">
        <v>23.570000000000022</v>
      </c>
      <c r="KL7">
        <v>11.369999999999976</v>
      </c>
      <c r="KM7">
        <v>-11.079999999999984</v>
      </c>
      <c r="KN7">
        <v>1.2399999999999807</v>
      </c>
      <c r="KO7">
        <v>-9.3400000000000034</v>
      </c>
      <c r="KP7">
        <v>-10.560000000000002</v>
      </c>
      <c r="KQ7">
        <v>-9.0200000000000102</v>
      </c>
      <c r="KR7">
        <v>-7.9999999999984084E-2</v>
      </c>
      <c r="KS7">
        <v>4.1500000000000057</v>
      </c>
      <c r="KT7">
        <v>-19.20999999999998</v>
      </c>
      <c r="KU7">
        <v>-12.659999999999997</v>
      </c>
      <c r="KV7">
        <v>-1.0500000000000114</v>
      </c>
      <c r="KW7">
        <v>-14.75</v>
      </c>
      <c r="KX7">
        <v>3.5200000000000102</v>
      </c>
      <c r="KY7">
        <v>17.630000000000024</v>
      </c>
      <c r="KZ7">
        <v>-4.1200000000000045</v>
      </c>
      <c r="LA7">
        <v>43.5</v>
      </c>
      <c r="LB7">
        <v>52.269999999999982</v>
      </c>
      <c r="LC7">
        <v>18.420000000000073</v>
      </c>
      <c r="LD7">
        <v>30.639999999999986</v>
      </c>
      <c r="LE7">
        <v>48.70999999999998</v>
      </c>
      <c r="LF7">
        <v>30.739999999999981</v>
      </c>
      <c r="LG7">
        <v>24.480000000000018</v>
      </c>
      <c r="LH7">
        <v>-5.4700000000000273</v>
      </c>
      <c r="LI7">
        <v>7.7800000000000011</v>
      </c>
      <c r="LJ7">
        <v>12.260000000000019</v>
      </c>
      <c r="LK7">
        <v>11</v>
      </c>
      <c r="LL7">
        <v>-1.3899999999999864</v>
      </c>
      <c r="LM7">
        <v>8.0299999999999727</v>
      </c>
      <c r="LN7">
        <v>29.52000000000001</v>
      </c>
      <c r="LO7">
        <v>4.039999999999992</v>
      </c>
      <c r="LP7">
        <v>9.4199999999999875</v>
      </c>
      <c r="LQ7">
        <v>2.8400000000000034</v>
      </c>
      <c r="LR7">
        <v>43.319999999999993</v>
      </c>
      <c r="LS7">
        <v>12.400000000000006</v>
      </c>
      <c r="LT7">
        <v>20.150000000000006</v>
      </c>
      <c r="LU7">
        <v>12.989999999999981</v>
      </c>
      <c r="LV7">
        <v>22.449999999999989</v>
      </c>
      <c r="LW7">
        <v>13.580000000000013</v>
      </c>
      <c r="LX7">
        <v>9.6100000000000136</v>
      </c>
      <c r="LY7">
        <v>22.549999999999983</v>
      </c>
      <c r="LZ7">
        <v>24.889999999999986</v>
      </c>
      <c r="MA7">
        <v>23.579999999999984</v>
      </c>
      <c r="MB7">
        <v>11</v>
      </c>
      <c r="MC7">
        <v>31.02000000000001</v>
      </c>
      <c r="MD7">
        <v>15.259999999999991</v>
      </c>
      <c r="ME7">
        <v>16.890000000000015</v>
      </c>
      <c r="MF7">
        <v>24.460000000000008</v>
      </c>
      <c r="MG7">
        <v>21.569999999999993</v>
      </c>
      <c r="MH7">
        <v>17.900000000000006</v>
      </c>
      <c r="MI7">
        <v>30.099999999999994</v>
      </c>
      <c r="MJ7">
        <v>14.679999999999978</v>
      </c>
      <c r="MK7">
        <v>29.240000000000009</v>
      </c>
      <c r="ML7">
        <v>9.0300000000000011</v>
      </c>
      <c r="MM7">
        <v>18.03</v>
      </c>
      <c r="MN7">
        <v>26.949999999999989</v>
      </c>
      <c r="MO7">
        <v>12.680000000000007</v>
      </c>
      <c r="MP7">
        <v>9.6599999999999966</v>
      </c>
      <c r="MQ7">
        <v>50.28</v>
      </c>
      <c r="MR7">
        <v>25.930000000000007</v>
      </c>
      <c r="MS7">
        <v>14.159999999999997</v>
      </c>
      <c r="MT7">
        <v>17.680000000000007</v>
      </c>
      <c r="MU7">
        <v>10.280000000000001</v>
      </c>
      <c r="MV7">
        <v>15.130000000000024</v>
      </c>
      <c r="MW7">
        <v>15.989999999999952</v>
      </c>
      <c r="MX7">
        <v>18.370000000000005</v>
      </c>
      <c r="MY7">
        <v>5.9799999999999898</v>
      </c>
      <c r="MZ7">
        <v>10.130000000000024</v>
      </c>
      <c r="NA7">
        <v>20.75</v>
      </c>
      <c r="NB7">
        <v>16.72999999999999</v>
      </c>
      <c r="NC7">
        <v>-1.0699999999999932</v>
      </c>
      <c r="ND7">
        <v>3.6999999999999886</v>
      </c>
      <c r="NE7">
        <v>10.380000000000024</v>
      </c>
      <c r="NF7">
        <v>0.73000000000001819</v>
      </c>
      <c r="NG7">
        <v>14.969999999999999</v>
      </c>
      <c r="NH7">
        <v>12.909999999999997</v>
      </c>
      <c r="NI7">
        <v>24.359999999999985</v>
      </c>
    </row>
    <row r="8" spans="1:375" x14ac:dyDescent="0.15">
      <c r="A8" t="s">
        <v>8</v>
      </c>
      <c r="B8">
        <f>(B7/B5)*100</f>
        <v>7.6571032997461614</v>
      </c>
      <c r="C8">
        <f t="shared" ref="C8:D8" si="0">(C7/C5)*100</f>
        <v>7.4070800371237979</v>
      </c>
      <c r="D8">
        <f t="shared" si="0"/>
        <v>2.0431909150144345</v>
      </c>
      <c r="E8">
        <f t="shared" ref="E8:R8" si="1">E7/E5*100</f>
        <v>7.1379822554096917</v>
      </c>
      <c r="F8">
        <f t="shared" si="1"/>
        <v>12.051448705230378</v>
      </c>
      <c r="G8">
        <f t="shared" si="1"/>
        <v>10.30991400292065</v>
      </c>
      <c r="H8">
        <f t="shared" si="1"/>
        <v>7.1675649585713108</v>
      </c>
      <c r="I8">
        <f t="shared" si="1"/>
        <v>14.067876417110355</v>
      </c>
      <c r="J8">
        <f t="shared" si="1"/>
        <v>5.5465498357064611</v>
      </c>
      <c r="K8">
        <f t="shared" si="1"/>
        <v>9.5082789764174578</v>
      </c>
      <c r="L8">
        <f t="shared" si="1"/>
        <v>7.1659919028340111</v>
      </c>
      <c r="M8">
        <f t="shared" si="1"/>
        <v>8.6679383985483618</v>
      </c>
      <c r="N8">
        <f t="shared" si="1"/>
        <v>8.1688147210012598</v>
      </c>
      <c r="O8">
        <f t="shared" si="1"/>
        <v>8.5564684347196778</v>
      </c>
      <c r="P8">
        <f t="shared" si="1"/>
        <v>8.2281236395298247</v>
      </c>
      <c r="Q8">
        <f t="shared" si="1"/>
        <v>11.729227541769687</v>
      </c>
      <c r="R8">
        <f t="shared" si="1"/>
        <v>13.259335742557216</v>
      </c>
      <c r="S8">
        <f t="shared" ref="S8" si="2">S7/S5*100</f>
        <v>16.127656549861396</v>
      </c>
      <c r="T8">
        <f t="shared" ref="T8" si="3">T7/T5*100</f>
        <v>13.24562239806782</v>
      </c>
      <c r="U8">
        <f t="shared" ref="U8" si="4">U7/U5*100</f>
        <v>10.540195907958037</v>
      </c>
      <c r="V8">
        <f t="shared" ref="V8" si="5">V7/V5*100</f>
        <v>17.059866723989682</v>
      </c>
      <c r="W8">
        <f t="shared" ref="W8" si="6">W7/W5*100</f>
        <v>13.194466034509562</v>
      </c>
      <c r="X8">
        <f t="shared" ref="X8" si="7">X7/X5*100</f>
        <v>8.9251015721603988</v>
      </c>
      <c r="Y8">
        <f t="shared" ref="Y8" si="8">Y7/Y5*100</f>
        <v>15.477485698241672</v>
      </c>
      <c r="Z8">
        <f t="shared" ref="Z8" si="9">Z7/Z5*100</f>
        <v>13.74595469255663</v>
      </c>
      <c r="AA8">
        <f t="shared" ref="AA8" si="10">AA7/AA5*100</f>
        <v>14.735296452099373</v>
      </c>
      <c r="AB8">
        <f t="shared" ref="AB8" si="11">AB7/AB5*100</f>
        <v>12.88717041668381</v>
      </c>
      <c r="AC8">
        <f t="shared" ref="AC8" si="12">AC7/AC5*100</f>
        <v>19.179689450297065</v>
      </c>
      <c r="AD8">
        <f t="shared" ref="AD8" si="13">AD7/AD5*100</f>
        <v>16.938848106587329</v>
      </c>
      <c r="AE8">
        <f t="shared" ref="AE8:AG8" si="14">AE7/AE5*100</f>
        <v>13.789251087260107</v>
      </c>
      <c r="AF8">
        <f t="shared" si="14"/>
        <v>16.623592668508447</v>
      </c>
      <c r="AG8">
        <f t="shared" si="14"/>
        <v>13.867343744565408</v>
      </c>
      <c r="AH8">
        <f t="shared" ref="AH8" si="15">AH7/AH5*100</f>
        <v>18.890005511070779</v>
      </c>
      <c r="AI8">
        <f t="shared" ref="AI8" si="16">AI7/AI5*100</f>
        <v>19.742864835756595</v>
      </c>
      <c r="AJ8">
        <f t="shared" ref="AJ8" si="17">AJ7/AJ5*100</f>
        <v>15.614086758951482</v>
      </c>
      <c r="AK8">
        <f t="shared" ref="AK8" si="18">AK7/AK5*100</f>
        <v>10.937151357381914</v>
      </c>
      <c r="AL8">
        <f t="shared" ref="AL8" si="19">AL7/AL5*100</f>
        <v>14.840473337327751</v>
      </c>
      <c r="AM8">
        <f t="shared" ref="AM8" si="20">AM7/AM5*100</f>
        <v>17.755849116664006</v>
      </c>
      <c r="AN8">
        <f t="shared" ref="AN8" si="21">AN7/AN5*100</f>
        <v>14.658748526265224</v>
      </c>
      <c r="AO8">
        <f t="shared" ref="AO8" si="22">AO7/AO5*100</f>
        <v>4.6622339379155662</v>
      </c>
      <c r="AP8">
        <f t="shared" ref="AP8" si="23">AP7/AP5*100</f>
        <v>5.9829059829059803</v>
      </c>
      <c r="AQ8">
        <f t="shared" ref="AQ8" si="24">AQ7/AQ5*100</f>
        <v>7.8280826204882192</v>
      </c>
      <c r="AR8">
        <f t="shared" ref="AR8" si="25">AR7/AR5*100</f>
        <v>11.00577963976637</v>
      </c>
      <c r="AS8">
        <f t="shared" ref="AS8" si="26">AS7/AS5*100</f>
        <v>8.7547233898017254</v>
      </c>
      <c r="AT8">
        <f t="shared" ref="AT8:AV8" si="27">AT7/AT5*100</f>
        <v>9.7063720911342966</v>
      </c>
      <c r="AU8">
        <f t="shared" si="27"/>
        <v>11.70484601246245</v>
      </c>
      <c r="AV8">
        <f t="shared" si="27"/>
        <v>10.69005746878106</v>
      </c>
      <c r="AW8">
        <f t="shared" ref="AW8" si="28">AW7/AW5*100</f>
        <v>6.1433605341246293</v>
      </c>
      <c r="AX8">
        <f t="shared" ref="AX8" si="29">AX7/AX5*100</f>
        <v>10.657614919025029</v>
      </c>
      <c r="AY8">
        <f t="shared" ref="AY8" si="30">AY7/AY5*100</f>
        <v>11.910562837316887</v>
      </c>
      <c r="AZ8">
        <f t="shared" ref="AZ8" si="31">AZ7/AZ5*100</f>
        <v>7.8113929431769717</v>
      </c>
      <c r="BA8">
        <f t="shared" ref="BA8" si="32">BA7/BA5*100</f>
        <v>12.160817355536381</v>
      </c>
      <c r="BB8">
        <f t="shared" ref="BB8" si="33">BB7/BB5*100</f>
        <v>2.769194200142612</v>
      </c>
      <c r="BC8">
        <f t="shared" ref="BC8" si="34">BC7/BC5*100</f>
        <v>8.9985361233100747</v>
      </c>
      <c r="BD8">
        <f t="shared" ref="BD8" si="35">BD7/BD5*100</f>
        <v>12.594468250876503</v>
      </c>
      <c r="BE8">
        <f t="shared" ref="BE8" si="36">BE7/BE5*100</f>
        <v>8.5952122943552443</v>
      </c>
      <c r="BF8">
        <f t="shared" ref="BF8" si="37">BF7/BF5*100</f>
        <v>11.81798100287166</v>
      </c>
      <c r="BG8">
        <f t="shared" ref="BG8" si="38">BG7/BG5*100</f>
        <v>15.495029963756416</v>
      </c>
      <c r="BH8">
        <f t="shared" ref="BH8" si="39">BH7/BH5*100</f>
        <v>15.18934507095698</v>
      </c>
      <c r="BI8">
        <f t="shared" ref="BI8:BK8" si="40">BI7/BI5*100</f>
        <v>14.359672120266811</v>
      </c>
      <c r="BJ8">
        <f t="shared" si="40"/>
        <v>12.173391191949037</v>
      </c>
      <c r="BK8">
        <f t="shared" si="40"/>
        <v>12.631173170000432</v>
      </c>
      <c r="BL8">
        <f t="shared" ref="BL8" si="41">BL7/BL5*100</f>
        <v>12.482767264068178</v>
      </c>
      <c r="BM8">
        <f t="shared" ref="BM8" si="42">BM7/BM5*100</f>
        <v>9.2121061565851043</v>
      </c>
      <c r="BN8">
        <f t="shared" ref="BN8" si="43">BN7/BN5*100</f>
        <v>13.290407156076506</v>
      </c>
      <c r="BO8">
        <f t="shared" ref="BO8" si="44">BO7/BO5*100</f>
        <v>5.7437601084058283</v>
      </c>
      <c r="BP8">
        <f t="shared" ref="BP8" si="45">BP7/BP5*100</f>
        <v>17.234476960646937</v>
      </c>
      <c r="BQ8">
        <f t="shared" ref="BQ8" si="46">BQ7/BQ5*100</f>
        <v>14.04405218131846</v>
      </c>
      <c r="BR8">
        <f t="shared" ref="BR8" si="47">BR7/BR5*100</f>
        <v>11.969746793817825</v>
      </c>
      <c r="BS8">
        <f t="shared" ref="BS8" si="48">BS7/BS5*100</f>
        <v>11.567979906042144</v>
      </c>
      <c r="BT8">
        <f t="shared" ref="BT8" si="49">BT7/BT5*100</f>
        <v>8.0212825990567964</v>
      </c>
      <c r="BU8">
        <f t="shared" ref="BU8" si="50">BU7/BU5*100</f>
        <v>15.026178010471195</v>
      </c>
      <c r="BV8">
        <f t="shared" ref="BV8" si="51">BV7/BV5*100</f>
        <v>19.599072233267066</v>
      </c>
      <c r="BW8">
        <f t="shared" ref="BW8" si="52">BW7/BW5*100</f>
        <v>8.1857607517166624</v>
      </c>
      <c r="BX8">
        <f t="shared" ref="BX8:BZ8" si="53">BX7/BX5*100</f>
        <v>11.021535475683947</v>
      </c>
      <c r="BY8">
        <f t="shared" si="53"/>
        <v>10.519522426589232</v>
      </c>
      <c r="BZ8">
        <f t="shared" si="53"/>
        <v>12.464168886790539</v>
      </c>
      <c r="CA8">
        <f t="shared" ref="CA8" si="54">CA7/CA5*100</f>
        <v>10.54637865311309</v>
      </c>
      <c r="CB8">
        <f t="shared" ref="CB8" si="55">CB7/CB5*100</f>
        <v>6.4228298911580284</v>
      </c>
      <c r="CC8">
        <f t="shared" ref="CC8" si="56">CC7/CC5*100</f>
        <v>13.997752238697744</v>
      </c>
      <c r="CD8">
        <f t="shared" ref="CD8" si="57">CD7/CD5*100</f>
        <v>11.651191796008868</v>
      </c>
      <c r="CE8">
        <f t="shared" ref="CE8" si="58">CE7/CE5*100</f>
        <v>7.0374391764185473</v>
      </c>
      <c r="CF8">
        <f t="shared" ref="CF8" si="59">CF7/CF5*100</f>
        <v>14.086956521739127</v>
      </c>
      <c r="CG8">
        <f t="shared" ref="CG8" si="60">CG7/CG5*100</f>
        <v>14.993749540407391</v>
      </c>
      <c r="CH8">
        <f t="shared" ref="CH8" si="61">CH7/CH5*100</f>
        <v>11.244413079275468</v>
      </c>
      <c r="CI8">
        <f t="shared" ref="CI8" si="62">CI7/CI5*100</f>
        <v>14.624461926673602</v>
      </c>
      <c r="CJ8">
        <f t="shared" ref="CJ8" si="63">CJ7/CJ5*100</f>
        <v>11.395989294441641</v>
      </c>
      <c r="CK8">
        <f t="shared" ref="CK8" si="64">CK7/CK5*100</f>
        <v>13.311596257442595</v>
      </c>
      <c r="CL8">
        <f t="shared" ref="CL8" si="65">CL7/CL5*100</f>
        <v>12.075961694530104</v>
      </c>
      <c r="CM8">
        <f t="shared" ref="CM8:CO8" si="66">CM7/CM5*100</f>
        <v>18.022353797929252</v>
      </c>
      <c r="CN8">
        <f t="shared" si="66"/>
        <v>17.871361262281312</v>
      </c>
      <c r="CO8">
        <f t="shared" si="66"/>
        <v>11.681021553755834</v>
      </c>
      <c r="CP8">
        <f t="shared" ref="CP8" si="67">CP7/CP5*100</f>
        <v>13.781066741133765</v>
      </c>
      <c r="CQ8">
        <f t="shared" ref="CQ8" si="68">CQ7/CQ5*100</f>
        <v>13.284220532319388</v>
      </c>
      <c r="CR8">
        <f t="shared" ref="CR8" si="69">CR7/CR5*100</f>
        <v>16.224531912498584</v>
      </c>
      <c r="CS8">
        <f t="shared" ref="CS8" si="70">CS7/CS5*100</f>
        <v>19.157656702706515</v>
      </c>
      <c r="CT8">
        <f t="shared" ref="CT8" si="71">CT7/CT5*100</f>
        <v>13.82078479105083</v>
      </c>
      <c r="CU8">
        <f t="shared" ref="CU8" si="72">CU7/CU5*100</f>
        <v>16.61095711723463</v>
      </c>
      <c r="CV8">
        <f t="shared" ref="CV8" si="73">CV7/CV5*100</f>
        <v>12.889225133391724</v>
      </c>
      <c r="CW8">
        <f t="shared" ref="CW8" si="74">CW7/CW5*100</f>
        <v>16.286158441795962</v>
      </c>
      <c r="CX8">
        <f t="shared" ref="CX8" si="75">CX7/CX5*100</f>
        <v>12.787776592449834</v>
      </c>
      <c r="CY8">
        <f t="shared" ref="CY8" si="76">CY7/CY5*100</f>
        <v>13.114395662060524</v>
      </c>
      <c r="CZ8">
        <f t="shared" ref="CZ8" si="77">CZ7/CZ5*100</f>
        <v>13.648051426275613</v>
      </c>
      <c r="DA8">
        <f t="shared" ref="DA8" si="78">DA7/DA5*100</f>
        <v>14.833750317270395</v>
      </c>
      <c r="DB8">
        <f t="shared" ref="DB8:DD8" si="79">DB7/DB5*100</f>
        <v>18.748040547601626</v>
      </c>
      <c r="DC8">
        <f t="shared" si="79"/>
        <v>19.082641360221437</v>
      </c>
      <c r="DD8">
        <f t="shared" si="79"/>
        <v>8.5537422622397266</v>
      </c>
      <c r="DE8">
        <f t="shared" ref="DE8" si="80">DE7/DE5*100</f>
        <v>13.230598952790423</v>
      </c>
      <c r="DF8">
        <f t="shared" ref="DF8" si="81">DF7/DF5*100</f>
        <v>20.532154887357461</v>
      </c>
      <c r="DG8">
        <f t="shared" ref="DG8" si="82">DG7/DG5*100</f>
        <v>31.22616188727222</v>
      </c>
      <c r="DH8">
        <f t="shared" ref="DH8" si="83">DH7/DH5*100</f>
        <v>13.151294498381874</v>
      </c>
      <c r="DI8">
        <f t="shared" ref="DI8" si="84">DI7/DI5*100</f>
        <v>15.41128384789431</v>
      </c>
      <c r="DJ8">
        <f t="shared" ref="DJ8" si="85">DJ7/DJ5*100</f>
        <v>13.747985572864712</v>
      </c>
      <c r="DK8">
        <f t="shared" ref="DK8" si="86">DK7/DK5*100</f>
        <v>18.047473200612554</v>
      </c>
      <c r="DL8">
        <f t="shared" ref="DL8" si="87">DL7/DL5*100</f>
        <v>13.380015140045417</v>
      </c>
      <c r="DM8">
        <f t="shared" ref="DM8" si="88">DM7/DM5*100</f>
        <v>11.671676300578039</v>
      </c>
      <c r="DN8">
        <f t="shared" ref="DN8" si="89">DN7/DN5*100</f>
        <v>16.530005079457226</v>
      </c>
      <c r="DO8">
        <f t="shared" ref="DO8" si="90">DO7/DO5*100</f>
        <v>12.318771003360549</v>
      </c>
      <c r="DP8">
        <f t="shared" ref="DP8" si="91">DP7/DP5*100</f>
        <v>10.762365754046289</v>
      </c>
      <c r="DQ8">
        <f t="shared" ref="DQ8:DS8" si="92">DQ7/DQ5*100</f>
        <v>19.362178428566192</v>
      </c>
      <c r="DR8">
        <f t="shared" si="92"/>
        <v>11.391307041729929</v>
      </c>
      <c r="DS8">
        <f t="shared" si="92"/>
        <v>17.815622447055862</v>
      </c>
      <c r="DT8">
        <f t="shared" ref="DT8" si="93">DT7/DT5*100</f>
        <v>14.919668106529116</v>
      </c>
      <c r="DU8">
        <f t="shared" ref="DU8" si="94">DU7/DU5*100</f>
        <v>23.779612919682425</v>
      </c>
      <c r="DV8">
        <f t="shared" ref="DV8" si="95">DV7/DV5*100</f>
        <v>20.462577215917261</v>
      </c>
      <c r="DW8">
        <f t="shared" ref="DW8" si="96">DW7/DW5*100</f>
        <v>19.53188879803761</v>
      </c>
      <c r="DX8">
        <f t="shared" ref="DX8" si="97">DX7/DX5*100</f>
        <v>20.712592435339488</v>
      </c>
      <c r="DY8">
        <f t="shared" ref="DY8" si="98">DY7/DY5*100</f>
        <v>14.126070156830069</v>
      </c>
      <c r="DZ8">
        <f t="shared" ref="DZ8" si="99">DZ7/DZ5*100</f>
        <v>20.796013199542063</v>
      </c>
      <c r="EA8">
        <f t="shared" ref="EA8" si="100">EA7/EA5*100</f>
        <v>18.606397869652803</v>
      </c>
      <c r="EB8">
        <f t="shared" ref="EB8" si="101">EB7/EB5*100</f>
        <v>19.188562596599702</v>
      </c>
      <c r="EC8">
        <f t="shared" ref="EC8" si="102">EC7/EC5*100</f>
        <v>26.619439274779367</v>
      </c>
      <c r="ED8">
        <f t="shared" ref="ED8" si="103">ED7/ED5*100</f>
        <v>11.9497575688161</v>
      </c>
      <c r="EE8">
        <f t="shared" ref="EE8" si="104">EE7/EE5*100</f>
        <v>10.169491525423721</v>
      </c>
      <c r="EF8">
        <f t="shared" ref="EF8:EH8" si="105">EF7/EF5*100</f>
        <v>9.1820197884681001</v>
      </c>
      <c r="EG8">
        <f t="shared" si="105"/>
        <v>6.160864740454568</v>
      </c>
      <c r="EH8">
        <f t="shared" si="105"/>
        <v>12.492113564668772</v>
      </c>
      <c r="EI8">
        <f t="shared" ref="EI8" si="106">EI7/EI5*100</f>
        <v>13.352390421741648</v>
      </c>
      <c r="EJ8">
        <f t="shared" ref="EJ8" si="107">EJ7/EJ5*100</f>
        <v>13.030408643373704</v>
      </c>
      <c r="EK8">
        <f t="shared" ref="EK8" si="108">EK7/EK5*100</f>
        <v>9.8340419695514978</v>
      </c>
      <c r="EL8">
        <f t="shared" ref="EL8" si="109">EL7/EL5*100</f>
        <v>17.989656870792967</v>
      </c>
      <c r="EM8">
        <f t="shared" ref="EM8" si="110">EM7/EM5*100</f>
        <v>15.065641330670863</v>
      </c>
      <c r="EN8">
        <f t="shared" ref="EN8" si="111">EN7/EN5*100</f>
        <v>16.735035246326021</v>
      </c>
      <c r="EO8">
        <f t="shared" ref="EO8" si="112">EO7/EO5*100</f>
        <v>18.397438035827463</v>
      </c>
      <c r="EP8">
        <f t="shared" ref="EP8" si="113">EP7/EP5*100</f>
        <v>23.255897325589732</v>
      </c>
      <c r="EQ8">
        <f t="shared" ref="EQ8" si="114">EQ7/EQ5*100</f>
        <v>24.101950051317147</v>
      </c>
      <c r="ER8">
        <f t="shared" ref="ER8" si="115">ER7/ER5*100</f>
        <v>14.347554792917878</v>
      </c>
      <c r="ES8">
        <f t="shared" ref="ES8" si="116">ES7/ES5*100</f>
        <v>21.372941700044503</v>
      </c>
      <c r="ET8">
        <f t="shared" ref="ET8" si="117">ET7/ET5*100</f>
        <v>20.063754696216467</v>
      </c>
      <c r="EU8">
        <f t="shared" ref="EU8:EW8" si="118">EU7/EU5*100</f>
        <v>14.648273759621988</v>
      </c>
      <c r="EV8">
        <f t="shared" si="118"/>
        <v>13.305015660531167</v>
      </c>
      <c r="EW8">
        <f t="shared" si="118"/>
        <v>17.28179753406879</v>
      </c>
      <c r="EX8">
        <f t="shared" ref="EX8" si="119">EX7/EX5*100</f>
        <v>16.821461609620727</v>
      </c>
      <c r="EY8">
        <f t="shared" ref="EY8" si="120">EY7/EY5*100</f>
        <v>16.253787878787879</v>
      </c>
      <c r="EZ8">
        <f t="shared" ref="EZ8" si="121">EZ7/EZ5*100</f>
        <v>17.909479468783392</v>
      </c>
      <c r="FA8">
        <f t="shared" ref="FA8" si="122">FA7/FA5*100</f>
        <v>21.857782050807977</v>
      </c>
      <c r="FB8">
        <f t="shared" ref="FB8" si="123">FB7/FB5*100</f>
        <v>16.851037362832646</v>
      </c>
      <c r="FC8">
        <f t="shared" ref="FC8" si="124">FC7/FC5*100</f>
        <v>17.696296598750564</v>
      </c>
      <c r="FD8">
        <f t="shared" ref="FD8" si="125">FD7/FD5*100</f>
        <v>21.330017891257537</v>
      </c>
      <c r="FE8">
        <f t="shared" ref="FE8" si="126">FE7/FE5*100</f>
        <v>20.804808366125815</v>
      </c>
      <c r="FF8">
        <f t="shared" ref="FF8" si="127">FF7/FF5*100</f>
        <v>18.354686446392453</v>
      </c>
      <c r="FG8">
        <f t="shared" ref="FG8" si="128">FG7/FG5*100</f>
        <v>14.966361530826067</v>
      </c>
      <c r="FH8">
        <f t="shared" ref="FH8" si="129">FH7/FH5*100</f>
        <v>22.154432793136319</v>
      </c>
      <c r="FI8">
        <f t="shared" ref="FI8" si="130">FI7/FI5*100</f>
        <v>21.227709190672154</v>
      </c>
      <c r="FJ8">
        <f t="shared" ref="FJ8:FL8" si="131">FJ7/FJ5*100</f>
        <v>16.975141609842336</v>
      </c>
      <c r="FK8">
        <f t="shared" si="131"/>
        <v>17.844409124103265</v>
      </c>
      <c r="FL8">
        <f t="shared" si="131"/>
        <v>13.430764206401047</v>
      </c>
      <c r="FM8">
        <f t="shared" ref="FM8" si="132">FM7/FM5*100</f>
        <v>17.425615009864316</v>
      </c>
      <c r="FN8">
        <f t="shared" ref="FN8" si="133">FN7/FN5*100</f>
        <v>17.016775534441802</v>
      </c>
      <c r="FO8">
        <f t="shared" ref="FO8" si="134">FO7/FO5*100</f>
        <v>20.416431128697951</v>
      </c>
      <c r="FP8">
        <f t="shared" ref="FP8" si="135">FP7/FP5*100</f>
        <v>16.357270802800837</v>
      </c>
      <c r="FQ8">
        <f t="shared" ref="FQ8" si="136">FQ7/FQ5*100</f>
        <v>19.230305708432091</v>
      </c>
      <c r="FR8">
        <f t="shared" ref="FR8" si="137">FR7/FR5*100</f>
        <v>15.748670998227995</v>
      </c>
      <c r="FS8">
        <f t="shared" ref="FS8" si="138">FS7/FS5*100</f>
        <v>16.296346095667086</v>
      </c>
      <c r="FT8">
        <f t="shared" ref="FT8" si="139">FT7/FT5*100</f>
        <v>19.338042528400813</v>
      </c>
      <c r="FU8">
        <f t="shared" ref="FU8" si="140">FU7/FU5*100</f>
        <v>17.098662207357862</v>
      </c>
      <c r="FV8">
        <f t="shared" ref="FV8" si="141">FV7/FV5*100</f>
        <v>19.677473969355788</v>
      </c>
      <c r="FW8">
        <f t="shared" ref="FW8" si="142">FW7/FW5*100</f>
        <v>13.425551663223459</v>
      </c>
      <c r="FX8">
        <f t="shared" ref="FX8" si="143">FX7/FX5*100</f>
        <v>17.478194338179041</v>
      </c>
      <c r="FY8">
        <f t="shared" ref="FY8:GA8" si="144">FY7/FY5*100</f>
        <v>22.198806803003773</v>
      </c>
      <c r="FZ8">
        <f t="shared" si="144"/>
        <v>17.708333333333336</v>
      </c>
      <c r="GA8">
        <f t="shared" si="144"/>
        <v>15.820134716912431</v>
      </c>
      <c r="GB8">
        <f t="shared" ref="GB8" si="145">GB7/GB5*100</f>
        <v>20.627770881361943</v>
      </c>
      <c r="GC8">
        <f t="shared" ref="GC8" si="146">GC7/GC5*100</f>
        <v>18.792372881355931</v>
      </c>
      <c r="GD8">
        <f t="shared" ref="GD8" si="147">GD7/GD5*100</f>
        <v>23.582681692732287</v>
      </c>
      <c r="GE8">
        <f t="shared" ref="GE8" si="148">GE7/GE5*100</f>
        <v>16.239941477688372</v>
      </c>
      <c r="GF8">
        <f t="shared" ref="GF8" si="149">GF7/GF5*100</f>
        <v>20.242268686615756</v>
      </c>
      <c r="GG8">
        <f t="shared" ref="GG8" si="150">GG7/GG5*100</f>
        <v>22.876724468996485</v>
      </c>
      <c r="GH8">
        <f t="shared" ref="GH8" si="151">GH7/GH5*100</f>
        <v>18.569189112156192</v>
      </c>
      <c r="GI8">
        <f t="shared" ref="GI8" si="152">GI7/GI5*100</f>
        <v>25.260736679585349</v>
      </c>
      <c r="GJ8">
        <f t="shared" ref="GJ8" si="153">GJ7/GJ5*100</f>
        <v>24.775618621557378</v>
      </c>
      <c r="GK8">
        <f t="shared" ref="GK8" si="154">GK7/GK5*100</f>
        <v>20.768015554745414</v>
      </c>
      <c r="GL8">
        <f t="shared" ref="GL8" si="155">GL7/GL5*100</f>
        <v>21.994513983037493</v>
      </c>
      <c r="GM8">
        <f t="shared" ref="GM8" si="156">GM7/GM5*100</f>
        <v>11.237648635069505</v>
      </c>
      <c r="GN8">
        <f t="shared" ref="GN8:GP8" si="157">GN7/GN5*100</f>
        <v>25.157395150615052</v>
      </c>
      <c r="GO8">
        <f t="shared" si="157"/>
        <v>18.476082208992729</v>
      </c>
      <c r="GP8">
        <f t="shared" si="157"/>
        <v>19.607274134261939</v>
      </c>
      <c r="GQ8">
        <f t="shared" ref="GQ8" si="158">GQ7/GQ5*100</f>
        <v>18.601124426690347</v>
      </c>
      <c r="GR8">
        <f t="shared" ref="GR8" si="159">GR7/GR5*100</f>
        <v>12.949386719300731</v>
      </c>
      <c r="GS8">
        <f t="shared" ref="GS8" si="160">GS7/GS5*100</f>
        <v>20.064078558648525</v>
      </c>
      <c r="GT8">
        <f t="shared" ref="GT8" si="161">GT7/GT5*100</f>
        <v>11.112549070359341</v>
      </c>
      <c r="GU8">
        <f t="shared" ref="GU8" si="162">GU7/GU5*100</f>
        <v>17.530007576663877</v>
      </c>
      <c r="GV8">
        <f t="shared" ref="GV8" si="163">GV7/GV5*100</f>
        <v>19.913003310493483</v>
      </c>
      <c r="GW8">
        <f t="shared" ref="GW8" si="164">GW7/GW5*100</f>
        <v>23.449706187348774</v>
      </c>
      <c r="GX8">
        <f t="shared" ref="GX8" si="165">GX7/GX5*100</f>
        <v>22.916458728416007</v>
      </c>
      <c r="GY8">
        <f t="shared" ref="GY8" si="166">GY7/GY5*100</f>
        <v>16.062726706481516</v>
      </c>
      <c r="GZ8">
        <f t="shared" ref="GZ8" si="167">GZ7/GZ5*100</f>
        <v>21.430737608248812</v>
      </c>
      <c r="HA8">
        <f t="shared" ref="HA8" si="168">HA7/HA5*100</f>
        <v>15.818199538676456</v>
      </c>
      <c r="HB8">
        <f t="shared" ref="HB8" si="169">HB7/HB5*100</f>
        <v>15.747363763734249</v>
      </c>
      <c r="HC8">
        <f t="shared" ref="HC8:HE8" si="170">HC7/HC5*100</f>
        <v>21.899540672692243</v>
      </c>
      <c r="HD8">
        <f t="shared" si="170"/>
        <v>18.995938705163645</v>
      </c>
      <c r="HE8">
        <f t="shared" si="170"/>
        <v>10.829408424357823</v>
      </c>
      <c r="HF8">
        <f t="shared" ref="HF8" si="171">HF7/HF5*100</f>
        <v>22.843192488262908</v>
      </c>
      <c r="HG8">
        <f t="shared" ref="HG8" si="172">HG7/HG5*100</f>
        <v>20.481342765986959</v>
      </c>
      <c r="HH8">
        <f t="shared" ref="HH8" si="173">HH7/HH5*100</f>
        <v>23.269397742521118</v>
      </c>
      <c r="HI8">
        <f t="shared" ref="HI8" si="174">HI7/HI5*100</f>
        <v>16.154307244391159</v>
      </c>
      <c r="HJ8">
        <f t="shared" ref="HJ8" si="175">HJ7/HJ5*100</f>
        <v>8.5711958955983594</v>
      </c>
      <c r="HK8">
        <f t="shared" ref="HK8" si="176">HK7/HK5*100</f>
        <v>21.032519393175129</v>
      </c>
      <c r="HL8">
        <f t="shared" ref="HL8" si="177">HL7/HL5*100</f>
        <v>17.230693957432923</v>
      </c>
      <c r="HM8">
        <f t="shared" ref="HM8" si="178">HM7/HM5*100</f>
        <v>8.4195568186864467</v>
      </c>
      <c r="HN8">
        <f t="shared" ref="HN8" si="179">HN7/HN5*100</f>
        <v>15.711854792966539</v>
      </c>
      <c r="HO8">
        <f t="shared" ref="HO8" si="180">HO7/HO5*100</f>
        <v>17.573595004460294</v>
      </c>
      <c r="HP8">
        <f t="shared" ref="HP8" si="181">HP7/HP5*100</f>
        <v>12.648906216157673</v>
      </c>
      <c r="HQ8">
        <f t="shared" ref="HQ8" si="182">HQ7/HQ5*100</f>
        <v>17.887092853670396</v>
      </c>
      <c r="HR8">
        <f t="shared" ref="HR8:HT8" si="183">HR7/HR5*100</f>
        <v>16.393297278127502</v>
      </c>
      <c r="HS8">
        <f t="shared" si="183"/>
        <v>18.607536601793747</v>
      </c>
      <c r="HT8">
        <f t="shared" si="183"/>
        <v>19.648364113289144</v>
      </c>
      <c r="HU8">
        <f t="shared" ref="HU8" si="184">HU7/HU5*100</f>
        <v>21.785095847130673</v>
      </c>
      <c r="HV8">
        <f t="shared" ref="HV8" si="185">HV7/HV5*100</f>
        <v>12.69313049679106</v>
      </c>
      <c r="HW8">
        <f t="shared" ref="HW8" si="186">HW7/HW5*100</f>
        <v>11.627127934951428</v>
      </c>
      <c r="HX8">
        <f t="shared" ref="HX8" si="187">HX7/HX5*100</f>
        <v>12.742353904969958</v>
      </c>
      <c r="HY8">
        <f t="shared" ref="HY8" si="188">HY7/HY5*100</f>
        <v>18.709956977931842</v>
      </c>
      <c r="HZ8">
        <f t="shared" ref="HZ8" si="189">HZ7/HZ5*100</f>
        <v>13.351211281185972</v>
      </c>
      <c r="IA8">
        <f t="shared" ref="IA8" si="190">IA7/IA5*100</f>
        <v>7.6351507545985946</v>
      </c>
      <c r="IB8">
        <f t="shared" ref="IB8" si="191">IB7/IB5*100</f>
        <v>21.136630240167932</v>
      </c>
      <c r="IC8">
        <f t="shared" ref="IC8" si="192">IC7/IC5*100</f>
        <v>13.153711651565725</v>
      </c>
      <c r="ID8">
        <f t="shared" ref="ID8" si="193">ID7/ID5*100</f>
        <v>11.105565260793611</v>
      </c>
      <c r="IE8">
        <f t="shared" ref="IE8" si="194">IE7/IE5*100</f>
        <v>12.087192911800237</v>
      </c>
      <c r="IF8">
        <f t="shared" ref="IF8" si="195">IF7/IF5*100</f>
        <v>14.291937416052575</v>
      </c>
      <c r="IG8">
        <f t="shared" ref="IG8:II8" si="196">IG7/IG5*100</f>
        <v>9.0327053258298697</v>
      </c>
      <c r="IH8">
        <f t="shared" si="196"/>
        <v>10.99011680143756</v>
      </c>
      <c r="II8">
        <f t="shared" si="196"/>
        <v>18.581604211830289</v>
      </c>
      <c r="IJ8">
        <f t="shared" ref="IJ8" si="197">IJ7/IJ5*100</f>
        <v>16.72589876921926</v>
      </c>
      <c r="IK8">
        <f t="shared" ref="IK8" si="198">IK7/IK5*100</f>
        <v>16.319464993785875</v>
      </c>
      <c r="IL8">
        <f t="shared" ref="IL8" si="199">IL7/IL5*100</f>
        <v>14.322043694370578</v>
      </c>
      <c r="IM8">
        <f t="shared" ref="IM8" si="200">IM7/IM5*100</f>
        <v>7.0463460700276093</v>
      </c>
      <c r="IN8">
        <f t="shared" ref="IN8" si="201">IN7/IN5*100</f>
        <v>20.074672223669364</v>
      </c>
      <c r="IO8">
        <f t="shared" ref="IO8" si="202">IO7/IO5*100</f>
        <v>15.709803256445051</v>
      </c>
      <c r="IP8">
        <f t="shared" ref="IP8" si="203">IP7/IP5*100</f>
        <v>19.57000062865405</v>
      </c>
      <c r="IQ8">
        <f t="shared" ref="IQ8" si="204">IQ7/IQ5*100</f>
        <v>12.68824716658904</v>
      </c>
      <c r="IR8">
        <f t="shared" ref="IR8" si="205">IR7/IR5*100</f>
        <v>12.280450826706337</v>
      </c>
      <c r="IS8">
        <f t="shared" ref="IS8" si="206">IS7/IS5*100</f>
        <v>21.108025643662788</v>
      </c>
      <c r="IT8">
        <f t="shared" ref="IT8" si="207">IT7/IT5*100</f>
        <v>18.813716404077848</v>
      </c>
      <c r="IU8">
        <f t="shared" ref="IU8" si="208">IU7/IU5*100</f>
        <v>19.909202372667924</v>
      </c>
      <c r="IV8">
        <f t="shared" ref="IV8:IX8" si="209">IV7/IV5*100</f>
        <v>24.146431652902745</v>
      </c>
      <c r="IW8">
        <f t="shared" si="209"/>
        <v>18.132372437706088</v>
      </c>
      <c r="IX8">
        <f t="shared" si="209"/>
        <v>22.904433226880943</v>
      </c>
      <c r="IY8">
        <f t="shared" ref="IY8" si="210">IY7/IY5*100</f>
        <v>18.047101564740746</v>
      </c>
      <c r="IZ8">
        <f t="shared" ref="IZ8" si="211">IZ7/IZ5*100</f>
        <v>16.806504306504312</v>
      </c>
      <c r="JA8">
        <f t="shared" ref="JA8" si="212">JA7/JA5*100</f>
        <v>21.991701244813282</v>
      </c>
      <c r="JB8">
        <f t="shared" ref="JB8" si="213">JB7/JB5*100</f>
        <v>22.06309672063097</v>
      </c>
      <c r="JC8">
        <f t="shared" ref="JC8" si="214">JC7/JC5*100</f>
        <v>23.270393863401686</v>
      </c>
      <c r="JD8">
        <f t="shared" ref="JD8" si="215">JD7/JD5*100</f>
        <v>20.429674927582877</v>
      </c>
      <c r="JE8">
        <f t="shared" ref="JE8" si="216">JE7/JE5*100</f>
        <v>22.048221861957163</v>
      </c>
      <c r="JF8">
        <f t="shared" ref="JF8" si="217">JF7/JF5*100</f>
        <v>12.25327037696416</v>
      </c>
      <c r="JG8">
        <f t="shared" ref="JG8" si="218">JG7/JG5*100</f>
        <v>21.622972117658815</v>
      </c>
      <c r="JH8">
        <f t="shared" ref="JH8" si="219">JH7/JH5*100</f>
        <v>18.813438170121518</v>
      </c>
      <c r="JI8">
        <f t="shared" ref="JI8" si="220">JI7/JI5*100</f>
        <v>16.698515958528155</v>
      </c>
      <c r="JJ8">
        <f t="shared" ref="JJ8" si="221">JJ7/JJ5*100</f>
        <v>7.4218419046005293</v>
      </c>
      <c r="JK8">
        <f t="shared" ref="JK8:JM8" si="222">JK7/JK5*100</f>
        <v>17.533362031855365</v>
      </c>
      <c r="JL8">
        <f t="shared" si="222"/>
        <v>19.798933114485024</v>
      </c>
      <c r="JM8">
        <f t="shared" si="222"/>
        <v>2.0245575130384701</v>
      </c>
      <c r="JN8">
        <f t="shared" ref="JN8" si="223">JN7/JN5*100</f>
        <v>2.2141987123716738</v>
      </c>
      <c r="JO8">
        <f t="shared" ref="JO8" si="224">JO7/JO5*100</f>
        <v>6.2317022166457532</v>
      </c>
      <c r="JP8">
        <f t="shared" ref="JP8" si="225">JP7/JP5*100</f>
        <v>3.6357888080935741</v>
      </c>
      <c r="JQ8">
        <f t="shared" ref="JQ8" si="226">JQ7/JQ5*100</f>
        <v>5.2252650176678497</v>
      </c>
      <c r="JR8">
        <f t="shared" ref="JR8" si="227">JR7/JR5*100</f>
        <v>1.2550177640382039</v>
      </c>
      <c r="JS8">
        <f t="shared" ref="JS8" si="228">JS7/JS5*100</f>
        <v>2.4208961562964548</v>
      </c>
      <c r="JT8">
        <f t="shared" ref="JT8" si="229">JT7/JT5*100</f>
        <v>-2.269343328027924</v>
      </c>
      <c r="JU8">
        <f t="shared" ref="JU8" si="230">JU7/JU5*100</f>
        <v>-10.320645905420994</v>
      </c>
      <c r="JV8">
        <f t="shared" ref="JV8" si="231">JV7/JV5*100</f>
        <v>-6.1475807233588711</v>
      </c>
      <c r="JW8">
        <f t="shared" ref="JW8" si="232">JW7/JW5*100</f>
        <v>-0.91883614088820231</v>
      </c>
      <c r="JX8">
        <f t="shared" ref="JX8" si="233">JX7/JX5*100</f>
        <v>1.7735931683818749</v>
      </c>
      <c r="JY8">
        <f t="shared" ref="JY8" si="234">JY7/JY5*100</f>
        <v>-1.5333632891485161</v>
      </c>
      <c r="JZ8">
        <f t="shared" ref="JZ8:KB8" si="235">JZ7/JZ5*100</f>
        <v>-0.11724638490312073</v>
      </c>
      <c r="KA8">
        <f t="shared" si="235"/>
        <v>-4.4738441400589002</v>
      </c>
      <c r="KB8">
        <f t="shared" si="235"/>
        <v>2.8537831848401254</v>
      </c>
      <c r="KC8">
        <f t="shared" ref="KC8" si="236">KC7/KC5*100</f>
        <v>4.3710303458009863</v>
      </c>
      <c r="KD8">
        <f t="shared" ref="KD8" si="237">KD7/KD5*100</f>
        <v>1.3333333333333288</v>
      </c>
      <c r="KE8">
        <f t="shared" ref="KE8" si="238">KE7/KE5*100</f>
        <v>2.905556686342361</v>
      </c>
      <c r="KF8">
        <f t="shared" ref="KF8" si="239">KF7/KF5*100</f>
        <v>-2.0395256916996072</v>
      </c>
      <c r="KG8">
        <f t="shared" ref="KG8" si="240">KG7/KG5*100</f>
        <v>-0.25384737426621701</v>
      </c>
      <c r="KH8">
        <f t="shared" ref="KH8" si="241">KH7/KH5*100</f>
        <v>6.6639432160547463</v>
      </c>
      <c r="KI8">
        <f t="shared" ref="KI8" si="242">KI7/KI5*100</f>
        <v>2.2275679576617731</v>
      </c>
      <c r="KJ8">
        <f t="shared" ref="KJ8" si="243">KJ7/KJ5*100</f>
        <v>3.7261869509426568</v>
      </c>
      <c r="KK8">
        <f t="shared" ref="KK8" si="244">KK7/KK5*100</f>
        <v>9.6208008490142536</v>
      </c>
      <c r="KL8">
        <f t="shared" ref="KL8" si="245">KL7/KL5*100</f>
        <v>5.4537605525709791</v>
      </c>
      <c r="KM8">
        <f t="shared" ref="KM8" si="246">KM7/KM5*100</f>
        <v>-5.6559469116896288</v>
      </c>
      <c r="KN8">
        <f t="shared" ref="KN8" si="247">KN7/KN5*100</f>
        <v>0.68173071636702443</v>
      </c>
      <c r="KO8">
        <f t="shared" ref="KO8:KQ8" si="248">KO7/KO5*100</f>
        <v>-5.0821634563064553</v>
      </c>
      <c r="KP8">
        <f t="shared" si="248"/>
        <v>-5.8643860720830805</v>
      </c>
      <c r="KQ8">
        <f t="shared" si="248"/>
        <v>-5.0995024875621953</v>
      </c>
      <c r="KR8">
        <f t="shared" ref="KR8" si="249">KR7/KR5*100</f>
        <v>-3.8193449823347693E-2</v>
      </c>
      <c r="KS8">
        <f t="shared" ref="KS8" si="250">KS7/KS5*100</f>
        <v>2.143816509970041</v>
      </c>
      <c r="KT8">
        <f t="shared" ref="KT8" si="251">KT7/KT5*100</f>
        <v>-9.8995104354547685</v>
      </c>
      <c r="KU8">
        <f t="shared" ref="KU8" si="252">KU7/KU5*100</f>
        <v>-6.6158026755852823</v>
      </c>
      <c r="KV8">
        <f t="shared" ref="KV8" si="253">KV7/KV5*100</f>
        <v>-0.56318386612315563</v>
      </c>
      <c r="KW8">
        <f t="shared" ref="KW8" si="254">KW7/KW5*100</f>
        <v>-8.3168875105723163</v>
      </c>
      <c r="KX8">
        <f t="shared" ref="KX8" si="255">KX7/KX5*100</f>
        <v>1.4741603149342535</v>
      </c>
      <c r="KY8">
        <f t="shared" ref="KY8" si="256">KY7/KY5*100</f>
        <v>7.0567986230636928</v>
      </c>
      <c r="KZ8">
        <f t="shared" ref="KZ8" si="257">KZ7/KZ5*100</f>
        <v>-2.1265613709094686</v>
      </c>
      <c r="LA8">
        <f t="shared" ref="LA8" si="258">LA7/LA5*100</f>
        <v>10.631797629231334</v>
      </c>
      <c r="LB8">
        <f t="shared" ref="LB8" si="259">LB7/LB5*100</f>
        <v>11.646353690871411</v>
      </c>
      <c r="LC8">
        <f t="shared" ref="LC8" si="260">LC7/LC5*100</f>
        <v>3.2009175268480994</v>
      </c>
      <c r="LD8">
        <f t="shared" ref="LD8:LF8" si="261">LD7/LD5*100</f>
        <v>9.2814734036108035</v>
      </c>
      <c r="LE8">
        <f t="shared" si="261"/>
        <v>14.062590218834799</v>
      </c>
      <c r="LF8">
        <f t="shared" si="261"/>
        <v>11.42114062790265</v>
      </c>
      <c r="LG8">
        <f t="shared" ref="LG8" si="262">LG7/LG5*100</f>
        <v>9.48249147815309</v>
      </c>
      <c r="LH8">
        <f t="shared" ref="LH8" si="263">LH7/LH5*100</f>
        <v>-1.9872842870118173</v>
      </c>
      <c r="LI8">
        <f t="shared" ref="LI8" si="264">LI7/LI5*100</f>
        <v>3.6149056779109756</v>
      </c>
      <c r="LJ8">
        <f t="shared" ref="LJ8" si="265">LJ7/LJ5*100</f>
        <v>5.0344940867279977</v>
      </c>
      <c r="LK8">
        <f t="shared" ref="LK8" si="266">LK7/LK5*100</f>
        <v>5.1039346696362289</v>
      </c>
      <c r="LL8">
        <f t="shared" ref="LL8" si="267">LL7/LL5*100</f>
        <v>-0.64774686611677446</v>
      </c>
      <c r="LM8">
        <f t="shared" ref="LM8" si="268">LM7/LM5*100</f>
        <v>3.0330500472143429</v>
      </c>
      <c r="LN8">
        <f t="shared" ref="LN8" si="269">LN7/LN5*100</f>
        <v>12.96328824872651</v>
      </c>
      <c r="LO8">
        <f t="shared" ref="LO8" si="270">LO7/LO5*100</f>
        <v>1.8090632276553789</v>
      </c>
      <c r="LP8">
        <f t="shared" ref="LP8" si="271">LP7/LP5*100</f>
        <v>5.0390499625548237</v>
      </c>
      <c r="LQ8">
        <f t="shared" ref="LQ8" si="272">LQ7/LQ5*100</f>
        <v>1.2116040955631413</v>
      </c>
      <c r="LR8">
        <f t="shared" ref="LR8" si="273">LR7/LR5*100</f>
        <v>18.843794858410543</v>
      </c>
      <c r="LS8">
        <f t="shared" ref="LS8:LU8" si="274">LS7/LS5*100</f>
        <v>6.5050886580631655</v>
      </c>
      <c r="LT8">
        <f t="shared" si="274"/>
        <v>10.163934426229511</v>
      </c>
      <c r="LU8">
        <f t="shared" si="274"/>
        <v>7.5409265064437374</v>
      </c>
      <c r="LV8">
        <f t="shared" ref="LV8" si="275">LV7/LV5*100</f>
        <v>8.5637993515163036</v>
      </c>
      <c r="LW8">
        <f t="shared" ref="LW8" si="276">LW7/LW5*100</f>
        <v>6.2108392407957975</v>
      </c>
      <c r="LX8">
        <f t="shared" ref="LX8" si="277">LX7/LX5*100</f>
        <v>4.9600000000000071</v>
      </c>
      <c r="LY8">
        <f t="shared" ref="LY8" si="278">LY7/LY5*100</f>
        <v>10.787409108304622</v>
      </c>
      <c r="LZ8">
        <f t="shared" ref="LZ8" si="279">LZ7/LZ5*100</f>
        <v>11.308496138119031</v>
      </c>
      <c r="MA8">
        <f t="shared" ref="MA8" si="280">MA7/MA5*100</f>
        <v>10.266904689336869</v>
      </c>
      <c r="MB8">
        <f t="shared" ref="MB8" si="281">MB7/MB5*100</f>
        <v>5.6645553324064064</v>
      </c>
      <c r="MC8">
        <f t="shared" ref="MC8" si="282">MC7/MC5*100</f>
        <v>13.887272238886158</v>
      </c>
      <c r="MD8">
        <f t="shared" ref="MD8" si="283">MD7/MD5*100</f>
        <v>7.8116201689275622</v>
      </c>
      <c r="ME8">
        <f t="shared" ref="ME8" si="284">ME7/ME5*100</f>
        <v>8.6829117828501001</v>
      </c>
      <c r="MF8">
        <f t="shared" ref="MF8" si="285">MF7/MF5*100</f>
        <v>11.883593256570959</v>
      </c>
      <c r="MG8">
        <f t="shared" ref="MG8" si="286">MG7/MG5*100</f>
        <v>11.551437904996515</v>
      </c>
      <c r="MH8">
        <f t="shared" ref="MH8:MJ8" si="287">MH7/MH5*100</f>
        <v>8.9307987826173747</v>
      </c>
      <c r="MI8">
        <f t="shared" si="287"/>
        <v>14.831970040406029</v>
      </c>
      <c r="MJ8">
        <f t="shared" si="287"/>
        <v>7.8068496064666979</v>
      </c>
      <c r="MK8">
        <f t="shared" ref="MK8" si="288">MK7/MK5*100</f>
        <v>14.130382254868801</v>
      </c>
      <c r="ML8">
        <f t="shared" ref="ML8" si="289">ML7/ML5*100</f>
        <v>4.4445538219225291</v>
      </c>
      <c r="MM8">
        <f t="shared" ref="MM8" si="290">MM7/MM5*100</f>
        <v>8.4643913431294315</v>
      </c>
      <c r="MN8">
        <f t="shared" ref="MN8" si="291">MN7/MN5*100</f>
        <v>11.256839731005384</v>
      </c>
      <c r="MO8">
        <f t="shared" ref="MO8" si="292">MO7/MO5*100</f>
        <v>6.4932404752150799</v>
      </c>
      <c r="MP8">
        <f t="shared" ref="MP8" si="293">MP7/MP5*100</f>
        <v>5.2176731122393853</v>
      </c>
      <c r="MQ8">
        <f t="shared" ref="MQ8" si="294">MQ7/MQ5*100</f>
        <v>17.681189998945037</v>
      </c>
      <c r="MR8">
        <f t="shared" ref="MR8" si="295">MR7/MR5*100</f>
        <v>13.206009676597915</v>
      </c>
      <c r="MS8">
        <f t="shared" ref="MS8" si="296">MS7/MS5*100</f>
        <v>7.5079533404029677</v>
      </c>
      <c r="MT8">
        <f t="shared" ref="MT8" si="297">MT7/MT5*100</f>
        <v>9.1487710219922409</v>
      </c>
      <c r="MU8">
        <f t="shared" ref="MU8" si="298">MU7/MU5*100</f>
        <v>4.7776176976344296</v>
      </c>
      <c r="MV8">
        <f t="shared" ref="MV8" si="299">MV7/MV5*100</f>
        <v>6.9688176500391608</v>
      </c>
      <c r="MW8">
        <f t="shared" ref="MW8:MY8" si="300">MW7/MW5*100</f>
        <v>5.8445118608136095</v>
      </c>
      <c r="MX8">
        <f t="shared" si="300"/>
        <v>6.5497201126680231</v>
      </c>
      <c r="MY8">
        <f t="shared" si="300"/>
        <v>2.6960010820071183</v>
      </c>
      <c r="MZ8">
        <f t="shared" ref="MZ8" si="301">MZ7/MZ5*100</f>
        <v>4.1716427130091107</v>
      </c>
      <c r="NA8">
        <f t="shared" ref="NA8" si="302">NA7/NA5*100</f>
        <v>8.8448422847399826</v>
      </c>
      <c r="NB8">
        <f t="shared" ref="NB8" si="303">NB7/NB5*100</f>
        <v>7.4620874219446884</v>
      </c>
      <c r="NC8">
        <f t="shared" ref="NC8" si="304">NC7/NC5*100</f>
        <v>-0.48400958972270919</v>
      </c>
      <c r="ND8">
        <f t="shared" ref="ND8" si="305">ND7/ND5*100</f>
        <v>1.6614279299506012</v>
      </c>
      <c r="NE8">
        <f t="shared" ref="NE8" si="306">NE7/NE5*100</f>
        <v>4.6542910949690715</v>
      </c>
      <c r="NF8">
        <f t="shared" ref="NF8" si="307">NF7/NF5*100</f>
        <v>0.34314186330733204</v>
      </c>
      <c r="NG8">
        <f t="shared" ref="NG8" si="308">NG7/NG5*100</f>
        <v>7.7592909345358407</v>
      </c>
      <c r="NH8">
        <f t="shared" ref="NH8" si="309">NH7/NH5*100</f>
        <v>7.1448336930654692</v>
      </c>
      <c r="NI8">
        <f t="shared" ref="NI8" si="310">NI7/NI5*100</f>
        <v>12.711997077701815</v>
      </c>
      <c r="NK8">
        <f>COUNT(B8:NI8)</f>
        <v>372</v>
      </c>
    </row>
    <row r="10" spans="1:375" x14ac:dyDescent="0.15">
      <c r="A10" t="s">
        <v>2</v>
      </c>
      <c r="B10">
        <v>219.48</v>
      </c>
      <c r="C10">
        <v>168.99</v>
      </c>
      <c r="D10">
        <v>222.44</v>
      </c>
      <c r="E10">
        <v>183.41</v>
      </c>
      <c r="F10">
        <v>219.01</v>
      </c>
      <c r="G10">
        <v>201.75</v>
      </c>
      <c r="H10">
        <v>174.98</v>
      </c>
      <c r="I10">
        <v>203.67</v>
      </c>
      <c r="J10">
        <v>193</v>
      </c>
      <c r="K10">
        <v>202.77</v>
      </c>
      <c r="L10">
        <v>198.41</v>
      </c>
      <c r="M10">
        <v>193.1</v>
      </c>
      <c r="N10">
        <v>196.02</v>
      </c>
      <c r="O10">
        <v>190.91</v>
      </c>
      <c r="P10">
        <v>198.35</v>
      </c>
      <c r="Q10">
        <v>189.85</v>
      </c>
      <c r="R10">
        <v>219.57</v>
      </c>
      <c r="S10">
        <v>177.72</v>
      </c>
      <c r="T10">
        <v>195.25</v>
      </c>
      <c r="U10">
        <v>194.7</v>
      </c>
      <c r="V10">
        <v>205.68</v>
      </c>
      <c r="W10">
        <v>169.57</v>
      </c>
      <c r="X10">
        <v>187.72</v>
      </c>
      <c r="Y10">
        <v>226.05</v>
      </c>
      <c r="Z10">
        <v>196.94</v>
      </c>
      <c r="AA10">
        <v>221.41</v>
      </c>
      <c r="AB10">
        <v>193.99</v>
      </c>
      <c r="AC10">
        <v>173.38</v>
      </c>
      <c r="AD10">
        <v>217.63</v>
      </c>
      <c r="AE10">
        <v>218.48</v>
      </c>
      <c r="AF10">
        <v>180.83</v>
      </c>
    </row>
    <row r="11" spans="1:375" x14ac:dyDescent="0.15">
      <c r="A11" t="s">
        <v>1</v>
      </c>
      <c r="B11">
        <v>189.9</v>
      </c>
      <c r="C11">
        <v>150.31</v>
      </c>
      <c r="D11">
        <v>188.56</v>
      </c>
      <c r="E11">
        <v>166.73</v>
      </c>
      <c r="F11">
        <v>195.58</v>
      </c>
      <c r="G11">
        <v>171.22</v>
      </c>
      <c r="H11">
        <v>163.9</v>
      </c>
      <c r="I11">
        <v>178.35</v>
      </c>
      <c r="J11">
        <v>157.4</v>
      </c>
      <c r="K11">
        <v>181.21</v>
      </c>
      <c r="L11">
        <v>170.77</v>
      </c>
      <c r="M11">
        <v>174.68</v>
      </c>
      <c r="N11">
        <v>187.67</v>
      </c>
      <c r="O11">
        <v>174.17</v>
      </c>
      <c r="P11">
        <v>151.84</v>
      </c>
      <c r="Q11">
        <v>177.94</v>
      </c>
      <c r="R11">
        <v>185.27</v>
      </c>
      <c r="S11">
        <v>167.15</v>
      </c>
      <c r="T11">
        <v>183.4</v>
      </c>
      <c r="U11">
        <v>184.7</v>
      </c>
      <c r="V11">
        <v>180.33</v>
      </c>
      <c r="W11">
        <v>170.19</v>
      </c>
      <c r="X11">
        <v>183.99</v>
      </c>
      <c r="Y11">
        <v>209.01</v>
      </c>
      <c r="Z11">
        <v>152.93</v>
      </c>
      <c r="AA11">
        <v>207.35</v>
      </c>
      <c r="AB11">
        <v>167.42</v>
      </c>
      <c r="AC11">
        <v>153.99</v>
      </c>
      <c r="AD11">
        <v>183.91</v>
      </c>
      <c r="AE11">
        <v>182.14</v>
      </c>
      <c r="AF11">
        <v>162.1</v>
      </c>
    </row>
    <row r="12" spans="1:375" x14ac:dyDescent="0.15">
      <c r="A12" t="s">
        <v>6</v>
      </c>
      <c r="B12">
        <v>29.579999999999984</v>
      </c>
      <c r="C12">
        <v>18.680000000000007</v>
      </c>
      <c r="D12">
        <v>33.879999999999995</v>
      </c>
      <c r="E12">
        <v>16.680000000000007</v>
      </c>
      <c r="F12">
        <v>23.429999999999978</v>
      </c>
      <c r="G12">
        <v>30.53</v>
      </c>
      <c r="H12">
        <v>11.079999999999984</v>
      </c>
      <c r="I12">
        <v>25.319999999999993</v>
      </c>
      <c r="J12">
        <v>35.599999999999994</v>
      </c>
      <c r="K12">
        <v>21.560000000000002</v>
      </c>
      <c r="L12">
        <v>27.639999999999986</v>
      </c>
      <c r="M12">
        <v>18.419999999999987</v>
      </c>
      <c r="N12">
        <v>8.3500000000000227</v>
      </c>
      <c r="O12">
        <v>16.740000000000009</v>
      </c>
      <c r="P12">
        <v>46.509999999999991</v>
      </c>
      <c r="Q12">
        <v>11.909999999999997</v>
      </c>
      <c r="R12">
        <v>34.299999999999983</v>
      </c>
      <c r="S12">
        <v>10.569999999999993</v>
      </c>
      <c r="T12">
        <v>11.849999999999994</v>
      </c>
      <c r="U12">
        <v>10</v>
      </c>
      <c r="V12">
        <v>25.349999999999994</v>
      </c>
      <c r="W12">
        <v>-0.62000000000000455</v>
      </c>
      <c r="X12">
        <v>3.7299999999999898</v>
      </c>
      <c r="Y12">
        <v>17.04000000000002</v>
      </c>
      <c r="Z12">
        <v>44.009999999999991</v>
      </c>
      <c r="AA12">
        <v>14.060000000000002</v>
      </c>
      <c r="AB12">
        <v>26.570000000000022</v>
      </c>
      <c r="AC12">
        <v>19.389999999999986</v>
      </c>
      <c r="AD12">
        <v>33.72</v>
      </c>
      <c r="AE12">
        <v>36.340000000000003</v>
      </c>
      <c r="AF12">
        <v>18.730000000000018</v>
      </c>
    </row>
    <row r="13" spans="1:375" x14ac:dyDescent="0.15">
      <c r="A13" t="s">
        <v>8</v>
      </c>
      <c r="B13">
        <f>B12/B10*100</f>
        <v>13.477310005467464</v>
      </c>
      <c r="C13">
        <f t="shared" ref="C13:AF13" si="311">C12/C10*100</f>
        <v>11.053908515296767</v>
      </c>
      <c r="D13">
        <f t="shared" si="311"/>
        <v>15.231073547923032</v>
      </c>
      <c r="E13">
        <f t="shared" si="311"/>
        <v>9.0943787143558197</v>
      </c>
      <c r="F13">
        <f t="shared" si="311"/>
        <v>10.698141637368147</v>
      </c>
      <c r="G13">
        <f t="shared" si="311"/>
        <v>15.13258983890954</v>
      </c>
      <c r="H13">
        <f t="shared" si="311"/>
        <v>6.3321522459709598</v>
      </c>
      <c r="I13">
        <f t="shared" si="311"/>
        <v>12.431875092060682</v>
      </c>
      <c r="J13">
        <f t="shared" si="311"/>
        <v>18.445595854922278</v>
      </c>
      <c r="K13">
        <f t="shared" si="311"/>
        <v>10.632736598116093</v>
      </c>
      <c r="L13">
        <f t="shared" si="311"/>
        <v>13.930749458192626</v>
      </c>
      <c r="M13">
        <f t="shared" si="311"/>
        <v>9.5390989124805738</v>
      </c>
      <c r="N13">
        <f t="shared" si="311"/>
        <v>4.2597694112845748</v>
      </c>
      <c r="O13">
        <f t="shared" si="311"/>
        <v>8.7685296736682261</v>
      </c>
      <c r="P13">
        <f t="shared" si="311"/>
        <v>23.448449710108392</v>
      </c>
      <c r="Q13">
        <f t="shared" si="311"/>
        <v>6.2733737160916503</v>
      </c>
      <c r="R13">
        <f t="shared" si="311"/>
        <v>15.621441909186128</v>
      </c>
      <c r="S13">
        <f t="shared" si="311"/>
        <v>5.9475579563358059</v>
      </c>
      <c r="T13">
        <f t="shared" si="311"/>
        <v>6.069142125480151</v>
      </c>
      <c r="U13">
        <f t="shared" si="311"/>
        <v>5.1361068310220857</v>
      </c>
      <c r="V13">
        <f t="shared" si="311"/>
        <v>12.324970828471409</v>
      </c>
      <c r="W13">
        <f t="shared" si="311"/>
        <v>-0.36563071297989302</v>
      </c>
      <c r="X13">
        <f t="shared" si="311"/>
        <v>1.9870019177498348</v>
      </c>
      <c r="Y13">
        <f t="shared" si="311"/>
        <v>7.5381552753815608</v>
      </c>
      <c r="Z13">
        <f t="shared" si="311"/>
        <v>22.34690768762059</v>
      </c>
      <c r="AA13">
        <f t="shared" si="311"/>
        <v>6.3502100176143816</v>
      </c>
      <c r="AB13">
        <f t="shared" si="311"/>
        <v>13.696582298056612</v>
      </c>
      <c r="AC13">
        <f t="shared" si="311"/>
        <v>11.183527511823732</v>
      </c>
      <c r="AD13">
        <f t="shared" si="311"/>
        <v>15.494187382254285</v>
      </c>
      <c r="AE13">
        <f t="shared" si="311"/>
        <v>16.633101428048334</v>
      </c>
      <c r="AF13">
        <f t="shared" si="311"/>
        <v>10.357794613725609</v>
      </c>
    </row>
    <row r="15" spans="1:375" x14ac:dyDescent="0.15">
      <c r="A15" t="s">
        <v>2</v>
      </c>
      <c r="B15">
        <v>181.33</v>
      </c>
      <c r="C15">
        <v>180.01</v>
      </c>
      <c r="D15">
        <v>208.58</v>
      </c>
      <c r="E15">
        <v>174.77</v>
      </c>
      <c r="F15">
        <v>171.11</v>
      </c>
      <c r="G15">
        <v>183.74</v>
      </c>
      <c r="H15">
        <v>169.48</v>
      </c>
      <c r="I15">
        <v>181.74</v>
      </c>
      <c r="J15">
        <v>173.96</v>
      </c>
      <c r="K15">
        <v>159.69999999999999</v>
      </c>
      <c r="L15">
        <v>174.37</v>
      </c>
      <c r="M15">
        <v>187.69</v>
      </c>
      <c r="N15">
        <v>147.79</v>
      </c>
      <c r="O15">
        <v>154.13999999999999</v>
      </c>
      <c r="P15">
        <v>177.58</v>
      </c>
      <c r="Q15">
        <v>196.79</v>
      </c>
      <c r="R15">
        <v>180.75</v>
      </c>
      <c r="S15">
        <v>186.19</v>
      </c>
      <c r="T15">
        <v>187.65</v>
      </c>
      <c r="U15">
        <v>170.78</v>
      </c>
      <c r="V15">
        <v>170.09</v>
      </c>
      <c r="W15">
        <v>180.12</v>
      </c>
      <c r="X15">
        <v>154.94</v>
      </c>
      <c r="Y15">
        <v>181.02</v>
      </c>
      <c r="Z15">
        <v>168.01</v>
      </c>
      <c r="AA15">
        <v>146.07</v>
      </c>
      <c r="AB15">
        <v>153.63</v>
      </c>
      <c r="AC15">
        <v>149.30000000000001</v>
      </c>
      <c r="AD15">
        <v>136.63999999999999</v>
      </c>
      <c r="AE15">
        <v>151.81</v>
      </c>
      <c r="AF15">
        <v>143.44</v>
      </c>
      <c r="AG15">
        <v>146.26</v>
      </c>
      <c r="AH15">
        <v>164.12</v>
      </c>
      <c r="AI15">
        <v>173</v>
      </c>
      <c r="AJ15">
        <v>168.49</v>
      </c>
      <c r="AK15">
        <v>169.59</v>
      </c>
      <c r="AL15">
        <v>139.41</v>
      </c>
      <c r="AM15">
        <v>151.25</v>
      </c>
      <c r="AN15">
        <v>147.30000000000001</v>
      </c>
      <c r="AO15">
        <v>144.47</v>
      </c>
      <c r="AP15">
        <v>152.37</v>
      </c>
      <c r="AQ15">
        <v>149.05000000000001</v>
      </c>
      <c r="AR15">
        <v>157.72999999999999</v>
      </c>
      <c r="AS15">
        <v>150.54</v>
      </c>
      <c r="AT15">
        <v>168.68</v>
      </c>
      <c r="AU15">
        <v>160</v>
      </c>
      <c r="AV15">
        <v>170.88</v>
      </c>
      <c r="AW15">
        <v>181.67</v>
      </c>
      <c r="AX15">
        <v>167.36</v>
      </c>
      <c r="AY15">
        <v>161.19</v>
      </c>
      <c r="AZ15">
        <v>158.72999999999999</v>
      </c>
      <c r="BA15">
        <v>156.51</v>
      </c>
      <c r="BB15">
        <v>156.51</v>
      </c>
      <c r="BC15">
        <v>164.07</v>
      </c>
    </row>
    <row r="16" spans="1:375" x14ac:dyDescent="0.15">
      <c r="A16" t="s">
        <v>1</v>
      </c>
      <c r="B16">
        <v>166.73</v>
      </c>
      <c r="C16">
        <v>164.54</v>
      </c>
      <c r="D16">
        <v>184.23</v>
      </c>
      <c r="E16">
        <v>153.84</v>
      </c>
      <c r="F16">
        <v>152.63999999999999</v>
      </c>
      <c r="G16">
        <v>161.31</v>
      </c>
      <c r="H16">
        <v>154.15</v>
      </c>
      <c r="I16">
        <v>153.77000000000001</v>
      </c>
      <c r="J16">
        <v>155.02000000000001</v>
      </c>
      <c r="K16">
        <v>137.16999999999999</v>
      </c>
      <c r="L16">
        <v>175.19</v>
      </c>
      <c r="M16">
        <v>181.63</v>
      </c>
      <c r="N16">
        <v>140.6</v>
      </c>
      <c r="O16">
        <v>160.58000000000001</v>
      </c>
      <c r="P16">
        <v>175.22</v>
      </c>
      <c r="Q16">
        <v>189.53</v>
      </c>
      <c r="R16">
        <v>167.31</v>
      </c>
      <c r="S16">
        <v>166.15</v>
      </c>
      <c r="T16">
        <v>177.47</v>
      </c>
      <c r="U16">
        <v>154.77000000000001</v>
      </c>
      <c r="V16">
        <v>157.38</v>
      </c>
      <c r="W16">
        <v>159.58000000000001</v>
      </c>
      <c r="X16">
        <v>149.69999999999999</v>
      </c>
      <c r="Y16">
        <v>173.74</v>
      </c>
      <c r="Z16">
        <v>148.43</v>
      </c>
      <c r="AA16">
        <v>134.69</v>
      </c>
      <c r="AB16">
        <v>136.79</v>
      </c>
      <c r="AC16">
        <v>139.11000000000001</v>
      </c>
      <c r="AD16">
        <v>128.85</v>
      </c>
      <c r="AE16">
        <v>146.83000000000001</v>
      </c>
      <c r="AF16">
        <v>133.96</v>
      </c>
      <c r="AG16">
        <v>140</v>
      </c>
      <c r="AH16">
        <v>158.57</v>
      </c>
      <c r="AI16">
        <v>152.69999999999999</v>
      </c>
      <c r="AJ16">
        <v>165.41</v>
      </c>
      <c r="AK16">
        <v>162.79</v>
      </c>
      <c r="AL16">
        <v>135.41</v>
      </c>
      <c r="AM16">
        <v>145.65</v>
      </c>
      <c r="AN16">
        <v>135.86000000000001</v>
      </c>
      <c r="AO16">
        <v>138.83000000000001</v>
      </c>
      <c r="AP16">
        <v>140.86000000000001</v>
      </c>
      <c r="AQ16">
        <v>141.41999999999999</v>
      </c>
      <c r="AR16">
        <v>147.22</v>
      </c>
      <c r="AS16">
        <v>144.86000000000001</v>
      </c>
      <c r="AT16">
        <v>156.04</v>
      </c>
      <c r="AU16">
        <v>154.97999999999999</v>
      </c>
      <c r="AV16">
        <v>153.38</v>
      </c>
      <c r="AW16">
        <v>149.79</v>
      </c>
      <c r="AX16">
        <v>160.47999999999999</v>
      </c>
      <c r="AY16">
        <v>148.85</v>
      </c>
      <c r="AZ16">
        <v>146.72</v>
      </c>
      <c r="BA16">
        <v>144.28</v>
      </c>
      <c r="BB16">
        <v>142.84</v>
      </c>
      <c r="BC16">
        <v>154.88</v>
      </c>
    </row>
    <row r="17" spans="1:349" x14ac:dyDescent="0.15">
      <c r="A17" t="s">
        <v>6</v>
      </c>
      <c r="B17">
        <v>14.600000000000023</v>
      </c>
      <c r="C17">
        <v>15.469999999999999</v>
      </c>
      <c r="D17">
        <v>24.350000000000023</v>
      </c>
      <c r="E17">
        <v>20.930000000000007</v>
      </c>
      <c r="F17">
        <v>18.470000000000027</v>
      </c>
      <c r="G17">
        <v>22.430000000000007</v>
      </c>
      <c r="H17">
        <v>15.329999999999984</v>
      </c>
      <c r="I17">
        <v>27.97</v>
      </c>
      <c r="J17">
        <v>18.939999999999998</v>
      </c>
      <c r="K17">
        <v>22.53</v>
      </c>
      <c r="L17">
        <v>-0.81999999999999318</v>
      </c>
      <c r="M17">
        <v>6.0600000000000023</v>
      </c>
      <c r="N17">
        <v>7.1899999999999977</v>
      </c>
      <c r="O17">
        <v>-6.4400000000000261</v>
      </c>
      <c r="P17">
        <v>2.3600000000000136</v>
      </c>
      <c r="Q17">
        <v>7.2599999999999909</v>
      </c>
      <c r="R17">
        <v>13.439999999999998</v>
      </c>
      <c r="S17">
        <v>20.039999999999992</v>
      </c>
      <c r="T17">
        <v>10.180000000000007</v>
      </c>
      <c r="U17">
        <v>16.009999999999991</v>
      </c>
      <c r="V17">
        <v>12.710000000000008</v>
      </c>
      <c r="W17">
        <v>20.539999999999992</v>
      </c>
      <c r="X17">
        <v>5.2400000000000091</v>
      </c>
      <c r="Y17">
        <v>7.2800000000000011</v>
      </c>
      <c r="Z17">
        <v>19.579999999999984</v>
      </c>
      <c r="AA17">
        <v>11.379999999999995</v>
      </c>
      <c r="AB17">
        <v>16.840000000000003</v>
      </c>
      <c r="AC17">
        <v>10.189999999999998</v>
      </c>
      <c r="AD17">
        <v>7.789999999999992</v>
      </c>
      <c r="AE17">
        <v>4.9799999999999898</v>
      </c>
      <c r="AF17">
        <v>9.4799999999999898</v>
      </c>
      <c r="AG17">
        <v>6.2599999999999909</v>
      </c>
      <c r="AH17">
        <v>5.5500000000000114</v>
      </c>
      <c r="AI17">
        <v>20.300000000000011</v>
      </c>
      <c r="AJ17">
        <v>3.0800000000000125</v>
      </c>
      <c r="AK17">
        <v>6.8000000000000114</v>
      </c>
      <c r="AL17">
        <v>4</v>
      </c>
      <c r="AM17">
        <v>5.5999999999999943</v>
      </c>
      <c r="AN17">
        <v>11.439999999999998</v>
      </c>
      <c r="AO17">
        <v>5.6399999999999864</v>
      </c>
      <c r="AP17">
        <v>11.509999999999991</v>
      </c>
      <c r="AQ17">
        <v>7.6300000000000239</v>
      </c>
      <c r="AR17">
        <v>10.509999999999991</v>
      </c>
      <c r="AS17">
        <v>5.6799999999999784</v>
      </c>
      <c r="AT17">
        <v>12.640000000000015</v>
      </c>
      <c r="AU17">
        <v>5.0200000000000102</v>
      </c>
      <c r="AV17">
        <v>17.5</v>
      </c>
      <c r="AW17">
        <v>31.879999999999995</v>
      </c>
      <c r="AX17">
        <v>6.8800000000000239</v>
      </c>
      <c r="AY17">
        <v>12.340000000000003</v>
      </c>
      <c r="AZ17">
        <v>12.009999999999991</v>
      </c>
      <c r="BA17">
        <v>12.22999999999999</v>
      </c>
      <c r="BB17">
        <v>13.669999999999987</v>
      </c>
      <c r="BC17">
        <v>9.1899999999999977</v>
      </c>
    </row>
    <row r="18" spans="1:349" x14ac:dyDescent="0.15">
      <c r="A18" t="s">
        <v>8</v>
      </c>
      <c r="B18">
        <f>B17/B15*100</f>
        <v>8.0516185959300834</v>
      </c>
      <c r="C18">
        <f t="shared" ref="C18:BC18" si="312">C17/C15*100</f>
        <v>8.5939670018332315</v>
      </c>
      <c r="D18">
        <f t="shared" si="312"/>
        <v>11.674177773516167</v>
      </c>
      <c r="E18">
        <f t="shared" si="312"/>
        <v>11.9757395433999</v>
      </c>
      <c r="F18">
        <f t="shared" si="312"/>
        <v>10.794225936532071</v>
      </c>
      <c r="G18">
        <f t="shared" si="312"/>
        <v>12.207467073037993</v>
      </c>
      <c r="H18">
        <f t="shared" si="312"/>
        <v>9.0453150814255281</v>
      </c>
      <c r="I18">
        <f t="shared" si="312"/>
        <v>15.39011775063277</v>
      </c>
      <c r="J18">
        <f t="shared" si="312"/>
        <v>10.887560358703148</v>
      </c>
      <c r="K18">
        <f t="shared" si="312"/>
        <v>14.107701941139638</v>
      </c>
      <c r="L18">
        <f t="shared" si="312"/>
        <v>-0.47026438034065099</v>
      </c>
      <c r="M18">
        <f t="shared" si="312"/>
        <v>3.2287282220683053</v>
      </c>
      <c r="N18">
        <f t="shared" si="312"/>
        <v>4.8650111644901539</v>
      </c>
      <c r="O18">
        <f t="shared" si="312"/>
        <v>-4.178019981834713</v>
      </c>
      <c r="P18">
        <f t="shared" si="312"/>
        <v>1.3289784885685401</v>
      </c>
      <c r="Q18">
        <f t="shared" si="312"/>
        <v>3.6892118501956355</v>
      </c>
      <c r="R18">
        <f t="shared" si="312"/>
        <v>7.4356846473029039</v>
      </c>
      <c r="S18">
        <f t="shared" si="312"/>
        <v>10.763198882861587</v>
      </c>
      <c r="T18">
        <f t="shared" si="312"/>
        <v>5.4249933386624063</v>
      </c>
      <c r="U18">
        <f t="shared" si="312"/>
        <v>9.3746340320880606</v>
      </c>
      <c r="V18">
        <f t="shared" si="312"/>
        <v>7.4725145511199988</v>
      </c>
      <c r="W18">
        <f t="shared" si="312"/>
        <v>11.40350877192982</v>
      </c>
      <c r="X18">
        <f t="shared" si="312"/>
        <v>3.381954304892222</v>
      </c>
      <c r="Y18">
        <f t="shared" si="312"/>
        <v>4.0216550657385923</v>
      </c>
      <c r="Z18">
        <f t="shared" si="312"/>
        <v>11.654068210225573</v>
      </c>
      <c r="AA18">
        <f t="shared" si="312"/>
        <v>7.7907852399534443</v>
      </c>
      <c r="AB18">
        <f t="shared" si="312"/>
        <v>10.961400768079153</v>
      </c>
      <c r="AC18">
        <f t="shared" si="312"/>
        <v>6.8251841929001991</v>
      </c>
      <c r="AD18">
        <f t="shared" si="312"/>
        <v>5.7011124121779808</v>
      </c>
      <c r="AE18">
        <f t="shared" si="312"/>
        <v>3.2804163098610033</v>
      </c>
      <c r="AF18">
        <f t="shared" si="312"/>
        <v>6.6090351366424906</v>
      </c>
      <c r="AG18">
        <f t="shared" si="312"/>
        <v>4.2800492274032482</v>
      </c>
      <c r="AH18">
        <f t="shared" si="312"/>
        <v>3.3816719473556001</v>
      </c>
      <c r="AI18">
        <f t="shared" si="312"/>
        <v>11.734104046242781</v>
      </c>
      <c r="AJ18">
        <f t="shared" si="312"/>
        <v>1.8280016618196999</v>
      </c>
      <c r="AK18">
        <f t="shared" si="312"/>
        <v>4.0096703815083501</v>
      </c>
      <c r="AL18">
        <f t="shared" si="312"/>
        <v>2.8692346316620041</v>
      </c>
      <c r="AM18">
        <f t="shared" si="312"/>
        <v>3.7024793388429713</v>
      </c>
      <c r="AN18">
        <f t="shared" si="312"/>
        <v>7.7664630006788844</v>
      </c>
      <c r="AO18">
        <f t="shared" si="312"/>
        <v>3.9039246902471008</v>
      </c>
      <c r="AP18">
        <f t="shared" si="312"/>
        <v>7.5539804423442867</v>
      </c>
      <c r="AQ18">
        <f t="shared" si="312"/>
        <v>5.1190875545119248</v>
      </c>
      <c r="AR18">
        <f t="shared" si="312"/>
        <v>6.6632853610600336</v>
      </c>
      <c r="AS18">
        <f t="shared" si="312"/>
        <v>3.7730835658296655</v>
      </c>
      <c r="AT18">
        <f t="shared" si="312"/>
        <v>7.4934787763813224</v>
      </c>
      <c r="AU18">
        <f t="shared" si="312"/>
        <v>3.1375000000000064</v>
      </c>
      <c r="AV18">
        <f t="shared" si="312"/>
        <v>10.241104868913858</v>
      </c>
      <c r="AW18">
        <f t="shared" si="312"/>
        <v>17.548301866020804</v>
      </c>
      <c r="AX18">
        <f t="shared" si="312"/>
        <v>4.1108986615678917</v>
      </c>
      <c r="AY18">
        <f t="shared" si="312"/>
        <v>7.6555617594143577</v>
      </c>
      <c r="AZ18">
        <f t="shared" si="312"/>
        <v>7.5663075663075601</v>
      </c>
      <c r="BA18">
        <f t="shared" si="312"/>
        <v>7.814197175899297</v>
      </c>
      <c r="BB18">
        <f t="shared" si="312"/>
        <v>8.734266181074684</v>
      </c>
      <c r="BC18">
        <f t="shared" si="312"/>
        <v>5.6012677515694511</v>
      </c>
    </row>
    <row r="20" spans="1:349" x14ac:dyDescent="0.15">
      <c r="A20" t="s">
        <v>2</v>
      </c>
      <c r="B20">
        <v>157.28</v>
      </c>
      <c r="C20">
        <v>154.63999999999999</v>
      </c>
      <c r="D20">
        <v>159.22</v>
      </c>
      <c r="E20">
        <v>153.31</v>
      </c>
      <c r="F20">
        <v>150.97999999999999</v>
      </c>
      <c r="G20">
        <v>171.35</v>
      </c>
      <c r="H20">
        <v>187.01</v>
      </c>
      <c r="I20">
        <v>184.11</v>
      </c>
      <c r="J20">
        <v>174.6</v>
      </c>
      <c r="K20">
        <v>170.57</v>
      </c>
      <c r="L20">
        <v>180.6</v>
      </c>
      <c r="M20">
        <v>161.63</v>
      </c>
      <c r="N20">
        <v>177.05</v>
      </c>
      <c r="O20">
        <v>166.58</v>
      </c>
      <c r="P20">
        <v>176.67</v>
      </c>
      <c r="Q20">
        <v>175.91</v>
      </c>
      <c r="R20">
        <v>161.93</v>
      </c>
      <c r="S20">
        <v>161.11000000000001</v>
      </c>
      <c r="T20">
        <v>179.95</v>
      </c>
      <c r="U20">
        <v>166.77</v>
      </c>
      <c r="V20">
        <v>149.68</v>
      </c>
      <c r="W20">
        <v>151.07</v>
      </c>
      <c r="X20">
        <v>173.84</v>
      </c>
      <c r="Y20">
        <v>160.26</v>
      </c>
      <c r="Z20">
        <v>187.4</v>
      </c>
      <c r="AA20">
        <v>198.75</v>
      </c>
      <c r="AB20">
        <v>200.16</v>
      </c>
      <c r="AC20">
        <v>162.54</v>
      </c>
      <c r="AD20">
        <v>177.36</v>
      </c>
      <c r="AE20">
        <v>221.04</v>
      </c>
      <c r="AF20">
        <v>192.52</v>
      </c>
      <c r="AG20">
        <v>187.47</v>
      </c>
      <c r="AH20">
        <v>173.56</v>
      </c>
      <c r="AI20">
        <v>165</v>
      </c>
      <c r="AJ20">
        <v>172.44</v>
      </c>
      <c r="AK20">
        <v>175.99</v>
      </c>
      <c r="AL20">
        <v>169.1</v>
      </c>
      <c r="AM20">
        <v>160.66999999999999</v>
      </c>
      <c r="AN20">
        <v>154.31</v>
      </c>
      <c r="AO20">
        <v>157.27000000000001</v>
      </c>
      <c r="AP20">
        <v>155.26</v>
      </c>
      <c r="AQ20">
        <v>171.12</v>
      </c>
      <c r="AR20">
        <v>172.14</v>
      </c>
      <c r="AS20">
        <v>179.6</v>
      </c>
      <c r="AT20">
        <v>182.83</v>
      </c>
      <c r="AU20">
        <v>171.02</v>
      </c>
      <c r="AV20">
        <v>181.65</v>
      </c>
      <c r="AW20">
        <v>201.33</v>
      </c>
      <c r="AX20">
        <v>178.56</v>
      </c>
      <c r="AY20">
        <v>187.15</v>
      </c>
      <c r="AZ20">
        <v>178.73</v>
      </c>
      <c r="BA20">
        <v>182.16</v>
      </c>
      <c r="BB20">
        <v>169.1</v>
      </c>
      <c r="BC20">
        <v>177.49</v>
      </c>
      <c r="BD20">
        <v>175.3</v>
      </c>
      <c r="BE20">
        <v>172.26</v>
      </c>
      <c r="BF20">
        <v>155.63999999999999</v>
      </c>
      <c r="BG20">
        <v>171.28</v>
      </c>
      <c r="BH20">
        <v>174.23</v>
      </c>
      <c r="BI20">
        <v>179.99</v>
      </c>
      <c r="BJ20">
        <v>167.88</v>
      </c>
      <c r="BK20">
        <v>154.51</v>
      </c>
      <c r="BL20">
        <v>150.72</v>
      </c>
      <c r="BM20">
        <v>162.81</v>
      </c>
      <c r="BN20">
        <v>161.16999999999999</v>
      </c>
      <c r="BO20">
        <v>170.9</v>
      </c>
      <c r="BP20">
        <v>190.2</v>
      </c>
      <c r="BQ20">
        <v>180.89</v>
      </c>
      <c r="BR20">
        <v>178.96</v>
      </c>
      <c r="BS20">
        <v>178.58</v>
      </c>
      <c r="BT20">
        <v>166.49</v>
      </c>
      <c r="BU20">
        <v>166.81</v>
      </c>
      <c r="BV20">
        <v>177.93</v>
      </c>
      <c r="BW20">
        <v>153.79</v>
      </c>
      <c r="BX20">
        <v>191.02</v>
      </c>
      <c r="BY20">
        <v>173.06</v>
      </c>
      <c r="BZ20">
        <v>200</v>
      </c>
      <c r="CA20">
        <v>181.78</v>
      </c>
      <c r="CB20">
        <v>171.28</v>
      </c>
      <c r="CC20">
        <v>178.31</v>
      </c>
      <c r="CD20">
        <v>172.59</v>
      </c>
      <c r="CE20">
        <v>169.27</v>
      </c>
      <c r="CF20">
        <v>171.77</v>
      </c>
      <c r="CG20">
        <v>163.63</v>
      </c>
      <c r="CH20">
        <v>151</v>
      </c>
      <c r="CI20">
        <v>162.37</v>
      </c>
      <c r="CJ20">
        <v>156.43</v>
      </c>
      <c r="CK20">
        <v>147.05000000000001</v>
      </c>
      <c r="CL20">
        <v>162.43</v>
      </c>
      <c r="CM20">
        <v>167.43</v>
      </c>
      <c r="CN20">
        <v>150.41</v>
      </c>
      <c r="CO20">
        <v>158.49</v>
      </c>
      <c r="CP20">
        <v>159.96</v>
      </c>
      <c r="CQ20">
        <v>153.12</v>
      </c>
      <c r="CR20">
        <v>175.42</v>
      </c>
      <c r="CS20">
        <v>184.79</v>
      </c>
      <c r="CT20">
        <v>188.78</v>
      </c>
      <c r="CU20">
        <v>174.19</v>
      </c>
      <c r="CV20">
        <v>173.22</v>
      </c>
      <c r="CW20">
        <v>179.43</v>
      </c>
    </row>
    <row r="21" spans="1:349" x14ac:dyDescent="0.15">
      <c r="A21" t="s">
        <v>1</v>
      </c>
      <c r="B21">
        <v>155.22</v>
      </c>
      <c r="C21">
        <v>150.77000000000001</v>
      </c>
      <c r="D21">
        <v>145.09</v>
      </c>
      <c r="E21">
        <v>142.09</v>
      </c>
      <c r="F21">
        <v>140.69</v>
      </c>
      <c r="G21">
        <v>157.13999999999999</v>
      </c>
      <c r="H21">
        <v>160.15</v>
      </c>
      <c r="I21">
        <v>160.63</v>
      </c>
      <c r="J21">
        <v>152.69</v>
      </c>
      <c r="K21">
        <v>152.22</v>
      </c>
      <c r="L21">
        <v>147.88999999999999</v>
      </c>
      <c r="M21">
        <v>144.56</v>
      </c>
      <c r="N21">
        <v>150.53</v>
      </c>
      <c r="O21">
        <v>157.63999999999999</v>
      </c>
      <c r="P21">
        <v>144.32</v>
      </c>
      <c r="Q21">
        <v>162.22</v>
      </c>
      <c r="R21">
        <v>158.6</v>
      </c>
      <c r="S21">
        <v>149.9</v>
      </c>
      <c r="T21">
        <v>160.07</v>
      </c>
      <c r="U21">
        <v>154.30000000000001</v>
      </c>
      <c r="V21">
        <v>139.84</v>
      </c>
      <c r="W21">
        <v>151.37</v>
      </c>
      <c r="X21">
        <v>144.22999999999999</v>
      </c>
      <c r="Y21">
        <v>143.32</v>
      </c>
      <c r="Z21">
        <v>156.78</v>
      </c>
      <c r="AA21">
        <v>188.04</v>
      </c>
      <c r="AB21">
        <v>169.81</v>
      </c>
      <c r="AC21">
        <v>147.74</v>
      </c>
      <c r="AD21">
        <v>148.49</v>
      </c>
      <c r="AE21">
        <v>156.72999999999999</v>
      </c>
      <c r="AF21">
        <v>163.01</v>
      </c>
      <c r="AG21">
        <v>151.68</v>
      </c>
      <c r="AH21">
        <v>155.75</v>
      </c>
      <c r="AI21">
        <v>156.05000000000001</v>
      </c>
      <c r="AJ21">
        <v>161.93</v>
      </c>
      <c r="AK21">
        <v>157.41999999999999</v>
      </c>
      <c r="AL21">
        <v>142.63</v>
      </c>
      <c r="AM21">
        <v>153.12</v>
      </c>
      <c r="AN21">
        <v>154.33000000000001</v>
      </c>
      <c r="AO21">
        <v>146.43</v>
      </c>
      <c r="AP21">
        <v>147.65</v>
      </c>
      <c r="AQ21">
        <v>146.47</v>
      </c>
      <c r="AR21">
        <v>149.86000000000001</v>
      </c>
      <c r="AS21">
        <v>147.99</v>
      </c>
      <c r="AT21">
        <v>149.52000000000001</v>
      </c>
      <c r="AU21">
        <v>153.79</v>
      </c>
      <c r="AV21">
        <v>162.69</v>
      </c>
      <c r="AW21">
        <v>151.59</v>
      </c>
      <c r="AX21">
        <v>161.58000000000001</v>
      </c>
      <c r="AY21">
        <v>170.22</v>
      </c>
      <c r="AZ21">
        <v>169.99</v>
      </c>
      <c r="BA21">
        <v>164.05</v>
      </c>
      <c r="BB21">
        <v>158.94999999999999</v>
      </c>
      <c r="BC21">
        <v>164.09</v>
      </c>
      <c r="BD21">
        <v>161.16</v>
      </c>
      <c r="BE21">
        <v>161.33000000000001</v>
      </c>
      <c r="BF21">
        <v>136.93</v>
      </c>
      <c r="BG21">
        <v>160.79</v>
      </c>
      <c r="BH21">
        <v>153.41999999999999</v>
      </c>
      <c r="BI21">
        <v>167.81</v>
      </c>
      <c r="BJ21">
        <v>148.75</v>
      </c>
      <c r="BK21">
        <v>145.63</v>
      </c>
      <c r="BL21">
        <v>153.54</v>
      </c>
      <c r="BM21">
        <v>149.07</v>
      </c>
      <c r="BN21">
        <v>143.53</v>
      </c>
      <c r="BO21">
        <v>155.01</v>
      </c>
      <c r="BP21">
        <v>174.23</v>
      </c>
      <c r="BQ21">
        <v>159.19999999999999</v>
      </c>
      <c r="BR21">
        <v>156.33000000000001</v>
      </c>
      <c r="BS21">
        <v>143</v>
      </c>
      <c r="BT21">
        <v>148.69999999999999</v>
      </c>
      <c r="BU21">
        <v>154.22</v>
      </c>
      <c r="BV21">
        <v>162.47999999999999</v>
      </c>
      <c r="BW21">
        <v>144.96</v>
      </c>
      <c r="BX21">
        <v>148.04</v>
      </c>
      <c r="BY21">
        <v>152.9</v>
      </c>
      <c r="BZ21">
        <v>165.41</v>
      </c>
      <c r="CA21">
        <v>151.65</v>
      </c>
      <c r="CB21">
        <v>146.88</v>
      </c>
      <c r="CC21">
        <v>139.46</v>
      </c>
      <c r="CD21">
        <v>148.79</v>
      </c>
      <c r="CE21">
        <v>139.96</v>
      </c>
      <c r="CF21">
        <v>154.86000000000001</v>
      </c>
      <c r="CG21">
        <v>152.59</v>
      </c>
      <c r="CH21">
        <v>140.72999999999999</v>
      </c>
      <c r="CI21">
        <v>143.81</v>
      </c>
      <c r="CJ21">
        <v>147.65</v>
      </c>
      <c r="CK21">
        <v>132.58000000000001</v>
      </c>
      <c r="CL21">
        <v>158.25</v>
      </c>
      <c r="CM21">
        <v>153.27000000000001</v>
      </c>
      <c r="CN21">
        <v>145.65</v>
      </c>
      <c r="CO21">
        <v>144.80000000000001</v>
      </c>
      <c r="CP21">
        <v>147.81</v>
      </c>
      <c r="CQ21">
        <v>144.16</v>
      </c>
      <c r="CR21">
        <v>147.27000000000001</v>
      </c>
      <c r="CS21">
        <v>147.33000000000001</v>
      </c>
      <c r="CT21">
        <v>169.27</v>
      </c>
      <c r="CU21">
        <v>158.1</v>
      </c>
      <c r="CV21">
        <v>159.25</v>
      </c>
      <c r="CW21">
        <v>159.57</v>
      </c>
    </row>
    <row r="22" spans="1:349" x14ac:dyDescent="0.15">
      <c r="A22" t="s">
        <v>6</v>
      </c>
      <c r="B22">
        <v>2.0600000000000023</v>
      </c>
      <c r="C22">
        <v>3.8699999999999761</v>
      </c>
      <c r="D22">
        <v>14.129999999999995</v>
      </c>
      <c r="E22">
        <v>11.219999999999999</v>
      </c>
      <c r="F22">
        <v>10.289999999999992</v>
      </c>
      <c r="G22">
        <v>14.210000000000008</v>
      </c>
      <c r="H22">
        <v>26.859999999999985</v>
      </c>
      <c r="I22">
        <v>23.480000000000018</v>
      </c>
      <c r="J22">
        <v>21.909999999999997</v>
      </c>
      <c r="K22">
        <v>18.349999999999994</v>
      </c>
      <c r="L22">
        <v>32.710000000000008</v>
      </c>
      <c r="M22">
        <v>17.069999999999993</v>
      </c>
      <c r="N22">
        <v>26.52000000000001</v>
      </c>
      <c r="O22">
        <v>8.9400000000000261</v>
      </c>
      <c r="P22">
        <v>32.349999999999994</v>
      </c>
      <c r="Q22">
        <v>13.689999999999998</v>
      </c>
      <c r="R22">
        <v>3.3300000000000125</v>
      </c>
      <c r="S22">
        <v>11.210000000000008</v>
      </c>
      <c r="T22">
        <v>19.879999999999995</v>
      </c>
      <c r="U22">
        <v>12.469999999999999</v>
      </c>
      <c r="V22">
        <v>9.8400000000000034</v>
      </c>
      <c r="W22">
        <v>-0.30000000000001137</v>
      </c>
      <c r="X22">
        <v>29.610000000000014</v>
      </c>
      <c r="Y22">
        <v>16.939999999999998</v>
      </c>
      <c r="Z22">
        <v>30.620000000000005</v>
      </c>
      <c r="AA22">
        <v>10.710000000000008</v>
      </c>
      <c r="AB22">
        <v>30.349999999999994</v>
      </c>
      <c r="AC22">
        <v>14.799999999999983</v>
      </c>
      <c r="AD22">
        <v>28.870000000000005</v>
      </c>
      <c r="AE22">
        <v>64.31</v>
      </c>
      <c r="AF22">
        <v>29.510000000000019</v>
      </c>
      <c r="AG22">
        <v>35.789999999999992</v>
      </c>
      <c r="AH22">
        <v>17.810000000000002</v>
      </c>
      <c r="AI22">
        <v>8.9499999999999886</v>
      </c>
      <c r="AJ22">
        <v>10.509999999999991</v>
      </c>
      <c r="AK22">
        <v>18.570000000000022</v>
      </c>
      <c r="AL22">
        <v>26.47</v>
      </c>
      <c r="AM22">
        <v>7.5499999999999829</v>
      </c>
      <c r="AN22">
        <v>-2.0000000000010232E-2</v>
      </c>
      <c r="AO22">
        <v>10.840000000000003</v>
      </c>
      <c r="AP22">
        <v>7.6099999999999852</v>
      </c>
      <c r="AQ22">
        <v>24.650000000000006</v>
      </c>
      <c r="AR22">
        <v>22.279999999999973</v>
      </c>
      <c r="AS22">
        <v>31.609999999999985</v>
      </c>
      <c r="AT22">
        <v>33.31</v>
      </c>
      <c r="AU22">
        <v>17.230000000000018</v>
      </c>
      <c r="AV22">
        <v>18.960000000000008</v>
      </c>
      <c r="AW22">
        <v>49.740000000000009</v>
      </c>
      <c r="AX22">
        <v>16.97999999999999</v>
      </c>
      <c r="AY22">
        <v>16.930000000000007</v>
      </c>
      <c r="AZ22">
        <v>8.7399999999999807</v>
      </c>
      <c r="BA22">
        <v>18.109999999999985</v>
      </c>
      <c r="BB22">
        <v>10.150000000000006</v>
      </c>
      <c r="BC22">
        <v>13.400000000000006</v>
      </c>
      <c r="BD22">
        <v>14.140000000000015</v>
      </c>
      <c r="BE22">
        <v>10.929999999999978</v>
      </c>
      <c r="BF22">
        <v>18.70999999999998</v>
      </c>
      <c r="BG22">
        <v>10.490000000000009</v>
      </c>
      <c r="BH22">
        <v>20.810000000000002</v>
      </c>
      <c r="BI22">
        <v>12.180000000000007</v>
      </c>
      <c r="BJ22">
        <v>19.129999999999995</v>
      </c>
      <c r="BK22">
        <v>8.8799999999999955</v>
      </c>
      <c r="BL22">
        <v>-2.8199999999999932</v>
      </c>
      <c r="BM22">
        <v>13.740000000000009</v>
      </c>
      <c r="BN22">
        <v>17.639999999999986</v>
      </c>
      <c r="BO22">
        <v>15.890000000000015</v>
      </c>
      <c r="BP22">
        <v>15.969999999999999</v>
      </c>
      <c r="BQ22">
        <v>21.689999999999998</v>
      </c>
      <c r="BR22">
        <v>22.629999999999995</v>
      </c>
      <c r="BS22">
        <v>35.580000000000013</v>
      </c>
      <c r="BT22">
        <v>17.79000000000002</v>
      </c>
      <c r="BU22">
        <v>12.590000000000003</v>
      </c>
      <c r="BV22">
        <v>15.450000000000017</v>
      </c>
      <c r="BW22">
        <v>8.8299999999999841</v>
      </c>
      <c r="BX22">
        <v>42.980000000000018</v>
      </c>
      <c r="BY22">
        <v>20.159999999999997</v>
      </c>
      <c r="BZ22">
        <v>34.590000000000003</v>
      </c>
      <c r="CA22">
        <v>30.129999999999995</v>
      </c>
      <c r="CB22">
        <v>24.400000000000006</v>
      </c>
      <c r="CC22">
        <v>38.849999999999994</v>
      </c>
      <c r="CD22">
        <v>23.800000000000011</v>
      </c>
      <c r="CE22">
        <v>29.310000000000002</v>
      </c>
      <c r="CF22">
        <v>16.909999999999997</v>
      </c>
      <c r="CG22">
        <v>11.039999999999992</v>
      </c>
      <c r="CH22">
        <v>10.27000000000001</v>
      </c>
      <c r="CI22">
        <v>18.560000000000002</v>
      </c>
      <c r="CJ22">
        <v>8.7800000000000011</v>
      </c>
      <c r="CK22">
        <v>14.469999999999999</v>
      </c>
      <c r="CL22">
        <v>4.1800000000000068</v>
      </c>
      <c r="CM22">
        <v>14.159999999999997</v>
      </c>
      <c r="CN22">
        <v>4.7599999999999909</v>
      </c>
      <c r="CO22">
        <v>13.689999999999998</v>
      </c>
      <c r="CP22">
        <v>12.150000000000006</v>
      </c>
      <c r="CQ22">
        <v>8.960000000000008</v>
      </c>
      <c r="CR22">
        <v>28.149999999999977</v>
      </c>
      <c r="CS22">
        <v>37.45999999999998</v>
      </c>
      <c r="CT22">
        <v>19.509999999999991</v>
      </c>
      <c r="CU22">
        <v>16.090000000000003</v>
      </c>
      <c r="CV22">
        <v>13.969999999999999</v>
      </c>
      <c r="CW22">
        <v>19.860000000000014</v>
      </c>
    </row>
    <row r="23" spans="1:349" x14ac:dyDescent="0.15">
      <c r="A23" t="s">
        <v>8</v>
      </c>
      <c r="B23">
        <f>B22/B20*100</f>
        <v>1.3097660223804695</v>
      </c>
      <c r="C23">
        <f t="shared" ref="C23:BN23" si="313">C22/C20*100</f>
        <v>2.5025866528711695</v>
      </c>
      <c r="D23">
        <f t="shared" si="313"/>
        <v>8.8745132521040055</v>
      </c>
      <c r="E23">
        <f t="shared" si="313"/>
        <v>7.3185049898897656</v>
      </c>
      <c r="F23">
        <f t="shared" si="313"/>
        <v>6.8154722479798604</v>
      </c>
      <c r="G23">
        <f t="shared" si="313"/>
        <v>8.2929676101546583</v>
      </c>
      <c r="H23">
        <f t="shared" si="313"/>
        <v>14.362868295813049</v>
      </c>
      <c r="I23">
        <f t="shared" si="313"/>
        <v>12.753245342458323</v>
      </c>
      <c r="J23">
        <f t="shared" si="313"/>
        <v>12.548682703321878</v>
      </c>
      <c r="K23">
        <f t="shared" si="313"/>
        <v>10.758046549803597</v>
      </c>
      <c r="L23">
        <f t="shared" si="313"/>
        <v>18.111849390919161</v>
      </c>
      <c r="M23">
        <f t="shared" si="313"/>
        <v>10.56115820082905</v>
      </c>
      <c r="N23">
        <f t="shared" si="313"/>
        <v>14.978819542502123</v>
      </c>
      <c r="O23">
        <f t="shared" si="313"/>
        <v>5.3667907311802292</v>
      </c>
      <c r="P23">
        <f t="shared" si="313"/>
        <v>18.310975264617646</v>
      </c>
      <c r="Q23">
        <f t="shared" si="313"/>
        <v>7.7823887215053134</v>
      </c>
      <c r="R23">
        <f t="shared" si="313"/>
        <v>2.0564441425307312</v>
      </c>
      <c r="S23">
        <f t="shared" si="313"/>
        <v>6.9579790205449745</v>
      </c>
      <c r="T23">
        <f t="shared" si="313"/>
        <v>11.047513198110584</v>
      </c>
      <c r="U23">
        <f t="shared" si="313"/>
        <v>7.4773640342987333</v>
      </c>
      <c r="V23">
        <f t="shared" si="313"/>
        <v>6.5740245857830057</v>
      </c>
      <c r="W23">
        <f t="shared" si="313"/>
        <v>-0.19858343814126656</v>
      </c>
      <c r="X23">
        <f t="shared" si="313"/>
        <v>17.032903819604243</v>
      </c>
      <c r="Y23">
        <f t="shared" si="313"/>
        <v>10.570323224759765</v>
      </c>
      <c r="Z23">
        <f t="shared" si="313"/>
        <v>16.339381003201709</v>
      </c>
      <c r="AA23">
        <f t="shared" si="313"/>
        <v>5.388679245283023</v>
      </c>
      <c r="AB23">
        <f t="shared" si="313"/>
        <v>15.162869704236609</v>
      </c>
      <c r="AC23">
        <f t="shared" si="313"/>
        <v>9.1054509659160718</v>
      </c>
      <c r="AD23">
        <f t="shared" si="313"/>
        <v>16.277627424447452</v>
      </c>
      <c r="AE23">
        <f t="shared" si="313"/>
        <v>29.094281577994934</v>
      </c>
      <c r="AF23">
        <f t="shared" si="313"/>
        <v>15.32827758154998</v>
      </c>
      <c r="AG23">
        <f t="shared" si="313"/>
        <v>19.091054568730993</v>
      </c>
      <c r="AH23">
        <f t="shared" si="313"/>
        <v>10.261581009449184</v>
      </c>
      <c r="AI23">
        <f t="shared" si="313"/>
        <v>5.4242424242424176</v>
      </c>
      <c r="AJ23">
        <f t="shared" si="313"/>
        <v>6.0948735792159541</v>
      </c>
      <c r="AK23">
        <f t="shared" si="313"/>
        <v>10.551735894084903</v>
      </c>
      <c r="AL23">
        <f t="shared" si="313"/>
        <v>15.653459491425192</v>
      </c>
      <c r="AM23">
        <f t="shared" si="313"/>
        <v>4.6990726333478454</v>
      </c>
      <c r="AN23">
        <f t="shared" si="313"/>
        <v>-1.2960922817711249E-2</v>
      </c>
      <c r="AO23">
        <f t="shared" si="313"/>
        <v>6.8926050740764317</v>
      </c>
      <c r="AP23">
        <f t="shared" si="313"/>
        <v>4.9014556228262185</v>
      </c>
      <c r="AQ23">
        <f t="shared" si="313"/>
        <v>14.405095839177188</v>
      </c>
      <c r="AR23">
        <f t="shared" si="313"/>
        <v>12.94295341001509</v>
      </c>
      <c r="AS23">
        <f t="shared" si="313"/>
        <v>17.600222717149215</v>
      </c>
      <c r="AT23">
        <f t="shared" si="313"/>
        <v>18.219110649236995</v>
      </c>
      <c r="AU23">
        <f t="shared" si="313"/>
        <v>10.074845047362892</v>
      </c>
      <c r="AV23">
        <f t="shared" si="313"/>
        <v>10.437654830718419</v>
      </c>
      <c r="AW23">
        <f t="shared" si="313"/>
        <v>24.705707048129938</v>
      </c>
      <c r="AX23">
        <f t="shared" si="313"/>
        <v>9.5094086021505326</v>
      </c>
      <c r="AY23">
        <f t="shared" si="313"/>
        <v>9.0462196099385555</v>
      </c>
      <c r="AZ23">
        <f t="shared" si="313"/>
        <v>4.8900576288255921</v>
      </c>
      <c r="BA23">
        <f t="shared" si="313"/>
        <v>9.9418093983311291</v>
      </c>
      <c r="BB23">
        <f t="shared" si="313"/>
        <v>6.0023654642223567</v>
      </c>
      <c r="BC23">
        <f t="shared" si="313"/>
        <v>7.5497211110485125</v>
      </c>
      <c r="BD23">
        <f t="shared" si="313"/>
        <v>8.0661722760981256</v>
      </c>
      <c r="BE23">
        <f t="shared" si="313"/>
        <v>6.3450597933356434</v>
      </c>
      <c r="BF23">
        <f t="shared" si="313"/>
        <v>12.021331277306594</v>
      </c>
      <c r="BG23">
        <f t="shared" si="313"/>
        <v>6.1244745446053299</v>
      </c>
      <c r="BH23">
        <f t="shared" si="313"/>
        <v>11.943982092636173</v>
      </c>
      <c r="BI23">
        <f t="shared" si="313"/>
        <v>6.7670426134785302</v>
      </c>
      <c r="BJ23">
        <f t="shared" si="313"/>
        <v>11.395044079104119</v>
      </c>
      <c r="BK23">
        <f t="shared" si="313"/>
        <v>5.747200828425342</v>
      </c>
      <c r="BL23">
        <f t="shared" si="313"/>
        <v>-1.8710191082802501</v>
      </c>
      <c r="BM23">
        <f t="shared" si="313"/>
        <v>8.439285056200486</v>
      </c>
      <c r="BN23">
        <f t="shared" si="313"/>
        <v>10.944964943848102</v>
      </c>
      <c r="BO23">
        <f t="shared" ref="BO23:CW23" si="314">BO22/BO20*100</f>
        <v>9.2978349912229454</v>
      </c>
      <c r="BP23">
        <f t="shared" si="314"/>
        <v>8.3964248159831758</v>
      </c>
      <c r="BQ23">
        <f t="shared" si="314"/>
        <v>11.990712587760518</v>
      </c>
      <c r="BR23">
        <f t="shared" si="314"/>
        <v>12.645283862315598</v>
      </c>
      <c r="BS23">
        <f t="shared" si="314"/>
        <v>19.923843655504541</v>
      </c>
      <c r="BT23">
        <f t="shared" si="314"/>
        <v>10.685326446032807</v>
      </c>
      <c r="BU23">
        <f t="shared" si="314"/>
        <v>7.5475091421377636</v>
      </c>
      <c r="BV23">
        <f t="shared" si="314"/>
        <v>8.6831900185466289</v>
      </c>
      <c r="BW23">
        <f t="shared" si="314"/>
        <v>5.7415956824240748</v>
      </c>
      <c r="BX23">
        <f t="shared" si="314"/>
        <v>22.500261752696062</v>
      </c>
      <c r="BY23">
        <f t="shared" si="314"/>
        <v>11.649139026927076</v>
      </c>
      <c r="BZ23">
        <f t="shared" si="314"/>
        <v>17.295000000000002</v>
      </c>
      <c r="CA23">
        <f t="shared" si="314"/>
        <v>16.574980745956651</v>
      </c>
      <c r="CB23">
        <f t="shared" si="314"/>
        <v>14.245679588977117</v>
      </c>
      <c r="CC23">
        <f t="shared" si="314"/>
        <v>21.787897481913518</v>
      </c>
      <c r="CD23">
        <f t="shared" si="314"/>
        <v>13.789906715336933</v>
      </c>
      <c r="CE23">
        <f t="shared" si="314"/>
        <v>17.315531399539196</v>
      </c>
      <c r="CF23">
        <f t="shared" si="314"/>
        <v>9.8445595854922257</v>
      </c>
      <c r="CG23">
        <f t="shared" si="314"/>
        <v>6.7469290472407213</v>
      </c>
      <c r="CH23">
        <f t="shared" si="314"/>
        <v>6.8013245033112648</v>
      </c>
      <c r="CI23">
        <f t="shared" si="314"/>
        <v>11.430683007944818</v>
      </c>
      <c r="CJ23">
        <f t="shared" si="314"/>
        <v>5.6127341302819156</v>
      </c>
      <c r="CK23">
        <f t="shared" si="314"/>
        <v>9.8401904114246825</v>
      </c>
      <c r="CL23">
        <f t="shared" si="314"/>
        <v>2.5734162408422132</v>
      </c>
      <c r="CM23">
        <f t="shared" si="314"/>
        <v>8.4572657229887085</v>
      </c>
      <c r="CN23">
        <f t="shared" si="314"/>
        <v>3.164683199255363</v>
      </c>
      <c r="CO23">
        <f t="shared" si="314"/>
        <v>8.6377689444128958</v>
      </c>
      <c r="CP23">
        <f t="shared" si="314"/>
        <v>7.5956489122280608</v>
      </c>
      <c r="CQ23">
        <f t="shared" si="314"/>
        <v>5.8516196447230984</v>
      </c>
      <c r="CR23">
        <f t="shared" si="314"/>
        <v>16.047201003306338</v>
      </c>
      <c r="CS23">
        <f t="shared" si="314"/>
        <v>20.271659721846412</v>
      </c>
      <c r="CT23">
        <f t="shared" si="314"/>
        <v>10.334781226824871</v>
      </c>
      <c r="CU23">
        <f t="shared" si="314"/>
        <v>9.2370400137780617</v>
      </c>
      <c r="CV23">
        <f t="shared" si="314"/>
        <v>8.0648885809952642</v>
      </c>
      <c r="CW23">
        <f t="shared" si="314"/>
        <v>11.068383213509454</v>
      </c>
    </row>
    <row r="25" spans="1:349" x14ac:dyDescent="0.15">
      <c r="A25" t="s">
        <v>2</v>
      </c>
      <c r="B25">
        <v>148.57</v>
      </c>
      <c r="C25">
        <v>295.60000000000002</v>
      </c>
      <c r="D25">
        <v>289.98</v>
      </c>
      <c r="E25">
        <v>356.42</v>
      </c>
      <c r="F25">
        <v>225.62</v>
      </c>
      <c r="G25">
        <v>268.77</v>
      </c>
      <c r="H25">
        <v>249.73</v>
      </c>
      <c r="I25">
        <v>209.36</v>
      </c>
      <c r="J25">
        <v>205.38</v>
      </c>
      <c r="K25">
        <v>208.42</v>
      </c>
      <c r="L25">
        <v>338.51</v>
      </c>
      <c r="M25">
        <v>209.96</v>
      </c>
      <c r="N25">
        <v>277.58</v>
      </c>
      <c r="O25">
        <v>264.27</v>
      </c>
      <c r="P25">
        <v>233.3</v>
      </c>
      <c r="Q25">
        <v>190.33</v>
      </c>
      <c r="R25">
        <v>247.15</v>
      </c>
      <c r="S25">
        <v>192.96</v>
      </c>
      <c r="T25">
        <v>246.4</v>
      </c>
      <c r="U25">
        <v>252.93</v>
      </c>
      <c r="V25">
        <v>244.31</v>
      </c>
      <c r="W25">
        <v>285.91000000000003</v>
      </c>
      <c r="X25">
        <v>252.32</v>
      </c>
      <c r="Y25">
        <v>239.72</v>
      </c>
      <c r="Z25">
        <v>252.63</v>
      </c>
      <c r="AA25">
        <v>275.43</v>
      </c>
      <c r="AB25">
        <v>193.52</v>
      </c>
    </row>
    <row r="26" spans="1:349" x14ac:dyDescent="0.15">
      <c r="A26" t="s">
        <v>1</v>
      </c>
      <c r="B26">
        <v>138.85</v>
      </c>
      <c r="C26">
        <v>222.53</v>
      </c>
      <c r="D26">
        <v>209.23</v>
      </c>
      <c r="E26">
        <v>265.22000000000003</v>
      </c>
      <c r="F26">
        <v>171.54</v>
      </c>
      <c r="G26">
        <v>190.12</v>
      </c>
      <c r="H26">
        <v>188.3</v>
      </c>
      <c r="I26">
        <v>166.9</v>
      </c>
      <c r="J26">
        <v>172.74</v>
      </c>
      <c r="K26">
        <v>170.85</v>
      </c>
      <c r="L26">
        <v>250.65</v>
      </c>
      <c r="M26">
        <v>163.78</v>
      </c>
      <c r="N26">
        <v>242.33</v>
      </c>
      <c r="O26">
        <v>215.65</v>
      </c>
      <c r="P26">
        <v>206.57</v>
      </c>
      <c r="Q26">
        <v>186.38</v>
      </c>
      <c r="R26">
        <v>206.75</v>
      </c>
      <c r="S26">
        <v>170.49</v>
      </c>
      <c r="T26">
        <v>195.14</v>
      </c>
      <c r="U26">
        <v>217.22</v>
      </c>
      <c r="V26">
        <v>193.74</v>
      </c>
      <c r="W26">
        <v>243.23</v>
      </c>
      <c r="X26">
        <v>212.48</v>
      </c>
      <c r="Y26">
        <v>203.49</v>
      </c>
      <c r="Z26">
        <v>234.69</v>
      </c>
      <c r="AA26">
        <v>232.96</v>
      </c>
      <c r="AB26">
        <v>177.12</v>
      </c>
    </row>
    <row r="27" spans="1:349" x14ac:dyDescent="0.15">
      <c r="A27" t="s">
        <v>6</v>
      </c>
      <c r="B27">
        <v>9.7199999999999989</v>
      </c>
      <c r="C27">
        <v>73.070000000000022</v>
      </c>
      <c r="D27">
        <v>80.750000000000028</v>
      </c>
      <c r="E27">
        <v>91.199999999999989</v>
      </c>
      <c r="F27">
        <v>54.080000000000013</v>
      </c>
      <c r="G27">
        <v>78.649999999999977</v>
      </c>
      <c r="H27">
        <v>61.429999999999978</v>
      </c>
      <c r="I27">
        <v>42.460000000000008</v>
      </c>
      <c r="J27">
        <v>32.639999999999986</v>
      </c>
      <c r="K27">
        <v>37.569999999999993</v>
      </c>
      <c r="L27">
        <v>87.859999999999985</v>
      </c>
      <c r="M27">
        <v>46.180000000000007</v>
      </c>
      <c r="N27">
        <v>35.249999999999972</v>
      </c>
      <c r="O27">
        <v>48.619999999999976</v>
      </c>
      <c r="P27">
        <v>26.730000000000018</v>
      </c>
      <c r="Q27">
        <v>3.9500000000000171</v>
      </c>
      <c r="R27">
        <v>40.400000000000006</v>
      </c>
      <c r="S27">
        <v>22.47</v>
      </c>
      <c r="T27">
        <v>51.260000000000019</v>
      </c>
      <c r="U27">
        <v>35.710000000000008</v>
      </c>
      <c r="V27">
        <v>50.569999999999993</v>
      </c>
      <c r="W27">
        <v>42.680000000000035</v>
      </c>
      <c r="X27">
        <v>39.840000000000003</v>
      </c>
      <c r="Y27">
        <v>36.22999999999999</v>
      </c>
      <c r="Z27">
        <v>17.939999999999998</v>
      </c>
      <c r="AA27">
        <v>42.47</v>
      </c>
      <c r="AB27">
        <v>16.400000000000006</v>
      </c>
    </row>
    <row r="28" spans="1:349" x14ac:dyDescent="0.15">
      <c r="A28" t="s">
        <v>8</v>
      </c>
      <c r="B28">
        <f>B27/B25*100</f>
        <v>6.5423705997173052</v>
      </c>
      <c r="C28">
        <f t="shared" ref="C28:AB28" si="315">C27/C25*100</f>
        <v>24.719215155615704</v>
      </c>
      <c r="D28">
        <f t="shared" si="315"/>
        <v>27.846748051589771</v>
      </c>
      <c r="E28">
        <f t="shared" si="315"/>
        <v>25.58778968632512</v>
      </c>
      <c r="F28">
        <f t="shared" si="315"/>
        <v>23.969506249445978</v>
      </c>
      <c r="G28">
        <f t="shared" si="315"/>
        <v>29.26293857201324</v>
      </c>
      <c r="H28">
        <f t="shared" si="315"/>
        <v>24.598566451767901</v>
      </c>
      <c r="I28">
        <f t="shared" si="315"/>
        <v>20.280855941918229</v>
      </c>
      <c r="J28">
        <f t="shared" si="315"/>
        <v>15.89249196611159</v>
      </c>
      <c r="K28">
        <f t="shared" si="315"/>
        <v>18.026101141924958</v>
      </c>
      <c r="L28">
        <f t="shared" si="315"/>
        <v>25.954920090986967</v>
      </c>
      <c r="M28">
        <f t="shared" si="315"/>
        <v>21.994665650600119</v>
      </c>
      <c r="N28">
        <f t="shared" si="315"/>
        <v>12.699041717702993</v>
      </c>
      <c r="O28">
        <f t="shared" si="315"/>
        <v>18.397850683013576</v>
      </c>
      <c r="P28">
        <f t="shared" si="315"/>
        <v>11.457351050150029</v>
      </c>
      <c r="Q28">
        <f t="shared" si="315"/>
        <v>2.0753428256186712</v>
      </c>
      <c r="R28">
        <f t="shared" si="315"/>
        <v>16.346348371434352</v>
      </c>
      <c r="S28">
        <f t="shared" si="315"/>
        <v>11.644900497512436</v>
      </c>
      <c r="T28">
        <f t="shared" si="315"/>
        <v>20.803571428571434</v>
      </c>
      <c r="U28">
        <f t="shared" si="315"/>
        <v>14.118530818803624</v>
      </c>
      <c r="V28">
        <f t="shared" si="315"/>
        <v>20.699111784208586</v>
      </c>
      <c r="W28">
        <f t="shared" si="315"/>
        <v>14.927774474484989</v>
      </c>
      <c r="X28">
        <f t="shared" si="315"/>
        <v>15.789473684210527</v>
      </c>
      <c r="Y28">
        <f t="shared" si="315"/>
        <v>15.113465709994989</v>
      </c>
      <c r="Z28">
        <f t="shared" si="315"/>
        <v>7.1012943830898942</v>
      </c>
      <c r="AA28">
        <f t="shared" si="315"/>
        <v>15.419525832334893</v>
      </c>
      <c r="AB28">
        <f t="shared" si="315"/>
        <v>8.474576271186443</v>
      </c>
    </row>
    <row r="30" spans="1:349" x14ac:dyDescent="0.15">
      <c r="A30" t="s">
        <v>135</v>
      </c>
    </row>
    <row r="31" spans="1:349" x14ac:dyDescent="0.15">
      <c r="A31" t="s">
        <v>129</v>
      </c>
      <c r="B31">
        <v>19.909999999999968</v>
      </c>
      <c r="C31">
        <v>16.760000000000019</v>
      </c>
      <c r="D31">
        <v>4.3900000000000148</v>
      </c>
      <c r="E31">
        <v>17.78</v>
      </c>
      <c r="F31">
        <v>35.229999999999961</v>
      </c>
      <c r="G31">
        <v>31.769999999999982</v>
      </c>
      <c r="H31">
        <v>17.819999999999993</v>
      </c>
      <c r="I31">
        <v>38.839999999999975</v>
      </c>
      <c r="J31">
        <v>12.659999999999997</v>
      </c>
      <c r="K31">
        <v>30.319999999999993</v>
      </c>
      <c r="L31">
        <v>15.930000000000007</v>
      </c>
      <c r="M31">
        <v>18.629999999999995</v>
      </c>
      <c r="N31">
        <v>21.929999999999978</v>
      </c>
      <c r="O31">
        <v>20.099999999999994</v>
      </c>
      <c r="P31">
        <v>30.240000000000009</v>
      </c>
      <c r="Q31">
        <v>31.310000000000002</v>
      </c>
      <c r="R31">
        <v>30.819999999999993</v>
      </c>
      <c r="S31">
        <v>45.379999999999995</v>
      </c>
      <c r="T31">
        <v>41.680000000000007</v>
      </c>
      <c r="U31">
        <v>36.370000000000005</v>
      </c>
      <c r="V31">
        <v>63.490000000000009</v>
      </c>
      <c r="W31">
        <v>42.44</v>
      </c>
      <c r="X31">
        <v>20.210000000000008</v>
      </c>
      <c r="Y31">
        <v>44.099999999999994</v>
      </c>
      <c r="Z31">
        <v>33.97999999999999</v>
      </c>
      <c r="AA31">
        <v>37.129999999999995</v>
      </c>
      <c r="AB31">
        <v>31.330000000000013</v>
      </c>
      <c r="AC31">
        <v>76.829999999999984</v>
      </c>
      <c r="AD31">
        <v>52.379999999999995</v>
      </c>
      <c r="AE31">
        <v>34.56</v>
      </c>
      <c r="AF31">
        <v>55.95999999999998</v>
      </c>
      <c r="AG31">
        <v>39.870000000000005</v>
      </c>
      <c r="AH31">
        <v>58.270000000000039</v>
      </c>
      <c r="AI31">
        <v>58.66</v>
      </c>
      <c r="AJ31">
        <v>37.109999999999985</v>
      </c>
      <c r="AK31">
        <v>29.409999999999968</v>
      </c>
      <c r="AL31">
        <v>39.630000000000024</v>
      </c>
      <c r="AM31">
        <v>55.779999999999973</v>
      </c>
      <c r="AN31">
        <v>33.569999999999993</v>
      </c>
      <c r="AO31">
        <v>11.849999999999994</v>
      </c>
      <c r="AP31">
        <v>14.069999999999993</v>
      </c>
      <c r="AQ31">
        <v>18.760000000000019</v>
      </c>
      <c r="AR31">
        <v>35.990000000000009</v>
      </c>
      <c r="AS31">
        <v>20.620000000000005</v>
      </c>
      <c r="AT31">
        <v>23.899999999999977</v>
      </c>
      <c r="AU31">
        <v>26.109999999999985</v>
      </c>
      <c r="AV31">
        <v>24.740000000000009</v>
      </c>
      <c r="AW31">
        <v>13.25</v>
      </c>
      <c r="AX31">
        <v>26.060000000000002</v>
      </c>
      <c r="AY31">
        <v>38.620000000000005</v>
      </c>
      <c r="AZ31">
        <v>22.049999999999955</v>
      </c>
      <c r="BA31">
        <v>36.659999999999968</v>
      </c>
      <c r="BB31">
        <v>6.9899999999999807</v>
      </c>
      <c r="BC31">
        <v>20.899999999999977</v>
      </c>
      <c r="BD31">
        <v>32.329999999999984</v>
      </c>
      <c r="BE31">
        <v>17.450000000000017</v>
      </c>
      <c r="BF31">
        <v>26.75</v>
      </c>
      <c r="BG31">
        <v>43.180000000000007</v>
      </c>
      <c r="BH31">
        <v>40.03000000000003</v>
      </c>
      <c r="BI31">
        <v>43.269999999999982</v>
      </c>
      <c r="BJ31">
        <v>26.370000000000005</v>
      </c>
      <c r="BK31">
        <v>29.490000000000009</v>
      </c>
      <c r="BL31">
        <v>29.879999999999995</v>
      </c>
      <c r="BM31">
        <v>22.25</v>
      </c>
      <c r="BN31">
        <v>34.470000000000027</v>
      </c>
      <c r="BO31">
        <v>13.140000000000015</v>
      </c>
      <c r="BP31">
        <v>43.049999999999983</v>
      </c>
      <c r="BQ31">
        <v>36.279999999999973</v>
      </c>
      <c r="BR31">
        <v>29.120000000000005</v>
      </c>
      <c r="BS31">
        <v>24.870000000000005</v>
      </c>
      <c r="BT31">
        <v>19.900000000000006</v>
      </c>
      <c r="BU31">
        <v>48.789999999999964</v>
      </c>
      <c r="BV31">
        <v>59.150000000000006</v>
      </c>
      <c r="BW31">
        <v>27.180000000000007</v>
      </c>
      <c r="BX31">
        <v>29.53</v>
      </c>
      <c r="BY31">
        <v>29.340000000000032</v>
      </c>
      <c r="BZ31">
        <v>36.95999999999998</v>
      </c>
      <c r="CA31">
        <v>32.370000000000005</v>
      </c>
      <c r="CB31">
        <v>16.699999999999989</v>
      </c>
      <c r="CC31">
        <v>38.609999999999985</v>
      </c>
      <c r="CD31">
        <v>33.629999999999995</v>
      </c>
      <c r="CE31">
        <v>17.5</v>
      </c>
      <c r="CF31">
        <v>36.449999999999989</v>
      </c>
      <c r="CG31">
        <v>40.78000000000003</v>
      </c>
      <c r="CH31">
        <v>28.680000000000007</v>
      </c>
      <c r="CI31">
        <v>39.410000000000025</v>
      </c>
      <c r="CJ31">
        <v>29.379999999999995</v>
      </c>
      <c r="CK31">
        <v>37.560000000000031</v>
      </c>
      <c r="CL31">
        <v>37.199999999999989</v>
      </c>
      <c r="CM31">
        <v>56.919999999999959</v>
      </c>
      <c r="CN31">
        <v>48.930000000000007</v>
      </c>
      <c r="CO31">
        <v>27.259999999999991</v>
      </c>
      <c r="CP31">
        <v>29.610000000000014</v>
      </c>
      <c r="CQ31">
        <v>33.539999999999992</v>
      </c>
      <c r="CR31">
        <v>43.239999999999981</v>
      </c>
      <c r="CS31">
        <v>54.21999999999997</v>
      </c>
      <c r="CT31">
        <v>47.69</v>
      </c>
      <c r="CU31">
        <v>40.75</v>
      </c>
      <c r="CV31">
        <v>32.369999999999976</v>
      </c>
      <c r="CW31">
        <v>53.430000000000007</v>
      </c>
      <c r="CX31">
        <v>37.159999999999968</v>
      </c>
      <c r="CY31">
        <v>29.990000000000009</v>
      </c>
      <c r="CZ31">
        <v>33.97</v>
      </c>
      <c r="DA31">
        <v>40.910000000000025</v>
      </c>
      <c r="DB31">
        <v>53.819999999999993</v>
      </c>
      <c r="DC31">
        <v>48.260000000000019</v>
      </c>
      <c r="DD31">
        <v>19.759999999999991</v>
      </c>
      <c r="DE31">
        <v>31.079999999999984</v>
      </c>
      <c r="DF31">
        <v>66.44</v>
      </c>
      <c r="DG31">
        <v>88.420000000000016</v>
      </c>
      <c r="DH31">
        <v>32.509999999999991</v>
      </c>
      <c r="DI31">
        <v>42.22999999999999</v>
      </c>
      <c r="DJ31">
        <v>35.830000000000013</v>
      </c>
      <c r="DK31">
        <v>47.139999999999986</v>
      </c>
      <c r="DL31">
        <v>35.349999999999994</v>
      </c>
      <c r="DM31">
        <v>25.240000000000009</v>
      </c>
      <c r="DN31">
        <v>45.56</v>
      </c>
      <c r="DO31">
        <v>25.660000000000025</v>
      </c>
      <c r="DP31">
        <v>28.460000000000008</v>
      </c>
      <c r="DQ31">
        <v>52.760000000000019</v>
      </c>
      <c r="DR31">
        <v>36.770000000000039</v>
      </c>
      <c r="DS31">
        <v>56.699999999999989</v>
      </c>
      <c r="DT31">
        <v>48.010000000000048</v>
      </c>
      <c r="DU31">
        <v>74.579999999999984</v>
      </c>
      <c r="DV31">
        <v>71.220000000000027</v>
      </c>
      <c r="DW31">
        <v>57.329999999999984</v>
      </c>
      <c r="DX31">
        <v>58.539999999999992</v>
      </c>
      <c r="DY31">
        <v>37.29000000000002</v>
      </c>
      <c r="DZ31">
        <v>61.760000000000019</v>
      </c>
      <c r="EA31">
        <v>54.500000000000028</v>
      </c>
      <c r="EB31">
        <v>49.660000000000025</v>
      </c>
      <c r="EC31">
        <v>88.679999999999978</v>
      </c>
      <c r="ED31">
        <v>31.300000000000011</v>
      </c>
      <c r="EE31">
        <v>27.179999999999978</v>
      </c>
      <c r="EF31">
        <v>21.53</v>
      </c>
      <c r="EG31">
        <v>14.990000000000009</v>
      </c>
      <c r="EH31">
        <v>37.620000000000005</v>
      </c>
      <c r="EI31">
        <v>32.22999999999999</v>
      </c>
      <c r="EJ31">
        <v>29.909999999999997</v>
      </c>
      <c r="EK31">
        <v>21.509999999999991</v>
      </c>
      <c r="EL31">
        <v>43.829999999999984</v>
      </c>
      <c r="EM31">
        <v>35.460000000000008</v>
      </c>
      <c r="EN31">
        <v>42.02000000000001</v>
      </c>
      <c r="EO31">
        <v>55.149999999999977</v>
      </c>
      <c r="EP31">
        <v>64.87</v>
      </c>
      <c r="EQ31">
        <v>70.450000000000017</v>
      </c>
      <c r="ER31">
        <v>36.79000000000002</v>
      </c>
      <c r="ES31">
        <v>57.629999999999995</v>
      </c>
      <c r="ET31">
        <v>52.870000000000005</v>
      </c>
      <c r="EU31">
        <v>38.440000000000026</v>
      </c>
      <c r="EV31">
        <v>31.009999999999991</v>
      </c>
      <c r="EW31">
        <v>42.610000000000014</v>
      </c>
      <c r="EX31">
        <v>45.460000000000008</v>
      </c>
      <c r="EY31">
        <v>42.91</v>
      </c>
      <c r="EZ31">
        <v>46.930000000000007</v>
      </c>
      <c r="FA31">
        <v>59.110000000000014</v>
      </c>
      <c r="FB31">
        <v>37.930000000000007</v>
      </c>
      <c r="FC31">
        <v>43.34</v>
      </c>
      <c r="FD31">
        <v>70.339999999999975</v>
      </c>
      <c r="FE31">
        <v>77.19</v>
      </c>
      <c r="FF31">
        <v>54.440000000000026</v>
      </c>
      <c r="FG31">
        <v>40.70999999999998</v>
      </c>
      <c r="FH31">
        <v>58.099999999999994</v>
      </c>
      <c r="FI31">
        <v>55.710000000000008</v>
      </c>
      <c r="FJ31">
        <v>47.050000000000011</v>
      </c>
      <c r="FK31">
        <v>41.539999999999992</v>
      </c>
      <c r="FL31">
        <v>32.900000000000006</v>
      </c>
      <c r="FM31">
        <v>43.28</v>
      </c>
      <c r="FN31">
        <v>45.849999999999994</v>
      </c>
      <c r="FO31">
        <v>65.010000000000019</v>
      </c>
      <c r="FP31">
        <v>40.179999999999978</v>
      </c>
      <c r="FQ31">
        <v>47.870000000000005</v>
      </c>
      <c r="FR31">
        <v>42.66</v>
      </c>
      <c r="FS31">
        <v>48.480000000000018</v>
      </c>
      <c r="FT31">
        <v>53.109999999999985</v>
      </c>
      <c r="FU31">
        <v>49.080000000000013</v>
      </c>
      <c r="FV31">
        <v>46.489999999999981</v>
      </c>
      <c r="FW31">
        <v>44.840000000000032</v>
      </c>
      <c r="FX31">
        <v>57.110000000000014</v>
      </c>
      <c r="FY31">
        <v>74.79000000000002</v>
      </c>
      <c r="FZ31">
        <v>52.360000000000014</v>
      </c>
      <c r="GA31">
        <v>52.139999999999986</v>
      </c>
      <c r="GB31">
        <v>58.16</v>
      </c>
      <c r="GC31">
        <v>53.22</v>
      </c>
      <c r="GD31">
        <v>82.029999999999973</v>
      </c>
      <c r="GE31">
        <v>39.960000000000008</v>
      </c>
      <c r="GF31">
        <v>64.670000000000016</v>
      </c>
      <c r="GG31">
        <v>77.44</v>
      </c>
      <c r="GH31">
        <v>52.120000000000005</v>
      </c>
      <c r="GI31">
        <v>80.170000000000016</v>
      </c>
      <c r="GJ31">
        <v>88.609999999999957</v>
      </c>
      <c r="GK31">
        <v>68.360000000000014</v>
      </c>
      <c r="GL31">
        <v>69.760000000000019</v>
      </c>
      <c r="GM31">
        <v>26.840000000000003</v>
      </c>
      <c r="GN31">
        <v>77.920000000000016</v>
      </c>
      <c r="GO31">
        <v>61.759999999999991</v>
      </c>
      <c r="GP31">
        <v>60.809999999999974</v>
      </c>
      <c r="GQ31">
        <v>50.29000000000002</v>
      </c>
      <c r="GR31">
        <v>36.740000000000038</v>
      </c>
      <c r="GS31">
        <v>48.22</v>
      </c>
      <c r="GT31">
        <v>25.759999999999991</v>
      </c>
      <c r="GU31">
        <v>43.960000000000008</v>
      </c>
      <c r="GV31">
        <v>51.729999999999961</v>
      </c>
      <c r="GW31">
        <v>67.84</v>
      </c>
      <c r="GX31">
        <v>68.88</v>
      </c>
      <c r="GY31">
        <v>43.84</v>
      </c>
      <c r="GZ31">
        <v>63.599999999999994</v>
      </c>
      <c r="HA31">
        <v>48.69</v>
      </c>
      <c r="HB31">
        <v>42.710000000000036</v>
      </c>
      <c r="HC31">
        <v>59.119999999999976</v>
      </c>
      <c r="HD31">
        <v>55.66</v>
      </c>
      <c r="HE31">
        <v>32.420000000000016</v>
      </c>
      <c r="HF31">
        <v>60.819999999999993</v>
      </c>
      <c r="HG31">
        <v>59.06</v>
      </c>
      <c r="HH31">
        <v>58.960000000000008</v>
      </c>
      <c r="HI31">
        <v>37.72999999999999</v>
      </c>
      <c r="HJ31">
        <v>21.050000000000011</v>
      </c>
      <c r="HK31">
        <v>55.039999999999992</v>
      </c>
      <c r="HL31">
        <v>42.259999999999991</v>
      </c>
      <c r="HM31">
        <v>18.960000000000008</v>
      </c>
      <c r="HN31">
        <v>33.240000000000009</v>
      </c>
      <c r="HO31">
        <v>39.399999999999977</v>
      </c>
      <c r="HP31">
        <v>29.199999999999989</v>
      </c>
      <c r="HQ31">
        <v>58.870000000000005</v>
      </c>
      <c r="HR31">
        <v>55.470000000000027</v>
      </c>
      <c r="HS31">
        <v>52.489999999999981</v>
      </c>
      <c r="HT31">
        <v>55.430000000000007</v>
      </c>
      <c r="HU31">
        <v>71.710000000000036</v>
      </c>
      <c r="HV31">
        <v>37.379999999999995</v>
      </c>
      <c r="HW31">
        <v>38.180000000000007</v>
      </c>
      <c r="HX31">
        <v>37.329999999999984</v>
      </c>
      <c r="HY31">
        <v>60.449999999999989</v>
      </c>
      <c r="HZ31">
        <v>44.31</v>
      </c>
      <c r="IA31">
        <v>23.120000000000005</v>
      </c>
      <c r="IB31">
        <v>68.47</v>
      </c>
      <c r="IC31">
        <v>49.649999999999977</v>
      </c>
      <c r="ID31">
        <v>22.25</v>
      </c>
      <c r="IE31">
        <v>24.009999999999991</v>
      </c>
      <c r="IF31">
        <v>39.370000000000033</v>
      </c>
      <c r="IG31">
        <v>22.150000000000006</v>
      </c>
      <c r="IH31">
        <v>30.580000000000013</v>
      </c>
      <c r="II31">
        <v>60</v>
      </c>
      <c r="IJ31">
        <v>44.710000000000008</v>
      </c>
      <c r="IK31">
        <v>55.149999999999977</v>
      </c>
      <c r="IL31">
        <v>37.169999999999959</v>
      </c>
      <c r="IM31">
        <v>14.550000000000011</v>
      </c>
      <c r="IN31">
        <v>69.360000000000014</v>
      </c>
      <c r="IO31">
        <v>37.050000000000011</v>
      </c>
      <c r="IP31">
        <v>62.259999999999991</v>
      </c>
      <c r="IQ31">
        <v>32.69</v>
      </c>
      <c r="IR31">
        <v>42.930000000000007</v>
      </c>
      <c r="IS31">
        <v>61.569999999999993</v>
      </c>
      <c r="IT31">
        <v>46.69</v>
      </c>
      <c r="IU31">
        <v>60.079999999999984</v>
      </c>
      <c r="IV31">
        <v>78.359999999999985</v>
      </c>
      <c r="IW31">
        <v>53.34</v>
      </c>
      <c r="IX31">
        <v>66.699999999999989</v>
      </c>
      <c r="IY31">
        <v>56.629999999999995</v>
      </c>
      <c r="IZ31">
        <v>45.27000000000001</v>
      </c>
      <c r="JA31">
        <v>54.59</v>
      </c>
      <c r="JB31">
        <v>53.150000000000006</v>
      </c>
      <c r="JC31">
        <v>63.100000000000023</v>
      </c>
      <c r="JD31">
        <v>50.78</v>
      </c>
      <c r="JE31">
        <v>63.920000000000016</v>
      </c>
      <c r="JF31">
        <v>31.659999999999997</v>
      </c>
      <c r="JG31">
        <v>64.91</v>
      </c>
      <c r="JH31">
        <v>52.640000000000015</v>
      </c>
      <c r="JI31">
        <v>41.069999999999993</v>
      </c>
      <c r="JJ31">
        <v>17.52000000000001</v>
      </c>
      <c r="JK31">
        <v>40.730000000000018</v>
      </c>
      <c r="JL31">
        <v>57.900000000000006</v>
      </c>
      <c r="JM31">
        <v>4.9299999999999784</v>
      </c>
      <c r="JN31">
        <v>5.0900000000000034</v>
      </c>
      <c r="JO31">
        <v>13.409999999999997</v>
      </c>
      <c r="JP31">
        <v>8.0499999999999829</v>
      </c>
      <c r="JQ31">
        <v>11.830000000000013</v>
      </c>
      <c r="JR31">
        <v>2.7199999999999989</v>
      </c>
      <c r="JS31">
        <v>4.5600000000000023</v>
      </c>
      <c r="JT31">
        <v>3.2400000000000091</v>
      </c>
      <c r="JU31">
        <v>6.3100000000000023</v>
      </c>
      <c r="JV31">
        <v>9.9099999999999966</v>
      </c>
      <c r="JW31">
        <v>3.4499999999999886</v>
      </c>
      <c r="JX31">
        <v>5.710000000000008</v>
      </c>
      <c r="JY31">
        <v>13.050000000000011</v>
      </c>
      <c r="JZ31">
        <v>4.6299999999999955</v>
      </c>
      <c r="KA31">
        <v>7.5500000000000114</v>
      </c>
      <c r="KB31">
        <v>23.570000000000022</v>
      </c>
      <c r="KC31">
        <v>11.369999999999976</v>
      </c>
      <c r="KD31">
        <v>4.1500000000000057</v>
      </c>
      <c r="KE31">
        <v>3.5200000000000102</v>
      </c>
      <c r="KF31">
        <v>17.630000000000024</v>
      </c>
      <c r="KG31">
        <v>43.5</v>
      </c>
      <c r="KH31">
        <v>52.269999999999982</v>
      </c>
      <c r="KI31">
        <v>18.420000000000073</v>
      </c>
      <c r="KJ31">
        <v>30.639999999999986</v>
      </c>
      <c r="KK31">
        <v>48.70999999999998</v>
      </c>
      <c r="KL31">
        <v>30.739999999999981</v>
      </c>
      <c r="KM31">
        <v>24.480000000000018</v>
      </c>
      <c r="KN31">
        <v>7.7800000000000011</v>
      </c>
      <c r="KO31">
        <v>12.260000000000019</v>
      </c>
      <c r="KP31">
        <v>11</v>
      </c>
      <c r="KQ31">
        <v>8.0299999999999727</v>
      </c>
      <c r="KR31">
        <v>29.52000000000001</v>
      </c>
      <c r="KS31">
        <v>4.039999999999992</v>
      </c>
      <c r="KT31">
        <v>9.4199999999999875</v>
      </c>
      <c r="KU31">
        <v>43.319999999999993</v>
      </c>
      <c r="KV31">
        <v>12.400000000000006</v>
      </c>
      <c r="KW31">
        <v>20.150000000000006</v>
      </c>
      <c r="KX31">
        <v>12.989999999999981</v>
      </c>
      <c r="KY31">
        <v>22.449999999999989</v>
      </c>
      <c r="KZ31">
        <v>13.580000000000013</v>
      </c>
      <c r="LA31">
        <v>9.6100000000000136</v>
      </c>
      <c r="LB31">
        <v>22.549999999999983</v>
      </c>
      <c r="LC31">
        <v>24.889999999999986</v>
      </c>
      <c r="LD31">
        <v>23.579999999999984</v>
      </c>
      <c r="LE31">
        <v>11</v>
      </c>
      <c r="LF31">
        <v>31.02000000000001</v>
      </c>
      <c r="LG31">
        <v>15.259999999999991</v>
      </c>
      <c r="LH31">
        <v>16.890000000000015</v>
      </c>
      <c r="LI31">
        <v>24.460000000000008</v>
      </c>
      <c r="LJ31">
        <v>21.569999999999993</v>
      </c>
      <c r="LK31">
        <v>17.900000000000006</v>
      </c>
      <c r="LL31">
        <v>30.099999999999994</v>
      </c>
      <c r="LM31">
        <v>14.679999999999978</v>
      </c>
      <c r="LN31">
        <v>29.240000000000009</v>
      </c>
      <c r="LO31">
        <v>9.0300000000000011</v>
      </c>
      <c r="LP31">
        <v>18.03</v>
      </c>
      <c r="LQ31">
        <v>26.949999999999989</v>
      </c>
      <c r="LR31">
        <v>12.680000000000007</v>
      </c>
      <c r="LS31">
        <v>9.6599999999999966</v>
      </c>
      <c r="LT31">
        <v>50.28</v>
      </c>
      <c r="LU31">
        <v>25.930000000000007</v>
      </c>
      <c r="LV31">
        <v>14.159999999999997</v>
      </c>
      <c r="LW31">
        <v>17.680000000000007</v>
      </c>
      <c r="LX31">
        <v>10.280000000000001</v>
      </c>
      <c r="LY31">
        <v>15.130000000000024</v>
      </c>
      <c r="LZ31">
        <v>15.989999999999952</v>
      </c>
      <c r="MA31">
        <v>18.370000000000005</v>
      </c>
      <c r="MB31">
        <v>5.9799999999999898</v>
      </c>
      <c r="MC31">
        <v>10.130000000000024</v>
      </c>
      <c r="MD31">
        <v>20.75</v>
      </c>
      <c r="ME31">
        <v>16.72999999999999</v>
      </c>
      <c r="MF31">
        <v>3.6999999999999886</v>
      </c>
      <c r="MG31">
        <v>10.380000000000024</v>
      </c>
      <c r="MH31">
        <v>0.73000000000001819</v>
      </c>
      <c r="MI31">
        <v>14.969999999999999</v>
      </c>
      <c r="MJ31">
        <v>12.909999999999997</v>
      </c>
      <c r="MK31">
        <v>24.359999999999985</v>
      </c>
    </row>
    <row r="32" spans="1:349" x14ac:dyDescent="0.15">
      <c r="A32" t="s">
        <v>130</v>
      </c>
      <c r="B32">
        <v>29.579999999999984</v>
      </c>
      <c r="C32">
        <v>18.680000000000007</v>
      </c>
      <c r="D32">
        <v>33.879999999999995</v>
      </c>
      <c r="E32">
        <v>16.680000000000007</v>
      </c>
      <c r="F32">
        <v>23.429999999999978</v>
      </c>
      <c r="G32">
        <v>30.53</v>
      </c>
      <c r="H32">
        <v>11.079999999999984</v>
      </c>
      <c r="I32">
        <v>25.319999999999993</v>
      </c>
      <c r="J32">
        <v>35.599999999999994</v>
      </c>
      <c r="K32">
        <v>21.560000000000002</v>
      </c>
      <c r="L32">
        <v>27.639999999999986</v>
      </c>
      <c r="M32">
        <v>18.419999999999987</v>
      </c>
      <c r="N32">
        <v>8.3500000000000227</v>
      </c>
      <c r="O32">
        <v>16.740000000000009</v>
      </c>
      <c r="P32">
        <v>46.509999999999991</v>
      </c>
      <c r="Q32">
        <v>11.909999999999997</v>
      </c>
      <c r="R32">
        <v>34.299999999999983</v>
      </c>
      <c r="S32">
        <v>10.569999999999993</v>
      </c>
      <c r="T32">
        <v>11.849999999999994</v>
      </c>
      <c r="U32">
        <v>10</v>
      </c>
      <c r="V32">
        <v>25.349999999999994</v>
      </c>
      <c r="W32">
        <v>3.7299999999999898</v>
      </c>
      <c r="X32">
        <v>17.04000000000002</v>
      </c>
      <c r="Y32">
        <v>44.009999999999991</v>
      </c>
      <c r="Z32">
        <v>14.060000000000002</v>
      </c>
      <c r="AA32">
        <v>26.570000000000022</v>
      </c>
      <c r="AB32">
        <v>19.389999999999986</v>
      </c>
      <c r="AC32">
        <v>33.72</v>
      </c>
      <c r="AD32">
        <v>36.340000000000003</v>
      </c>
      <c r="AE32">
        <v>18.730000000000018</v>
      </c>
    </row>
    <row r="33" spans="1:349" x14ac:dyDescent="0.15">
      <c r="A33" t="s">
        <v>131</v>
      </c>
      <c r="B33">
        <v>14.600000000000023</v>
      </c>
      <c r="C33">
        <v>15.469999999999999</v>
      </c>
      <c r="D33">
        <v>24.350000000000023</v>
      </c>
      <c r="E33">
        <v>20.930000000000007</v>
      </c>
      <c r="F33">
        <v>18.470000000000027</v>
      </c>
      <c r="G33">
        <v>22.430000000000007</v>
      </c>
      <c r="H33">
        <v>15.329999999999984</v>
      </c>
      <c r="I33">
        <v>27.97</v>
      </c>
      <c r="J33">
        <v>18.939999999999998</v>
      </c>
      <c r="K33">
        <v>22.53</v>
      </c>
      <c r="L33">
        <v>6.0600000000000023</v>
      </c>
      <c r="M33">
        <v>7.1899999999999977</v>
      </c>
      <c r="N33">
        <v>2.3600000000000136</v>
      </c>
      <c r="O33">
        <v>7.2599999999999909</v>
      </c>
      <c r="P33">
        <v>13.439999999999998</v>
      </c>
      <c r="Q33">
        <v>20.039999999999992</v>
      </c>
      <c r="R33">
        <v>10.180000000000007</v>
      </c>
      <c r="S33">
        <v>16.009999999999991</v>
      </c>
      <c r="T33">
        <v>12.710000000000008</v>
      </c>
      <c r="U33">
        <v>20.539999999999992</v>
      </c>
      <c r="V33">
        <v>5.2400000000000091</v>
      </c>
      <c r="W33">
        <v>7.2800000000000011</v>
      </c>
      <c r="X33">
        <v>19.579999999999984</v>
      </c>
      <c r="Y33">
        <v>11.379999999999995</v>
      </c>
      <c r="Z33">
        <v>16.840000000000003</v>
      </c>
      <c r="AA33">
        <v>10.189999999999998</v>
      </c>
      <c r="AB33">
        <v>7.789999999999992</v>
      </c>
      <c r="AC33">
        <v>4.9799999999999898</v>
      </c>
      <c r="AD33">
        <v>9.4799999999999898</v>
      </c>
      <c r="AE33">
        <v>6.2599999999999909</v>
      </c>
      <c r="AF33">
        <v>5.5500000000000114</v>
      </c>
      <c r="AG33">
        <v>20.300000000000011</v>
      </c>
      <c r="AH33">
        <v>6.8000000000000114</v>
      </c>
      <c r="AI33">
        <v>5.5999999999999943</v>
      </c>
      <c r="AJ33">
        <v>11.439999999999998</v>
      </c>
      <c r="AK33">
        <v>5.6399999999999864</v>
      </c>
      <c r="AL33">
        <v>11.509999999999991</v>
      </c>
      <c r="AM33">
        <v>7.6300000000000239</v>
      </c>
      <c r="AN33">
        <v>10.509999999999991</v>
      </c>
      <c r="AO33">
        <v>5.6799999999999784</v>
      </c>
      <c r="AP33">
        <v>12.640000000000015</v>
      </c>
      <c r="AQ33">
        <v>5.0200000000000102</v>
      </c>
      <c r="AR33">
        <v>17.5</v>
      </c>
      <c r="AS33">
        <v>31.879999999999995</v>
      </c>
      <c r="AT33">
        <v>6.8800000000000239</v>
      </c>
      <c r="AU33">
        <v>12.340000000000003</v>
      </c>
      <c r="AV33">
        <v>12.009999999999991</v>
      </c>
      <c r="AW33">
        <v>12.22999999999999</v>
      </c>
      <c r="AX33">
        <v>13.669999999999987</v>
      </c>
      <c r="AY33">
        <v>9.1899999999999977</v>
      </c>
    </row>
    <row r="34" spans="1:349" x14ac:dyDescent="0.15">
      <c r="A34" t="s">
        <v>132</v>
      </c>
      <c r="B34">
        <v>2.0600000000000023</v>
      </c>
      <c r="C34">
        <v>3.8699999999999761</v>
      </c>
      <c r="D34">
        <v>14.129999999999995</v>
      </c>
      <c r="E34">
        <v>11.219999999999999</v>
      </c>
      <c r="F34">
        <v>10.289999999999992</v>
      </c>
      <c r="G34">
        <v>14.210000000000008</v>
      </c>
      <c r="H34">
        <v>26.859999999999985</v>
      </c>
      <c r="I34">
        <v>23.480000000000018</v>
      </c>
      <c r="J34">
        <v>21.909999999999997</v>
      </c>
      <c r="K34">
        <v>18.349999999999994</v>
      </c>
      <c r="L34">
        <v>32.710000000000008</v>
      </c>
      <c r="M34">
        <v>17.069999999999993</v>
      </c>
      <c r="N34">
        <v>26.52000000000001</v>
      </c>
      <c r="O34">
        <v>8.9400000000000261</v>
      </c>
      <c r="P34">
        <v>32.349999999999994</v>
      </c>
      <c r="Q34">
        <v>13.689999999999998</v>
      </c>
      <c r="R34">
        <v>3.3300000000000125</v>
      </c>
      <c r="S34">
        <v>11.210000000000008</v>
      </c>
      <c r="T34">
        <v>19.879999999999995</v>
      </c>
      <c r="U34">
        <v>12.469999999999999</v>
      </c>
      <c r="V34">
        <v>9.8400000000000034</v>
      </c>
      <c r="W34">
        <v>29.610000000000014</v>
      </c>
      <c r="X34">
        <v>16.939999999999998</v>
      </c>
      <c r="Y34">
        <v>30.620000000000005</v>
      </c>
      <c r="Z34">
        <v>10.710000000000008</v>
      </c>
      <c r="AA34">
        <v>30.349999999999994</v>
      </c>
      <c r="AB34">
        <v>14.799999999999983</v>
      </c>
      <c r="AC34">
        <v>28.870000000000005</v>
      </c>
      <c r="AD34">
        <v>64.31</v>
      </c>
      <c r="AE34">
        <v>29.510000000000019</v>
      </c>
      <c r="AF34">
        <v>35.789999999999992</v>
      </c>
      <c r="AG34">
        <v>17.810000000000002</v>
      </c>
      <c r="AH34">
        <v>8.9499999999999886</v>
      </c>
      <c r="AI34">
        <v>10.509999999999991</v>
      </c>
      <c r="AJ34">
        <v>18.570000000000022</v>
      </c>
      <c r="AK34">
        <v>26.47</v>
      </c>
      <c r="AL34">
        <v>7.5499999999999829</v>
      </c>
      <c r="AM34">
        <v>7.6099999999999852</v>
      </c>
      <c r="AN34">
        <v>24.650000000000006</v>
      </c>
      <c r="AO34">
        <v>22.279999999999973</v>
      </c>
      <c r="AP34">
        <v>31.609999999999985</v>
      </c>
      <c r="AQ34">
        <v>33.31</v>
      </c>
      <c r="AR34">
        <v>17.230000000000018</v>
      </c>
      <c r="AS34">
        <v>18.960000000000008</v>
      </c>
      <c r="AT34">
        <v>49.740000000000009</v>
      </c>
      <c r="AU34">
        <v>16.97999999999999</v>
      </c>
      <c r="AV34">
        <v>16.930000000000007</v>
      </c>
      <c r="AW34">
        <v>8.7399999999999807</v>
      </c>
      <c r="AX34">
        <v>18.109999999999985</v>
      </c>
      <c r="AY34">
        <v>10.150000000000006</v>
      </c>
      <c r="AZ34">
        <v>13.400000000000006</v>
      </c>
      <c r="BA34">
        <v>14.140000000000015</v>
      </c>
      <c r="BB34">
        <v>10.929999999999978</v>
      </c>
      <c r="BC34">
        <v>18.70999999999998</v>
      </c>
      <c r="BD34">
        <v>10.490000000000009</v>
      </c>
      <c r="BE34">
        <v>20.810000000000002</v>
      </c>
      <c r="BF34">
        <v>12.180000000000007</v>
      </c>
      <c r="BG34">
        <v>19.129999999999995</v>
      </c>
      <c r="BH34">
        <v>8.8799999999999955</v>
      </c>
      <c r="BI34">
        <v>13.740000000000009</v>
      </c>
      <c r="BJ34">
        <v>15.890000000000015</v>
      </c>
      <c r="BK34">
        <v>15.969999999999999</v>
      </c>
      <c r="BL34">
        <v>21.689999999999998</v>
      </c>
      <c r="BM34">
        <v>22.629999999999995</v>
      </c>
      <c r="BN34">
        <v>35.580000000000013</v>
      </c>
      <c r="BO34">
        <v>17.79000000000002</v>
      </c>
      <c r="BP34">
        <v>12.590000000000003</v>
      </c>
      <c r="BQ34">
        <v>15.450000000000017</v>
      </c>
      <c r="BR34">
        <v>8.8299999999999841</v>
      </c>
      <c r="BS34">
        <v>42.980000000000018</v>
      </c>
      <c r="BT34">
        <v>20.159999999999997</v>
      </c>
      <c r="BU34">
        <v>34.590000000000003</v>
      </c>
      <c r="BV34">
        <v>30.129999999999995</v>
      </c>
      <c r="BW34">
        <v>24.400000000000006</v>
      </c>
      <c r="BX34">
        <v>38.849999999999994</v>
      </c>
      <c r="BY34">
        <v>23.800000000000011</v>
      </c>
      <c r="BZ34">
        <v>29.310000000000002</v>
      </c>
      <c r="CA34">
        <v>16.909999999999997</v>
      </c>
      <c r="CB34">
        <v>11.039999999999992</v>
      </c>
      <c r="CC34">
        <v>10.27000000000001</v>
      </c>
      <c r="CD34">
        <v>18.560000000000002</v>
      </c>
      <c r="CE34">
        <v>8.7800000000000011</v>
      </c>
      <c r="CF34">
        <v>14.469999999999999</v>
      </c>
      <c r="CG34">
        <v>4.1800000000000068</v>
      </c>
      <c r="CH34">
        <v>14.159999999999997</v>
      </c>
      <c r="CI34">
        <v>4.7599999999999909</v>
      </c>
      <c r="CJ34">
        <v>13.689999999999998</v>
      </c>
      <c r="CK34">
        <v>12.150000000000006</v>
      </c>
      <c r="CL34">
        <v>8.960000000000008</v>
      </c>
      <c r="CM34">
        <v>28.149999999999977</v>
      </c>
      <c r="CN34">
        <v>37.45999999999998</v>
      </c>
      <c r="CO34">
        <v>19.509999999999991</v>
      </c>
      <c r="CP34">
        <v>16.090000000000003</v>
      </c>
      <c r="CQ34">
        <v>13.969999999999999</v>
      </c>
      <c r="CR34">
        <v>19.860000000000014</v>
      </c>
    </row>
    <row r="35" spans="1:349" x14ac:dyDescent="0.15">
      <c r="A35" t="s">
        <v>133</v>
      </c>
      <c r="B35">
        <v>9.7199999999999989</v>
      </c>
      <c r="C35">
        <v>73.070000000000022</v>
      </c>
      <c r="D35">
        <v>80.750000000000028</v>
      </c>
      <c r="E35">
        <v>91.199999999999989</v>
      </c>
      <c r="F35">
        <v>54.080000000000013</v>
      </c>
      <c r="G35">
        <v>78.649999999999977</v>
      </c>
      <c r="H35">
        <v>61.429999999999978</v>
      </c>
      <c r="I35">
        <v>42.460000000000008</v>
      </c>
      <c r="J35">
        <v>32.639999999999986</v>
      </c>
      <c r="K35">
        <v>37.569999999999993</v>
      </c>
      <c r="L35">
        <v>87.859999999999985</v>
      </c>
      <c r="M35">
        <v>46.180000000000007</v>
      </c>
      <c r="N35">
        <v>35.249999999999972</v>
      </c>
      <c r="O35">
        <v>48.619999999999976</v>
      </c>
      <c r="P35">
        <v>26.730000000000018</v>
      </c>
      <c r="Q35">
        <v>3.9500000000000171</v>
      </c>
      <c r="R35">
        <v>40.400000000000006</v>
      </c>
      <c r="S35">
        <v>22.47</v>
      </c>
      <c r="T35">
        <v>51.260000000000019</v>
      </c>
      <c r="U35">
        <v>35.710000000000008</v>
      </c>
      <c r="V35">
        <v>50.569999999999993</v>
      </c>
      <c r="W35">
        <v>42.680000000000035</v>
      </c>
      <c r="X35">
        <v>39.840000000000003</v>
      </c>
      <c r="Y35">
        <v>36.22999999999999</v>
      </c>
      <c r="Z35">
        <v>17.939999999999998</v>
      </c>
      <c r="AA35">
        <v>42.47</v>
      </c>
      <c r="AB35">
        <v>16.400000000000006</v>
      </c>
    </row>
    <row r="37" spans="1:349" x14ac:dyDescent="0.15">
      <c r="A37" t="s">
        <v>7</v>
      </c>
      <c r="B37">
        <f>AVERAGE(B31:XFD35)</f>
        <v>31.291527272727233</v>
      </c>
    </row>
    <row r="38" spans="1:349" x14ac:dyDescent="0.15">
      <c r="A38" t="s">
        <v>136</v>
      </c>
      <c r="B38">
        <f>COUNT(B31:MK35)</f>
        <v>550</v>
      </c>
    </row>
    <row r="40" spans="1:349" x14ac:dyDescent="0.15">
      <c r="A40" t="s">
        <v>8</v>
      </c>
    </row>
    <row r="41" spans="1:349" x14ac:dyDescent="0.15">
      <c r="A41" t="s">
        <v>129</v>
      </c>
      <c r="B41">
        <v>7.6571032997461614</v>
      </c>
      <c r="C41">
        <v>7.4070800371237979</v>
      </c>
      <c r="D41">
        <v>2.0431909150144345</v>
      </c>
      <c r="E41">
        <v>7.1379822554096917</v>
      </c>
      <c r="F41">
        <v>12.051448705230378</v>
      </c>
      <c r="G41">
        <v>10.30991400292065</v>
      </c>
      <c r="H41">
        <v>7.1675649585713108</v>
      </c>
      <c r="I41">
        <v>14.067876417110355</v>
      </c>
      <c r="J41">
        <v>5.5465498357064611</v>
      </c>
      <c r="K41">
        <v>9.5082789764174578</v>
      </c>
      <c r="L41">
        <v>7.1659919028340111</v>
      </c>
      <c r="M41">
        <v>8.6679383985483618</v>
      </c>
      <c r="N41">
        <v>8.1688147210012598</v>
      </c>
      <c r="O41">
        <v>8.5564684347196778</v>
      </c>
      <c r="P41">
        <v>8.2281236395298247</v>
      </c>
      <c r="Q41">
        <v>11.729227541769687</v>
      </c>
      <c r="R41">
        <v>13.259335742557216</v>
      </c>
      <c r="S41">
        <v>16.127656549861396</v>
      </c>
      <c r="T41">
        <v>13.24562239806782</v>
      </c>
      <c r="U41">
        <v>10.540195907958037</v>
      </c>
      <c r="V41">
        <v>17.059866723989682</v>
      </c>
      <c r="W41">
        <v>13.194466034509562</v>
      </c>
      <c r="X41">
        <v>8.9251015721603988</v>
      </c>
      <c r="Y41">
        <v>15.477485698241672</v>
      </c>
      <c r="Z41">
        <v>13.74595469255663</v>
      </c>
      <c r="AA41">
        <v>14.735296452099373</v>
      </c>
      <c r="AB41">
        <v>12.88717041668381</v>
      </c>
      <c r="AC41">
        <v>19.179689450297065</v>
      </c>
      <c r="AD41">
        <v>16.938848106587329</v>
      </c>
      <c r="AE41">
        <v>13.789251087260107</v>
      </c>
      <c r="AF41">
        <v>16.623592668508447</v>
      </c>
      <c r="AG41">
        <v>13.867343744565408</v>
      </c>
      <c r="AH41">
        <v>18.890005511070779</v>
      </c>
      <c r="AI41">
        <v>19.742864835756595</v>
      </c>
      <c r="AJ41">
        <v>15.614086758951482</v>
      </c>
      <c r="AK41">
        <v>10.937151357381914</v>
      </c>
      <c r="AL41">
        <v>14.840473337327751</v>
      </c>
      <c r="AM41">
        <v>17.755849116664006</v>
      </c>
      <c r="AN41">
        <v>14.658748526265224</v>
      </c>
      <c r="AO41">
        <v>4.6622339379155662</v>
      </c>
      <c r="AP41">
        <v>5.9829059829059803</v>
      </c>
      <c r="AQ41">
        <v>7.8280826204882192</v>
      </c>
      <c r="AR41">
        <v>11.00577963976637</v>
      </c>
      <c r="AS41">
        <v>8.7547233898017254</v>
      </c>
      <c r="AT41">
        <v>9.7063720911342966</v>
      </c>
      <c r="AU41">
        <v>11.70484601246245</v>
      </c>
      <c r="AV41">
        <v>10.69005746878106</v>
      </c>
      <c r="AW41">
        <v>6.1433605341246293</v>
      </c>
      <c r="AX41">
        <v>10.657614919025029</v>
      </c>
      <c r="AY41">
        <v>11.910562837316887</v>
      </c>
      <c r="AZ41">
        <v>7.8113929431769717</v>
      </c>
      <c r="BA41">
        <v>12.160817355536381</v>
      </c>
      <c r="BB41">
        <v>2.769194200142612</v>
      </c>
      <c r="BC41">
        <v>8.9985361233100747</v>
      </c>
      <c r="BD41">
        <v>12.594468250876503</v>
      </c>
      <c r="BE41">
        <v>8.5952122943552443</v>
      </c>
      <c r="BF41">
        <v>11.81798100287166</v>
      </c>
      <c r="BG41">
        <v>15.495029963756416</v>
      </c>
      <c r="BH41">
        <v>15.18934507095698</v>
      </c>
      <c r="BI41">
        <v>14.359672120266811</v>
      </c>
      <c r="BJ41">
        <v>12.173391191949037</v>
      </c>
      <c r="BK41">
        <v>12.631173170000432</v>
      </c>
      <c r="BL41">
        <v>12.482767264068178</v>
      </c>
      <c r="BM41">
        <v>9.2121061565851043</v>
      </c>
      <c r="BN41">
        <v>13.290407156076506</v>
      </c>
      <c r="BO41">
        <v>5.7437601084058283</v>
      </c>
      <c r="BP41">
        <v>17.234476960646937</v>
      </c>
      <c r="BQ41">
        <v>14.04405218131846</v>
      </c>
      <c r="BR41">
        <v>11.969746793817825</v>
      </c>
      <c r="BS41">
        <v>11.567979906042144</v>
      </c>
      <c r="BT41">
        <v>8.0212825990567964</v>
      </c>
      <c r="BU41">
        <v>15.026178010471195</v>
      </c>
      <c r="BV41">
        <v>19.599072233267066</v>
      </c>
      <c r="BW41">
        <v>8.1857607517166624</v>
      </c>
      <c r="BX41">
        <v>11.021535475683947</v>
      </c>
      <c r="BY41">
        <v>10.519522426589232</v>
      </c>
      <c r="BZ41">
        <v>12.464168886790539</v>
      </c>
      <c r="CA41">
        <v>10.54637865311309</v>
      </c>
      <c r="CB41">
        <v>6.4228298911580284</v>
      </c>
      <c r="CC41">
        <v>13.997752238697744</v>
      </c>
      <c r="CD41">
        <v>11.651191796008868</v>
      </c>
      <c r="CE41">
        <v>7.0374391764185473</v>
      </c>
      <c r="CF41">
        <v>14.086956521739127</v>
      </c>
      <c r="CG41">
        <v>14.993749540407391</v>
      </c>
      <c r="CH41">
        <v>11.244413079275468</v>
      </c>
      <c r="CI41">
        <v>14.624461926673602</v>
      </c>
      <c r="CJ41">
        <v>11.395989294441641</v>
      </c>
      <c r="CK41">
        <v>13.311596257442595</v>
      </c>
      <c r="CL41">
        <v>12.075961694530104</v>
      </c>
      <c r="CM41">
        <v>18.022353797929252</v>
      </c>
      <c r="CN41">
        <v>17.871361262281312</v>
      </c>
      <c r="CO41">
        <v>11.681021553755834</v>
      </c>
      <c r="CP41">
        <v>13.781066741133765</v>
      </c>
      <c r="CQ41">
        <v>13.284220532319388</v>
      </c>
      <c r="CR41">
        <v>16.224531912498584</v>
      </c>
      <c r="CS41">
        <v>19.157656702706515</v>
      </c>
      <c r="CT41">
        <v>13.82078479105083</v>
      </c>
      <c r="CU41">
        <v>16.61095711723463</v>
      </c>
      <c r="CV41">
        <v>12.889225133391724</v>
      </c>
      <c r="CW41">
        <v>16.286158441795962</v>
      </c>
      <c r="CX41">
        <v>12.787776592449834</v>
      </c>
      <c r="CY41">
        <v>13.114395662060524</v>
      </c>
      <c r="CZ41">
        <v>13.648051426275613</v>
      </c>
      <c r="DA41">
        <v>14.833750317270395</v>
      </c>
      <c r="DB41">
        <v>18.748040547601626</v>
      </c>
      <c r="DC41">
        <v>19.082641360221437</v>
      </c>
      <c r="DD41">
        <v>8.5537422622397266</v>
      </c>
      <c r="DE41">
        <v>13.230598952790423</v>
      </c>
      <c r="DF41">
        <v>20.532154887357461</v>
      </c>
      <c r="DG41">
        <v>31.22616188727222</v>
      </c>
      <c r="DH41">
        <v>13.151294498381874</v>
      </c>
      <c r="DI41">
        <v>15.41128384789431</v>
      </c>
      <c r="DJ41">
        <v>13.747985572864712</v>
      </c>
      <c r="DK41">
        <v>18.047473200612554</v>
      </c>
      <c r="DL41">
        <v>13.380015140045417</v>
      </c>
      <c r="DM41">
        <v>11.671676300578039</v>
      </c>
      <c r="DN41">
        <v>16.530005079457226</v>
      </c>
      <c r="DO41">
        <v>12.318771003360549</v>
      </c>
      <c r="DP41">
        <v>10.762365754046289</v>
      </c>
      <c r="DQ41">
        <v>19.362178428566192</v>
      </c>
      <c r="DR41">
        <v>11.391307041729929</v>
      </c>
      <c r="DS41">
        <v>17.815622447055862</v>
      </c>
      <c r="DT41">
        <v>14.919668106529116</v>
      </c>
      <c r="DU41">
        <v>23.779612919682425</v>
      </c>
      <c r="DV41">
        <v>20.462577215917261</v>
      </c>
      <c r="DW41">
        <v>19.53188879803761</v>
      </c>
      <c r="DX41">
        <v>20.712592435339488</v>
      </c>
      <c r="DY41">
        <v>14.126070156830069</v>
      </c>
      <c r="DZ41">
        <v>20.796013199542063</v>
      </c>
      <c r="EA41">
        <v>18.606397869652803</v>
      </c>
      <c r="EB41">
        <v>19.188562596599702</v>
      </c>
      <c r="EC41">
        <v>26.619439274779367</v>
      </c>
      <c r="ED41">
        <v>11.9497575688161</v>
      </c>
      <c r="EE41">
        <v>10.169491525423721</v>
      </c>
      <c r="EF41">
        <v>9.1820197884681001</v>
      </c>
      <c r="EG41">
        <v>6.160864740454568</v>
      </c>
      <c r="EH41">
        <v>12.492113564668772</v>
      </c>
      <c r="EI41">
        <v>13.352390421741648</v>
      </c>
      <c r="EJ41">
        <v>13.030408643373704</v>
      </c>
      <c r="EK41">
        <v>9.8340419695514978</v>
      </c>
      <c r="EL41">
        <v>17.989656870792967</v>
      </c>
      <c r="EM41">
        <v>15.065641330670863</v>
      </c>
      <c r="EN41">
        <v>16.735035246326021</v>
      </c>
      <c r="EO41">
        <v>18.397438035827463</v>
      </c>
      <c r="EP41">
        <v>23.255897325589732</v>
      </c>
      <c r="EQ41">
        <v>24.101950051317147</v>
      </c>
      <c r="ER41">
        <v>14.347554792917878</v>
      </c>
      <c r="ES41">
        <v>21.372941700044503</v>
      </c>
      <c r="ET41">
        <v>20.063754696216467</v>
      </c>
      <c r="EU41">
        <v>14.648273759621988</v>
      </c>
      <c r="EV41">
        <v>13.305015660531167</v>
      </c>
      <c r="EW41">
        <v>17.28179753406879</v>
      </c>
      <c r="EX41">
        <v>16.821461609620727</v>
      </c>
      <c r="EY41">
        <v>16.253787878787879</v>
      </c>
      <c r="EZ41">
        <v>17.909479468783392</v>
      </c>
      <c r="FA41">
        <v>21.857782050807977</v>
      </c>
      <c r="FB41">
        <v>16.851037362832646</v>
      </c>
      <c r="FC41">
        <v>17.696296598750564</v>
      </c>
      <c r="FD41">
        <v>21.330017891257537</v>
      </c>
      <c r="FE41">
        <v>20.804808366125815</v>
      </c>
      <c r="FF41">
        <v>18.354686446392453</v>
      </c>
      <c r="FG41">
        <v>14.966361530826067</v>
      </c>
      <c r="FH41">
        <v>22.154432793136319</v>
      </c>
      <c r="FI41">
        <v>21.227709190672154</v>
      </c>
      <c r="FJ41">
        <v>16.975141609842336</v>
      </c>
      <c r="FK41">
        <v>17.844409124103265</v>
      </c>
      <c r="FL41">
        <v>13.430764206401047</v>
      </c>
      <c r="FM41">
        <v>17.425615009864316</v>
      </c>
      <c r="FN41">
        <v>17.016775534441802</v>
      </c>
      <c r="FO41">
        <v>20.416431128697951</v>
      </c>
      <c r="FP41">
        <v>16.357270802800837</v>
      </c>
      <c r="FQ41">
        <v>19.230305708432091</v>
      </c>
      <c r="FR41">
        <v>15.748670998227995</v>
      </c>
      <c r="FS41">
        <v>16.296346095667086</v>
      </c>
      <c r="FT41">
        <v>19.338042528400813</v>
      </c>
      <c r="FU41">
        <v>17.098662207357862</v>
      </c>
      <c r="FV41">
        <v>19.677473969355788</v>
      </c>
      <c r="FW41">
        <v>13.425551663223459</v>
      </c>
      <c r="FX41">
        <v>17.478194338179041</v>
      </c>
      <c r="FY41">
        <v>22.198806803003773</v>
      </c>
      <c r="FZ41">
        <v>17.708333333333336</v>
      </c>
      <c r="GA41">
        <v>15.820134716912431</v>
      </c>
      <c r="GB41">
        <v>20.627770881361943</v>
      </c>
      <c r="GC41">
        <v>18.792372881355931</v>
      </c>
      <c r="GD41">
        <v>23.582681692732287</v>
      </c>
      <c r="GE41">
        <v>16.239941477688372</v>
      </c>
      <c r="GF41">
        <v>20.242268686615756</v>
      </c>
      <c r="GG41">
        <v>22.876724468996485</v>
      </c>
      <c r="GH41">
        <v>18.569189112156192</v>
      </c>
      <c r="GI41">
        <v>25.260736679585349</v>
      </c>
      <c r="GJ41">
        <v>24.775618621557378</v>
      </c>
      <c r="GK41">
        <v>20.768015554745414</v>
      </c>
      <c r="GL41">
        <v>21.994513983037493</v>
      </c>
      <c r="GM41">
        <v>11.237648635069505</v>
      </c>
      <c r="GN41">
        <v>25.157395150615052</v>
      </c>
      <c r="GO41">
        <v>18.476082208992729</v>
      </c>
      <c r="GP41">
        <v>19.607274134261939</v>
      </c>
      <c r="GQ41">
        <v>18.601124426690347</v>
      </c>
      <c r="GR41">
        <v>12.949386719300731</v>
      </c>
      <c r="GS41">
        <v>20.064078558648525</v>
      </c>
      <c r="GT41">
        <v>11.112549070359341</v>
      </c>
      <c r="GU41">
        <v>17.530007576663877</v>
      </c>
      <c r="GV41">
        <v>19.913003310493483</v>
      </c>
      <c r="GW41">
        <v>23.449706187348774</v>
      </c>
      <c r="GX41">
        <v>22.916458728416007</v>
      </c>
      <c r="GY41">
        <v>16.062726706481516</v>
      </c>
      <c r="GZ41">
        <v>21.430737608248812</v>
      </c>
      <c r="HA41">
        <v>15.818199538676456</v>
      </c>
      <c r="HB41">
        <v>15.747363763734249</v>
      </c>
      <c r="HC41">
        <v>21.899540672692243</v>
      </c>
      <c r="HD41">
        <v>18.995938705163645</v>
      </c>
      <c r="HE41">
        <v>10.829408424357823</v>
      </c>
      <c r="HF41">
        <v>22.843192488262908</v>
      </c>
      <c r="HG41">
        <v>20.481342765986959</v>
      </c>
      <c r="HH41">
        <v>23.269397742521118</v>
      </c>
      <c r="HI41">
        <v>16.154307244391159</v>
      </c>
      <c r="HJ41">
        <v>8.5711958955983594</v>
      </c>
      <c r="HK41">
        <v>21.032519393175129</v>
      </c>
      <c r="HL41">
        <v>17.230693957432923</v>
      </c>
      <c r="HM41">
        <v>8.4195568186864467</v>
      </c>
      <c r="HN41">
        <v>15.711854792966539</v>
      </c>
      <c r="HO41">
        <v>17.573595004460294</v>
      </c>
      <c r="HP41">
        <v>12.648906216157673</v>
      </c>
      <c r="HQ41">
        <v>17.887092853670396</v>
      </c>
      <c r="HR41">
        <v>16.393297278127502</v>
      </c>
      <c r="HS41">
        <v>18.607536601793747</v>
      </c>
      <c r="HT41">
        <v>19.648364113289144</v>
      </c>
      <c r="HU41">
        <v>21.785095847130673</v>
      </c>
      <c r="HV41">
        <v>12.69313049679106</v>
      </c>
      <c r="HW41">
        <v>11.627127934951428</v>
      </c>
      <c r="HX41">
        <v>12.742353904969958</v>
      </c>
      <c r="HY41">
        <v>18.709956977931842</v>
      </c>
      <c r="HZ41">
        <v>13.351211281185972</v>
      </c>
      <c r="IA41">
        <v>7.6351507545985946</v>
      </c>
      <c r="IB41">
        <v>21.136630240167932</v>
      </c>
      <c r="IC41">
        <v>13.153711651565725</v>
      </c>
      <c r="ID41">
        <v>11.105565260793611</v>
      </c>
      <c r="IE41">
        <v>12.087192911800237</v>
      </c>
      <c r="IF41">
        <v>14.291937416052575</v>
      </c>
      <c r="IG41">
        <v>9.0327053258298697</v>
      </c>
      <c r="IH41">
        <v>10.99011680143756</v>
      </c>
      <c r="II41">
        <v>18.581604211830289</v>
      </c>
      <c r="IJ41">
        <v>16.72589876921926</v>
      </c>
      <c r="IK41">
        <v>16.319464993785875</v>
      </c>
      <c r="IL41">
        <v>14.322043694370578</v>
      </c>
      <c r="IM41">
        <v>7.0463460700276093</v>
      </c>
      <c r="IN41">
        <v>20.074672223669364</v>
      </c>
      <c r="IO41">
        <v>15.709803256445051</v>
      </c>
      <c r="IP41">
        <v>19.57000062865405</v>
      </c>
      <c r="IQ41">
        <v>12.68824716658904</v>
      </c>
      <c r="IR41">
        <v>12.280450826706337</v>
      </c>
      <c r="IS41">
        <v>21.108025643662788</v>
      </c>
      <c r="IT41">
        <v>18.813716404077848</v>
      </c>
      <c r="IU41">
        <v>19.909202372667924</v>
      </c>
      <c r="IV41">
        <v>24.146431652902745</v>
      </c>
      <c r="IW41">
        <v>18.132372437706088</v>
      </c>
      <c r="IX41">
        <v>22.904433226880943</v>
      </c>
      <c r="IY41">
        <v>18.047101564740746</v>
      </c>
      <c r="IZ41">
        <v>16.806504306504312</v>
      </c>
      <c r="JA41">
        <v>21.991701244813282</v>
      </c>
      <c r="JB41">
        <v>22.06309672063097</v>
      </c>
      <c r="JC41">
        <v>23.270393863401686</v>
      </c>
      <c r="JD41">
        <v>20.429674927582877</v>
      </c>
      <c r="JE41">
        <v>22.048221861957163</v>
      </c>
      <c r="JF41">
        <v>12.25327037696416</v>
      </c>
      <c r="JG41">
        <v>21.622972117658815</v>
      </c>
      <c r="JH41">
        <v>18.813438170121518</v>
      </c>
      <c r="JI41">
        <v>16.698515958528155</v>
      </c>
      <c r="JJ41">
        <v>7.4218419046005293</v>
      </c>
      <c r="JK41">
        <v>17.533362031855365</v>
      </c>
      <c r="JL41">
        <v>19.798933114485024</v>
      </c>
      <c r="JM41">
        <v>2.0245575130384701</v>
      </c>
      <c r="JN41">
        <v>2.2141987123716738</v>
      </c>
      <c r="JO41">
        <v>6.2317022166457532</v>
      </c>
      <c r="JP41">
        <v>3.6357888080935741</v>
      </c>
      <c r="JQ41">
        <v>5.2252650176678497</v>
      </c>
      <c r="JR41">
        <v>1.2550177640382039</v>
      </c>
      <c r="JS41">
        <v>2.4208961562964548</v>
      </c>
      <c r="JT41">
        <v>1.7735931683818749</v>
      </c>
      <c r="JU41">
        <v>2.8537831848401254</v>
      </c>
      <c r="JV41">
        <v>4.3710303458009863</v>
      </c>
      <c r="JW41">
        <v>1.3333333333333288</v>
      </c>
      <c r="JX41">
        <v>2.905556686342361</v>
      </c>
      <c r="JY41">
        <v>6.6639432160547463</v>
      </c>
      <c r="JZ41">
        <v>2.2275679576617731</v>
      </c>
      <c r="KA41">
        <v>3.7261869509426568</v>
      </c>
      <c r="KB41">
        <v>9.6208008490142536</v>
      </c>
      <c r="KC41">
        <v>5.4537605525709791</v>
      </c>
      <c r="KD41">
        <v>2.143816509970041</v>
      </c>
      <c r="KE41">
        <v>1.4741603149342535</v>
      </c>
      <c r="KF41">
        <v>7.0567986230636928</v>
      </c>
      <c r="KG41">
        <v>10.631797629231334</v>
      </c>
      <c r="KH41">
        <v>11.646353690871411</v>
      </c>
      <c r="KI41">
        <v>3.2009175268480994</v>
      </c>
      <c r="KJ41">
        <v>9.2814734036108035</v>
      </c>
      <c r="KK41">
        <v>14.062590218834799</v>
      </c>
      <c r="KL41">
        <v>11.42114062790265</v>
      </c>
      <c r="KM41">
        <v>9.48249147815309</v>
      </c>
      <c r="KN41">
        <v>3.6149056779109756</v>
      </c>
      <c r="KO41">
        <v>5.0344940867279977</v>
      </c>
      <c r="KP41">
        <v>5.1039346696362289</v>
      </c>
      <c r="KQ41">
        <v>3.0330500472143429</v>
      </c>
      <c r="KR41">
        <v>12.96328824872651</v>
      </c>
      <c r="KS41">
        <v>1.8090632276553789</v>
      </c>
      <c r="KT41">
        <v>5.0390499625548237</v>
      </c>
      <c r="KU41">
        <v>18.843794858410543</v>
      </c>
      <c r="KV41">
        <v>6.5050886580631655</v>
      </c>
      <c r="KW41">
        <v>10.163934426229511</v>
      </c>
      <c r="KX41">
        <v>7.5409265064437374</v>
      </c>
      <c r="KY41">
        <v>8.5637993515163036</v>
      </c>
      <c r="KZ41">
        <v>6.2108392407957975</v>
      </c>
      <c r="LA41">
        <v>4.9600000000000071</v>
      </c>
      <c r="LB41">
        <v>10.787409108304622</v>
      </c>
      <c r="LC41">
        <v>11.308496138119031</v>
      </c>
      <c r="LD41">
        <v>10.266904689336869</v>
      </c>
      <c r="LE41">
        <v>5.6645553324064064</v>
      </c>
      <c r="LF41">
        <v>13.887272238886158</v>
      </c>
      <c r="LG41">
        <v>7.8116201689275622</v>
      </c>
      <c r="LH41">
        <v>8.6829117828501001</v>
      </c>
      <c r="LI41">
        <v>11.883593256570959</v>
      </c>
      <c r="LJ41">
        <v>11.551437904996515</v>
      </c>
      <c r="LK41">
        <v>8.9307987826173747</v>
      </c>
      <c r="LL41">
        <v>14.831970040406029</v>
      </c>
      <c r="LM41">
        <v>7.8068496064666979</v>
      </c>
      <c r="LN41">
        <v>14.130382254868801</v>
      </c>
      <c r="LO41">
        <v>4.4445538219225291</v>
      </c>
      <c r="LP41">
        <v>8.4643913431294315</v>
      </c>
      <c r="LQ41">
        <v>11.256839731005384</v>
      </c>
      <c r="LR41">
        <v>6.4932404752150799</v>
      </c>
      <c r="LS41">
        <v>5.2176731122393853</v>
      </c>
      <c r="LT41">
        <v>17.681189998945037</v>
      </c>
      <c r="LU41">
        <v>13.206009676597915</v>
      </c>
      <c r="LV41">
        <v>7.5079533404029677</v>
      </c>
      <c r="LW41">
        <v>9.1487710219922409</v>
      </c>
      <c r="LX41">
        <v>4.7776176976344296</v>
      </c>
      <c r="LY41">
        <v>6.9688176500391608</v>
      </c>
      <c r="LZ41">
        <v>5.8445118608136095</v>
      </c>
      <c r="MA41">
        <v>6.5497201126680231</v>
      </c>
      <c r="MB41">
        <v>2.6960010820071183</v>
      </c>
      <c r="MC41">
        <v>4.1716427130091107</v>
      </c>
      <c r="MD41">
        <v>8.8448422847399826</v>
      </c>
      <c r="ME41">
        <v>7.4620874219446884</v>
      </c>
      <c r="MF41">
        <v>1.6614279299506012</v>
      </c>
      <c r="MG41">
        <v>4.6542910949690715</v>
      </c>
      <c r="MH41">
        <v>0.34314186330733204</v>
      </c>
      <c r="MI41">
        <v>7.7592909345358407</v>
      </c>
      <c r="MJ41">
        <v>7.1448336930654692</v>
      </c>
      <c r="MK41">
        <v>12.711997077701815</v>
      </c>
    </row>
    <row r="42" spans="1:349" x14ac:dyDescent="0.15">
      <c r="A42" t="s">
        <v>130</v>
      </c>
      <c r="B42">
        <v>13.477310005467464</v>
      </c>
      <c r="C42">
        <v>11.053908515296767</v>
      </c>
      <c r="D42">
        <v>15.231073547923032</v>
      </c>
      <c r="E42">
        <v>9.0943787143558197</v>
      </c>
      <c r="F42">
        <v>10.698141637368147</v>
      </c>
      <c r="G42">
        <v>15.13258983890954</v>
      </c>
      <c r="H42">
        <v>6.3321522459709598</v>
      </c>
      <c r="I42">
        <v>12.431875092060682</v>
      </c>
      <c r="J42">
        <v>18.445595854922278</v>
      </c>
      <c r="K42">
        <v>10.632736598116093</v>
      </c>
      <c r="L42">
        <v>13.930749458192626</v>
      </c>
      <c r="M42">
        <v>9.5390989124805738</v>
      </c>
      <c r="N42">
        <v>4.2597694112845748</v>
      </c>
      <c r="O42">
        <v>8.7685296736682261</v>
      </c>
      <c r="P42">
        <v>23.448449710108392</v>
      </c>
      <c r="Q42">
        <v>6.2733737160916503</v>
      </c>
      <c r="R42">
        <v>15.621441909186128</v>
      </c>
      <c r="S42">
        <v>5.9475579563358059</v>
      </c>
      <c r="T42">
        <v>6.069142125480151</v>
      </c>
      <c r="U42">
        <v>5.1361068310220857</v>
      </c>
      <c r="V42">
        <v>12.324970828471409</v>
      </c>
      <c r="W42">
        <v>1.9870019177498348</v>
      </c>
      <c r="X42">
        <v>7.5381552753815608</v>
      </c>
      <c r="Y42">
        <v>22.34690768762059</v>
      </c>
      <c r="Z42">
        <v>6.3502100176143816</v>
      </c>
      <c r="AA42">
        <v>13.696582298056612</v>
      </c>
      <c r="AB42">
        <v>11.183527511823732</v>
      </c>
      <c r="AC42">
        <v>15.494187382254285</v>
      </c>
      <c r="AD42">
        <v>16.633101428048334</v>
      </c>
      <c r="AE42">
        <v>10.357794613725609</v>
      </c>
    </row>
    <row r="43" spans="1:349" x14ac:dyDescent="0.15">
      <c r="A43" t="s">
        <v>131</v>
      </c>
      <c r="B43">
        <v>8.0516185959300834</v>
      </c>
      <c r="C43">
        <v>8.5939670018332315</v>
      </c>
      <c r="D43">
        <v>11.674177773516167</v>
      </c>
      <c r="E43">
        <v>11.9757395433999</v>
      </c>
      <c r="F43">
        <v>10.794225936532071</v>
      </c>
      <c r="G43">
        <v>12.207467073037993</v>
      </c>
      <c r="H43">
        <v>9.0453150814255281</v>
      </c>
      <c r="I43">
        <v>15.39011775063277</v>
      </c>
      <c r="J43">
        <v>10.887560358703148</v>
      </c>
      <c r="K43">
        <v>14.107701941139638</v>
      </c>
      <c r="L43">
        <v>3.2287282220683053</v>
      </c>
      <c r="M43">
        <v>4.8650111644901539</v>
      </c>
      <c r="N43">
        <v>1.3289784885685401</v>
      </c>
      <c r="O43">
        <v>3.6892118501956355</v>
      </c>
      <c r="P43">
        <v>7.4356846473029039</v>
      </c>
      <c r="Q43">
        <v>10.763198882861587</v>
      </c>
      <c r="R43">
        <v>5.4249933386624063</v>
      </c>
      <c r="S43">
        <v>9.3746340320880606</v>
      </c>
      <c r="T43">
        <v>7.4725145511199988</v>
      </c>
      <c r="U43">
        <v>11.40350877192982</v>
      </c>
      <c r="V43">
        <v>3.381954304892222</v>
      </c>
      <c r="W43">
        <v>4.0216550657385923</v>
      </c>
      <c r="X43">
        <v>11.654068210225573</v>
      </c>
      <c r="Y43">
        <v>7.7907852399534443</v>
      </c>
      <c r="Z43">
        <v>10.961400768079153</v>
      </c>
      <c r="AA43">
        <v>6.8251841929001991</v>
      </c>
      <c r="AB43">
        <v>5.7011124121779808</v>
      </c>
      <c r="AC43">
        <v>3.2804163098610033</v>
      </c>
      <c r="AD43">
        <v>6.6090351366424906</v>
      </c>
      <c r="AE43">
        <v>4.2800492274032482</v>
      </c>
      <c r="AF43">
        <v>3.3816719473556001</v>
      </c>
      <c r="AG43">
        <v>11.734104046242781</v>
      </c>
      <c r="AH43">
        <v>4.0096703815083501</v>
      </c>
      <c r="AI43">
        <v>3.7024793388429713</v>
      </c>
      <c r="AJ43">
        <v>7.7664630006788844</v>
      </c>
      <c r="AK43">
        <v>3.9039246902471008</v>
      </c>
      <c r="AL43">
        <v>7.5539804423442867</v>
      </c>
      <c r="AM43">
        <v>5.1190875545119248</v>
      </c>
      <c r="AN43">
        <v>6.6632853610600336</v>
      </c>
      <c r="AO43">
        <v>3.7730835658296655</v>
      </c>
      <c r="AP43">
        <v>7.4934787763813224</v>
      </c>
      <c r="AQ43">
        <v>3.1375000000000064</v>
      </c>
      <c r="AR43">
        <v>10.241104868913858</v>
      </c>
      <c r="AS43">
        <v>17.548301866020804</v>
      </c>
      <c r="AT43">
        <v>4.1108986615678917</v>
      </c>
      <c r="AU43">
        <v>7.6555617594143577</v>
      </c>
      <c r="AV43">
        <v>7.5663075663075601</v>
      </c>
      <c r="AW43">
        <v>7.814197175899297</v>
      </c>
      <c r="AX43">
        <v>8.734266181074684</v>
      </c>
      <c r="AY43">
        <v>5.6012677515694511</v>
      </c>
    </row>
    <row r="44" spans="1:349" x14ac:dyDescent="0.15">
      <c r="A44" t="s">
        <v>132</v>
      </c>
      <c r="B44">
        <v>1.3097660223804695</v>
      </c>
      <c r="C44">
        <v>2.5025866528711695</v>
      </c>
      <c r="D44">
        <v>8.8745132521040055</v>
      </c>
      <c r="E44">
        <v>7.3185049898897656</v>
      </c>
      <c r="F44">
        <v>6.8154722479798604</v>
      </c>
      <c r="G44">
        <v>8.2929676101546583</v>
      </c>
      <c r="H44">
        <v>14.362868295813049</v>
      </c>
      <c r="I44">
        <v>12.753245342458323</v>
      </c>
      <c r="J44">
        <v>12.548682703321878</v>
      </c>
      <c r="K44">
        <v>10.758046549803597</v>
      </c>
      <c r="L44">
        <v>18.111849390919161</v>
      </c>
      <c r="M44">
        <v>10.56115820082905</v>
      </c>
      <c r="N44">
        <v>14.978819542502123</v>
      </c>
      <c r="O44">
        <v>5.3667907311802292</v>
      </c>
      <c r="P44">
        <v>18.310975264617646</v>
      </c>
      <c r="Q44">
        <v>7.7823887215053134</v>
      </c>
      <c r="R44">
        <v>2.0564441425307312</v>
      </c>
      <c r="S44">
        <v>6.9579790205449745</v>
      </c>
      <c r="T44">
        <v>11.047513198110584</v>
      </c>
      <c r="U44">
        <v>7.4773640342987333</v>
      </c>
      <c r="V44">
        <v>6.5740245857830057</v>
      </c>
      <c r="W44">
        <v>17.032903819604243</v>
      </c>
      <c r="X44">
        <v>10.570323224759765</v>
      </c>
      <c r="Y44">
        <v>16.339381003201709</v>
      </c>
      <c r="Z44">
        <v>5.388679245283023</v>
      </c>
      <c r="AA44">
        <v>15.162869704236609</v>
      </c>
      <c r="AB44">
        <v>9.1054509659160718</v>
      </c>
      <c r="AC44">
        <v>16.277627424447452</v>
      </c>
      <c r="AD44">
        <v>29.094281577994934</v>
      </c>
      <c r="AE44">
        <v>15.32827758154998</v>
      </c>
      <c r="AF44">
        <v>19.091054568730993</v>
      </c>
      <c r="AG44">
        <v>10.261581009449184</v>
      </c>
      <c r="AH44">
        <v>5.4242424242424176</v>
      </c>
      <c r="AI44">
        <v>6.0948735792159541</v>
      </c>
      <c r="AJ44">
        <v>10.551735894084903</v>
      </c>
      <c r="AK44">
        <v>15.653459491425192</v>
      </c>
      <c r="AL44">
        <v>4.6990726333478454</v>
      </c>
      <c r="AM44">
        <v>4.9014556228262185</v>
      </c>
      <c r="AN44">
        <v>14.405095839177188</v>
      </c>
      <c r="AO44">
        <v>12.94295341001509</v>
      </c>
      <c r="AP44">
        <v>17.600222717149215</v>
      </c>
      <c r="AQ44">
        <v>18.219110649236995</v>
      </c>
      <c r="AR44">
        <v>10.074845047362892</v>
      </c>
      <c r="AS44">
        <v>10.437654830718419</v>
      </c>
      <c r="AT44">
        <v>24.705707048129938</v>
      </c>
      <c r="AU44">
        <v>9.5094086021505326</v>
      </c>
      <c r="AV44">
        <v>9.0462196099385555</v>
      </c>
      <c r="AW44">
        <v>4.8900576288255921</v>
      </c>
      <c r="AX44">
        <v>9.9418093983311291</v>
      </c>
      <c r="AY44">
        <v>6.0023654642223567</v>
      </c>
      <c r="AZ44">
        <v>7.5497211110485125</v>
      </c>
      <c r="BA44">
        <v>8.0661722760981256</v>
      </c>
      <c r="BB44">
        <v>6.3450597933356434</v>
      </c>
      <c r="BC44">
        <v>12.021331277306594</v>
      </c>
      <c r="BD44">
        <v>6.1244745446053299</v>
      </c>
      <c r="BE44">
        <v>11.943982092636173</v>
      </c>
      <c r="BF44">
        <v>6.7670426134785302</v>
      </c>
      <c r="BG44">
        <v>11.395044079104119</v>
      </c>
      <c r="BH44">
        <v>5.747200828425342</v>
      </c>
      <c r="BI44">
        <v>8.439285056200486</v>
      </c>
      <c r="BJ44">
        <v>9.2978349912229454</v>
      </c>
      <c r="BK44">
        <v>8.3964248159831758</v>
      </c>
      <c r="BL44">
        <v>11.990712587760518</v>
      </c>
      <c r="BM44">
        <v>12.645283862315598</v>
      </c>
      <c r="BN44">
        <v>19.923843655504541</v>
      </c>
      <c r="BO44">
        <v>10.685326446032807</v>
      </c>
      <c r="BP44">
        <v>7.5475091421377636</v>
      </c>
      <c r="BQ44">
        <v>8.6831900185466289</v>
      </c>
      <c r="BR44">
        <v>5.7415956824240748</v>
      </c>
      <c r="BS44">
        <v>22.500261752696062</v>
      </c>
      <c r="BT44">
        <v>11.649139026927076</v>
      </c>
      <c r="BU44">
        <v>17.295000000000002</v>
      </c>
      <c r="BV44">
        <v>16.574980745956651</v>
      </c>
      <c r="BW44">
        <v>14.245679588977117</v>
      </c>
      <c r="BX44">
        <v>21.787897481913518</v>
      </c>
      <c r="BY44">
        <v>13.789906715336933</v>
      </c>
      <c r="BZ44">
        <v>17.315531399539196</v>
      </c>
      <c r="CA44">
        <v>9.8445595854922257</v>
      </c>
      <c r="CB44">
        <v>6.7469290472407213</v>
      </c>
      <c r="CC44">
        <v>6.8013245033112648</v>
      </c>
      <c r="CD44">
        <v>11.430683007944818</v>
      </c>
      <c r="CE44">
        <v>5.6127341302819156</v>
      </c>
      <c r="CF44">
        <v>9.8401904114246825</v>
      </c>
      <c r="CG44">
        <v>2.5734162408422132</v>
      </c>
      <c r="CH44">
        <v>8.4572657229887085</v>
      </c>
      <c r="CI44">
        <v>3.164683199255363</v>
      </c>
      <c r="CJ44">
        <v>8.6377689444128958</v>
      </c>
      <c r="CK44">
        <v>7.5956489122280608</v>
      </c>
      <c r="CL44">
        <v>5.8516196447230984</v>
      </c>
      <c r="CM44">
        <v>16.047201003306338</v>
      </c>
      <c r="CN44">
        <v>20.271659721846412</v>
      </c>
      <c r="CO44">
        <v>10.334781226824871</v>
      </c>
      <c r="CP44">
        <v>9.2370400137780617</v>
      </c>
      <c r="CQ44">
        <v>8.0648885809952642</v>
      </c>
      <c r="CR44">
        <v>11.068383213509454</v>
      </c>
    </row>
    <row r="45" spans="1:349" x14ac:dyDescent="0.15">
      <c r="A45" t="s">
        <v>133</v>
      </c>
      <c r="B45">
        <v>6.5423705997173052</v>
      </c>
      <c r="C45">
        <v>24.719215155615704</v>
      </c>
      <c r="D45">
        <v>27.846748051589771</v>
      </c>
      <c r="E45">
        <v>25.58778968632512</v>
      </c>
      <c r="F45">
        <v>23.969506249445978</v>
      </c>
      <c r="G45">
        <v>29.26293857201324</v>
      </c>
      <c r="H45">
        <v>24.598566451767901</v>
      </c>
      <c r="I45">
        <v>20.280855941918229</v>
      </c>
      <c r="J45">
        <v>15.89249196611159</v>
      </c>
      <c r="K45">
        <v>18.026101141924958</v>
      </c>
      <c r="L45">
        <v>25.954920090986967</v>
      </c>
      <c r="M45">
        <v>21.994665650600119</v>
      </c>
      <c r="N45">
        <v>12.699041717702993</v>
      </c>
      <c r="O45">
        <v>18.397850683013576</v>
      </c>
      <c r="P45">
        <v>11.457351050150029</v>
      </c>
      <c r="Q45">
        <v>2.0753428256186712</v>
      </c>
      <c r="R45">
        <v>16.346348371434352</v>
      </c>
      <c r="S45">
        <v>11.644900497512436</v>
      </c>
      <c r="T45">
        <v>20.803571428571434</v>
      </c>
      <c r="U45">
        <v>14.118530818803624</v>
      </c>
      <c r="V45">
        <v>20.699111784208586</v>
      </c>
      <c r="W45">
        <v>14.927774474484989</v>
      </c>
      <c r="X45">
        <v>15.789473684210527</v>
      </c>
      <c r="Y45">
        <v>15.113465709994989</v>
      </c>
      <c r="Z45">
        <v>7.1012943830898942</v>
      </c>
      <c r="AA45">
        <v>15.419525832334893</v>
      </c>
      <c r="AB45">
        <v>8.474576271186443</v>
      </c>
    </row>
    <row r="47" spans="1:349" x14ac:dyDescent="0.15">
      <c r="A47" t="s">
        <v>10</v>
      </c>
      <c r="B47" t="s">
        <v>9</v>
      </c>
      <c r="C47" t="s">
        <v>10</v>
      </c>
      <c r="D47" t="s">
        <v>11</v>
      </c>
      <c r="F47" t="s">
        <v>9</v>
      </c>
      <c r="G47" t="s">
        <v>57</v>
      </c>
      <c r="H47" t="s">
        <v>12</v>
      </c>
      <c r="I47" t="s">
        <v>13</v>
      </c>
      <c r="J47" t="s">
        <v>14</v>
      </c>
      <c r="K47" t="s">
        <v>15</v>
      </c>
      <c r="M47" t="s">
        <v>11</v>
      </c>
      <c r="N47" t="s">
        <v>57</v>
      </c>
      <c r="O47" t="s">
        <v>12</v>
      </c>
      <c r="P47" t="s">
        <v>13</v>
      </c>
      <c r="Q47" t="s">
        <v>14</v>
      </c>
      <c r="R47" t="s">
        <v>15</v>
      </c>
    </row>
    <row r="48" spans="1:349" x14ac:dyDescent="0.15">
      <c r="A48">
        <v>0</v>
      </c>
      <c r="B48">
        <v>19.909999999999968</v>
      </c>
      <c r="C48">
        <v>0</v>
      </c>
      <c r="D48">
        <v>7.6571032997461614</v>
      </c>
      <c r="G48" t="s">
        <v>58</v>
      </c>
      <c r="H48">
        <v>21</v>
      </c>
      <c r="I48">
        <v>21</v>
      </c>
      <c r="J48">
        <v>3.8179999999999999E-2</v>
      </c>
      <c r="K48">
        <v>3.8179999999999999E-2</v>
      </c>
      <c r="N48" t="s">
        <v>59</v>
      </c>
      <c r="O48">
        <v>1</v>
      </c>
      <c r="P48">
        <v>1</v>
      </c>
      <c r="Q48">
        <v>1.82E-3</v>
      </c>
      <c r="R48">
        <v>1.82E-3</v>
      </c>
    </row>
    <row r="49" spans="1:18" ht="14.25" x14ac:dyDescent="0.2">
      <c r="A49" s="1">
        <v>5</v>
      </c>
      <c r="B49">
        <v>16.760000000000019</v>
      </c>
      <c r="C49">
        <v>1</v>
      </c>
      <c r="D49">
        <v>7.4070800371237979</v>
      </c>
      <c r="G49" t="s">
        <v>17</v>
      </c>
      <c r="H49">
        <v>43</v>
      </c>
      <c r="I49">
        <v>64</v>
      </c>
      <c r="J49">
        <v>7.8179999999999999E-2</v>
      </c>
      <c r="K49">
        <v>0.11636000000000001</v>
      </c>
      <c r="N49" t="s">
        <v>60</v>
      </c>
      <c r="O49">
        <v>9</v>
      </c>
      <c r="P49">
        <v>10</v>
      </c>
      <c r="Q49">
        <v>1.636E-2</v>
      </c>
      <c r="R49">
        <v>1.8180000000000002E-2</v>
      </c>
    </row>
    <row r="50" spans="1:18" ht="14.25" x14ac:dyDescent="0.2">
      <c r="A50" s="1">
        <v>10</v>
      </c>
      <c r="B50">
        <v>4.3900000000000148</v>
      </c>
      <c r="C50">
        <v>2</v>
      </c>
      <c r="D50">
        <v>2.0431909150144345</v>
      </c>
      <c r="G50" t="s">
        <v>18</v>
      </c>
      <c r="H50">
        <v>70</v>
      </c>
      <c r="I50">
        <v>134</v>
      </c>
      <c r="J50">
        <v>0.12726999999999999</v>
      </c>
      <c r="K50">
        <v>0.24364</v>
      </c>
      <c r="N50" t="s">
        <v>61</v>
      </c>
      <c r="O50">
        <v>14</v>
      </c>
      <c r="P50">
        <v>24</v>
      </c>
      <c r="Q50">
        <v>2.545E-2</v>
      </c>
      <c r="R50">
        <v>4.3639999999999998E-2</v>
      </c>
    </row>
    <row r="51" spans="1:18" ht="14.25" x14ac:dyDescent="0.2">
      <c r="A51" s="1">
        <v>15</v>
      </c>
      <c r="B51">
        <v>17.78</v>
      </c>
      <c r="C51">
        <v>3</v>
      </c>
      <c r="D51">
        <v>7.1379822554096917</v>
      </c>
      <c r="G51" t="s">
        <v>19</v>
      </c>
      <c r="H51">
        <v>64</v>
      </c>
      <c r="I51">
        <v>198</v>
      </c>
      <c r="J51">
        <v>0.11636000000000001</v>
      </c>
      <c r="K51">
        <v>0.36</v>
      </c>
      <c r="N51" t="s">
        <v>62</v>
      </c>
      <c r="O51">
        <v>15</v>
      </c>
      <c r="P51">
        <v>39</v>
      </c>
      <c r="Q51">
        <v>2.7269999999999999E-2</v>
      </c>
      <c r="R51">
        <v>7.0910000000000001E-2</v>
      </c>
    </row>
    <row r="52" spans="1:18" ht="14.25" x14ac:dyDescent="0.2">
      <c r="A52" s="1">
        <v>20</v>
      </c>
      <c r="B52">
        <v>35.229999999999961</v>
      </c>
      <c r="C52">
        <v>4</v>
      </c>
      <c r="D52">
        <v>12.051448705230378</v>
      </c>
      <c r="G52" t="s">
        <v>20</v>
      </c>
      <c r="H52">
        <v>48</v>
      </c>
      <c r="I52">
        <v>246</v>
      </c>
      <c r="J52">
        <v>8.727E-2</v>
      </c>
      <c r="K52">
        <v>0.44727</v>
      </c>
      <c r="N52" t="s">
        <v>63</v>
      </c>
      <c r="O52">
        <v>16</v>
      </c>
      <c r="P52">
        <v>55</v>
      </c>
      <c r="Q52">
        <v>2.9090000000000001E-2</v>
      </c>
      <c r="R52">
        <v>0.1</v>
      </c>
    </row>
    <row r="53" spans="1:18" ht="14.25" x14ac:dyDescent="0.2">
      <c r="A53" s="1">
        <v>25</v>
      </c>
      <c r="B53">
        <v>31.769999999999982</v>
      </c>
      <c r="C53">
        <v>5</v>
      </c>
      <c r="D53">
        <v>10.30991400292065</v>
      </c>
      <c r="G53" t="s">
        <v>21</v>
      </c>
      <c r="H53">
        <v>43</v>
      </c>
      <c r="I53">
        <v>289</v>
      </c>
      <c r="J53">
        <v>7.8179999999999999E-2</v>
      </c>
      <c r="K53">
        <v>0.52544999999999997</v>
      </c>
      <c r="N53" t="s">
        <v>64</v>
      </c>
      <c r="O53">
        <v>24</v>
      </c>
      <c r="P53">
        <v>79</v>
      </c>
      <c r="Q53">
        <v>4.3639999999999998E-2</v>
      </c>
      <c r="R53">
        <v>0.14363999999999999</v>
      </c>
    </row>
    <row r="54" spans="1:18" ht="14.25" x14ac:dyDescent="0.2">
      <c r="A54" s="1">
        <v>30</v>
      </c>
      <c r="B54">
        <v>17.819999999999993</v>
      </c>
      <c r="C54">
        <v>6</v>
      </c>
      <c r="D54">
        <v>7.1675649585713108</v>
      </c>
      <c r="G54" t="s">
        <v>22</v>
      </c>
      <c r="H54">
        <v>45</v>
      </c>
      <c r="I54">
        <v>334</v>
      </c>
      <c r="J54">
        <v>8.1820000000000004E-2</v>
      </c>
      <c r="K54">
        <v>0.60726999999999998</v>
      </c>
      <c r="N54" t="s">
        <v>65</v>
      </c>
      <c r="O54">
        <v>28</v>
      </c>
      <c r="P54">
        <v>107</v>
      </c>
      <c r="Q54">
        <v>5.0909999999999997E-2</v>
      </c>
      <c r="R54">
        <v>0.19455</v>
      </c>
    </row>
    <row r="55" spans="1:18" ht="14.25" x14ac:dyDescent="0.2">
      <c r="A55" s="1">
        <v>35</v>
      </c>
      <c r="B55">
        <v>38.839999999999975</v>
      </c>
      <c r="C55">
        <v>7</v>
      </c>
      <c r="D55">
        <v>14.067876417110355</v>
      </c>
      <c r="G55" t="s">
        <v>23</v>
      </c>
      <c r="H55">
        <v>48</v>
      </c>
      <c r="I55">
        <v>382</v>
      </c>
      <c r="J55">
        <v>8.727E-2</v>
      </c>
      <c r="K55">
        <v>0.69455</v>
      </c>
      <c r="N55" t="s">
        <v>66</v>
      </c>
      <c r="O55">
        <v>36</v>
      </c>
      <c r="P55">
        <v>143</v>
      </c>
      <c r="Q55">
        <v>6.5449999999999994E-2</v>
      </c>
      <c r="R55">
        <v>0.26</v>
      </c>
    </row>
    <row r="56" spans="1:18" ht="14.25" x14ac:dyDescent="0.2">
      <c r="A56" s="1">
        <v>40</v>
      </c>
      <c r="B56">
        <v>12.659999999999997</v>
      </c>
      <c r="C56">
        <v>8</v>
      </c>
      <c r="D56">
        <v>5.5465498357064611</v>
      </c>
      <c r="G56" t="s">
        <v>24</v>
      </c>
      <c r="H56">
        <v>40</v>
      </c>
      <c r="I56">
        <v>422</v>
      </c>
      <c r="J56">
        <v>7.2730000000000003E-2</v>
      </c>
      <c r="K56">
        <v>0.76727000000000001</v>
      </c>
      <c r="N56" t="s">
        <v>67</v>
      </c>
      <c r="O56">
        <v>32</v>
      </c>
      <c r="P56">
        <v>175</v>
      </c>
      <c r="Q56">
        <v>5.8180000000000003E-2</v>
      </c>
      <c r="R56">
        <v>0.31818000000000002</v>
      </c>
    </row>
    <row r="57" spans="1:18" ht="14.25" x14ac:dyDescent="0.2">
      <c r="A57" s="1">
        <v>45</v>
      </c>
      <c r="B57">
        <v>30.319999999999993</v>
      </c>
      <c r="C57">
        <v>9</v>
      </c>
      <c r="D57">
        <v>9.5082789764174578</v>
      </c>
      <c r="G57" t="s">
        <v>25</v>
      </c>
      <c r="H57">
        <v>27</v>
      </c>
      <c r="I57">
        <v>449</v>
      </c>
      <c r="J57">
        <v>4.9090000000000002E-2</v>
      </c>
      <c r="K57">
        <v>0.81635999999999997</v>
      </c>
      <c r="N57" t="s">
        <v>68</v>
      </c>
      <c r="O57">
        <v>22</v>
      </c>
      <c r="P57">
        <v>197</v>
      </c>
      <c r="Q57">
        <v>0.04</v>
      </c>
      <c r="R57">
        <v>0.35818</v>
      </c>
    </row>
    <row r="58" spans="1:18" ht="14.25" x14ac:dyDescent="0.2">
      <c r="A58" s="1">
        <v>50</v>
      </c>
      <c r="B58">
        <v>15.930000000000007</v>
      </c>
      <c r="C58">
        <v>10</v>
      </c>
      <c r="D58">
        <v>7.1659919028340111</v>
      </c>
      <c r="G58" t="s">
        <v>26</v>
      </c>
      <c r="H58">
        <v>26</v>
      </c>
      <c r="I58">
        <v>475</v>
      </c>
      <c r="J58">
        <v>4.727E-2</v>
      </c>
      <c r="K58">
        <v>0.86363999999999996</v>
      </c>
      <c r="N58" t="s">
        <v>69</v>
      </c>
      <c r="O58">
        <v>32</v>
      </c>
      <c r="P58">
        <v>229</v>
      </c>
      <c r="Q58">
        <v>5.8180000000000003E-2</v>
      </c>
      <c r="R58">
        <v>0.41636000000000001</v>
      </c>
    </row>
    <row r="59" spans="1:18" ht="14.25" x14ac:dyDescent="0.2">
      <c r="A59" s="1">
        <v>55</v>
      </c>
      <c r="B59">
        <v>18.629999999999995</v>
      </c>
      <c r="C59">
        <v>11</v>
      </c>
      <c r="D59">
        <v>8.6679383985483618</v>
      </c>
      <c r="G59" t="s">
        <v>27</v>
      </c>
      <c r="H59">
        <v>27</v>
      </c>
      <c r="I59">
        <v>502</v>
      </c>
      <c r="J59">
        <v>4.9090000000000002E-2</v>
      </c>
      <c r="K59">
        <v>0.91273000000000004</v>
      </c>
      <c r="N59" t="s">
        <v>70</v>
      </c>
      <c r="O59">
        <v>41</v>
      </c>
      <c r="P59">
        <v>270</v>
      </c>
      <c r="Q59">
        <v>7.4550000000000005E-2</v>
      </c>
      <c r="R59">
        <v>0.49091000000000001</v>
      </c>
    </row>
    <row r="60" spans="1:18" ht="14.25" x14ac:dyDescent="0.2">
      <c r="A60" s="1">
        <v>60</v>
      </c>
      <c r="B60">
        <v>21.929999999999978</v>
      </c>
      <c r="C60">
        <v>12</v>
      </c>
      <c r="D60">
        <v>8.1688147210012598</v>
      </c>
      <c r="G60" t="s">
        <v>28</v>
      </c>
      <c r="H60">
        <v>18</v>
      </c>
      <c r="I60">
        <v>520</v>
      </c>
      <c r="J60">
        <v>3.2730000000000002E-2</v>
      </c>
      <c r="K60">
        <v>0.94545000000000001</v>
      </c>
      <c r="N60" t="s">
        <v>71</v>
      </c>
      <c r="O60">
        <v>32</v>
      </c>
      <c r="P60">
        <v>302</v>
      </c>
      <c r="Q60">
        <v>5.8180000000000003E-2</v>
      </c>
      <c r="R60">
        <v>0.54908999999999997</v>
      </c>
    </row>
    <row r="61" spans="1:18" ht="14.25" x14ac:dyDescent="0.2">
      <c r="A61" s="1">
        <v>65</v>
      </c>
      <c r="B61">
        <v>20.099999999999994</v>
      </c>
      <c r="C61">
        <v>13</v>
      </c>
      <c r="D61">
        <v>8.5564684347196778</v>
      </c>
      <c r="G61" t="s">
        <v>29</v>
      </c>
      <c r="H61">
        <v>9</v>
      </c>
      <c r="I61">
        <v>529</v>
      </c>
      <c r="J61">
        <v>1.636E-2</v>
      </c>
      <c r="K61">
        <v>0.96182000000000001</v>
      </c>
      <c r="N61" t="s">
        <v>72</v>
      </c>
      <c r="O61">
        <v>31</v>
      </c>
      <c r="P61">
        <v>333</v>
      </c>
      <c r="Q61">
        <v>5.636E-2</v>
      </c>
      <c r="R61">
        <v>0.60545000000000004</v>
      </c>
    </row>
    <row r="62" spans="1:18" ht="14.25" x14ac:dyDescent="0.2">
      <c r="A62" s="1">
        <v>70</v>
      </c>
      <c r="B62">
        <v>30.240000000000009</v>
      </c>
      <c r="C62">
        <v>14</v>
      </c>
      <c r="D62">
        <v>8.2281236395298247</v>
      </c>
      <c r="G62" t="s">
        <v>30</v>
      </c>
      <c r="H62">
        <v>7</v>
      </c>
      <c r="I62">
        <v>536</v>
      </c>
      <c r="J62">
        <v>1.273E-2</v>
      </c>
      <c r="K62">
        <v>0.97455000000000003</v>
      </c>
      <c r="N62" t="s">
        <v>73</v>
      </c>
      <c r="O62">
        <v>27</v>
      </c>
      <c r="P62">
        <v>360</v>
      </c>
      <c r="Q62">
        <v>4.9090000000000002E-2</v>
      </c>
      <c r="R62">
        <v>0.65454999999999997</v>
      </c>
    </row>
    <row r="63" spans="1:18" ht="14.25" x14ac:dyDescent="0.2">
      <c r="A63" s="1">
        <v>75</v>
      </c>
      <c r="B63">
        <v>31.310000000000002</v>
      </c>
      <c r="C63">
        <v>15</v>
      </c>
      <c r="D63">
        <v>11.729227541769687</v>
      </c>
      <c r="G63" t="s">
        <v>31</v>
      </c>
      <c r="H63">
        <v>6</v>
      </c>
      <c r="I63">
        <v>542</v>
      </c>
      <c r="J63">
        <v>1.091E-2</v>
      </c>
      <c r="K63">
        <v>0.98545000000000005</v>
      </c>
      <c r="N63" t="s">
        <v>74</v>
      </c>
      <c r="O63">
        <v>25</v>
      </c>
      <c r="P63">
        <v>385</v>
      </c>
      <c r="Q63">
        <v>4.5449999999999997E-2</v>
      </c>
      <c r="R63">
        <v>0.7</v>
      </c>
    </row>
    <row r="64" spans="1:18" ht="14.25" x14ac:dyDescent="0.2">
      <c r="A64" s="1">
        <v>80</v>
      </c>
      <c r="B64">
        <v>30.819999999999993</v>
      </c>
      <c r="C64">
        <v>16</v>
      </c>
      <c r="D64">
        <v>13.259335742557216</v>
      </c>
      <c r="G64" t="s">
        <v>32</v>
      </c>
      <c r="H64">
        <v>3</v>
      </c>
      <c r="I64">
        <v>545</v>
      </c>
      <c r="J64">
        <v>5.45E-3</v>
      </c>
      <c r="K64">
        <v>0.99090999999999996</v>
      </c>
      <c r="N64" t="s">
        <v>75</v>
      </c>
      <c r="O64">
        <v>28</v>
      </c>
      <c r="P64">
        <v>413</v>
      </c>
      <c r="Q64">
        <v>5.0909999999999997E-2</v>
      </c>
      <c r="R64">
        <v>0.75090999999999997</v>
      </c>
    </row>
    <row r="65" spans="1:18" ht="14.25" x14ac:dyDescent="0.2">
      <c r="A65" s="1">
        <v>85</v>
      </c>
      <c r="B65">
        <v>45.379999999999995</v>
      </c>
      <c r="C65">
        <v>17</v>
      </c>
      <c r="D65">
        <v>16.127656549861396</v>
      </c>
      <c r="G65" t="s">
        <v>33</v>
      </c>
      <c r="H65">
        <v>4</v>
      </c>
      <c r="I65">
        <v>549</v>
      </c>
      <c r="J65">
        <v>7.2700000000000004E-3</v>
      </c>
      <c r="K65">
        <v>0.99817999999999996</v>
      </c>
      <c r="N65" t="s">
        <v>76</v>
      </c>
      <c r="O65">
        <v>26</v>
      </c>
      <c r="P65">
        <v>439</v>
      </c>
      <c r="Q65">
        <v>4.727E-2</v>
      </c>
      <c r="R65">
        <v>0.79818</v>
      </c>
    </row>
    <row r="66" spans="1:18" ht="14.25" x14ac:dyDescent="0.2">
      <c r="A66" s="1">
        <v>90</v>
      </c>
      <c r="B66">
        <v>41.680000000000007</v>
      </c>
      <c r="C66">
        <v>18</v>
      </c>
      <c r="D66">
        <v>13.24562239806782</v>
      </c>
      <c r="G66" t="s">
        <v>34</v>
      </c>
      <c r="H66">
        <v>1</v>
      </c>
      <c r="I66">
        <v>550</v>
      </c>
      <c r="J66">
        <v>1.82E-3</v>
      </c>
      <c r="K66">
        <v>1</v>
      </c>
      <c r="N66" t="s">
        <v>77</v>
      </c>
      <c r="O66">
        <v>26</v>
      </c>
      <c r="P66">
        <v>465</v>
      </c>
      <c r="Q66">
        <v>4.727E-2</v>
      </c>
      <c r="R66">
        <v>0.84545000000000003</v>
      </c>
    </row>
    <row r="67" spans="1:18" ht="14.25" x14ac:dyDescent="0.2">
      <c r="A67" s="1">
        <v>95</v>
      </c>
      <c r="B67">
        <v>36.370000000000005</v>
      </c>
      <c r="C67">
        <v>19</v>
      </c>
      <c r="D67">
        <v>10.540195907958037</v>
      </c>
      <c r="G67" t="s">
        <v>35</v>
      </c>
      <c r="H67">
        <v>0</v>
      </c>
      <c r="I67">
        <v>550</v>
      </c>
      <c r="J67">
        <v>0</v>
      </c>
      <c r="K67">
        <v>1</v>
      </c>
      <c r="N67" t="s">
        <v>78</v>
      </c>
      <c r="O67">
        <v>19</v>
      </c>
      <c r="P67">
        <v>484</v>
      </c>
      <c r="Q67">
        <v>3.4549999999999997E-2</v>
      </c>
      <c r="R67">
        <v>0.88</v>
      </c>
    </row>
    <row r="68" spans="1:18" ht="14.25" x14ac:dyDescent="0.2">
      <c r="A68" s="1">
        <v>100</v>
      </c>
      <c r="B68">
        <v>63.490000000000009</v>
      </c>
      <c r="C68">
        <v>20</v>
      </c>
      <c r="D68">
        <v>17.059866723989682</v>
      </c>
      <c r="G68" t="s">
        <v>36</v>
      </c>
      <c r="H68">
        <v>0</v>
      </c>
      <c r="I68">
        <v>550</v>
      </c>
      <c r="J68">
        <v>0</v>
      </c>
      <c r="K68">
        <v>1</v>
      </c>
      <c r="N68" t="s">
        <v>79</v>
      </c>
      <c r="O68">
        <v>18</v>
      </c>
      <c r="P68">
        <v>502</v>
      </c>
      <c r="Q68">
        <v>3.2730000000000002E-2</v>
      </c>
      <c r="R68">
        <v>0.91273000000000004</v>
      </c>
    </row>
    <row r="69" spans="1:18" ht="14.25" x14ac:dyDescent="0.2">
      <c r="A69" s="1">
        <v>105</v>
      </c>
      <c r="B69">
        <v>42.44</v>
      </c>
      <c r="C69">
        <v>21</v>
      </c>
      <c r="D69">
        <v>13.194466034509562</v>
      </c>
      <c r="G69" t="s">
        <v>37</v>
      </c>
      <c r="H69">
        <v>0</v>
      </c>
      <c r="I69">
        <v>550</v>
      </c>
      <c r="J69">
        <v>0</v>
      </c>
      <c r="K69">
        <v>1</v>
      </c>
      <c r="N69" t="s">
        <v>80</v>
      </c>
      <c r="O69">
        <v>15</v>
      </c>
      <c r="P69">
        <v>517</v>
      </c>
      <c r="Q69">
        <v>2.7269999999999999E-2</v>
      </c>
      <c r="R69">
        <v>0.94</v>
      </c>
    </row>
    <row r="70" spans="1:18" ht="14.25" x14ac:dyDescent="0.2">
      <c r="A70" s="1">
        <v>110</v>
      </c>
      <c r="B70">
        <v>20.210000000000008</v>
      </c>
      <c r="C70">
        <v>22</v>
      </c>
      <c r="D70">
        <v>8.9251015721603988</v>
      </c>
      <c r="G70" t="s">
        <v>38</v>
      </c>
      <c r="H70">
        <v>0</v>
      </c>
      <c r="I70">
        <v>550</v>
      </c>
      <c r="J70">
        <v>0</v>
      </c>
      <c r="K70">
        <v>1</v>
      </c>
      <c r="N70" t="s">
        <v>81</v>
      </c>
      <c r="O70">
        <v>10</v>
      </c>
      <c r="P70">
        <v>527</v>
      </c>
      <c r="Q70">
        <v>1.8180000000000002E-2</v>
      </c>
      <c r="R70">
        <v>0.95818000000000003</v>
      </c>
    </row>
    <row r="71" spans="1:18" ht="14.25" x14ac:dyDescent="0.2">
      <c r="A71" s="1">
        <v>115</v>
      </c>
      <c r="B71">
        <v>44.099999999999994</v>
      </c>
      <c r="C71">
        <v>23</v>
      </c>
      <c r="D71">
        <v>15.477485698241672</v>
      </c>
      <c r="G71" t="s">
        <v>39</v>
      </c>
      <c r="H71">
        <v>0</v>
      </c>
      <c r="I71">
        <v>550</v>
      </c>
      <c r="J71">
        <v>0</v>
      </c>
      <c r="K71">
        <v>1</v>
      </c>
      <c r="N71" t="s">
        <v>82</v>
      </c>
      <c r="O71">
        <v>8</v>
      </c>
      <c r="P71">
        <v>535</v>
      </c>
      <c r="Q71">
        <v>1.455E-2</v>
      </c>
      <c r="R71">
        <v>0.97272999999999998</v>
      </c>
    </row>
    <row r="72" spans="1:18" ht="14.25" x14ac:dyDescent="0.2">
      <c r="A72" s="1">
        <v>120</v>
      </c>
      <c r="B72">
        <v>33.97999999999999</v>
      </c>
      <c r="C72">
        <v>24</v>
      </c>
      <c r="D72">
        <v>13.74595469255663</v>
      </c>
      <c r="G72" t="s">
        <v>40</v>
      </c>
      <c r="H72">
        <v>0</v>
      </c>
      <c r="I72">
        <v>550</v>
      </c>
      <c r="J72">
        <v>0</v>
      </c>
      <c r="K72">
        <v>1</v>
      </c>
      <c r="N72" t="s">
        <v>83</v>
      </c>
      <c r="O72">
        <v>6</v>
      </c>
      <c r="P72">
        <v>541</v>
      </c>
      <c r="Q72">
        <v>1.091E-2</v>
      </c>
      <c r="R72">
        <v>0.98363999999999996</v>
      </c>
    </row>
    <row r="73" spans="1:18" ht="14.25" x14ac:dyDescent="0.2">
      <c r="A73" s="1">
        <v>125</v>
      </c>
      <c r="B73">
        <v>37.129999999999995</v>
      </c>
      <c r="C73">
        <v>25</v>
      </c>
      <c r="D73">
        <v>14.735296452099373</v>
      </c>
      <c r="G73" t="s">
        <v>41</v>
      </c>
      <c r="H73">
        <v>0</v>
      </c>
      <c r="I73">
        <v>550</v>
      </c>
      <c r="J73">
        <v>0</v>
      </c>
      <c r="K73">
        <v>1</v>
      </c>
      <c r="N73" t="s">
        <v>84</v>
      </c>
      <c r="O73">
        <v>4</v>
      </c>
      <c r="P73">
        <v>545</v>
      </c>
      <c r="Q73">
        <v>7.2700000000000004E-3</v>
      </c>
      <c r="R73">
        <v>0.99090999999999996</v>
      </c>
    </row>
    <row r="74" spans="1:18" ht="14.25" x14ac:dyDescent="0.2">
      <c r="A74" s="1">
        <v>130</v>
      </c>
      <c r="B74">
        <v>31.330000000000013</v>
      </c>
      <c r="C74">
        <v>26</v>
      </c>
      <c r="D74">
        <v>12.88717041668381</v>
      </c>
      <c r="G74" t="s">
        <v>42</v>
      </c>
      <c r="H74">
        <v>0</v>
      </c>
      <c r="I74">
        <v>550</v>
      </c>
      <c r="J74">
        <v>0</v>
      </c>
      <c r="K74">
        <v>1</v>
      </c>
      <c r="N74" t="s">
        <v>85</v>
      </c>
      <c r="O74">
        <v>1</v>
      </c>
      <c r="P74">
        <v>546</v>
      </c>
      <c r="Q74">
        <v>1.82E-3</v>
      </c>
      <c r="R74">
        <v>0.99273</v>
      </c>
    </row>
    <row r="75" spans="1:18" ht="14.25" x14ac:dyDescent="0.2">
      <c r="A75" s="1">
        <v>135</v>
      </c>
      <c r="B75">
        <v>76.829999999999984</v>
      </c>
      <c r="C75">
        <v>27</v>
      </c>
      <c r="D75">
        <v>19.179689450297065</v>
      </c>
      <c r="G75" t="s">
        <v>43</v>
      </c>
      <c r="H75">
        <v>0</v>
      </c>
      <c r="I75">
        <v>550</v>
      </c>
      <c r="J75">
        <v>0</v>
      </c>
      <c r="K75">
        <v>1</v>
      </c>
      <c r="N75" t="s">
        <v>86</v>
      </c>
      <c r="O75">
        <v>1</v>
      </c>
      <c r="P75">
        <v>547</v>
      </c>
      <c r="Q75">
        <v>1.82E-3</v>
      </c>
      <c r="R75">
        <v>0.99455000000000005</v>
      </c>
    </row>
    <row r="76" spans="1:18" ht="14.25" x14ac:dyDescent="0.2">
      <c r="A76" s="1">
        <v>140</v>
      </c>
      <c r="B76">
        <v>52.379999999999995</v>
      </c>
      <c r="C76">
        <v>28</v>
      </c>
      <c r="D76">
        <v>16.938848106587329</v>
      </c>
      <c r="G76" t="s">
        <v>44</v>
      </c>
      <c r="H76">
        <v>0</v>
      </c>
      <c r="I76">
        <v>550</v>
      </c>
      <c r="J76">
        <v>0</v>
      </c>
      <c r="K76">
        <v>1</v>
      </c>
      <c r="N76" t="s">
        <v>87</v>
      </c>
      <c r="O76">
        <v>0</v>
      </c>
      <c r="P76">
        <v>547</v>
      </c>
      <c r="Q76">
        <v>0</v>
      </c>
      <c r="R76">
        <v>0.99455000000000005</v>
      </c>
    </row>
    <row r="77" spans="1:18" ht="14.25" x14ac:dyDescent="0.2">
      <c r="A77" s="1">
        <v>145</v>
      </c>
      <c r="B77">
        <v>34.56</v>
      </c>
      <c r="C77">
        <v>29</v>
      </c>
      <c r="D77">
        <v>13.789251087260107</v>
      </c>
      <c r="G77" t="s">
        <v>45</v>
      </c>
      <c r="H77">
        <v>0</v>
      </c>
      <c r="I77">
        <v>550</v>
      </c>
      <c r="J77">
        <v>0</v>
      </c>
      <c r="K77">
        <v>1</v>
      </c>
      <c r="N77" t="s">
        <v>88</v>
      </c>
      <c r="O77">
        <v>2</v>
      </c>
      <c r="P77">
        <v>549</v>
      </c>
      <c r="Q77">
        <v>3.64E-3</v>
      </c>
      <c r="R77">
        <v>0.99817999999999996</v>
      </c>
    </row>
    <row r="78" spans="1:18" ht="14.25" x14ac:dyDescent="0.2">
      <c r="A78" s="1">
        <v>150</v>
      </c>
      <c r="B78">
        <v>55.95999999999998</v>
      </c>
      <c r="C78">
        <v>30</v>
      </c>
      <c r="D78">
        <v>16.623592668508447</v>
      </c>
      <c r="G78" t="s">
        <v>46</v>
      </c>
      <c r="H78">
        <v>0</v>
      </c>
      <c r="I78">
        <v>550</v>
      </c>
      <c r="J78">
        <v>0</v>
      </c>
      <c r="K78">
        <v>1</v>
      </c>
      <c r="N78" t="s">
        <v>89</v>
      </c>
      <c r="O78">
        <v>0</v>
      </c>
      <c r="P78">
        <v>549</v>
      </c>
      <c r="Q78">
        <v>0</v>
      </c>
      <c r="R78">
        <v>0.99817999999999996</v>
      </c>
    </row>
    <row r="79" spans="1:18" ht="14.25" x14ac:dyDescent="0.2">
      <c r="A79" s="1">
        <v>155</v>
      </c>
      <c r="B79">
        <v>39.870000000000005</v>
      </c>
      <c r="C79">
        <v>31</v>
      </c>
      <c r="D79">
        <v>13.867343744565408</v>
      </c>
      <c r="G79" t="s">
        <v>47</v>
      </c>
      <c r="H79">
        <v>0</v>
      </c>
      <c r="I79">
        <v>550</v>
      </c>
      <c r="J79">
        <v>0</v>
      </c>
      <c r="K79">
        <v>1</v>
      </c>
      <c r="N79" t="s">
        <v>90</v>
      </c>
      <c r="O79">
        <v>1</v>
      </c>
      <c r="P79">
        <v>550</v>
      </c>
      <c r="Q79">
        <v>1.82E-3</v>
      </c>
      <c r="R79">
        <v>1</v>
      </c>
    </row>
    <row r="80" spans="1:18" ht="14.25" x14ac:dyDescent="0.2">
      <c r="A80" s="1">
        <v>160</v>
      </c>
      <c r="B80">
        <v>58.270000000000039</v>
      </c>
      <c r="C80">
        <v>32</v>
      </c>
      <c r="D80">
        <v>18.890005511070779</v>
      </c>
      <c r="G80" t="s">
        <v>48</v>
      </c>
      <c r="H80">
        <v>0</v>
      </c>
      <c r="I80">
        <v>550</v>
      </c>
      <c r="J80">
        <v>0</v>
      </c>
      <c r="K80">
        <v>1</v>
      </c>
      <c r="N80" t="s">
        <v>91</v>
      </c>
      <c r="O80">
        <v>0</v>
      </c>
      <c r="P80">
        <v>550</v>
      </c>
      <c r="Q80">
        <v>0</v>
      </c>
      <c r="R80">
        <v>1</v>
      </c>
    </row>
    <row r="81" spans="1:18" ht="14.25" x14ac:dyDescent="0.2">
      <c r="A81" s="1">
        <v>165</v>
      </c>
      <c r="B81">
        <v>58.66</v>
      </c>
      <c r="C81">
        <v>33</v>
      </c>
      <c r="D81">
        <v>19.742864835756595</v>
      </c>
      <c r="G81" t="s">
        <v>49</v>
      </c>
      <c r="H81">
        <v>0</v>
      </c>
      <c r="I81">
        <v>550</v>
      </c>
      <c r="J81">
        <v>0</v>
      </c>
      <c r="K81">
        <v>1</v>
      </c>
      <c r="N81" t="s">
        <v>92</v>
      </c>
      <c r="O81">
        <v>0</v>
      </c>
      <c r="P81">
        <v>550</v>
      </c>
      <c r="Q81">
        <v>0</v>
      </c>
      <c r="R81">
        <v>1</v>
      </c>
    </row>
    <row r="82" spans="1:18" ht="14.25" x14ac:dyDescent="0.2">
      <c r="A82" s="1">
        <v>170</v>
      </c>
      <c r="B82">
        <v>37.109999999999985</v>
      </c>
      <c r="C82">
        <v>34</v>
      </c>
      <c r="D82">
        <v>15.614086758951482</v>
      </c>
      <c r="G82" t="s">
        <v>50</v>
      </c>
      <c r="H82">
        <v>0</v>
      </c>
      <c r="I82">
        <v>550</v>
      </c>
      <c r="J82">
        <v>0</v>
      </c>
      <c r="K82">
        <v>1</v>
      </c>
      <c r="N82" t="s">
        <v>93</v>
      </c>
      <c r="O82">
        <v>0</v>
      </c>
      <c r="P82">
        <v>550</v>
      </c>
      <c r="Q82">
        <v>0</v>
      </c>
      <c r="R82">
        <v>1</v>
      </c>
    </row>
    <row r="83" spans="1:18" ht="14.25" x14ac:dyDescent="0.2">
      <c r="A83" s="1">
        <v>175</v>
      </c>
      <c r="B83">
        <v>29.409999999999968</v>
      </c>
      <c r="C83">
        <v>35</v>
      </c>
      <c r="D83">
        <v>10.937151357381914</v>
      </c>
      <c r="G83" t="s">
        <v>51</v>
      </c>
      <c r="H83">
        <v>0</v>
      </c>
      <c r="I83">
        <v>550</v>
      </c>
      <c r="J83">
        <v>0</v>
      </c>
      <c r="K83">
        <v>1</v>
      </c>
      <c r="N83" t="s">
        <v>94</v>
      </c>
      <c r="O83">
        <v>0</v>
      </c>
      <c r="P83">
        <v>550</v>
      </c>
      <c r="Q83">
        <v>0</v>
      </c>
      <c r="R83">
        <v>1</v>
      </c>
    </row>
    <row r="84" spans="1:18" ht="14.25" x14ac:dyDescent="0.2">
      <c r="A84" s="1">
        <v>180</v>
      </c>
      <c r="B84">
        <v>39.630000000000024</v>
      </c>
      <c r="C84">
        <v>36</v>
      </c>
      <c r="D84">
        <v>14.840473337327751</v>
      </c>
      <c r="G84" t="s">
        <v>52</v>
      </c>
      <c r="H84">
        <v>0</v>
      </c>
      <c r="I84">
        <v>550</v>
      </c>
      <c r="J84">
        <v>0</v>
      </c>
      <c r="K84">
        <v>1</v>
      </c>
      <c r="N84" t="s">
        <v>95</v>
      </c>
      <c r="O84">
        <v>0</v>
      </c>
      <c r="P84">
        <v>550</v>
      </c>
      <c r="Q84">
        <v>0</v>
      </c>
      <c r="R84">
        <v>1</v>
      </c>
    </row>
    <row r="85" spans="1:18" ht="14.25" x14ac:dyDescent="0.2">
      <c r="A85" s="1">
        <v>185</v>
      </c>
      <c r="B85">
        <v>55.779999999999973</v>
      </c>
      <c r="C85">
        <v>37</v>
      </c>
      <c r="D85">
        <v>17.755849116664006</v>
      </c>
      <c r="G85" t="s">
        <v>53</v>
      </c>
      <c r="H85">
        <v>0</v>
      </c>
      <c r="I85">
        <v>550</v>
      </c>
      <c r="J85">
        <v>0</v>
      </c>
      <c r="K85">
        <v>1</v>
      </c>
      <c r="N85" t="s">
        <v>96</v>
      </c>
      <c r="O85">
        <v>0</v>
      </c>
      <c r="P85">
        <v>550</v>
      </c>
      <c r="Q85">
        <v>0</v>
      </c>
      <c r="R85">
        <v>1</v>
      </c>
    </row>
    <row r="86" spans="1:18" ht="14.25" x14ac:dyDescent="0.2">
      <c r="A86" s="1">
        <v>190</v>
      </c>
      <c r="B86">
        <v>33.569999999999993</v>
      </c>
      <c r="C86">
        <v>38</v>
      </c>
      <c r="D86">
        <v>14.658748526265224</v>
      </c>
      <c r="G86" t="s">
        <v>54</v>
      </c>
      <c r="H86">
        <v>0</v>
      </c>
      <c r="I86">
        <v>550</v>
      </c>
      <c r="J86">
        <v>0</v>
      </c>
      <c r="K86">
        <v>1</v>
      </c>
      <c r="N86" t="s">
        <v>97</v>
      </c>
      <c r="O86">
        <v>0</v>
      </c>
      <c r="P86">
        <v>550</v>
      </c>
      <c r="Q86">
        <v>0</v>
      </c>
      <c r="R86">
        <v>1</v>
      </c>
    </row>
    <row r="87" spans="1:18" ht="14.25" x14ac:dyDescent="0.2">
      <c r="A87" s="1">
        <v>195</v>
      </c>
      <c r="B87">
        <v>11.849999999999994</v>
      </c>
      <c r="C87">
        <v>39</v>
      </c>
      <c r="D87">
        <v>4.6622339379155662</v>
      </c>
      <c r="G87" t="s">
        <v>55</v>
      </c>
      <c r="H87">
        <v>0</v>
      </c>
      <c r="I87">
        <v>550</v>
      </c>
      <c r="J87">
        <v>0</v>
      </c>
      <c r="K87">
        <v>1</v>
      </c>
      <c r="N87" t="s">
        <v>98</v>
      </c>
      <c r="O87">
        <v>0</v>
      </c>
      <c r="P87">
        <v>550</v>
      </c>
      <c r="Q87">
        <v>0</v>
      </c>
      <c r="R87">
        <v>1</v>
      </c>
    </row>
    <row r="88" spans="1:18" ht="14.25" x14ac:dyDescent="0.2">
      <c r="A88" s="1">
        <v>200</v>
      </c>
      <c r="B88">
        <v>14.069999999999993</v>
      </c>
      <c r="C88">
        <v>40</v>
      </c>
      <c r="D88">
        <v>5.9829059829059803</v>
      </c>
      <c r="G88" t="s">
        <v>56</v>
      </c>
      <c r="H88">
        <v>0</v>
      </c>
      <c r="I88">
        <v>550</v>
      </c>
      <c r="J88">
        <v>0</v>
      </c>
      <c r="K88">
        <v>1</v>
      </c>
      <c r="N88" t="s">
        <v>99</v>
      </c>
      <c r="O88">
        <v>0</v>
      </c>
      <c r="P88">
        <v>550</v>
      </c>
      <c r="Q88">
        <v>0</v>
      </c>
      <c r="R88">
        <v>1</v>
      </c>
    </row>
    <row r="89" spans="1:18" x14ac:dyDescent="0.15">
      <c r="B89">
        <v>18.760000000000019</v>
      </c>
      <c r="C89">
        <v>41</v>
      </c>
      <c r="D89">
        <v>7.8280826204882192</v>
      </c>
      <c r="N89" t="s">
        <v>100</v>
      </c>
      <c r="O89">
        <v>0</v>
      </c>
      <c r="P89">
        <v>550</v>
      </c>
      <c r="Q89">
        <v>0</v>
      </c>
      <c r="R89">
        <v>1</v>
      </c>
    </row>
    <row r="90" spans="1:18" x14ac:dyDescent="0.15">
      <c r="B90">
        <v>35.990000000000009</v>
      </c>
      <c r="C90">
        <v>42</v>
      </c>
      <c r="D90">
        <v>11.00577963976637</v>
      </c>
      <c r="N90" t="s">
        <v>101</v>
      </c>
      <c r="O90">
        <v>0</v>
      </c>
      <c r="P90">
        <v>550</v>
      </c>
      <c r="Q90">
        <v>0</v>
      </c>
      <c r="R90">
        <v>1</v>
      </c>
    </row>
    <row r="91" spans="1:18" x14ac:dyDescent="0.15">
      <c r="B91">
        <v>20.620000000000005</v>
      </c>
      <c r="C91">
        <v>43</v>
      </c>
      <c r="D91">
        <v>8.7547233898017254</v>
      </c>
      <c r="N91" t="s">
        <v>102</v>
      </c>
      <c r="O91">
        <v>0</v>
      </c>
      <c r="P91">
        <v>550</v>
      </c>
      <c r="Q91">
        <v>0</v>
      </c>
      <c r="R91">
        <v>1</v>
      </c>
    </row>
    <row r="92" spans="1:18" x14ac:dyDescent="0.15">
      <c r="B92">
        <v>23.899999999999977</v>
      </c>
      <c r="C92">
        <v>44</v>
      </c>
      <c r="D92">
        <v>9.7063720911342966</v>
      </c>
      <c r="N92" t="s">
        <v>103</v>
      </c>
      <c r="O92">
        <v>0</v>
      </c>
      <c r="P92">
        <v>550</v>
      </c>
      <c r="Q92">
        <v>0</v>
      </c>
      <c r="R92">
        <v>1</v>
      </c>
    </row>
    <row r="93" spans="1:18" x14ac:dyDescent="0.15">
      <c r="B93">
        <v>26.109999999999985</v>
      </c>
      <c r="C93">
        <v>45</v>
      </c>
      <c r="D93">
        <v>11.70484601246245</v>
      </c>
      <c r="N93" t="s">
        <v>104</v>
      </c>
      <c r="O93">
        <v>0</v>
      </c>
      <c r="P93">
        <v>550</v>
      </c>
      <c r="Q93">
        <v>0</v>
      </c>
      <c r="R93">
        <v>1</v>
      </c>
    </row>
    <row r="94" spans="1:18" x14ac:dyDescent="0.15">
      <c r="B94">
        <v>24.740000000000009</v>
      </c>
      <c r="C94">
        <v>46</v>
      </c>
      <c r="D94">
        <v>10.69005746878106</v>
      </c>
      <c r="N94" t="s">
        <v>105</v>
      </c>
      <c r="O94">
        <v>0</v>
      </c>
      <c r="P94">
        <v>550</v>
      </c>
      <c r="Q94">
        <v>0</v>
      </c>
      <c r="R94">
        <v>1</v>
      </c>
    </row>
    <row r="95" spans="1:18" x14ac:dyDescent="0.15">
      <c r="B95">
        <v>13.25</v>
      </c>
      <c r="C95">
        <v>47</v>
      </c>
      <c r="D95">
        <v>6.1433605341246293</v>
      </c>
      <c r="N95" t="s">
        <v>106</v>
      </c>
      <c r="O95">
        <v>0</v>
      </c>
      <c r="P95">
        <v>550</v>
      </c>
      <c r="Q95">
        <v>0</v>
      </c>
      <c r="R95">
        <v>1</v>
      </c>
    </row>
    <row r="96" spans="1:18" x14ac:dyDescent="0.15">
      <c r="B96">
        <v>26.060000000000002</v>
      </c>
      <c r="C96">
        <v>48</v>
      </c>
      <c r="D96">
        <v>10.657614919025029</v>
      </c>
      <c r="N96" t="s">
        <v>107</v>
      </c>
      <c r="O96">
        <v>0</v>
      </c>
      <c r="P96">
        <v>550</v>
      </c>
      <c r="Q96">
        <v>0</v>
      </c>
      <c r="R96">
        <v>1</v>
      </c>
    </row>
    <row r="97" spans="2:18" x14ac:dyDescent="0.15">
      <c r="B97">
        <v>38.620000000000005</v>
      </c>
      <c r="C97">
        <v>49</v>
      </c>
      <c r="D97">
        <v>11.910562837316887</v>
      </c>
      <c r="N97" t="s">
        <v>108</v>
      </c>
      <c r="O97">
        <v>0</v>
      </c>
      <c r="P97">
        <v>550</v>
      </c>
      <c r="Q97">
        <v>0</v>
      </c>
      <c r="R97">
        <v>1</v>
      </c>
    </row>
    <row r="98" spans="2:18" x14ac:dyDescent="0.15">
      <c r="B98">
        <v>22.049999999999955</v>
      </c>
      <c r="C98">
        <v>50</v>
      </c>
      <c r="D98">
        <v>7.8113929431769717</v>
      </c>
      <c r="N98" t="s">
        <v>109</v>
      </c>
      <c r="O98">
        <v>0</v>
      </c>
      <c r="P98">
        <v>550</v>
      </c>
      <c r="Q98">
        <v>0</v>
      </c>
      <c r="R98">
        <v>1</v>
      </c>
    </row>
    <row r="99" spans="2:18" x14ac:dyDescent="0.15">
      <c r="B99">
        <v>36.659999999999968</v>
      </c>
      <c r="C99">
        <v>51</v>
      </c>
      <c r="D99">
        <v>12.160817355536381</v>
      </c>
      <c r="N99" t="s">
        <v>110</v>
      </c>
      <c r="O99">
        <v>0</v>
      </c>
      <c r="P99">
        <v>550</v>
      </c>
      <c r="Q99">
        <v>0</v>
      </c>
      <c r="R99">
        <v>1</v>
      </c>
    </row>
    <row r="100" spans="2:18" x14ac:dyDescent="0.15">
      <c r="B100">
        <v>6.9899999999999807</v>
      </c>
      <c r="C100">
        <v>52</v>
      </c>
      <c r="D100">
        <v>2.769194200142612</v>
      </c>
      <c r="N100" t="s">
        <v>111</v>
      </c>
      <c r="O100">
        <v>0</v>
      </c>
      <c r="P100">
        <v>550</v>
      </c>
      <c r="Q100">
        <v>0</v>
      </c>
      <c r="R100">
        <v>1</v>
      </c>
    </row>
    <row r="101" spans="2:18" x14ac:dyDescent="0.15">
      <c r="B101">
        <v>20.899999999999977</v>
      </c>
      <c r="C101">
        <v>53</v>
      </c>
      <c r="D101">
        <v>8.9985361233100747</v>
      </c>
      <c r="N101" t="s">
        <v>112</v>
      </c>
      <c r="O101">
        <v>0</v>
      </c>
      <c r="P101">
        <v>550</v>
      </c>
      <c r="Q101">
        <v>0</v>
      </c>
      <c r="R101">
        <v>1</v>
      </c>
    </row>
    <row r="102" spans="2:18" x14ac:dyDescent="0.15">
      <c r="B102">
        <v>32.329999999999984</v>
      </c>
      <c r="C102">
        <v>54</v>
      </c>
      <c r="D102">
        <v>12.594468250876503</v>
      </c>
      <c r="N102" t="s">
        <v>113</v>
      </c>
      <c r="O102">
        <v>0</v>
      </c>
      <c r="P102">
        <v>550</v>
      </c>
      <c r="Q102">
        <v>0</v>
      </c>
      <c r="R102">
        <v>1</v>
      </c>
    </row>
    <row r="103" spans="2:18" x14ac:dyDescent="0.15">
      <c r="B103">
        <v>17.450000000000017</v>
      </c>
      <c r="C103">
        <v>55</v>
      </c>
      <c r="D103">
        <v>8.5952122943552443</v>
      </c>
      <c r="N103" t="s">
        <v>114</v>
      </c>
      <c r="O103">
        <v>0</v>
      </c>
      <c r="P103">
        <v>550</v>
      </c>
      <c r="Q103">
        <v>0</v>
      </c>
      <c r="R103">
        <v>1</v>
      </c>
    </row>
    <row r="104" spans="2:18" x14ac:dyDescent="0.15">
      <c r="B104">
        <v>26.75</v>
      </c>
      <c r="C104">
        <v>56</v>
      </c>
      <c r="D104">
        <v>11.81798100287166</v>
      </c>
      <c r="N104" t="s">
        <v>115</v>
      </c>
      <c r="O104">
        <v>0</v>
      </c>
      <c r="P104">
        <v>550</v>
      </c>
      <c r="Q104">
        <v>0</v>
      </c>
      <c r="R104">
        <v>1</v>
      </c>
    </row>
    <row r="105" spans="2:18" x14ac:dyDescent="0.15">
      <c r="B105">
        <v>43.180000000000007</v>
      </c>
      <c r="C105">
        <v>57</v>
      </c>
      <c r="D105">
        <v>15.495029963756416</v>
      </c>
      <c r="N105" t="s">
        <v>116</v>
      </c>
      <c r="O105">
        <v>0</v>
      </c>
      <c r="P105">
        <v>550</v>
      </c>
      <c r="Q105">
        <v>0</v>
      </c>
      <c r="R105">
        <v>1</v>
      </c>
    </row>
    <row r="106" spans="2:18" x14ac:dyDescent="0.15">
      <c r="B106">
        <v>40.03000000000003</v>
      </c>
      <c r="C106">
        <v>58</v>
      </c>
      <c r="D106">
        <v>15.18934507095698</v>
      </c>
      <c r="N106" t="s">
        <v>117</v>
      </c>
      <c r="O106">
        <v>0</v>
      </c>
      <c r="P106">
        <v>550</v>
      </c>
      <c r="Q106">
        <v>0</v>
      </c>
      <c r="R106">
        <v>1</v>
      </c>
    </row>
    <row r="107" spans="2:18" x14ac:dyDescent="0.15">
      <c r="B107">
        <v>43.269999999999982</v>
      </c>
      <c r="C107">
        <v>59</v>
      </c>
      <c r="D107">
        <v>14.359672120266811</v>
      </c>
      <c r="N107" t="s">
        <v>118</v>
      </c>
      <c r="O107">
        <v>0</v>
      </c>
      <c r="P107">
        <v>550</v>
      </c>
      <c r="Q107">
        <v>0</v>
      </c>
      <c r="R107">
        <v>1</v>
      </c>
    </row>
    <row r="108" spans="2:18" x14ac:dyDescent="0.15">
      <c r="B108">
        <v>26.370000000000005</v>
      </c>
      <c r="C108">
        <v>60</v>
      </c>
      <c r="D108">
        <v>12.173391191949037</v>
      </c>
      <c r="N108" t="s">
        <v>119</v>
      </c>
      <c r="O108">
        <v>0</v>
      </c>
      <c r="P108">
        <v>550</v>
      </c>
      <c r="Q108">
        <v>0</v>
      </c>
      <c r="R108">
        <v>1</v>
      </c>
    </row>
    <row r="109" spans="2:18" x14ac:dyDescent="0.15">
      <c r="B109">
        <v>29.490000000000009</v>
      </c>
      <c r="C109">
        <v>61</v>
      </c>
      <c r="D109">
        <v>12.631173170000432</v>
      </c>
      <c r="N109" t="s">
        <v>120</v>
      </c>
      <c r="O109">
        <v>0</v>
      </c>
      <c r="P109">
        <v>550</v>
      </c>
      <c r="Q109">
        <v>0</v>
      </c>
      <c r="R109">
        <v>1</v>
      </c>
    </row>
    <row r="110" spans="2:18" x14ac:dyDescent="0.15">
      <c r="B110">
        <v>29.879999999999995</v>
      </c>
      <c r="C110">
        <v>62</v>
      </c>
      <c r="D110">
        <v>12.482767264068178</v>
      </c>
      <c r="N110" t="s">
        <v>121</v>
      </c>
      <c r="O110">
        <v>0</v>
      </c>
      <c r="P110">
        <v>550</v>
      </c>
      <c r="Q110">
        <v>0</v>
      </c>
      <c r="R110">
        <v>1</v>
      </c>
    </row>
    <row r="111" spans="2:18" x14ac:dyDescent="0.15">
      <c r="B111">
        <v>22.25</v>
      </c>
      <c r="C111">
        <v>63</v>
      </c>
      <c r="D111">
        <v>9.2121061565851043</v>
      </c>
      <c r="N111" t="s">
        <v>122</v>
      </c>
      <c r="O111">
        <v>0</v>
      </c>
      <c r="P111">
        <v>550</v>
      </c>
      <c r="Q111">
        <v>0</v>
      </c>
      <c r="R111">
        <v>1</v>
      </c>
    </row>
    <row r="112" spans="2:18" x14ac:dyDescent="0.15">
      <c r="B112">
        <v>34.470000000000027</v>
      </c>
      <c r="C112">
        <v>64</v>
      </c>
      <c r="D112">
        <v>13.290407156076506</v>
      </c>
      <c r="N112" t="s">
        <v>123</v>
      </c>
      <c r="O112">
        <v>0</v>
      </c>
      <c r="P112">
        <v>550</v>
      </c>
      <c r="Q112">
        <v>0</v>
      </c>
      <c r="R112">
        <v>1</v>
      </c>
    </row>
    <row r="113" spans="2:18" x14ac:dyDescent="0.15">
      <c r="B113">
        <v>13.140000000000015</v>
      </c>
      <c r="C113">
        <v>65</v>
      </c>
      <c r="D113">
        <v>5.7437601084058283</v>
      </c>
      <c r="N113" t="s">
        <v>124</v>
      </c>
      <c r="O113">
        <v>0</v>
      </c>
      <c r="P113">
        <v>550</v>
      </c>
      <c r="Q113">
        <v>0</v>
      </c>
      <c r="R113">
        <v>1</v>
      </c>
    </row>
    <row r="114" spans="2:18" x14ac:dyDescent="0.15">
      <c r="B114">
        <v>43.049999999999983</v>
      </c>
      <c r="C114">
        <v>66</v>
      </c>
      <c r="D114">
        <v>17.234476960646937</v>
      </c>
      <c r="N114" t="s">
        <v>125</v>
      </c>
      <c r="O114">
        <v>0</v>
      </c>
      <c r="P114">
        <v>550</v>
      </c>
      <c r="Q114">
        <v>0</v>
      </c>
      <c r="R114">
        <v>1</v>
      </c>
    </row>
    <row r="115" spans="2:18" x14ac:dyDescent="0.15">
      <c r="B115">
        <v>36.279999999999973</v>
      </c>
      <c r="C115">
        <v>67</v>
      </c>
      <c r="D115">
        <v>14.04405218131846</v>
      </c>
      <c r="N115" t="s">
        <v>126</v>
      </c>
      <c r="O115">
        <v>0</v>
      </c>
      <c r="P115">
        <v>550</v>
      </c>
      <c r="Q115">
        <v>0</v>
      </c>
      <c r="R115">
        <v>1</v>
      </c>
    </row>
    <row r="116" spans="2:18" x14ac:dyDescent="0.15">
      <c r="B116">
        <v>29.120000000000005</v>
      </c>
      <c r="C116">
        <v>68</v>
      </c>
      <c r="D116">
        <v>11.969746793817825</v>
      </c>
      <c r="N116" t="s">
        <v>127</v>
      </c>
      <c r="O116">
        <v>0</v>
      </c>
      <c r="P116">
        <v>550</v>
      </c>
      <c r="Q116">
        <v>0</v>
      </c>
      <c r="R116">
        <v>1</v>
      </c>
    </row>
    <row r="117" spans="2:18" x14ac:dyDescent="0.15">
      <c r="B117">
        <v>24.870000000000005</v>
      </c>
      <c r="C117">
        <v>69</v>
      </c>
      <c r="D117">
        <v>11.567979906042144</v>
      </c>
      <c r="N117" t="s">
        <v>128</v>
      </c>
      <c r="O117">
        <v>0</v>
      </c>
      <c r="P117">
        <v>550</v>
      </c>
      <c r="Q117">
        <v>0</v>
      </c>
      <c r="R117">
        <v>1</v>
      </c>
    </row>
    <row r="118" spans="2:18" x14ac:dyDescent="0.15">
      <c r="B118">
        <v>19.900000000000006</v>
      </c>
      <c r="C118">
        <v>70</v>
      </c>
      <c r="D118">
        <v>8.0212825990567964</v>
      </c>
    </row>
    <row r="119" spans="2:18" x14ac:dyDescent="0.15">
      <c r="B119">
        <v>48.789999999999964</v>
      </c>
      <c r="D119">
        <v>15.026178010471195</v>
      </c>
    </row>
    <row r="120" spans="2:18" x14ac:dyDescent="0.15">
      <c r="B120">
        <v>59.150000000000006</v>
      </c>
      <c r="D120">
        <v>19.599072233267066</v>
      </c>
    </row>
    <row r="121" spans="2:18" x14ac:dyDescent="0.15">
      <c r="B121">
        <v>27.180000000000007</v>
      </c>
      <c r="D121">
        <v>8.1857607517166624</v>
      </c>
    </row>
    <row r="122" spans="2:18" x14ac:dyDescent="0.15">
      <c r="B122">
        <v>29.53</v>
      </c>
      <c r="D122">
        <v>11.021535475683947</v>
      </c>
    </row>
    <row r="123" spans="2:18" x14ac:dyDescent="0.15">
      <c r="B123">
        <v>29.340000000000032</v>
      </c>
      <c r="D123">
        <v>10.519522426589232</v>
      </c>
    </row>
    <row r="124" spans="2:18" x14ac:dyDescent="0.15">
      <c r="B124">
        <v>36.95999999999998</v>
      </c>
      <c r="D124">
        <v>12.464168886790539</v>
      </c>
    </row>
    <row r="125" spans="2:18" x14ac:dyDescent="0.15">
      <c r="B125">
        <v>32.370000000000005</v>
      </c>
      <c r="D125">
        <v>10.54637865311309</v>
      </c>
    </row>
    <row r="126" spans="2:18" x14ac:dyDescent="0.15">
      <c r="B126">
        <v>16.699999999999989</v>
      </c>
      <c r="D126">
        <v>6.4228298911580284</v>
      </c>
    </row>
    <row r="127" spans="2:18" x14ac:dyDescent="0.15">
      <c r="B127">
        <v>38.609999999999985</v>
      </c>
      <c r="D127">
        <v>13.997752238697744</v>
      </c>
    </row>
    <row r="128" spans="2:18" x14ac:dyDescent="0.15">
      <c r="B128">
        <v>33.629999999999995</v>
      </c>
      <c r="D128">
        <v>11.651191796008868</v>
      </c>
    </row>
    <row r="129" spans="2:4" x14ac:dyDescent="0.15">
      <c r="B129">
        <v>17.5</v>
      </c>
      <c r="D129">
        <v>7.0374391764185473</v>
      </c>
    </row>
    <row r="130" spans="2:4" x14ac:dyDescent="0.15">
      <c r="B130">
        <v>36.449999999999989</v>
      </c>
      <c r="D130">
        <v>14.086956521739127</v>
      </c>
    </row>
    <row r="131" spans="2:4" x14ac:dyDescent="0.15">
      <c r="B131">
        <v>40.78000000000003</v>
      </c>
      <c r="D131">
        <v>14.993749540407391</v>
      </c>
    </row>
    <row r="132" spans="2:4" x14ac:dyDescent="0.15">
      <c r="B132">
        <v>28.680000000000007</v>
      </c>
      <c r="D132">
        <v>11.244413079275468</v>
      </c>
    </row>
    <row r="133" spans="2:4" x14ac:dyDescent="0.15">
      <c r="B133">
        <v>39.410000000000025</v>
      </c>
      <c r="D133">
        <v>14.624461926673602</v>
      </c>
    </row>
    <row r="134" spans="2:4" x14ac:dyDescent="0.15">
      <c r="B134">
        <v>29.379999999999995</v>
      </c>
      <c r="D134">
        <v>11.395989294441641</v>
      </c>
    </row>
    <row r="135" spans="2:4" x14ac:dyDescent="0.15">
      <c r="B135">
        <v>37.560000000000031</v>
      </c>
      <c r="D135">
        <v>13.311596257442595</v>
      </c>
    </row>
    <row r="136" spans="2:4" x14ac:dyDescent="0.15">
      <c r="B136">
        <v>37.199999999999989</v>
      </c>
      <c r="D136">
        <v>12.075961694530104</v>
      </c>
    </row>
    <row r="137" spans="2:4" x14ac:dyDescent="0.15">
      <c r="B137">
        <v>56.919999999999959</v>
      </c>
      <c r="D137">
        <v>18.022353797929252</v>
      </c>
    </row>
    <row r="138" spans="2:4" x14ac:dyDescent="0.15">
      <c r="B138">
        <v>48.930000000000007</v>
      </c>
      <c r="D138">
        <v>17.871361262281312</v>
      </c>
    </row>
    <row r="139" spans="2:4" x14ac:dyDescent="0.15">
      <c r="B139">
        <v>27.259999999999991</v>
      </c>
      <c r="D139">
        <v>11.681021553755834</v>
      </c>
    </row>
    <row r="140" spans="2:4" x14ac:dyDescent="0.15">
      <c r="B140">
        <v>29.610000000000014</v>
      </c>
      <c r="D140">
        <v>13.781066741133765</v>
      </c>
    </row>
    <row r="141" spans="2:4" x14ac:dyDescent="0.15">
      <c r="B141">
        <v>33.539999999999992</v>
      </c>
      <c r="D141">
        <v>13.284220532319388</v>
      </c>
    </row>
    <row r="142" spans="2:4" x14ac:dyDescent="0.15">
      <c r="B142">
        <v>43.239999999999981</v>
      </c>
      <c r="D142">
        <v>16.224531912498584</v>
      </c>
    </row>
    <row r="143" spans="2:4" x14ac:dyDescent="0.15">
      <c r="B143">
        <v>54.21999999999997</v>
      </c>
      <c r="D143">
        <v>19.157656702706515</v>
      </c>
    </row>
    <row r="144" spans="2:4" x14ac:dyDescent="0.15">
      <c r="B144">
        <v>47.69</v>
      </c>
      <c r="D144">
        <v>13.82078479105083</v>
      </c>
    </row>
    <row r="145" spans="2:4" x14ac:dyDescent="0.15">
      <c r="B145">
        <v>40.75</v>
      </c>
      <c r="D145">
        <v>16.61095711723463</v>
      </c>
    </row>
    <row r="146" spans="2:4" x14ac:dyDescent="0.15">
      <c r="B146">
        <v>32.369999999999976</v>
      </c>
      <c r="D146">
        <v>12.889225133391724</v>
      </c>
    </row>
    <row r="147" spans="2:4" x14ac:dyDescent="0.15">
      <c r="B147">
        <v>53.430000000000007</v>
      </c>
      <c r="D147">
        <v>16.286158441795962</v>
      </c>
    </row>
    <row r="148" spans="2:4" x14ac:dyDescent="0.15">
      <c r="B148">
        <v>37.159999999999968</v>
      </c>
      <c r="D148">
        <v>12.787776592449834</v>
      </c>
    </row>
    <row r="149" spans="2:4" x14ac:dyDescent="0.15">
      <c r="B149">
        <v>29.990000000000009</v>
      </c>
      <c r="D149">
        <v>13.114395662060524</v>
      </c>
    </row>
    <row r="150" spans="2:4" x14ac:dyDescent="0.15">
      <c r="B150">
        <v>33.97</v>
      </c>
      <c r="D150">
        <v>13.648051426275613</v>
      </c>
    </row>
    <row r="151" spans="2:4" x14ac:dyDescent="0.15">
      <c r="B151">
        <v>40.910000000000025</v>
      </c>
      <c r="D151">
        <v>14.833750317270395</v>
      </c>
    </row>
    <row r="152" spans="2:4" x14ac:dyDescent="0.15">
      <c r="B152">
        <v>53.819999999999993</v>
      </c>
      <c r="D152">
        <v>18.748040547601626</v>
      </c>
    </row>
    <row r="153" spans="2:4" x14ac:dyDescent="0.15">
      <c r="B153">
        <v>48.260000000000019</v>
      </c>
      <c r="D153">
        <v>19.082641360221437</v>
      </c>
    </row>
    <row r="154" spans="2:4" x14ac:dyDescent="0.15">
      <c r="B154">
        <v>19.759999999999991</v>
      </c>
      <c r="D154">
        <v>8.5537422622397266</v>
      </c>
    </row>
    <row r="155" spans="2:4" x14ac:dyDescent="0.15">
      <c r="B155">
        <v>31.079999999999984</v>
      </c>
      <c r="D155">
        <v>13.230598952790423</v>
      </c>
    </row>
    <row r="156" spans="2:4" x14ac:dyDescent="0.15">
      <c r="B156">
        <v>66.44</v>
      </c>
      <c r="D156">
        <v>20.532154887357461</v>
      </c>
    </row>
    <row r="157" spans="2:4" x14ac:dyDescent="0.15">
      <c r="B157">
        <v>88.420000000000016</v>
      </c>
      <c r="D157">
        <v>31.22616188727222</v>
      </c>
    </row>
    <row r="158" spans="2:4" x14ac:dyDescent="0.15">
      <c r="B158">
        <v>32.509999999999991</v>
      </c>
      <c r="D158">
        <v>13.151294498381874</v>
      </c>
    </row>
    <row r="159" spans="2:4" x14ac:dyDescent="0.15">
      <c r="B159">
        <v>42.22999999999999</v>
      </c>
      <c r="D159">
        <v>15.41128384789431</v>
      </c>
    </row>
    <row r="160" spans="2:4" x14ac:dyDescent="0.15">
      <c r="B160">
        <v>35.830000000000013</v>
      </c>
      <c r="D160">
        <v>13.747985572864712</v>
      </c>
    </row>
    <row r="161" spans="2:4" x14ac:dyDescent="0.15">
      <c r="B161">
        <v>47.139999999999986</v>
      </c>
      <c r="D161">
        <v>18.047473200612554</v>
      </c>
    </row>
    <row r="162" spans="2:4" x14ac:dyDescent="0.15">
      <c r="B162">
        <v>35.349999999999994</v>
      </c>
      <c r="D162">
        <v>13.380015140045417</v>
      </c>
    </row>
    <row r="163" spans="2:4" x14ac:dyDescent="0.15">
      <c r="B163">
        <v>25.240000000000009</v>
      </c>
      <c r="D163">
        <v>11.671676300578039</v>
      </c>
    </row>
    <row r="164" spans="2:4" x14ac:dyDescent="0.15">
      <c r="B164">
        <v>45.56</v>
      </c>
      <c r="D164">
        <v>16.530005079457226</v>
      </c>
    </row>
    <row r="165" spans="2:4" x14ac:dyDescent="0.15">
      <c r="B165">
        <v>25.660000000000025</v>
      </c>
      <c r="D165">
        <v>12.318771003360549</v>
      </c>
    </row>
    <row r="166" spans="2:4" x14ac:dyDescent="0.15">
      <c r="B166">
        <v>28.460000000000008</v>
      </c>
      <c r="D166">
        <v>10.762365754046289</v>
      </c>
    </row>
    <row r="167" spans="2:4" x14ac:dyDescent="0.15">
      <c r="B167">
        <v>52.760000000000019</v>
      </c>
      <c r="D167">
        <v>19.362178428566192</v>
      </c>
    </row>
    <row r="168" spans="2:4" x14ac:dyDescent="0.15">
      <c r="B168">
        <v>36.770000000000039</v>
      </c>
      <c r="D168">
        <v>11.391307041729929</v>
      </c>
    </row>
    <row r="169" spans="2:4" x14ac:dyDescent="0.15">
      <c r="B169">
        <v>56.699999999999989</v>
      </c>
      <c r="D169">
        <v>17.815622447055862</v>
      </c>
    </row>
    <row r="170" spans="2:4" x14ac:dyDescent="0.15">
      <c r="B170">
        <v>48.010000000000048</v>
      </c>
      <c r="D170">
        <v>14.919668106529116</v>
      </c>
    </row>
    <row r="171" spans="2:4" x14ac:dyDescent="0.15">
      <c r="B171">
        <v>74.579999999999984</v>
      </c>
      <c r="D171">
        <v>23.779612919682425</v>
      </c>
    </row>
    <row r="172" spans="2:4" x14ac:dyDescent="0.15">
      <c r="B172">
        <v>71.220000000000027</v>
      </c>
      <c r="D172">
        <v>20.462577215917261</v>
      </c>
    </row>
    <row r="173" spans="2:4" x14ac:dyDescent="0.15">
      <c r="B173">
        <v>57.329999999999984</v>
      </c>
      <c r="D173">
        <v>19.53188879803761</v>
      </c>
    </row>
    <row r="174" spans="2:4" x14ac:dyDescent="0.15">
      <c r="B174">
        <v>58.539999999999992</v>
      </c>
      <c r="D174">
        <v>20.712592435339488</v>
      </c>
    </row>
    <row r="175" spans="2:4" x14ac:dyDescent="0.15">
      <c r="B175">
        <v>37.29000000000002</v>
      </c>
      <c r="D175">
        <v>14.126070156830069</v>
      </c>
    </row>
    <row r="176" spans="2:4" x14ac:dyDescent="0.15">
      <c r="B176">
        <v>61.760000000000019</v>
      </c>
      <c r="D176">
        <v>20.796013199542063</v>
      </c>
    </row>
    <row r="177" spans="2:4" x14ac:dyDescent="0.15">
      <c r="B177">
        <v>54.500000000000028</v>
      </c>
      <c r="D177">
        <v>18.606397869652803</v>
      </c>
    </row>
    <row r="178" spans="2:4" x14ac:dyDescent="0.15">
      <c r="B178">
        <v>49.660000000000025</v>
      </c>
      <c r="D178">
        <v>19.188562596599702</v>
      </c>
    </row>
    <row r="179" spans="2:4" x14ac:dyDescent="0.15">
      <c r="B179">
        <v>88.679999999999978</v>
      </c>
      <c r="D179">
        <v>26.619439274779367</v>
      </c>
    </row>
    <row r="180" spans="2:4" x14ac:dyDescent="0.15">
      <c r="B180">
        <v>31.300000000000011</v>
      </c>
      <c r="D180">
        <v>11.9497575688161</v>
      </c>
    </row>
    <row r="181" spans="2:4" x14ac:dyDescent="0.15">
      <c r="B181">
        <v>27.179999999999978</v>
      </c>
      <c r="D181">
        <v>10.169491525423721</v>
      </c>
    </row>
    <row r="182" spans="2:4" x14ac:dyDescent="0.15">
      <c r="B182">
        <v>21.53</v>
      </c>
      <c r="D182">
        <v>9.1820197884681001</v>
      </c>
    </row>
    <row r="183" spans="2:4" x14ac:dyDescent="0.15">
      <c r="B183">
        <v>14.990000000000009</v>
      </c>
      <c r="D183">
        <v>6.160864740454568</v>
      </c>
    </row>
    <row r="184" spans="2:4" x14ac:dyDescent="0.15">
      <c r="B184">
        <v>37.620000000000005</v>
      </c>
      <c r="D184">
        <v>12.492113564668772</v>
      </c>
    </row>
    <row r="185" spans="2:4" x14ac:dyDescent="0.15">
      <c r="B185">
        <v>32.22999999999999</v>
      </c>
      <c r="D185">
        <v>13.352390421741648</v>
      </c>
    </row>
    <row r="186" spans="2:4" x14ac:dyDescent="0.15">
      <c r="B186">
        <v>29.909999999999997</v>
      </c>
      <c r="D186">
        <v>13.030408643373704</v>
      </c>
    </row>
    <row r="187" spans="2:4" x14ac:dyDescent="0.15">
      <c r="B187">
        <v>21.509999999999991</v>
      </c>
      <c r="D187">
        <v>9.8340419695514978</v>
      </c>
    </row>
    <row r="188" spans="2:4" x14ac:dyDescent="0.15">
      <c r="B188">
        <v>43.829999999999984</v>
      </c>
      <c r="D188">
        <v>17.989656870792967</v>
      </c>
    </row>
    <row r="189" spans="2:4" x14ac:dyDescent="0.15">
      <c r="B189">
        <v>35.460000000000008</v>
      </c>
      <c r="D189">
        <v>15.065641330670863</v>
      </c>
    </row>
    <row r="190" spans="2:4" x14ac:dyDescent="0.15">
      <c r="B190">
        <v>42.02000000000001</v>
      </c>
      <c r="D190">
        <v>16.735035246326021</v>
      </c>
    </row>
    <row r="191" spans="2:4" x14ac:dyDescent="0.15">
      <c r="B191">
        <v>55.149999999999977</v>
      </c>
      <c r="D191">
        <v>18.397438035827463</v>
      </c>
    </row>
    <row r="192" spans="2:4" x14ac:dyDescent="0.15">
      <c r="B192">
        <v>64.87</v>
      </c>
      <c r="D192">
        <v>23.255897325589732</v>
      </c>
    </row>
    <row r="193" spans="2:4" x14ac:dyDescent="0.15">
      <c r="B193">
        <v>70.450000000000017</v>
      </c>
      <c r="D193">
        <v>24.101950051317147</v>
      </c>
    </row>
    <row r="194" spans="2:4" x14ac:dyDescent="0.15">
      <c r="B194">
        <v>36.79000000000002</v>
      </c>
      <c r="D194">
        <v>14.347554792917878</v>
      </c>
    </row>
    <row r="195" spans="2:4" x14ac:dyDescent="0.15">
      <c r="B195">
        <v>57.629999999999995</v>
      </c>
      <c r="D195">
        <v>21.372941700044503</v>
      </c>
    </row>
    <row r="196" spans="2:4" x14ac:dyDescent="0.15">
      <c r="B196">
        <v>52.870000000000005</v>
      </c>
      <c r="D196">
        <v>20.063754696216467</v>
      </c>
    </row>
    <row r="197" spans="2:4" x14ac:dyDescent="0.15">
      <c r="B197">
        <v>38.440000000000026</v>
      </c>
      <c r="D197">
        <v>14.648273759621988</v>
      </c>
    </row>
    <row r="198" spans="2:4" x14ac:dyDescent="0.15">
      <c r="B198">
        <v>31.009999999999991</v>
      </c>
      <c r="D198">
        <v>13.305015660531167</v>
      </c>
    </row>
    <row r="199" spans="2:4" x14ac:dyDescent="0.15">
      <c r="B199">
        <v>42.610000000000014</v>
      </c>
      <c r="D199">
        <v>17.28179753406879</v>
      </c>
    </row>
    <row r="200" spans="2:4" x14ac:dyDescent="0.15">
      <c r="B200">
        <v>45.460000000000008</v>
      </c>
      <c r="D200">
        <v>16.821461609620727</v>
      </c>
    </row>
    <row r="201" spans="2:4" x14ac:dyDescent="0.15">
      <c r="B201">
        <v>42.91</v>
      </c>
      <c r="D201">
        <v>16.253787878787879</v>
      </c>
    </row>
    <row r="202" spans="2:4" x14ac:dyDescent="0.15">
      <c r="B202">
        <v>46.930000000000007</v>
      </c>
      <c r="D202">
        <v>17.909479468783392</v>
      </c>
    </row>
    <row r="203" spans="2:4" x14ac:dyDescent="0.15">
      <c r="B203">
        <v>59.110000000000014</v>
      </c>
      <c r="D203">
        <v>21.857782050807977</v>
      </c>
    </row>
    <row r="204" spans="2:4" x14ac:dyDescent="0.15">
      <c r="B204">
        <v>37.930000000000007</v>
      </c>
      <c r="D204">
        <v>16.851037362832646</v>
      </c>
    </row>
    <row r="205" spans="2:4" x14ac:dyDescent="0.15">
      <c r="B205">
        <v>43.34</v>
      </c>
      <c r="D205">
        <v>17.696296598750564</v>
      </c>
    </row>
    <row r="206" spans="2:4" x14ac:dyDescent="0.15">
      <c r="B206">
        <v>70.339999999999975</v>
      </c>
      <c r="D206">
        <v>21.330017891257537</v>
      </c>
    </row>
    <row r="207" spans="2:4" x14ac:dyDescent="0.15">
      <c r="B207">
        <v>77.19</v>
      </c>
      <c r="D207">
        <v>20.804808366125815</v>
      </c>
    </row>
    <row r="208" spans="2:4" x14ac:dyDescent="0.15">
      <c r="B208">
        <v>54.440000000000026</v>
      </c>
      <c r="D208">
        <v>18.354686446392453</v>
      </c>
    </row>
    <row r="209" spans="2:4" x14ac:dyDescent="0.15">
      <c r="B209">
        <v>40.70999999999998</v>
      </c>
      <c r="D209">
        <v>14.966361530826067</v>
      </c>
    </row>
    <row r="210" spans="2:4" x14ac:dyDescent="0.15">
      <c r="B210">
        <v>58.099999999999994</v>
      </c>
      <c r="D210">
        <v>22.154432793136319</v>
      </c>
    </row>
    <row r="211" spans="2:4" x14ac:dyDescent="0.15">
      <c r="B211">
        <v>55.710000000000008</v>
      </c>
      <c r="D211">
        <v>21.227709190672154</v>
      </c>
    </row>
    <row r="212" spans="2:4" x14ac:dyDescent="0.15">
      <c r="B212">
        <v>47.050000000000011</v>
      </c>
      <c r="D212">
        <v>16.975141609842336</v>
      </c>
    </row>
    <row r="213" spans="2:4" x14ac:dyDescent="0.15">
      <c r="B213">
        <v>41.539999999999992</v>
      </c>
      <c r="D213">
        <v>17.844409124103265</v>
      </c>
    </row>
    <row r="214" spans="2:4" x14ac:dyDescent="0.15">
      <c r="B214">
        <v>32.900000000000006</v>
      </c>
      <c r="D214">
        <v>13.430764206401047</v>
      </c>
    </row>
    <row r="215" spans="2:4" x14ac:dyDescent="0.15">
      <c r="B215">
        <v>43.28</v>
      </c>
      <c r="D215">
        <v>17.425615009864316</v>
      </c>
    </row>
    <row r="216" spans="2:4" x14ac:dyDescent="0.15">
      <c r="B216">
        <v>45.849999999999994</v>
      </c>
      <c r="D216">
        <v>17.016775534441802</v>
      </c>
    </row>
    <row r="217" spans="2:4" x14ac:dyDescent="0.15">
      <c r="B217">
        <v>65.010000000000019</v>
      </c>
      <c r="D217">
        <v>20.416431128697951</v>
      </c>
    </row>
    <row r="218" spans="2:4" x14ac:dyDescent="0.15">
      <c r="B218">
        <v>40.179999999999978</v>
      </c>
      <c r="D218">
        <v>16.357270802800837</v>
      </c>
    </row>
    <row r="219" spans="2:4" x14ac:dyDescent="0.15">
      <c r="B219">
        <v>47.870000000000005</v>
      </c>
      <c r="D219">
        <v>19.230305708432091</v>
      </c>
    </row>
    <row r="220" spans="2:4" x14ac:dyDescent="0.15">
      <c r="B220">
        <v>42.66</v>
      </c>
      <c r="D220">
        <v>15.748670998227995</v>
      </c>
    </row>
    <row r="221" spans="2:4" x14ac:dyDescent="0.15">
      <c r="B221">
        <v>48.480000000000018</v>
      </c>
      <c r="D221">
        <v>16.296346095667086</v>
      </c>
    </row>
    <row r="222" spans="2:4" x14ac:dyDescent="0.15">
      <c r="B222">
        <v>53.109999999999985</v>
      </c>
      <c r="D222">
        <v>19.338042528400813</v>
      </c>
    </row>
    <row r="223" spans="2:4" x14ac:dyDescent="0.15">
      <c r="B223">
        <v>49.080000000000013</v>
      </c>
      <c r="D223">
        <v>17.098662207357862</v>
      </c>
    </row>
    <row r="224" spans="2:4" x14ac:dyDescent="0.15">
      <c r="B224">
        <v>46.489999999999981</v>
      </c>
      <c r="D224">
        <v>19.677473969355788</v>
      </c>
    </row>
    <row r="225" spans="2:4" x14ac:dyDescent="0.15">
      <c r="B225">
        <v>44.840000000000032</v>
      </c>
      <c r="D225">
        <v>13.425551663223459</v>
      </c>
    </row>
    <row r="226" spans="2:4" x14ac:dyDescent="0.15">
      <c r="B226">
        <v>57.110000000000014</v>
      </c>
      <c r="D226">
        <v>17.478194338179041</v>
      </c>
    </row>
    <row r="227" spans="2:4" x14ac:dyDescent="0.15">
      <c r="B227">
        <v>74.79000000000002</v>
      </c>
      <c r="D227">
        <v>22.198806803003773</v>
      </c>
    </row>
    <row r="228" spans="2:4" x14ac:dyDescent="0.15">
      <c r="B228">
        <v>52.360000000000014</v>
      </c>
      <c r="D228">
        <v>17.708333333333336</v>
      </c>
    </row>
    <row r="229" spans="2:4" x14ac:dyDescent="0.15">
      <c r="B229">
        <v>52.139999999999986</v>
      </c>
      <c r="D229">
        <v>15.820134716912431</v>
      </c>
    </row>
    <row r="230" spans="2:4" x14ac:dyDescent="0.15">
      <c r="B230">
        <v>58.16</v>
      </c>
      <c r="D230">
        <v>20.627770881361943</v>
      </c>
    </row>
    <row r="231" spans="2:4" x14ac:dyDescent="0.15">
      <c r="B231">
        <v>53.22</v>
      </c>
      <c r="D231">
        <v>18.792372881355931</v>
      </c>
    </row>
    <row r="232" spans="2:4" x14ac:dyDescent="0.15">
      <c r="B232">
        <v>82.029999999999973</v>
      </c>
      <c r="D232">
        <v>23.582681692732287</v>
      </c>
    </row>
    <row r="233" spans="2:4" x14ac:dyDescent="0.15">
      <c r="B233">
        <v>39.960000000000008</v>
      </c>
      <c r="D233">
        <v>16.239941477688372</v>
      </c>
    </row>
    <row r="234" spans="2:4" x14ac:dyDescent="0.15">
      <c r="B234">
        <v>64.670000000000016</v>
      </c>
      <c r="D234">
        <v>20.242268686615756</v>
      </c>
    </row>
    <row r="235" spans="2:4" x14ac:dyDescent="0.15">
      <c r="B235">
        <v>77.44</v>
      </c>
      <c r="D235">
        <v>22.876724468996485</v>
      </c>
    </row>
    <row r="236" spans="2:4" x14ac:dyDescent="0.15">
      <c r="B236">
        <v>52.120000000000005</v>
      </c>
      <c r="D236">
        <v>18.569189112156192</v>
      </c>
    </row>
    <row r="237" spans="2:4" x14ac:dyDescent="0.15">
      <c r="B237">
        <v>80.170000000000016</v>
      </c>
      <c r="D237">
        <v>25.260736679585349</v>
      </c>
    </row>
    <row r="238" spans="2:4" x14ac:dyDescent="0.15">
      <c r="B238">
        <v>88.609999999999957</v>
      </c>
      <c r="D238">
        <v>24.775618621557378</v>
      </c>
    </row>
    <row r="239" spans="2:4" x14ac:dyDescent="0.15">
      <c r="B239">
        <v>68.360000000000014</v>
      </c>
      <c r="D239">
        <v>20.768015554745414</v>
      </c>
    </row>
    <row r="240" spans="2:4" x14ac:dyDescent="0.15">
      <c r="B240">
        <v>69.760000000000019</v>
      </c>
      <c r="D240">
        <v>21.994513983037493</v>
      </c>
    </row>
    <row r="241" spans="2:4" x14ac:dyDescent="0.15">
      <c r="B241">
        <v>26.840000000000003</v>
      </c>
      <c r="D241">
        <v>11.237648635069505</v>
      </c>
    </row>
    <row r="242" spans="2:4" x14ac:dyDescent="0.15">
      <c r="B242">
        <v>77.920000000000016</v>
      </c>
      <c r="D242">
        <v>25.157395150615052</v>
      </c>
    </row>
    <row r="243" spans="2:4" x14ac:dyDescent="0.15">
      <c r="B243">
        <v>61.759999999999991</v>
      </c>
      <c r="D243">
        <v>18.476082208992729</v>
      </c>
    </row>
    <row r="244" spans="2:4" x14ac:dyDescent="0.15">
      <c r="B244">
        <v>60.809999999999974</v>
      </c>
      <c r="D244">
        <v>19.607274134261939</v>
      </c>
    </row>
    <row r="245" spans="2:4" x14ac:dyDescent="0.15">
      <c r="B245">
        <v>50.29000000000002</v>
      </c>
      <c r="D245">
        <v>18.601124426690347</v>
      </c>
    </row>
    <row r="246" spans="2:4" x14ac:dyDescent="0.15">
      <c r="B246">
        <v>36.740000000000038</v>
      </c>
      <c r="D246">
        <v>12.949386719300731</v>
      </c>
    </row>
    <row r="247" spans="2:4" x14ac:dyDescent="0.15">
      <c r="B247">
        <v>48.22</v>
      </c>
      <c r="D247">
        <v>20.064078558648525</v>
      </c>
    </row>
    <row r="248" spans="2:4" x14ac:dyDescent="0.15">
      <c r="B248">
        <v>25.759999999999991</v>
      </c>
      <c r="D248">
        <v>11.112549070359341</v>
      </c>
    </row>
    <row r="249" spans="2:4" x14ac:dyDescent="0.15">
      <c r="B249">
        <v>43.960000000000008</v>
      </c>
      <c r="D249">
        <v>17.530007576663877</v>
      </c>
    </row>
    <row r="250" spans="2:4" x14ac:dyDescent="0.15">
      <c r="B250">
        <v>51.729999999999961</v>
      </c>
      <c r="D250">
        <v>19.913003310493483</v>
      </c>
    </row>
    <row r="251" spans="2:4" x14ac:dyDescent="0.15">
      <c r="B251">
        <v>67.84</v>
      </c>
      <c r="D251">
        <v>23.449706187348774</v>
      </c>
    </row>
    <row r="252" spans="2:4" x14ac:dyDescent="0.15">
      <c r="B252">
        <v>68.88</v>
      </c>
      <c r="D252">
        <v>22.916458728416007</v>
      </c>
    </row>
    <row r="253" spans="2:4" x14ac:dyDescent="0.15">
      <c r="B253">
        <v>43.84</v>
      </c>
      <c r="D253">
        <v>16.062726706481516</v>
      </c>
    </row>
    <row r="254" spans="2:4" x14ac:dyDescent="0.15">
      <c r="B254">
        <v>63.599999999999994</v>
      </c>
      <c r="D254">
        <v>21.430737608248812</v>
      </c>
    </row>
    <row r="255" spans="2:4" x14ac:dyDescent="0.15">
      <c r="B255">
        <v>48.69</v>
      </c>
      <c r="D255">
        <v>15.818199538676456</v>
      </c>
    </row>
    <row r="256" spans="2:4" x14ac:dyDescent="0.15">
      <c r="B256">
        <v>42.710000000000036</v>
      </c>
      <c r="D256">
        <v>15.747363763734249</v>
      </c>
    </row>
    <row r="257" spans="2:4" x14ac:dyDescent="0.15">
      <c r="B257">
        <v>59.119999999999976</v>
      </c>
      <c r="D257">
        <v>21.899540672692243</v>
      </c>
    </row>
    <row r="258" spans="2:4" x14ac:dyDescent="0.15">
      <c r="B258">
        <v>55.66</v>
      </c>
      <c r="D258">
        <v>18.995938705163645</v>
      </c>
    </row>
    <row r="259" spans="2:4" x14ac:dyDescent="0.15">
      <c r="B259">
        <v>32.420000000000016</v>
      </c>
      <c r="D259">
        <v>10.829408424357823</v>
      </c>
    </row>
    <row r="260" spans="2:4" x14ac:dyDescent="0.15">
      <c r="B260">
        <v>60.819999999999993</v>
      </c>
      <c r="D260">
        <v>22.843192488262908</v>
      </c>
    </row>
    <row r="261" spans="2:4" x14ac:dyDescent="0.15">
      <c r="B261">
        <v>59.06</v>
      </c>
      <c r="D261">
        <v>20.481342765986959</v>
      </c>
    </row>
    <row r="262" spans="2:4" x14ac:dyDescent="0.15">
      <c r="B262">
        <v>58.960000000000008</v>
      </c>
      <c r="D262">
        <v>23.269397742521118</v>
      </c>
    </row>
    <row r="263" spans="2:4" x14ac:dyDescent="0.15">
      <c r="B263">
        <v>37.72999999999999</v>
      </c>
      <c r="D263">
        <v>16.154307244391159</v>
      </c>
    </row>
    <row r="264" spans="2:4" x14ac:dyDescent="0.15">
      <c r="B264">
        <v>21.050000000000011</v>
      </c>
      <c r="D264">
        <v>8.5711958955983594</v>
      </c>
    </row>
    <row r="265" spans="2:4" x14ac:dyDescent="0.15">
      <c r="B265">
        <v>55.039999999999992</v>
      </c>
      <c r="D265">
        <v>21.032519393175129</v>
      </c>
    </row>
    <row r="266" spans="2:4" x14ac:dyDescent="0.15">
      <c r="B266">
        <v>42.259999999999991</v>
      </c>
      <c r="D266">
        <v>17.230693957432923</v>
      </c>
    </row>
    <row r="267" spans="2:4" x14ac:dyDescent="0.15">
      <c r="B267">
        <v>18.960000000000008</v>
      </c>
      <c r="D267">
        <v>8.4195568186864467</v>
      </c>
    </row>
    <row r="268" spans="2:4" x14ac:dyDescent="0.15">
      <c r="B268">
        <v>33.240000000000009</v>
      </c>
      <c r="D268">
        <v>15.711854792966539</v>
      </c>
    </row>
    <row r="269" spans="2:4" x14ac:dyDescent="0.15">
      <c r="B269">
        <v>39.399999999999977</v>
      </c>
      <c r="D269">
        <v>17.573595004460294</v>
      </c>
    </row>
    <row r="270" spans="2:4" x14ac:dyDescent="0.15">
      <c r="B270">
        <v>29.199999999999989</v>
      </c>
      <c r="D270">
        <v>12.648906216157673</v>
      </c>
    </row>
    <row r="271" spans="2:4" x14ac:dyDescent="0.15">
      <c r="B271">
        <v>58.870000000000005</v>
      </c>
      <c r="D271">
        <v>17.887092853670396</v>
      </c>
    </row>
    <row r="272" spans="2:4" x14ac:dyDescent="0.15">
      <c r="B272">
        <v>55.470000000000027</v>
      </c>
      <c r="D272">
        <v>16.393297278127502</v>
      </c>
    </row>
    <row r="273" spans="2:4" x14ac:dyDescent="0.15">
      <c r="B273">
        <v>52.489999999999981</v>
      </c>
      <c r="D273">
        <v>18.607536601793747</v>
      </c>
    </row>
    <row r="274" spans="2:4" x14ac:dyDescent="0.15">
      <c r="B274">
        <v>55.430000000000007</v>
      </c>
      <c r="D274">
        <v>19.648364113289144</v>
      </c>
    </row>
    <row r="275" spans="2:4" x14ac:dyDescent="0.15">
      <c r="B275">
        <v>71.710000000000036</v>
      </c>
      <c r="D275">
        <v>21.785095847130673</v>
      </c>
    </row>
    <row r="276" spans="2:4" x14ac:dyDescent="0.15">
      <c r="B276">
        <v>37.379999999999995</v>
      </c>
      <c r="D276">
        <v>12.69313049679106</v>
      </c>
    </row>
    <row r="277" spans="2:4" x14ac:dyDescent="0.15">
      <c r="B277">
        <v>38.180000000000007</v>
      </c>
      <c r="D277">
        <v>11.627127934951428</v>
      </c>
    </row>
    <row r="278" spans="2:4" x14ac:dyDescent="0.15">
      <c r="B278">
        <v>37.329999999999984</v>
      </c>
      <c r="D278">
        <v>12.742353904969958</v>
      </c>
    </row>
    <row r="279" spans="2:4" x14ac:dyDescent="0.15">
      <c r="B279">
        <v>60.449999999999989</v>
      </c>
      <c r="D279">
        <v>18.709956977931842</v>
      </c>
    </row>
    <row r="280" spans="2:4" x14ac:dyDescent="0.15">
      <c r="B280">
        <v>44.31</v>
      </c>
      <c r="D280">
        <v>13.351211281185972</v>
      </c>
    </row>
    <row r="281" spans="2:4" x14ac:dyDescent="0.15">
      <c r="B281">
        <v>23.120000000000005</v>
      </c>
      <c r="D281">
        <v>7.6351507545985946</v>
      </c>
    </row>
    <row r="282" spans="2:4" x14ac:dyDescent="0.15">
      <c r="B282">
        <v>68.47</v>
      </c>
      <c r="D282">
        <v>21.136630240167932</v>
      </c>
    </row>
    <row r="283" spans="2:4" x14ac:dyDescent="0.15">
      <c r="B283">
        <v>49.649999999999977</v>
      </c>
      <c r="D283">
        <v>13.153711651565725</v>
      </c>
    </row>
    <row r="284" spans="2:4" x14ac:dyDescent="0.15">
      <c r="B284">
        <v>22.25</v>
      </c>
      <c r="D284">
        <v>11.105565260793611</v>
      </c>
    </row>
    <row r="285" spans="2:4" x14ac:dyDescent="0.15">
      <c r="B285">
        <v>24.009999999999991</v>
      </c>
      <c r="D285">
        <v>12.087192911800237</v>
      </c>
    </row>
    <row r="286" spans="2:4" x14ac:dyDescent="0.15">
      <c r="B286">
        <v>39.370000000000033</v>
      </c>
      <c r="D286">
        <v>14.291937416052575</v>
      </c>
    </row>
    <row r="287" spans="2:4" x14ac:dyDescent="0.15">
      <c r="B287">
        <v>22.150000000000006</v>
      </c>
      <c r="D287">
        <v>9.0327053258298697</v>
      </c>
    </row>
    <row r="288" spans="2:4" x14ac:dyDescent="0.15">
      <c r="B288">
        <v>30.580000000000013</v>
      </c>
      <c r="D288">
        <v>10.99011680143756</v>
      </c>
    </row>
    <row r="289" spans="2:4" x14ac:dyDescent="0.15">
      <c r="B289">
        <v>60</v>
      </c>
      <c r="D289">
        <v>18.581604211830289</v>
      </c>
    </row>
    <row r="290" spans="2:4" x14ac:dyDescent="0.15">
      <c r="B290">
        <v>44.710000000000008</v>
      </c>
      <c r="D290">
        <v>16.72589876921926</v>
      </c>
    </row>
    <row r="291" spans="2:4" x14ac:dyDescent="0.15">
      <c r="B291">
        <v>55.149999999999977</v>
      </c>
      <c r="D291">
        <v>16.319464993785875</v>
      </c>
    </row>
    <row r="292" spans="2:4" x14ac:dyDescent="0.15">
      <c r="B292">
        <v>37.169999999999959</v>
      </c>
      <c r="D292">
        <v>14.322043694370578</v>
      </c>
    </row>
    <row r="293" spans="2:4" x14ac:dyDescent="0.15">
      <c r="B293">
        <v>14.550000000000011</v>
      </c>
      <c r="D293">
        <v>7.0463460700276093</v>
      </c>
    </row>
    <row r="294" spans="2:4" x14ac:dyDescent="0.15">
      <c r="B294">
        <v>69.360000000000014</v>
      </c>
      <c r="D294">
        <v>20.074672223669364</v>
      </c>
    </row>
    <row r="295" spans="2:4" x14ac:dyDescent="0.15">
      <c r="B295">
        <v>37.050000000000011</v>
      </c>
      <c r="D295">
        <v>15.709803256445051</v>
      </c>
    </row>
    <row r="296" spans="2:4" x14ac:dyDescent="0.15">
      <c r="B296">
        <v>62.259999999999991</v>
      </c>
      <c r="D296">
        <v>19.57000062865405</v>
      </c>
    </row>
    <row r="297" spans="2:4" x14ac:dyDescent="0.15">
      <c r="B297">
        <v>32.69</v>
      </c>
      <c r="D297">
        <v>12.68824716658904</v>
      </c>
    </row>
    <row r="298" spans="2:4" x14ac:dyDescent="0.15">
      <c r="B298">
        <v>42.930000000000007</v>
      </c>
      <c r="D298">
        <v>12.280450826706337</v>
      </c>
    </row>
    <row r="299" spans="2:4" x14ac:dyDescent="0.15">
      <c r="B299">
        <v>61.569999999999993</v>
      </c>
      <c r="D299">
        <v>21.108025643662788</v>
      </c>
    </row>
    <row r="300" spans="2:4" x14ac:dyDescent="0.15">
      <c r="B300">
        <v>46.69</v>
      </c>
      <c r="D300">
        <v>18.813716404077848</v>
      </c>
    </row>
    <row r="301" spans="2:4" x14ac:dyDescent="0.15">
      <c r="B301">
        <v>60.079999999999984</v>
      </c>
      <c r="D301">
        <v>19.909202372667924</v>
      </c>
    </row>
    <row r="302" spans="2:4" x14ac:dyDescent="0.15">
      <c r="B302">
        <v>78.359999999999985</v>
      </c>
      <c r="D302">
        <v>24.146431652902745</v>
      </c>
    </row>
    <row r="303" spans="2:4" x14ac:dyDescent="0.15">
      <c r="B303">
        <v>53.34</v>
      </c>
      <c r="D303">
        <v>18.132372437706088</v>
      </c>
    </row>
    <row r="304" spans="2:4" x14ac:dyDescent="0.15">
      <c r="B304">
        <v>66.699999999999989</v>
      </c>
      <c r="D304">
        <v>22.904433226880943</v>
      </c>
    </row>
    <row r="305" spans="2:4" x14ac:dyDescent="0.15">
      <c r="B305">
        <v>56.629999999999995</v>
      </c>
      <c r="D305">
        <v>18.047101564740746</v>
      </c>
    </row>
    <row r="306" spans="2:4" x14ac:dyDescent="0.15">
      <c r="B306">
        <v>45.27000000000001</v>
      </c>
      <c r="D306">
        <v>16.806504306504312</v>
      </c>
    </row>
    <row r="307" spans="2:4" x14ac:dyDescent="0.15">
      <c r="B307">
        <v>54.59</v>
      </c>
      <c r="D307">
        <v>21.991701244813282</v>
      </c>
    </row>
    <row r="308" spans="2:4" x14ac:dyDescent="0.15">
      <c r="B308">
        <v>53.150000000000006</v>
      </c>
      <c r="D308">
        <v>22.06309672063097</v>
      </c>
    </row>
    <row r="309" spans="2:4" x14ac:dyDescent="0.15">
      <c r="B309">
        <v>63.100000000000023</v>
      </c>
      <c r="D309">
        <v>23.270393863401686</v>
      </c>
    </row>
    <row r="310" spans="2:4" x14ac:dyDescent="0.15">
      <c r="B310">
        <v>50.78</v>
      </c>
      <c r="D310">
        <v>20.429674927582877</v>
      </c>
    </row>
    <row r="311" spans="2:4" x14ac:dyDescent="0.15">
      <c r="B311">
        <v>63.920000000000016</v>
      </c>
      <c r="D311">
        <v>22.048221861957163</v>
      </c>
    </row>
    <row r="312" spans="2:4" x14ac:dyDescent="0.15">
      <c r="B312">
        <v>31.659999999999997</v>
      </c>
      <c r="D312">
        <v>12.25327037696416</v>
      </c>
    </row>
    <row r="313" spans="2:4" x14ac:dyDescent="0.15">
      <c r="B313">
        <v>64.91</v>
      </c>
      <c r="D313">
        <v>21.622972117658815</v>
      </c>
    </row>
    <row r="314" spans="2:4" x14ac:dyDescent="0.15">
      <c r="B314">
        <v>52.640000000000015</v>
      </c>
      <c r="D314">
        <v>18.813438170121518</v>
      </c>
    </row>
    <row r="315" spans="2:4" x14ac:dyDescent="0.15">
      <c r="B315">
        <v>41.069999999999993</v>
      </c>
      <c r="D315">
        <v>16.698515958528155</v>
      </c>
    </row>
    <row r="316" spans="2:4" x14ac:dyDescent="0.15">
      <c r="B316">
        <v>17.52000000000001</v>
      </c>
      <c r="D316">
        <v>7.4218419046005293</v>
      </c>
    </row>
    <row r="317" spans="2:4" x14ac:dyDescent="0.15">
      <c r="B317">
        <v>40.730000000000018</v>
      </c>
      <c r="D317">
        <v>17.533362031855365</v>
      </c>
    </row>
    <row r="318" spans="2:4" x14ac:dyDescent="0.15">
      <c r="B318">
        <v>57.900000000000006</v>
      </c>
      <c r="D318">
        <v>19.798933114485024</v>
      </c>
    </row>
    <row r="319" spans="2:4" x14ac:dyDescent="0.15">
      <c r="B319">
        <v>4.9299999999999784</v>
      </c>
      <c r="D319">
        <v>2.0245575130384701</v>
      </c>
    </row>
    <row r="320" spans="2:4" x14ac:dyDescent="0.15">
      <c r="B320">
        <v>5.0900000000000034</v>
      </c>
      <c r="D320">
        <v>2.2141987123716738</v>
      </c>
    </row>
    <row r="321" spans="2:4" x14ac:dyDescent="0.15">
      <c r="B321">
        <v>13.409999999999997</v>
      </c>
      <c r="D321">
        <v>6.2317022166457532</v>
      </c>
    </row>
    <row r="322" spans="2:4" x14ac:dyDescent="0.15">
      <c r="B322">
        <v>8.0499999999999829</v>
      </c>
      <c r="D322">
        <v>3.6357888080935741</v>
      </c>
    </row>
    <row r="323" spans="2:4" x14ac:dyDescent="0.15">
      <c r="B323">
        <v>11.830000000000013</v>
      </c>
      <c r="D323">
        <v>5.2252650176678497</v>
      </c>
    </row>
    <row r="324" spans="2:4" x14ac:dyDescent="0.15">
      <c r="B324">
        <v>2.7199999999999989</v>
      </c>
      <c r="D324">
        <v>1.2550177640382039</v>
      </c>
    </row>
    <row r="325" spans="2:4" x14ac:dyDescent="0.15">
      <c r="B325">
        <v>4.5600000000000023</v>
      </c>
      <c r="D325">
        <v>2.4208961562964548</v>
      </c>
    </row>
    <row r="326" spans="2:4" x14ac:dyDescent="0.15">
      <c r="B326">
        <v>3.2400000000000091</v>
      </c>
      <c r="D326">
        <v>1.7735931683818749</v>
      </c>
    </row>
    <row r="327" spans="2:4" x14ac:dyDescent="0.15">
      <c r="B327">
        <v>6.3100000000000023</v>
      </c>
      <c r="D327">
        <v>2.8537831848401254</v>
      </c>
    </row>
    <row r="328" spans="2:4" x14ac:dyDescent="0.15">
      <c r="B328">
        <v>9.9099999999999966</v>
      </c>
      <c r="D328">
        <v>4.3710303458009863</v>
      </c>
    </row>
    <row r="329" spans="2:4" x14ac:dyDescent="0.15">
      <c r="B329">
        <v>3.4499999999999886</v>
      </c>
      <c r="D329">
        <v>1.3333333333333288</v>
      </c>
    </row>
    <row r="330" spans="2:4" x14ac:dyDescent="0.15">
      <c r="B330">
        <v>5.710000000000008</v>
      </c>
      <c r="D330">
        <v>2.905556686342361</v>
      </c>
    </row>
    <row r="331" spans="2:4" x14ac:dyDescent="0.15">
      <c r="B331">
        <v>13.050000000000011</v>
      </c>
      <c r="D331">
        <v>6.6639432160547463</v>
      </c>
    </row>
    <row r="332" spans="2:4" x14ac:dyDescent="0.15">
      <c r="B332">
        <v>4.6299999999999955</v>
      </c>
      <c r="D332">
        <v>2.2275679576617731</v>
      </c>
    </row>
    <row r="333" spans="2:4" x14ac:dyDescent="0.15">
      <c r="B333">
        <v>7.5500000000000114</v>
      </c>
      <c r="D333">
        <v>3.7261869509426568</v>
      </c>
    </row>
    <row r="334" spans="2:4" x14ac:dyDescent="0.15">
      <c r="B334">
        <v>23.570000000000022</v>
      </c>
      <c r="D334">
        <v>9.6208008490142536</v>
      </c>
    </row>
    <row r="335" spans="2:4" x14ac:dyDescent="0.15">
      <c r="B335">
        <v>11.369999999999976</v>
      </c>
      <c r="D335">
        <v>5.4537605525709791</v>
      </c>
    </row>
    <row r="336" spans="2:4" x14ac:dyDescent="0.15">
      <c r="B336">
        <v>4.1500000000000057</v>
      </c>
      <c r="D336">
        <v>2.143816509970041</v>
      </c>
    </row>
    <row r="337" spans="2:4" x14ac:dyDescent="0.15">
      <c r="B337">
        <v>3.5200000000000102</v>
      </c>
      <c r="D337">
        <v>1.4741603149342535</v>
      </c>
    </row>
    <row r="338" spans="2:4" x14ac:dyDescent="0.15">
      <c r="B338">
        <v>17.630000000000024</v>
      </c>
      <c r="D338">
        <v>7.0567986230636928</v>
      </c>
    </row>
    <row r="339" spans="2:4" x14ac:dyDescent="0.15">
      <c r="B339">
        <v>43.5</v>
      </c>
      <c r="D339">
        <v>10.631797629231334</v>
      </c>
    </row>
    <row r="340" spans="2:4" x14ac:dyDescent="0.15">
      <c r="B340">
        <v>52.269999999999982</v>
      </c>
      <c r="D340">
        <v>11.646353690871411</v>
      </c>
    </row>
    <row r="341" spans="2:4" x14ac:dyDescent="0.15">
      <c r="B341">
        <v>18.420000000000073</v>
      </c>
      <c r="D341">
        <v>3.2009175268480994</v>
      </c>
    </row>
    <row r="342" spans="2:4" x14ac:dyDescent="0.15">
      <c r="B342">
        <v>30.639999999999986</v>
      </c>
      <c r="D342">
        <v>9.2814734036108035</v>
      </c>
    </row>
    <row r="343" spans="2:4" x14ac:dyDescent="0.15">
      <c r="B343">
        <v>48.70999999999998</v>
      </c>
      <c r="D343">
        <v>14.062590218834799</v>
      </c>
    </row>
    <row r="344" spans="2:4" x14ac:dyDescent="0.15">
      <c r="B344">
        <v>30.739999999999981</v>
      </c>
      <c r="D344">
        <v>11.42114062790265</v>
      </c>
    </row>
    <row r="345" spans="2:4" x14ac:dyDescent="0.15">
      <c r="B345">
        <v>24.480000000000018</v>
      </c>
      <c r="D345">
        <v>9.48249147815309</v>
      </c>
    </row>
    <row r="346" spans="2:4" x14ac:dyDescent="0.15">
      <c r="B346">
        <v>7.7800000000000011</v>
      </c>
      <c r="D346">
        <v>3.6149056779109756</v>
      </c>
    </row>
    <row r="347" spans="2:4" x14ac:dyDescent="0.15">
      <c r="B347">
        <v>12.260000000000019</v>
      </c>
      <c r="D347">
        <v>5.0344940867279977</v>
      </c>
    </row>
    <row r="348" spans="2:4" x14ac:dyDescent="0.15">
      <c r="B348">
        <v>11</v>
      </c>
      <c r="D348">
        <v>5.1039346696362289</v>
      </c>
    </row>
    <row r="349" spans="2:4" x14ac:dyDescent="0.15">
      <c r="B349">
        <v>8.0299999999999727</v>
      </c>
      <c r="D349">
        <v>3.0330500472143429</v>
      </c>
    </row>
    <row r="350" spans="2:4" x14ac:dyDescent="0.15">
      <c r="B350">
        <v>29.52000000000001</v>
      </c>
      <c r="D350">
        <v>12.96328824872651</v>
      </c>
    </row>
    <row r="351" spans="2:4" x14ac:dyDescent="0.15">
      <c r="B351">
        <v>4.039999999999992</v>
      </c>
      <c r="D351">
        <v>1.8090632276553789</v>
      </c>
    </row>
    <row r="352" spans="2:4" x14ac:dyDescent="0.15">
      <c r="B352">
        <v>9.4199999999999875</v>
      </c>
      <c r="D352">
        <v>5.0390499625548237</v>
      </c>
    </row>
    <row r="353" spans="2:4" x14ac:dyDescent="0.15">
      <c r="B353">
        <v>43.319999999999993</v>
      </c>
      <c r="D353">
        <v>18.843794858410543</v>
      </c>
    </row>
    <row r="354" spans="2:4" x14ac:dyDescent="0.15">
      <c r="B354">
        <v>12.400000000000006</v>
      </c>
      <c r="D354">
        <v>6.5050886580631655</v>
      </c>
    </row>
    <row r="355" spans="2:4" x14ac:dyDescent="0.15">
      <c r="B355">
        <v>20.150000000000006</v>
      </c>
      <c r="D355">
        <v>10.163934426229511</v>
      </c>
    </row>
    <row r="356" spans="2:4" x14ac:dyDescent="0.15">
      <c r="B356">
        <v>12.989999999999981</v>
      </c>
      <c r="D356">
        <v>7.5409265064437374</v>
      </c>
    </row>
    <row r="357" spans="2:4" x14ac:dyDescent="0.15">
      <c r="B357">
        <v>22.449999999999989</v>
      </c>
      <c r="D357">
        <v>8.5637993515163036</v>
      </c>
    </row>
    <row r="358" spans="2:4" x14ac:dyDescent="0.15">
      <c r="B358">
        <v>13.580000000000013</v>
      </c>
      <c r="D358">
        <v>6.2108392407957975</v>
      </c>
    </row>
    <row r="359" spans="2:4" x14ac:dyDescent="0.15">
      <c r="B359">
        <v>9.6100000000000136</v>
      </c>
      <c r="D359">
        <v>4.9600000000000071</v>
      </c>
    </row>
    <row r="360" spans="2:4" x14ac:dyDescent="0.15">
      <c r="B360">
        <v>22.549999999999983</v>
      </c>
      <c r="D360">
        <v>10.787409108304622</v>
      </c>
    </row>
    <row r="361" spans="2:4" x14ac:dyDescent="0.15">
      <c r="B361">
        <v>24.889999999999986</v>
      </c>
      <c r="D361">
        <v>11.308496138119031</v>
      </c>
    </row>
    <row r="362" spans="2:4" x14ac:dyDescent="0.15">
      <c r="B362">
        <v>23.579999999999984</v>
      </c>
      <c r="D362">
        <v>10.266904689336869</v>
      </c>
    </row>
    <row r="363" spans="2:4" x14ac:dyDescent="0.15">
      <c r="B363">
        <v>11</v>
      </c>
      <c r="D363">
        <v>5.6645553324064064</v>
      </c>
    </row>
    <row r="364" spans="2:4" x14ac:dyDescent="0.15">
      <c r="B364">
        <v>31.02000000000001</v>
      </c>
      <c r="D364">
        <v>13.887272238886158</v>
      </c>
    </row>
    <row r="365" spans="2:4" x14ac:dyDescent="0.15">
      <c r="B365">
        <v>15.259999999999991</v>
      </c>
      <c r="D365">
        <v>7.8116201689275622</v>
      </c>
    </row>
    <row r="366" spans="2:4" x14ac:dyDescent="0.15">
      <c r="B366">
        <v>16.890000000000015</v>
      </c>
      <c r="D366">
        <v>8.6829117828501001</v>
      </c>
    </row>
    <row r="367" spans="2:4" x14ac:dyDescent="0.15">
      <c r="B367">
        <v>24.460000000000008</v>
      </c>
      <c r="D367">
        <v>11.883593256570959</v>
      </c>
    </row>
    <row r="368" spans="2:4" x14ac:dyDescent="0.15">
      <c r="B368">
        <v>21.569999999999993</v>
      </c>
      <c r="D368">
        <v>11.551437904996515</v>
      </c>
    </row>
    <row r="369" spans="2:4" x14ac:dyDescent="0.15">
      <c r="B369">
        <v>17.900000000000006</v>
      </c>
      <c r="D369">
        <v>8.9307987826173747</v>
      </c>
    </row>
    <row r="370" spans="2:4" x14ac:dyDescent="0.15">
      <c r="B370">
        <v>30.099999999999994</v>
      </c>
      <c r="D370">
        <v>14.831970040406029</v>
      </c>
    </row>
    <row r="371" spans="2:4" x14ac:dyDescent="0.15">
      <c r="B371">
        <v>14.679999999999978</v>
      </c>
      <c r="D371">
        <v>7.8068496064666979</v>
      </c>
    </row>
    <row r="372" spans="2:4" x14ac:dyDescent="0.15">
      <c r="B372">
        <v>29.240000000000009</v>
      </c>
      <c r="D372">
        <v>14.130382254868801</v>
      </c>
    </row>
    <row r="373" spans="2:4" x14ac:dyDescent="0.15">
      <c r="B373">
        <v>9.0300000000000011</v>
      </c>
      <c r="D373">
        <v>4.4445538219225291</v>
      </c>
    </row>
    <row r="374" spans="2:4" x14ac:dyDescent="0.15">
      <c r="B374">
        <v>18.03</v>
      </c>
      <c r="D374">
        <v>8.4643913431294315</v>
      </c>
    </row>
    <row r="375" spans="2:4" x14ac:dyDescent="0.15">
      <c r="B375">
        <v>26.949999999999989</v>
      </c>
      <c r="D375">
        <v>11.256839731005384</v>
      </c>
    </row>
    <row r="376" spans="2:4" x14ac:dyDescent="0.15">
      <c r="B376">
        <v>12.680000000000007</v>
      </c>
      <c r="D376">
        <v>6.4932404752150799</v>
      </c>
    </row>
    <row r="377" spans="2:4" x14ac:dyDescent="0.15">
      <c r="B377">
        <v>9.6599999999999966</v>
      </c>
      <c r="D377">
        <v>5.2176731122393853</v>
      </c>
    </row>
    <row r="378" spans="2:4" x14ac:dyDescent="0.15">
      <c r="B378">
        <v>50.28</v>
      </c>
      <c r="D378">
        <v>17.681189998945037</v>
      </c>
    </row>
    <row r="379" spans="2:4" x14ac:dyDescent="0.15">
      <c r="B379">
        <v>25.930000000000007</v>
      </c>
      <c r="D379">
        <v>13.206009676597915</v>
      </c>
    </row>
    <row r="380" spans="2:4" x14ac:dyDescent="0.15">
      <c r="B380">
        <v>14.159999999999997</v>
      </c>
      <c r="D380">
        <v>7.5079533404029677</v>
      </c>
    </row>
    <row r="381" spans="2:4" x14ac:dyDescent="0.15">
      <c r="B381">
        <v>17.680000000000007</v>
      </c>
      <c r="D381">
        <v>9.1487710219922409</v>
      </c>
    </row>
    <row r="382" spans="2:4" x14ac:dyDescent="0.15">
      <c r="B382">
        <v>10.280000000000001</v>
      </c>
      <c r="D382">
        <v>4.7776176976344296</v>
      </c>
    </row>
    <row r="383" spans="2:4" x14ac:dyDescent="0.15">
      <c r="B383">
        <v>15.130000000000024</v>
      </c>
      <c r="D383">
        <v>6.9688176500391608</v>
      </c>
    </row>
    <row r="384" spans="2:4" x14ac:dyDescent="0.15">
      <c r="B384">
        <v>15.989999999999952</v>
      </c>
      <c r="D384">
        <v>5.8445118608136095</v>
      </c>
    </row>
    <row r="385" spans="2:4" x14ac:dyDescent="0.15">
      <c r="B385">
        <v>18.370000000000005</v>
      </c>
      <c r="D385">
        <v>6.5497201126680231</v>
      </c>
    </row>
    <row r="386" spans="2:4" x14ac:dyDescent="0.15">
      <c r="B386">
        <v>5.9799999999999898</v>
      </c>
      <c r="D386">
        <v>2.6960010820071183</v>
      </c>
    </row>
    <row r="387" spans="2:4" x14ac:dyDescent="0.15">
      <c r="B387">
        <v>10.130000000000024</v>
      </c>
      <c r="D387">
        <v>4.1716427130091107</v>
      </c>
    </row>
    <row r="388" spans="2:4" x14ac:dyDescent="0.15">
      <c r="B388">
        <v>20.75</v>
      </c>
      <c r="D388">
        <v>8.8448422847399826</v>
      </c>
    </row>
    <row r="389" spans="2:4" x14ac:dyDescent="0.15">
      <c r="B389">
        <v>16.72999999999999</v>
      </c>
      <c r="D389">
        <v>7.4620874219446884</v>
      </c>
    </row>
    <row r="390" spans="2:4" x14ac:dyDescent="0.15">
      <c r="B390">
        <v>3.6999999999999886</v>
      </c>
      <c r="D390">
        <v>1.6614279299506012</v>
      </c>
    </row>
    <row r="391" spans="2:4" x14ac:dyDescent="0.15">
      <c r="B391">
        <v>10.380000000000024</v>
      </c>
      <c r="D391">
        <v>4.6542910949690715</v>
      </c>
    </row>
    <row r="392" spans="2:4" x14ac:dyDescent="0.15">
      <c r="B392">
        <v>0.73000000000001819</v>
      </c>
      <c r="D392">
        <v>0.34314186330733204</v>
      </c>
    </row>
    <row r="393" spans="2:4" x14ac:dyDescent="0.15">
      <c r="B393">
        <v>14.969999999999999</v>
      </c>
      <c r="D393">
        <v>7.7592909345358407</v>
      </c>
    </row>
    <row r="394" spans="2:4" x14ac:dyDescent="0.15">
      <c r="B394">
        <v>12.909999999999997</v>
      </c>
      <c r="D394">
        <v>7.1448336930654692</v>
      </c>
    </row>
    <row r="395" spans="2:4" x14ac:dyDescent="0.15">
      <c r="B395">
        <v>24.359999999999985</v>
      </c>
      <c r="D395">
        <v>12.711997077701815</v>
      </c>
    </row>
    <row r="396" spans="2:4" x14ac:dyDescent="0.15">
      <c r="B396">
        <v>29.579999999999984</v>
      </c>
      <c r="D396">
        <v>13.477310005467464</v>
      </c>
    </row>
    <row r="397" spans="2:4" x14ac:dyDescent="0.15">
      <c r="B397">
        <v>18.680000000000007</v>
      </c>
      <c r="D397">
        <v>11.053908515296767</v>
      </c>
    </row>
    <row r="398" spans="2:4" x14ac:dyDescent="0.15">
      <c r="B398">
        <v>33.879999999999995</v>
      </c>
      <c r="D398">
        <v>15.231073547923032</v>
      </c>
    </row>
    <row r="399" spans="2:4" x14ac:dyDescent="0.15">
      <c r="B399">
        <v>16.680000000000007</v>
      </c>
      <c r="D399">
        <v>9.0943787143558197</v>
      </c>
    </row>
    <row r="400" spans="2:4" x14ac:dyDescent="0.15">
      <c r="B400">
        <v>23.429999999999978</v>
      </c>
      <c r="D400">
        <v>10.698141637368147</v>
      </c>
    </row>
    <row r="401" spans="2:4" x14ac:dyDescent="0.15">
      <c r="B401">
        <v>30.53</v>
      </c>
      <c r="D401">
        <v>15.13258983890954</v>
      </c>
    </row>
    <row r="402" spans="2:4" x14ac:dyDescent="0.15">
      <c r="B402">
        <v>11.079999999999984</v>
      </c>
      <c r="D402">
        <v>6.3321522459709598</v>
      </c>
    </row>
    <row r="403" spans="2:4" x14ac:dyDescent="0.15">
      <c r="B403">
        <v>25.319999999999993</v>
      </c>
      <c r="D403">
        <v>12.431875092060682</v>
      </c>
    </row>
    <row r="404" spans="2:4" x14ac:dyDescent="0.15">
      <c r="B404">
        <v>35.599999999999994</v>
      </c>
      <c r="D404">
        <v>18.445595854922278</v>
      </c>
    </row>
    <row r="405" spans="2:4" x14ac:dyDescent="0.15">
      <c r="B405">
        <v>21.560000000000002</v>
      </c>
      <c r="D405">
        <v>10.632736598116093</v>
      </c>
    </row>
    <row r="406" spans="2:4" x14ac:dyDescent="0.15">
      <c r="B406">
        <v>27.639999999999986</v>
      </c>
      <c r="D406">
        <v>13.930749458192626</v>
      </c>
    </row>
    <row r="407" spans="2:4" x14ac:dyDescent="0.15">
      <c r="B407">
        <v>18.419999999999987</v>
      </c>
      <c r="D407">
        <v>9.5390989124805738</v>
      </c>
    </row>
    <row r="408" spans="2:4" x14ac:dyDescent="0.15">
      <c r="B408">
        <v>8.3500000000000227</v>
      </c>
      <c r="D408">
        <v>4.2597694112845748</v>
      </c>
    </row>
    <row r="409" spans="2:4" x14ac:dyDescent="0.15">
      <c r="B409">
        <v>16.740000000000009</v>
      </c>
      <c r="D409">
        <v>8.7685296736682261</v>
      </c>
    </row>
    <row r="410" spans="2:4" x14ac:dyDescent="0.15">
      <c r="B410">
        <v>46.509999999999991</v>
      </c>
      <c r="D410">
        <v>23.448449710108392</v>
      </c>
    </row>
    <row r="411" spans="2:4" x14ac:dyDescent="0.15">
      <c r="B411">
        <v>11.909999999999997</v>
      </c>
      <c r="D411">
        <v>6.2733737160916503</v>
      </c>
    </row>
    <row r="412" spans="2:4" x14ac:dyDescent="0.15">
      <c r="B412">
        <v>34.299999999999983</v>
      </c>
      <c r="D412">
        <v>15.621441909186128</v>
      </c>
    </row>
    <row r="413" spans="2:4" x14ac:dyDescent="0.15">
      <c r="B413">
        <v>10.569999999999993</v>
      </c>
      <c r="D413">
        <v>5.9475579563358059</v>
      </c>
    </row>
    <row r="414" spans="2:4" x14ac:dyDescent="0.15">
      <c r="B414">
        <v>11.849999999999994</v>
      </c>
      <c r="D414">
        <v>6.069142125480151</v>
      </c>
    </row>
    <row r="415" spans="2:4" x14ac:dyDescent="0.15">
      <c r="B415">
        <v>10</v>
      </c>
      <c r="D415">
        <v>5.1361068310220857</v>
      </c>
    </row>
    <row r="416" spans="2:4" x14ac:dyDescent="0.15">
      <c r="B416">
        <v>25.349999999999994</v>
      </c>
      <c r="D416">
        <v>12.324970828471409</v>
      </c>
    </row>
    <row r="417" spans="2:4" x14ac:dyDescent="0.15">
      <c r="B417">
        <v>3.7299999999999898</v>
      </c>
      <c r="D417">
        <v>1.9870019177498348</v>
      </c>
    </row>
    <row r="418" spans="2:4" x14ac:dyDescent="0.15">
      <c r="B418">
        <v>17.04000000000002</v>
      </c>
      <c r="D418">
        <v>7.5381552753815608</v>
      </c>
    </row>
    <row r="419" spans="2:4" x14ac:dyDescent="0.15">
      <c r="B419">
        <v>44.009999999999991</v>
      </c>
      <c r="D419">
        <v>22.34690768762059</v>
      </c>
    </row>
    <row r="420" spans="2:4" x14ac:dyDescent="0.15">
      <c r="B420">
        <v>14.060000000000002</v>
      </c>
      <c r="D420">
        <v>6.3502100176143816</v>
      </c>
    </row>
    <row r="421" spans="2:4" x14ac:dyDescent="0.15">
      <c r="B421">
        <v>26.570000000000022</v>
      </c>
      <c r="D421">
        <v>13.696582298056612</v>
      </c>
    </row>
    <row r="422" spans="2:4" x14ac:dyDescent="0.15">
      <c r="B422">
        <v>19.389999999999986</v>
      </c>
      <c r="D422">
        <v>11.183527511823732</v>
      </c>
    </row>
    <row r="423" spans="2:4" x14ac:dyDescent="0.15">
      <c r="B423">
        <v>33.72</v>
      </c>
      <c r="D423">
        <v>15.494187382254285</v>
      </c>
    </row>
    <row r="424" spans="2:4" x14ac:dyDescent="0.15">
      <c r="B424">
        <v>36.340000000000003</v>
      </c>
      <c r="D424">
        <v>16.633101428048334</v>
      </c>
    </row>
    <row r="425" spans="2:4" x14ac:dyDescent="0.15">
      <c r="B425">
        <v>18.730000000000018</v>
      </c>
      <c r="D425">
        <v>10.357794613725609</v>
      </c>
    </row>
    <row r="426" spans="2:4" x14ac:dyDescent="0.15">
      <c r="B426">
        <v>14.600000000000023</v>
      </c>
      <c r="D426">
        <v>8.0516185959300834</v>
      </c>
    </row>
    <row r="427" spans="2:4" x14ac:dyDescent="0.15">
      <c r="B427">
        <v>15.469999999999999</v>
      </c>
      <c r="D427">
        <v>8.5939670018332315</v>
      </c>
    </row>
    <row r="428" spans="2:4" x14ac:dyDescent="0.15">
      <c r="B428">
        <v>24.350000000000023</v>
      </c>
      <c r="D428">
        <v>11.674177773516167</v>
      </c>
    </row>
    <row r="429" spans="2:4" x14ac:dyDescent="0.15">
      <c r="B429">
        <v>20.930000000000007</v>
      </c>
      <c r="D429">
        <v>11.9757395433999</v>
      </c>
    </row>
    <row r="430" spans="2:4" x14ac:dyDescent="0.15">
      <c r="B430">
        <v>18.470000000000027</v>
      </c>
      <c r="D430">
        <v>10.794225936532071</v>
      </c>
    </row>
    <row r="431" spans="2:4" x14ac:dyDescent="0.15">
      <c r="B431">
        <v>22.430000000000007</v>
      </c>
      <c r="D431">
        <v>12.207467073037993</v>
      </c>
    </row>
    <row r="432" spans="2:4" x14ac:dyDescent="0.15">
      <c r="B432">
        <v>15.329999999999984</v>
      </c>
      <c r="D432">
        <v>9.0453150814255281</v>
      </c>
    </row>
    <row r="433" spans="2:4" x14ac:dyDescent="0.15">
      <c r="B433">
        <v>27.97</v>
      </c>
      <c r="D433">
        <v>15.39011775063277</v>
      </c>
    </row>
    <row r="434" spans="2:4" x14ac:dyDescent="0.15">
      <c r="B434">
        <v>18.939999999999998</v>
      </c>
      <c r="D434">
        <v>10.887560358703148</v>
      </c>
    </row>
    <row r="435" spans="2:4" x14ac:dyDescent="0.15">
      <c r="B435">
        <v>22.53</v>
      </c>
      <c r="D435">
        <v>14.107701941139638</v>
      </c>
    </row>
    <row r="436" spans="2:4" x14ac:dyDescent="0.15">
      <c r="B436">
        <v>6.0600000000000023</v>
      </c>
      <c r="D436">
        <v>3.2287282220683053</v>
      </c>
    </row>
    <row r="437" spans="2:4" x14ac:dyDescent="0.15">
      <c r="B437">
        <v>7.1899999999999977</v>
      </c>
      <c r="D437">
        <v>4.8650111644901539</v>
      </c>
    </row>
    <row r="438" spans="2:4" x14ac:dyDescent="0.15">
      <c r="B438">
        <v>2.3600000000000136</v>
      </c>
      <c r="D438">
        <v>1.3289784885685401</v>
      </c>
    </row>
    <row r="439" spans="2:4" x14ac:dyDescent="0.15">
      <c r="B439">
        <v>7.2599999999999909</v>
      </c>
      <c r="D439">
        <v>3.6892118501956355</v>
      </c>
    </row>
    <row r="440" spans="2:4" x14ac:dyDescent="0.15">
      <c r="B440">
        <v>13.439999999999998</v>
      </c>
      <c r="D440">
        <v>7.4356846473029039</v>
      </c>
    </row>
    <row r="441" spans="2:4" x14ac:dyDescent="0.15">
      <c r="B441">
        <v>20.039999999999992</v>
      </c>
      <c r="D441">
        <v>10.763198882861587</v>
      </c>
    </row>
    <row r="442" spans="2:4" x14ac:dyDescent="0.15">
      <c r="B442">
        <v>10.180000000000007</v>
      </c>
      <c r="D442">
        <v>5.4249933386624063</v>
      </c>
    </row>
    <row r="443" spans="2:4" x14ac:dyDescent="0.15">
      <c r="B443">
        <v>16.009999999999991</v>
      </c>
      <c r="D443">
        <v>9.3746340320880606</v>
      </c>
    </row>
    <row r="444" spans="2:4" x14ac:dyDescent="0.15">
      <c r="B444">
        <v>12.710000000000008</v>
      </c>
      <c r="D444">
        <v>7.4725145511199988</v>
      </c>
    </row>
    <row r="445" spans="2:4" x14ac:dyDescent="0.15">
      <c r="B445">
        <v>20.539999999999992</v>
      </c>
      <c r="D445">
        <v>11.40350877192982</v>
      </c>
    </row>
    <row r="446" spans="2:4" x14ac:dyDescent="0.15">
      <c r="B446">
        <v>5.2400000000000091</v>
      </c>
      <c r="D446">
        <v>3.381954304892222</v>
      </c>
    </row>
    <row r="447" spans="2:4" x14ac:dyDescent="0.15">
      <c r="B447">
        <v>7.2800000000000011</v>
      </c>
      <c r="D447">
        <v>4.0216550657385923</v>
      </c>
    </row>
    <row r="448" spans="2:4" x14ac:dyDescent="0.15">
      <c r="B448">
        <v>19.579999999999984</v>
      </c>
      <c r="D448">
        <v>11.654068210225573</v>
      </c>
    </row>
    <row r="449" spans="2:4" x14ac:dyDescent="0.15">
      <c r="B449">
        <v>11.379999999999995</v>
      </c>
      <c r="D449">
        <v>7.7907852399534443</v>
      </c>
    </row>
    <row r="450" spans="2:4" x14ac:dyDescent="0.15">
      <c r="B450">
        <v>16.840000000000003</v>
      </c>
      <c r="D450">
        <v>10.961400768079153</v>
      </c>
    </row>
    <row r="451" spans="2:4" x14ac:dyDescent="0.15">
      <c r="B451">
        <v>10.189999999999998</v>
      </c>
      <c r="D451">
        <v>6.8251841929001991</v>
      </c>
    </row>
    <row r="452" spans="2:4" x14ac:dyDescent="0.15">
      <c r="B452">
        <v>7.789999999999992</v>
      </c>
      <c r="D452">
        <v>5.7011124121779808</v>
      </c>
    </row>
    <row r="453" spans="2:4" x14ac:dyDescent="0.15">
      <c r="B453">
        <v>4.9799999999999898</v>
      </c>
      <c r="D453">
        <v>3.2804163098610033</v>
      </c>
    </row>
    <row r="454" spans="2:4" x14ac:dyDescent="0.15">
      <c r="B454">
        <v>9.4799999999999898</v>
      </c>
      <c r="D454">
        <v>6.6090351366424906</v>
      </c>
    </row>
    <row r="455" spans="2:4" x14ac:dyDescent="0.15">
      <c r="B455">
        <v>6.2599999999999909</v>
      </c>
      <c r="D455">
        <v>4.2800492274032482</v>
      </c>
    </row>
    <row r="456" spans="2:4" x14ac:dyDescent="0.15">
      <c r="B456">
        <v>5.5500000000000114</v>
      </c>
      <c r="D456">
        <v>3.3816719473556001</v>
      </c>
    </row>
    <row r="457" spans="2:4" x14ac:dyDescent="0.15">
      <c r="B457">
        <v>20.300000000000011</v>
      </c>
      <c r="D457">
        <v>11.734104046242781</v>
      </c>
    </row>
    <row r="458" spans="2:4" x14ac:dyDescent="0.15">
      <c r="B458">
        <v>6.8000000000000114</v>
      </c>
      <c r="D458">
        <v>4.0096703815083501</v>
      </c>
    </row>
    <row r="459" spans="2:4" x14ac:dyDescent="0.15">
      <c r="B459">
        <v>5.5999999999999943</v>
      </c>
      <c r="D459">
        <v>3.7024793388429713</v>
      </c>
    </row>
    <row r="460" spans="2:4" x14ac:dyDescent="0.15">
      <c r="B460">
        <v>11.439999999999998</v>
      </c>
      <c r="D460">
        <v>7.7664630006788844</v>
      </c>
    </row>
    <row r="461" spans="2:4" x14ac:dyDescent="0.15">
      <c r="B461">
        <v>5.6399999999999864</v>
      </c>
      <c r="D461">
        <v>3.9039246902471008</v>
      </c>
    </row>
    <row r="462" spans="2:4" x14ac:dyDescent="0.15">
      <c r="B462">
        <v>11.509999999999991</v>
      </c>
      <c r="D462">
        <v>7.5539804423442867</v>
      </c>
    </row>
    <row r="463" spans="2:4" x14ac:dyDescent="0.15">
      <c r="B463">
        <v>7.6300000000000239</v>
      </c>
      <c r="D463">
        <v>5.1190875545119248</v>
      </c>
    </row>
    <row r="464" spans="2:4" x14ac:dyDescent="0.15">
      <c r="B464">
        <v>10.509999999999991</v>
      </c>
      <c r="D464">
        <v>6.6632853610600336</v>
      </c>
    </row>
    <row r="465" spans="2:4" x14ac:dyDescent="0.15">
      <c r="B465">
        <v>5.6799999999999784</v>
      </c>
      <c r="D465">
        <v>3.7730835658296655</v>
      </c>
    </row>
    <row r="466" spans="2:4" x14ac:dyDescent="0.15">
      <c r="B466">
        <v>12.640000000000015</v>
      </c>
      <c r="D466">
        <v>7.4934787763813224</v>
      </c>
    </row>
    <row r="467" spans="2:4" x14ac:dyDescent="0.15">
      <c r="B467">
        <v>5.0200000000000102</v>
      </c>
      <c r="D467">
        <v>3.1375000000000064</v>
      </c>
    </row>
    <row r="468" spans="2:4" x14ac:dyDescent="0.15">
      <c r="B468">
        <v>17.5</v>
      </c>
      <c r="D468">
        <v>10.241104868913858</v>
      </c>
    </row>
    <row r="469" spans="2:4" x14ac:dyDescent="0.15">
      <c r="B469">
        <v>31.879999999999995</v>
      </c>
      <c r="D469">
        <v>17.548301866020804</v>
      </c>
    </row>
    <row r="470" spans="2:4" x14ac:dyDescent="0.15">
      <c r="B470">
        <v>6.8800000000000239</v>
      </c>
      <c r="D470">
        <v>4.1108986615678917</v>
      </c>
    </row>
    <row r="471" spans="2:4" x14ac:dyDescent="0.15">
      <c r="B471">
        <v>12.340000000000003</v>
      </c>
      <c r="D471">
        <v>7.6555617594143577</v>
      </c>
    </row>
    <row r="472" spans="2:4" x14ac:dyDescent="0.15">
      <c r="B472">
        <v>12.009999999999991</v>
      </c>
      <c r="D472">
        <v>7.5663075663075601</v>
      </c>
    </row>
    <row r="473" spans="2:4" x14ac:dyDescent="0.15">
      <c r="B473">
        <v>12.22999999999999</v>
      </c>
      <c r="D473">
        <v>7.814197175899297</v>
      </c>
    </row>
    <row r="474" spans="2:4" x14ac:dyDescent="0.15">
      <c r="B474">
        <v>13.669999999999987</v>
      </c>
      <c r="D474">
        <v>8.734266181074684</v>
      </c>
    </row>
    <row r="475" spans="2:4" x14ac:dyDescent="0.15">
      <c r="B475">
        <v>9.1899999999999977</v>
      </c>
      <c r="D475">
        <v>5.6012677515694511</v>
      </c>
    </row>
    <row r="476" spans="2:4" x14ac:dyDescent="0.15">
      <c r="B476">
        <v>2.0600000000000023</v>
      </c>
      <c r="D476">
        <v>1.3097660223804695</v>
      </c>
    </row>
    <row r="477" spans="2:4" x14ac:dyDescent="0.15">
      <c r="B477">
        <v>3.8699999999999761</v>
      </c>
      <c r="D477">
        <v>2.5025866528711695</v>
      </c>
    </row>
    <row r="478" spans="2:4" x14ac:dyDescent="0.15">
      <c r="B478">
        <v>14.129999999999995</v>
      </c>
      <c r="D478">
        <v>8.8745132521040055</v>
      </c>
    </row>
    <row r="479" spans="2:4" x14ac:dyDescent="0.15">
      <c r="B479">
        <v>11.219999999999999</v>
      </c>
      <c r="D479">
        <v>7.3185049898897656</v>
      </c>
    </row>
    <row r="480" spans="2:4" x14ac:dyDescent="0.15">
      <c r="B480">
        <v>10.289999999999992</v>
      </c>
      <c r="D480">
        <v>6.8154722479798604</v>
      </c>
    </row>
    <row r="481" spans="2:4" x14ac:dyDescent="0.15">
      <c r="B481">
        <v>14.210000000000008</v>
      </c>
      <c r="D481">
        <v>8.2929676101546583</v>
      </c>
    </row>
    <row r="482" spans="2:4" x14ac:dyDescent="0.15">
      <c r="B482">
        <v>26.859999999999985</v>
      </c>
      <c r="D482">
        <v>14.362868295813049</v>
      </c>
    </row>
    <row r="483" spans="2:4" x14ac:dyDescent="0.15">
      <c r="B483">
        <v>23.480000000000018</v>
      </c>
      <c r="D483">
        <v>12.753245342458323</v>
      </c>
    </row>
    <row r="484" spans="2:4" x14ac:dyDescent="0.15">
      <c r="B484">
        <v>21.909999999999997</v>
      </c>
      <c r="D484">
        <v>12.548682703321878</v>
      </c>
    </row>
    <row r="485" spans="2:4" x14ac:dyDescent="0.15">
      <c r="B485">
        <v>18.349999999999994</v>
      </c>
      <c r="D485">
        <v>10.758046549803597</v>
      </c>
    </row>
    <row r="486" spans="2:4" x14ac:dyDescent="0.15">
      <c r="B486">
        <v>32.710000000000008</v>
      </c>
      <c r="D486">
        <v>18.111849390919161</v>
      </c>
    </row>
    <row r="487" spans="2:4" x14ac:dyDescent="0.15">
      <c r="B487">
        <v>17.069999999999993</v>
      </c>
      <c r="D487">
        <v>10.56115820082905</v>
      </c>
    </row>
    <row r="488" spans="2:4" x14ac:dyDescent="0.15">
      <c r="B488">
        <v>26.52000000000001</v>
      </c>
      <c r="D488">
        <v>14.978819542502123</v>
      </c>
    </row>
    <row r="489" spans="2:4" x14ac:dyDescent="0.15">
      <c r="B489">
        <v>8.9400000000000261</v>
      </c>
      <c r="D489">
        <v>5.3667907311802292</v>
      </c>
    </row>
    <row r="490" spans="2:4" x14ac:dyDescent="0.15">
      <c r="B490">
        <v>32.349999999999994</v>
      </c>
      <c r="D490">
        <v>18.310975264617646</v>
      </c>
    </row>
    <row r="491" spans="2:4" x14ac:dyDescent="0.15">
      <c r="B491">
        <v>13.689999999999998</v>
      </c>
      <c r="D491">
        <v>7.7823887215053134</v>
      </c>
    </row>
    <row r="492" spans="2:4" x14ac:dyDescent="0.15">
      <c r="B492">
        <v>3.3300000000000125</v>
      </c>
      <c r="D492">
        <v>2.0564441425307312</v>
      </c>
    </row>
    <row r="493" spans="2:4" x14ac:dyDescent="0.15">
      <c r="B493">
        <v>11.210000000000008</v>
      </c>
      <c r="D493">
        <v>6.9579790205449745</v>
      </c>
    </row>
    <row r="494" spans="2:4" x14ac:dyDescent="0.15">
      <c r="B494">
        <v>19.879999999999995</v>
      </c>
      <c r="D494">
        <v>11.047513198110584</v>
      </c>
    </row>
    <row r="495" spans="2:4" x14ac:dyDescent="0.15">
      <c r="B495">
        <v>12.469999999999999</v>
      </c>
      <c r="D495">
        <v>7.4773640342987333</v>
      </c>
    </row>
    <row r="496" spans="2:4" x14ac:dyDescent="0.15">
      <c r="B496">
        <v>9.8400000000000034</v>
      </c>
      <c r="D496">
        <v>6.5740245857830057</v>
      </c>
    </row>
    <row r="497" spans="2:4" x14ac:dyDescent="0.15">
      <c r="B497">
        <v>29.610000000000014</v>
      </c>
      <c r="D497">
        <v>17.032903819604243</v>
      </c>
    </row>
    <row r="498" spans="2:4" x14ac:dyDescent="0.15">
      <c r="B498">
        <v>16.939999999999998</v>
      </c>
      <c r="D498">
        <v>10.570323224759765</v>
      </c>
    </row>
    <row r="499" spans="2:4" x14ac:dyDescent="0.15">
      <c r="B499">
        <v>30.620000000000005</v>
      </c>
      <c r="D499">
        <v>16.339381003201709</v>
      </c>
    </row>
    <row r="500" spans="2:4" x14ac:dyDescent="0.15">
      <c r="B500">
        <v>10.710000000000008</v>
      </c>
      <c r="D500">
        <v>5.388679245283023</v>
      </c>
    </row>
    <row r="501" spans="2:4" x14ac:dyDescent="0.15">
      <c r="B501">
        <v>30.349999999999994</v>
      </c>
      <c r="D501">
        <v>15.162869704236609</v>
      </c>
    </row>
    <row r="502" spans="2:4" x14ac:dyDescent="0.15">
      <c r="B502">
        <v>14.799999999999983</v>
      </c>
      <c r="D502">
        <v>9.1054509659160718</v>
      </c>
    </row>
    <row r="503" spans="2:4" x14ac:dyDescent="0.15">
      <c r="B503">
        <v>28.870000000000005</v>
      </c>
      <c r="D503">
        <v>16.277627424447452</v>
      </c>
    </row>
    <row r="504" spans="2:4" x14ac:dyDescent="0.15">
      <c r="B504">
        <v>64.31</v>
      </c>
      <c r="D504">
        <v>29.094281577994934</v>
      </c>
    </row>
    <row r="505" spans="2:4" x14ac:dyDescent="0.15">
      <c r="B505">
        <v>29.510000000000019</v>
      </c>
      <c r="D505">
        <v>15.32827758154998</v>
      </c>
    </row>
    <row r="506" spans="2:4" x14ac:dyDescent="0.15">
      <c r="B506">
        <v>35.789999999999992</v>
      </c>
      <c r="D506">
        <v>19.091054568730993</v>
      </c>
    </row>
    <row r="507" spans="2:4" x14ac:dyDescent="0.15">
      <c r="B507">
        <v>17.810000000000002</v>
      </c>
      <c r="D507">
        <v>10.261581009449184</v>
      </c>
    </row>
    <row r="508" spans="2:4" x14ac:dyDescent="0.15">
      <c r="B508">
        <v>8.9499999999999886</v>
      </c>
      <c r="D508">
        <v>5.4242424242424176</v>
      </c>
    </row>
    <row r="509" spans="2:4" x14ac:dyDescent="0.15">
      <c r="B509">
        <v>10.509999999999991</v>
      </c>
      <c r="D509">
        <v>6.0948735792159541</v>
      </c>
    </row>
    <row r="510" spans="2:4" x14ac:dyDescent="0.15">
      <c r="B510">
        <v>18.570000000000022</v>
      </c>
      <c r="D510">
        <v>10.551735894084903</v>
      </c>
    </row>
    <row r="511" spans="2:4" x14ac:dyDescent="0.15">
      <c r="B511">
        <v>26.47</v>
      </c>
      <c r="D511">
        <v>15.653459491425192</v>
      </c>
    </row>
    <row r="512" spans="2:4" x14ac:dyDescent="0.15">
      <c r="B512">
        <v>7.5499999999999829</v>
      </c>
      <c r="D512">
        <v>4.6990726333478454</v>
      </c>
    </row>
    <row r="513" spans="2:4" x14ac:dyDescent="0.15">
      <c r="B513">
        <v>7.6099999999999852</v>
      </c>
      <c r="D513">
        <v>4.9014556228262185</v>
      </c>
    </row>
    <row r="514" spans="2:4" x14ac:dyDescent="0.15">
      <c r="B514">
        <v>24.650000000000006</v>
      </c>
      <c r="D514">
        <v>14.405095839177188</v>
      </c>
    </row>
    <row r="515" spans="2:4" x14ac:dyDescent="0.15">
      <c r="B515">
        <v>22.279999999999973</v>
      </c>
      <c r="D515">
        <v>12.94295341001509</v>
      </c>
    </row>
    <row r="516" spans="2:4" x14ac:dyDescent="0.15">
      <c r="B516">
        <v>31.609999999999985</v>
      </c>
      <c r="D516">
        <v>17.600222717149215</v>
      </c>
    </row>
    <row r="517" spans="2:4" x14ac:dyDescent="0.15">
      <c r="B517">
        <v>33.31</v>
      </c>
      <c r="D517">
        <v>18.219110649236995</v>
      </c>
    </row>
    <row r="518" spans="2:4" x14ac:dyDescent="0.15">
      <c r="B518">
        <v>17.230000000000018</v>
      </c>
      <c r="D518">
        <v>10.074845047362892</v>
      </c>
    </row>
    <row r="519" spans="2:4" x14ac:dyDescent="0.15">
      <c r="B519">
        <v>18.960000000000008</v>
      </c>
      <c r="D519">
        <v>10.437654830718419</v>
      </c>
    </row>
    <row r="520" spans="2:4" x14ac:dyDescent="0.15">
      <c r="B520">
        <v>49.740000000000009</v>
      </c>
      <c r="D520">
        <v>24.705707048129938</v>
      </c>
    </row>
    <row r="521" spans="2:4" x14ac:dyDescent="0.15">
      <c r="B521">
        <v>16.97999999999999</v>
      </c>
      <c r="D521">
        <v>9.5094086021505326</v>
      </c>
    </row>
    <row r="522" spans="2:4" x14ac:dyDescent="0.15">
      <c r="B522">
        <v>16.930000000000007</v>
      </c>
      <c r="D522">
        <v>9.0462196099385555</v>
      </c>
    </row>
    <row r="523" spans="2:4" x14ac:dyDescent="0.15">
      <c r="B523">
        <v>8.7399999999999807</v>
      </c>
      <c r="D523">
        <v>4.8900576288255921</v>
      </c>
    </row>
    <row r="524" spans="2:4" x14ac:dyDescent="0.15">
      <c r="B524">
        <v>18.109999999999985</v>
      </c>
      <c r="D524">
        <v>9.9418093983311291</v>
      </c>
    </row>
    <row r="525" spans="2:4" x14ac:dyDescent="0.15">
      <c r="B525">
        <v>10.150000000000006</v>
      </c>
      <c r="D525">
        <v>6.0023654642223567</v>
      </c>
    </row>
    <row r="526" spans="2:4" x14ac:dyDescent="0.15">
      <c r="B526">
        <v>13.400000000000006</v>
      </c>
      <c r="D526">
        <v>7.5497211110485125</v>
      </c>
    </row>
    <row r="527" spans="2:4" x14ac:dyDescent="0.15">
      <c r="B527">
        <v>14.140000000000015</v>
      </c>
      <c r="D527">
        <v>8.0661722760981256</v>
      </c>
    </row>
    <row r="528" spans="2:4" x14ac:dyDescent="0.15">
      <c r="B528">
        <v>10.929999999999978</v>
      </c>
      <c r="D528">
        <v>6.3450597933356434</v>
      </c>
    </row>
    <row r="529" spans="2:4" x14ac:dyDescent="0.15">
      <c r="B529">
        <v>18.70999999999998</v>
      </c>
      <c r="D529">
        <v>12.021331277306594</v>
      </c>
    </row>
    <row r="530" spans="2:4" x14ac:dyDescent="0.15">
      <c r="B530">
        <v>10.490000000000009</v>
      </c>
      <c r="D530">
        <v>6.1244745446053299</v>
      </c>
    </row>
    <row r="531" spans="2:4" x14ac:dyDescent="0.15">
      <c r="B531">
        <v>20.810000000000002</v>
      </c>
      <c r="D531">
        <v>11.943982092636173</v>
      </c>
    </row>
    <row r="532" spans="2:4" x14ac:dyDescent="0.15">
      <c r="B532">
        <v>12.180000000000007</v>
      </c>
      <c r="D532">
        <v>6.7670426134785302</v>
      </c>
    </row>
    <row r="533" spans="2:4" x14ac:dyDescent="0.15">
      <c r="B533">
        <v>19.129999999999995</v>
      </c>
      <c r="D533">
        <v>11.395044079104119</v>
      </c>
    </row>
    <row r="534" spans="2:4" x14ac:dyDescent="0.15">
      <c r="B534">
        <v>8.8799999999999955</v>
      </c>
      <c r="D534">
        <v>5.747200828425342</v>
      </c>
    </row>
    <row r="535" spans="2:4" x14ac:dyDescent="0.15">
      <c r="B535">
        <v>13.740000000000009</v>
      </c>
      <c r="D535">
        <v>8.439285056200486</v>
      </c>
    </row>
    <row r="536" spans="2:4" x14ac:dyDescent="0.15">
      <c r="B536">
        <v>15.890000000000015</v>
      </c>
      <c r="D536">
        <v>9.2978349912229454</v>
      </c>
    </row>
    <row r="537" spans="2:4" x14ac:dyDescent="0.15">
      <c r="B537">
        <v>15.969999999999999</v>
      </c>
      <c r="D537">
        <v>8.3964248159831758</v>
      </c>
    </row>
    <row r="538" spans="2:4" x14ac:dyDescent="0.15">
      <c r="B538">
        <v>21.689999999999998</v>
      </c>
      <c r="D538">
        <v>11.990712587760518</v>
      </c>
    </row>
    <row r="539" spans="2:4" x14ac:dyDescent="0.15">
      <c r="B539">
        <v>22.629999999999995</v>
      </c>
      <c r="D539">
        <v>12.645283862315598</v>
      </c>
    </row>
    <row r="540" spans="2:4" x14ac:dyDescent="0.15">
      <c r="B540">
        <v>35.580000000000013</v>
      </c>
      <c r="D540">
        <v>19.923843655504541</v>
      </c>
    </row>
    <row r="541" spans="2:4" x14ac:dyDescent="0.15">
      <c r="B541">
        <v>17.79000000000002</v>
      </c>
      <c r="D541">
        <v>10.685326446032807</v>
      </c>
    </row>
    <row r="542" spans="2:4" x14ac:dyDescent="0.15">
      <c r="B542">
        <v>12.590000000000003</v>
      </c>
      <c r="D542">
        <v>7.5475091421377636</v>
      </c>
    </row>
    <row r="543" spans="2:4" x14ac:dyDescent="0.15">
      <c r="B543">
        <v>15.450000000000017</v>
      </c>
      <c r="D543">
        <v>8.6831900185466289</v>
      </c>
    </row>
    <row r="544" spans="2:4" x14ac:dyDescent="0.15">
      <c r="B544">
        <v>8.8299999999999841</v>
      </c>
      <c r="D544">
        <v>5.7415956824240748</v>
      </c>
    </row>
    <row r="545" spans="2:4" x14ac:dyDescent="0.15">
      <c r="B545">
        <v>42.980000000000018</v>
      </c>
      <c r="D545">
        <v>22.500261752696062</v>
      </c>
    </row>
    <row r="546" spans="2:4" x14ac:dyDescent="0.15">
      <c r="B546">
        <v>20.159999999999997</v>
      </c>
      <c r="D546">
        <v>11.649139026927076</v>
      </c>
    </row>
    <row r="547" spans="2:4" x14ac:dyDescent="0.15">
      <c r="B547">
        <v>34.590000000000003</v>
      </c>
      <c r="D547">
        <v>17.295000000000002</v>
      </c>
    </row>
    <row r="548" spans="2:4" x14ac:dyDescent="0.15">
      <c r="B548">
        <v>30.129999999999995</v>
      </c>
      <c r="D548">
        <v>16.574980745956651</v>
      </c>
    </row>
    <row r="549" spans="2:4" x14ac:dyDescent="0.15">
      <c r="B549">
        <v>24.400000000000006</v>
      </c>
      <c r="D549">
        <v>14.245679588977117</v>
      </c>
    </row>
    <row r="550" spans="2:4" x14ac:dyDescent="0.15">
      <c r="B550">
        <v>38.849999999999994</v>
      </c>
      <c r="D550">
        <v>21.787897481913518</v>
      </c>
    </row>
    <row r="551" spans="2:4" x14ac:dyDescent="0.15">
      <c r="B551">
        <v>23.800000000000011</v>
      </c>
      <c r="D551">
        <v>13.789906715336933</v>
      </c>
    </row>
    <row r="552" spans="2:4" x14ac:dyDescent="0.15">
      <c r="B552">
        <v>29.310000000000002</v>
      </c>
      <c r="D552">
        <v>17.315531399539196</v>
      </c>
    </row>
    <row r="553" spans="2:4" x14ac:dyDescent="0.15">
      <c r="B553">
        <v>16.909999999999997</v>
      </c>
      <c r="D553">
        <v>9.8445595854922257</v>
      </c>
    </row>
    <row r="554" spans="2:4" x14ac:dyDescent="0.15">
      <c r="B554">
        <v>11.039999999999992</v>
      </c>
      <c r="D554">
        <v>6.7469290472407213</v>
      </c>
    </row>
    <row r="555" spans="2:4" x14ac:dyDescent="0.15">
      <c r="B555">
        <v>10.27000000000001</v>
      </c>
      <c r="D555">
        <v>6.8013245033112648</v>
      </c>
    </row>
    <row r="556" spans="2:4" x14ac:dyDescent="0.15">
      <c r="B556">
        <v>18.560000000000002</v>
      </c>
      <c r="D556">
        <v>11.430683007944818</v>
      </c>
    </row>
    <row r="557" spans="2:4" x14ac:dyDescent="0.15">
      <c r="B557">
        <v>8.7800000000000011</v>
      </c>
      <c r="D557">
        <v>5.6127341302819156</v>
      </c>
    </row>
    <row r="558" spans="2:4" x14ac:dyDescent="0.15">
      <c r="B558">
        <v>14.469999999999999</v>
      </c>
      <c r="D558">
        <v>9.8401904114246825</v>
      </c>
    </row>
    <row r="559" spans="2:4" x14ac:dyDescent="0.15">
      <c r="B559">
        <v>4.1800000000000068</v>
      </c>
      <c r="D559">
        <v>2.5734162408422132</v>
      </c>
    </row>
    <row r="560" spans="2:4" x14ac:dyDescent="0.15">
      <c r="B560">
        <v>14.159999999999997</v>
      </c>
      <c r="D560">
        <v>8.4572657229887085</v>
      </c>
    </row>
    <row r="561" spans="2:4" x14ac:dyDescent="0.15">
      <c r="B561">
        <v>4.7599999999999909</v>
      </c>
      <c r="D561">
        <v>3.164683199255363</v>
      </c>
    </row>
    <row r="562" spans="2:4" x14ac:dyDescent="0.15">
      <c r="B562">
        <v>13.689999999999998</v>
      </c>
      <c r="D562">
        <v>8.6377689444128958</v>
      </c>
    </row>
    <row r="563" spans="2:4" x14ac:dyDescent="0.15">
      <c r="B563">
        <v>12.150000000000006</v>
      </c>
      <c r="D563">
        <v>7.5956489122280608</v>
      </c>
    </row>
    <row r="564" spans="2:4" x14ac:dyDescent="0.15">
      <c r="B564">
        <v>8.960000000000008</v>
      </c>
      <c r="D564">
        <v>5.8516196447230984</v>
      </c>
    </row>
    <row r="565" spans="2:4" x14ac:dyDescent="0.15">
      <c r="B565">
        <v>28.149999999999977</v>
      </c>
      <c r="D565">
        <v>16.047201003306338</v>
      </c>
    </row>
    <row r="566" spans="2:4" x14ac:dyDescent="0.15">
      <c r="B566">
        <v>37.45999999999998</v>
      </c>
      <c r="D566">
        <v>20.271659721846412</v>
      </c>
    </row>
    <row r="567" spans="2:4" x14ac:dyDescent="0.15">
      <c r="B567">
        <v>19.509999999999991</v>
      </c>
      <c r="D567">
        <v>10.334781226824871</v>
      </c>
    </row>
    <row r="568" spans="2:4" x14ac:dyDescent="0.15">
      <c r="B568">
        <v>16.090000000000003</v>
      </c>
      <c r="D568">
        <v>9.2370400137780617</v>
      </c>
    </row>
    <row r="569" spans="2:4" x14ac:dyDescent="0.15">
      <c r="B569">
        <v>13.969999999999999</v>
      </c>
      <c r="D569">
        <v>8.0648885809952642</v>
      </c>
    </row>
    <row r="570" spans="2:4" x14ac:dyDescent="0.15">
      <c r="B570">
        <v>19.860000000000014</v>
      </c>
      <c r="D570">
        <v>11.068383213509454</v>
      </c>
    </row>
    <row r="571" spans="2:4" x14ac:dyDescent="0.15">
      <c r="B571">
        <v>9.7199999999999989</v>
      </c>
      <c r="D571">
        <v>6.5423705997173052</v>
      </c>
    </row>
    <row r="572" spans="2:4" x14ac:dyDescent="0.15">
      <c r="B572">
        <v>73.070000000000022</v>
      </c>
      <c r="D572">
        <v>24.719215155615704</v>
      </c>
    </row>
    <row r="573" spans="2:4" x14ac:dyDescent="0.15">
      <c r="B573">
        <v>80.750000000000028</v>
      </c>
      <c r="D573">
        <v>27.846748051589771</v>
      </c>
    </row>
    <row r="574" spans="2:4" x14ac:dyDescent="0.15">
      <c r="B574">
        <v>91.199999999999989</v>
      </c>
      <c r="D574">
        <v>25.58778968632512</v>
      </c>
    </row>
    <row r="575" spans="2:4" x14ac:dyDescent="0.15">
      <c r="B575">
        <v>54.080000000000013</v>
      </c>
      <c r="D575">
        <v>23.969506249445978</v>
      </c>
    </row>
    <row r="576" spans="2:4" x14ac:dyDescent="0.15">
      <c r="B576">
        <v>78.649999999999977</v>
      </c>
      <c r="D576">
        <v>29.26293857201324</v>
      </c>
    </row>
    <row r="577" spans="2:4" x14ac:dyDescent="0.15">
      <c r="B577">
        <v>61.429999999999978</v>
      </c>
      <c r="D577">
        <v>24.598566451767901</v>
      </c>
    </row>
    <row r="578" spans="2:4" x14ac:dyDescent="0.15">
      <c r="B578">
        <v>42.460000000000008</v>
      </c>
      <c r="D578">
        <v>20.280855941918229</v>
      </c>
    </row>
    <row r="579" spans="2:4" x14ac:dyDescent="0.15">
      <c r="B579">
        <v>32.639999999999986</v>
      </c>
      <c r="D579">
        <v>15.89249196611159</v>
      </c>
    </row>
    <row r="580" spans="2:4" x14ac:dyDescent="0.15">
      <c r="B580">
        <v>37.569999999999993</v>
      </c>
      <c r="D580">
        <v>18.026101141924958</v>
      </c>
    </row>
    <row r="581" spans="2:4" x14ac:dyDescent="0.15">
      <c r="B581">
        <v>87.859999999999985</v>
      </c>
      <c r="D581">
        <v>25.954920090986967</v>
      </c>
    </row>
    <row r="582" spans="2:4" x14ac:dyDescent="0.15">
      <c r="B582">
        <v>46.180000000000007</v>
      </c>
      <c r="D582">
        <v>21.994665650600119</v>
      </c>
    </row>
    <row r="583" spans="2:4" x14ac:dyDescent="0.15">
      <c r="B583">
        <v>35.249999999999972</v>
      </c>
      <c r="D583">
        <v>12.699041717702993</v>
      </c>
    </row>
    <row r="584" spans="2:4" x14ac:dyDescent="0.15">
      <c r="B584">
        <v>48.619999999999976</v>
      </c>
      <c r="D584">
        <v>18.397850683013576</v>
      </c>
    </row>
    <row r="585" spans="2:4" x14ac:dyDescent="0.15">
      <c r="B585">
        <v>26.730000000000018</v>
      </c>
      <c r="D585">
        <v>11.457351050150029</v>
      </c>
    </row>
    <row r="586" spans="2:4" x14ac:dyDescent="0.15">
      <c r="B586">
        <v>3.9500000000000171</v>
      </c>
      <c r="D586">
        <v>2.0753428256186712</v>
      </c>
    </row>
    <row r="587" spans="2:4" x14ac:dyDescent="0.15">
      <c r="B587">
        <v>40.400000000000006</v>
      </c>
      <c r="D587">
        <v>16.346348371434352</v>
      </c>
    </row>
    <row r="588" spans="2:4" x14ac:dyDescent="0.15">
      <c r="B588">
        <v>22.47</v>
      </c>
      <c r="D588">
        <v>11.644900497512436</v>
      </c>
    </row>
    <row r="589" spans="2:4" x14ac:dyDescent="0.15">
      <c r="B589">
        <v>51.260000000000019</v>
      </c>
      <c r="D589">
        <v>20.803571428571434</v>
      </c>
    </row>
    <row r="590" spans="2:4" x14ac:dyDescent="0.15">
      <c r="B590">
        <v>35.710000000000008</v>
      </c>
      <c r="D590">
        <v>14.118530818803624</v>
      </c>
    </row>
    <row r="591" spans="2:4" x14ac:dyDescent="0.15">
      <c r="B591">
        <v>50.569999999999993</v>
      </c>
      <c r="D591">
        <v>20.699111784208586</v>
      </c>
    </row>
    <row r="592" spans="2:4" x14ac:dyDescent="0.15">
      <c r="B592">
        <v>42.680000000000035</v>
      </c>
      <c r="D592">
        <v>14.927774474484989</v>
      </c>
    </row>
    <row r="593" spans="2:4" x14ac:dyDescent="0.15">
      <c r="B593">
        <v>39.840000000000003</v>
      </c>
      <c r="D593">
        <v>15.789473684210527</v>
      </c>
    </row>
    <row r="594" spans="2:4" x14ac:dyDescent="0.15">
      <c r="B594">
        <v>36.22999999999999</v>
      </c>
      <c r="D594">
        <v>15.113465709994989</v>
      </c>
    </row>
    <row r="595" spans="2:4" x14ac:dyDescent="0.15">
      <c r="B595">
        <v>17.939999999999998</v>
      </c>
      <c r="D595">
        <v>7.1012943830898942</v>
      </c>
    </row>
    <row r="596" spans="2:4" x14ac:dyDescent="0.15">
      <c r="B596">
        <v>42.47</v>
      </c>
      <c r="D596">
        <v>15.419525832334893</v>
      </c>
    </row>
    <row r="597" spans="2:4" x14ac:dyDescent="0.15">
      <c r="B597">
        <v>16.400000000000006</v>
      </c>
      <c r="D597">
        <v>8.474576271186443</v>
      </c>
    </row>
  </sheetData>
  <phoneticPr fontId="4"/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Z414"/>
  <sheetViews>
    <sheetView topLeftCell="A73" workbookViewId="0">
      <selection activeCell="C3" sqref="C3"/>
    </sheetView>
  </sheetViews>
  <sheetFormatPr defaultColWidth="8.875" defaultRowHeight="13.5" x14ac:dyDescent="0.15"/>
  <sheetData>
    <row r="1" spans="1:104" x14ac:dyDescent="0.15">
      <c r="C1" t="s">
        <v>137</v>
      </c>
    </row>
    <row r="2" spans="1:104" x14ac:dyDescent="0.15"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 t="s">
        <v>138</v>
      </c>
    </row>
    <row r="3" spans="1:104" x14ac:dyDescent="0.15">
      <c r="A3" t="s">
        <v>129</v>
      </c>
      <c r="B3" t="s">
        <v>2</v>
      </c>
      <c r="C3">
        <v>248.23</v>
      </c>
      <c r="D3">
        <v>244.44</v>
      </c>
      <c r="E3">
        <v>225.2</v>
      </c>
      <c r="F3">
        <v>218.8</v>
      </c>
      <c r="G3">
        <v>217.94</v>
      </c>
      <c r="H3">
        <v>228.41</v>
      </c>
      <c r="I3">
        <v>227.98</v>
      </c>
      <c r="J3">
        <v>230.26</v>
      </c>
      <c r="K3">
        <v>246.8</v>
      </c>
      <c r="L3">
        <v>233.93</v>
      </c>
      <c r="M3">
        <v>246.95</v>
      </c>
      <c r="N3">
        <v>231.99</v>
      </c>
      <c r="O3">
        <v>230.27</v>
      </c>
      <c r="P3">
        <v>224.04</v>
      </c>
      <c r="Q3">
        <v>224.53</v>
      </c>
      <c r="R3">
        <v>264.95</v>
      </c>
      <c r="S3">
        <v>231.65</v>
      </c>
      <c r="T3">
        <v>213.79</v>
      </c>
      <c r="U3">
        <v>241.16</v>
      </c>
      <c r="V3">
        <v>243.35</v>
      </c>
      <c r="W3">
        <v>244.69</v>
      </c>
      <c r="X3">
        <v>240.89</v>
      </c>
      <c r="Y3">
        <v>226.02</v>
      </c>
      <c r="Z3">
        <v>233.52</v>
      </c>
      <c r="AA3">
        <v>220</v>
      </c>
      <c r="AB3">
        <v>211.48</v>
      </c>
      <c r="AC3">
        <v>220.56</v>
      </c>
      <c r="AD3">
        <v>203.01</v>
      </c>
      <c r="AE3">
        <v>210.4</v>
      </c>
      <c r="AF3">
        <v>210.02</v>
      </c>
      <c r="AG3">
        <v>198.72</v>
      </c>
      <c r="AH3">
        <v>221.27</v>
      </c>
      <c r="AI3">
        <v>214.99</v>
      </c>
      <c r="AJ3">
        <v>199.57</v>
      </c>
      <c r="AK3">
        <v>208.36</v>
      </c>
      <c r="AL3">
        <v>197.83</v>
      </c>
      <c r="AM3">
        <v>207.3</v>
      </c>
      <c r="AN3">
        <v>215.09</v>
      </c>
      <c r="AO3">
        <v>222.15</v>
      </c>
      <c r="AP3">
        <v>208.58</v>
      </c>
      <c r="AQ3">
        <v>204.59</v>
      </c>
      <c r="AR3">
        <v>210.9</v>
      </c>
      <c r="AS3">
        <v>205.33</v>
      </c>
      <c r="AT3">
        <v>200.99</v>
      </c>
      <c r="AU3">
        <v>199.99</v>
      </c>
      <c r="AV3">
        <v>225.49</v>
      </c>
      <c r="AW3">
        <v>193.65</v>
      </c>
      <c r="AX3">
        <v>194.52</v>
      </c>
      <c r="AY3">
        <v>225.49</v>
      </c>
      <c r="AZ3">
        <v>237.4</v>
      </c>
      <c r="BA3">
        <v>234.09</v>
      </c>
      <c r="BB3">
        <v>229.94</v>
      </c>
      <c r="BC3">
        <v>236.44</v>
      </c>
      <c r="BD3">
        <v>228.8</v>
      </c>
      <c r="BE3">
        <v>251.99</v>
      </c>
      <c r="BF3">
        <v>228.36</v>
      </c>
      <c r="BG3">
        <v>202.37</v>
      </c>
      <c r="BH3">
        <v>241.23</v>
      </c>
    </row>
    <row r="4" spans="1:104" x14ac:dyDescent="0.15">
      <c r="B4" t="s">
        <v>1</v>
      </c>
      <c r="C4">
        <v>217.73</v>
      </c>
      <c r="D4">
        <v>216.42</v>
      </c>
      <c r="E4">
        <v>209.57</v>
      </c>
      <c r="F4">
        <v>199.59</v>
      </c>
      <c r="G4">
        <v>208.67</v>
      </c>
      <c r="H4">
        <v>217.88</v>
      </c>
      <c r="I4">
        <v>203.63</v>
      </c>
      <c r="J4">
        <v>220.62</v>
      </c>
      <c r="K4">
        <v>213.1</v>
      </c>
      <c r="L4">
        <v>219.19</v>
      </c>
      <c r="M4">
        <v>211.2</v>
      </c>
      <c r="N4">
        <v>213.44</v>
      </c>
      <c r="O4">
        <v>211.59</v>
      </c>
      <c r="P4">
        <v>207.44</v>
      </c>
      <c r="Q4">
        <v>201.06</v>
      </c>
      <c r="R4">
        <v>226.25</v>
      </c>
      <c r="S4">
        <v>214.6</v>
      </c>
      <c r="T4">
        <v>194.27</v>
      </c>
      <c r="U4">
        <v>207.94</v>
      </c>
      <c r="V4">
        <v>231.14</v>
      </c>
      <c r="W4">
        <v>208.63</v>
      </c>
      <c r="X4">
        <v>223.58</v>
      </c>
      <c r="Y4">
        <v>206.12</v>
      </c>
      <c r="Z4">
        <v>206.79</v>
      </c>
      <c r="AA4">
        <v>197.86</v>
      </c>
      <c r="AB4">
        <v>196.56</v>
      </c>
      <c r="AC4">
        <v>196.68</v>
      </c>
      <c r="AD4">
        <v>194.73</v>
      </c>
      <c r="AE4">
        <v>193.09</v>
      </c>
      <c r="AF4">
        <v>189.6</v>
      </c>
      <c r="AG4">
        <v>189.56</v>
      </c>
      <c r="AH4">
        <v>199.14</v>
      </c>
      <c r="AI4">
        <v>195.67</v>
      </c>
      <c r="AJ4">
        <v>196.38</v>
      </c>
      <c r="AK4">
        <v>191.53</v>
      </c>
      <c r="AL4">
        <v>184.98</v>
      </c>
      <c r="AM4">
        <v>185.3</v>
      </c>
      <c r="AN4">
        <v>193.69</v>
      </c>
      <c r="AO4">
        <v>193.4</v>
      </c>
      <c r="AP4">
        <v>196.27</v>
      </c>
      <c r="AQ4">
        <v>187.89</v>
      </c>
      <c r="AR4">
        <v>196.63</v>
      </c>
      <c r="AS4">
        <v>190.8</v>
      </c>
      <c r="AT4">
        <v>184.42</v>
      </c>
      <c r="AU4">
        <v>185.36</v>
      </c>
      <c r="AV4">
        <v>204.27</v>
      </c>
      <c r="AW4">
        <v>181.3</v>
      </c>
      <c r="AX4">
        <v>191.89</v>
      </c>
      <c r="AY4">
        <v>193.04</v>
      </c>
      <c r="AZ4">
        <v>210.17</v>
      </c>
      <c r="BA4">
        <v>194.22</v>
      </c>
      <c r="BB4">
        <v>197.41</v>
      </c>
      <c r="BC4">
        <v>221.63</v>
      </c>
      <c r="BD4">
        <v>208.48</v>
      </c>
      <c r="BE4">
        <v>228.84</v>
      </c>
      <c r="BF4">
        <v>190.51</v>
      </c>
      <c r="BG4">
        <v>190.57</v>
      </c>
      <c r="BH4">
        <v>212.86</v>
      </c>
    </row>
    <row r="5" spans="1:104" x14ac:dyDescent="0.15">
      <c r="B5" t="s">
        <v>6</v>
      </c>
      <c r="C5">
        <v>30.5</v>
      </c>
      <c r="D5">
        <v>28.02000000000001</v>
      </c>
      <c r="E5">
        <v>15.629999999999995</v>
      </c>
      <c r="F5">
        <v>19.210000000000008</v>
      </c>
      <c r="G5">
        <v>9.2700000000000102</v>
      </c>
      <c r="H5">
        <v>10.530000000000001</v>
      </c>
      <c r="I5">
        <v>24.349999999999994</v>
      </c>
      <c r="J5">
        <v>9.6399999999999864</v>
      </c>
      <c r="K5">
        <v>33.700000000000017</v>
      </c>
      <c r="L5">
        <v>14.740000000000009</v>
      </c>
      <c r="M5">
        <v>35.75</v>
      </c>
      <c r="N5">
        <v>18.550000000000011</v>
      </c>
      <c r="O5">
        <v>18.680000000000007</v>
      </c>
      <c r="P5">
        <v>16.599999999999994</v>
      </c>
      <c r="Q5">
        <v>23.47</v>
      </c>
      <c r="R5">
        <v>38.699999999999989</v>
      </c>
      <c r="S5">
        <v>17.050000000000011</v>
      </c>
      <c r="T5">
        <v>19.519999999999982</v>
      </c>
      <c r="U5">
        <v>33.22</v>
      </c>
      <c r="V5">
        <v>12.210000000000008</v>
      </c>
      <c r="W5">
        <v>36.06</v>
      </c>
      <c r="X5">
        <v>17.309999999999974</v>
      </c>
      <c r="Y5">
        <v>19.900000000000006</v>
      </c>
      <c r="Z5">
        <v>26.730000000000018</v>
      </c>
      <c r="AA5">
        <v>22.139999999999986</v>
      </c>
      <c r="AB5">
        <v>14.919999999999987</v>
      </c>
      <c r="AC5">
        <v>23.879999999999995</v>
      </c>
      <c r="AD5">
        <v>8.2800000000000011</v>
      </c>
      <c r="AE5">
        <v>17.310000000000002</v>
      </c>
      <c r="AF5">
        <v>20.420000000000016</v>
      </c>
      <c r="AG5">
        <v>9.1599999999999966</v>
      </c>
      <c r="AH5">
        <v>22.130000000000024</v>
      </c>
      <c r="AI5">
        <v>19.320000000000022</v>
      </c>
      <c r="AJ5">
        <v>3.1899999999999977</v>
      </c>
      <c r="AK5">
        <v>16.830000000000013</v>
      </c>
      <c r="AL5">
        <v>12.850000000000023</v>
      </c>
      <c r="AM5">
        <v>22</v>
      </c>
      <c r="AN5">
        <v>21.400000000000006</v>
      </c>
      <c r="AO5">
        <v>28.75</v>
      </c>
      <c r="AP5">
        <v>12.310000000000002</v>
      </c>
      <c r="AQ5">
        <v>16.700000000000017</v>
      </c>
      <c r="AR5">
        <v>14.27000000000001</v>
      </c>
      <c r="AS5">
        <v>14.530000000000001</v>
      </c>
      <c r="AT5">
        <v>16.570000000000022</v>
      </c>
      <c r="AU5">
        <v>14.629999999999995</v>
      </c>
      <c r="AV5">
        <v>21.22</v>
      </c>
      <c r="AW5">
        <v>12.349999999999994</v>
      </c>
      <c r="AX5">
        <v>2.6300000000000239</v>
      </c>
      <c r="AY5">
        <v>32.450000000000017</v>
      </c>
      <c r="AZ5">
        <v>27.230000000000018</v>
      </c>
      <c r="BA5">
        <v>39.870000000000005</v>
      </c>
      <c r="BB5">
        <v>32.53</v>
      </c>
      <c r="BC5">
        <v>14.810000000000002</v>
      </c>
      <c r="BD5">
        <v>20.320000000000022</v>
      </c>
      <c r="BE5">
        <v>23.150000000000006</v>
      </c>
      <c r="BF5">
        <v>37.850000000000023</v>
      </c>
      <c r="BG5">
        <v>11.800000000000011</v>
      </c>
      <c r="BH5">
        <v>28.369999999999976</v>
      </c>
    </row>
    <row r="6" spans="1:104" x14ac:dyDescent="0.15">
      <c r="B6" t="s">
        <v>8</v>
      </c>
      <c r="C6">
        <f>C5/C3*100</f>
        <v>12.286991902670911</v>
      </c>
      <c r="D6">
        <f t="shared" ref="D6:BH6" si="0">D5/D3*100</f>
        <v>11.462935689739817</v>
      </c>
      <c r="E6">
        <f t="shared" si="0"/>
        <v>6.9404973357015969</v>
      </c>
      <c r="F6">
        <f t="shared" si="0"/>
        <v>8.7797074954296193</v>
      </c>
      <c r="G6">
        <f t="shared" si="0"/>
        <v>4.2534642562173124</v>
      </c>
      <c r="H6">
        <f t="shared" si="0"/>
        <v>4.6101309049516228</v>
      </c>
      <c r="I6">
        <f t="shared" si="0"/>
        <v>10.680761470304411</v>
      </c>
      <c r="J6">
        <f t="shared" si="0"/>
        <v>4.1865717015547581</v>
      </c>
      <c r="K6">
        <f t="shared" si="0"/>
        <v>13.65478119935171</v>
      </c>
      <c r="L6">
        <f t="shared" si="0"/>
        <v>6.3010302227162001</v>
      </c>
      <c r="M6">
        <f t="shared" si="0"/>
        <v>14.476614699331849</v>
      </c>
      <c r="N6">
        <f t="shared" si="0"/>
        <v>7.9960343118237898</v>
      </c>
      <c r="O6">
        <f t="shared" si="0"/>
        <v>8.1122160941503481</v>
      </c>
      <c r="P6">
        <f t="shared" si="0"/>
        <v>7.4093911801464003</v>
      </c>
      <c r="Q6">
        <f t="shared" si="0"/>
        <v>10.45294615418875</v>
      </c>
      <c r="R6">
        <f t="shared" si="0"/>
        <v>14.606529533874312</v>
      </c>
      <c r="S6">
        <f t="shared" si="0"/>
        <v>7.3602417440103647</v>
      </c>
      <c r="T6">
        <f t="shared" si="0"/>
        <v>9.1304551195097901</v>
      </c>
      <c r="U6">
        <f t="shared" si="0"/>
        <v>13.775087079117599</v>
      </c>
      <c r="V6">
        <f t="shared" si="0"/>
        <v>5.0174645572221115</v>
      </c>
      <c r="W6">
        <f t="shared" si="0"/>
        <v>14.737014181208878</v>
      </c>
      <c r="X6">
        <f t="shared" si="0"/>
        <v>7.1858524637801384</v>
      </c>
      <c r="Y6">
        <f t="shared" si="0"/>
        <v>8.8045305725157093</v>
      </c>
      <c r="Z6">
        <f t="shared" si="0"/>
        <v>11.446557040082226</v>
      </c>
      <c r="AA6">
        <f t="shared" si="0"/>
        <v>10.063636363636357</v>
      </c>
      <c r="AB6">
        <f t="shared" si="0"/>
        <v>7.0550406657839932</v>
      </c>
      <c r="AC6">
        <f t="shared" si="0"/>
        <v>10.826985854189335</v>
      </c>
      <c r="AD6">
        <f t="shared" si="0"/>
        <v>4.0786168169055719</v>
      </c>
      <c r="AE6">
        <f t="shared" si="0"/>
        <v>8.2271863117870723</v>
      </c>
      <c r="AF6">
        <f t="shared" si="0"/>
        <v>9.7228835349014453</v>
      </c>
      <c r="AG6">
        <f t="shared" si="0"/>
        <v>4.6095008051529778</v>
      </c>
      <c r="AH6">
        <f t="shared" si="0"/>
        <v>10.001355809644336</v>
      </c>
      <c r="AI6">
        <f t="shared" si="0"/>
        <v>8.9864644867203225</v>
      </c>
      <c r="AJ6">
        <f t="shared" si="0"/>
        <v>1.5984366387733615</v>
      </c>
      <c r="AK6">
        <f t="shared" si="0"/>
        <v>8.0773660971395707</v>
      </c>
      <c r="AL6">
        <f t="shared" si="0"/>
        <v>6.4954759136632569</v>
      </c>
      <c r="AM6">
        <f t="shared" si="0"/>
        <v>10.612638687891945</v>
      </c>
      <c r="AN6">
        <f t="shared" si="0"/>
        <v>9.949323538983684</v>
      </c>
      <c r="AO6">
        <f t="shared" si="0"/>
        <v>12.941706054467703</v>
      </c>
      <c r="AP6">
        <f t="shared" si="0"/>
        <v>5.9018122542909204</v>
      </c>
      <c r="AQ6">
        <f t="shared" si="0"/>
        <v>8.1626667970086597</v>
      </c>
      <c r="AR6">
        <f t="shared" si="0"/>
        <v>6.7662399241346662</v>
      </c>
      <c r="AS6">
        <f t="shared" si="0"/>
        <v>7.0764135781425024</v>
      </c>
      <c r="AT6">
        <f t="shared" si="0"/>
        <v>8.2441912532961936</v>
      </c>
      <c r="AU6">
        <f t="shared" si="0"/>
        <v>7.3153657682884123</v>
      </c>
      <c r="AV6">
        <f t="shared" si="0"/>
        <v>9.4106168787972848</v>
      </c>
      <c r="AW6">
        <f t="shared" si="0"/>
        <v>6.3774851536276751</v>
      </c>
      <c r="AX6">
        <f t="shared" si="0"/>
        <v>1.3520460621015955</v>
      </c>
      <c r="AY6">
        <f t="shared" si="0"/>
        <v>14.390882079027904</v>
      </c>
      <c r="AZ6">
        <f t="shared" si="0"/>
        <v>11.470092670598154</v>
      </c>
      <c r="BA6">
        <f t="shared" si="0"/>
        <v>17.031910803537105</v>
      </c>
      <c r="BB6">
        <f t="shared" si="0"/>
        <v>14.147168826650431</v>
      </c>
      <c r="BC6">
        <f t="shared" si="0"/>
        <v>6.2637455591270523</v>
      </c>
      <c r="BD6">
        <f t="shared" si="0"/>
        <v>8.8811188811188906</v>
      </c>
      <c r="BE6">
        <f t="shared" si="0"/>
        <v>9.1868724949402782</v>
      </c>
      <c r="BF6">
        <f t="shared" si="0"/>
        <v>16.574706603608348</v>
      </c>
      <c r="BG6">
        <f t="shared" si="0"/>
        <v>5.8309037900874685</v>
      </c>
      <c r="BH6">
        <f t="shared" si="0"/>
        <v>11.760560460970847</v>
      </c>
    </row>
    <row r="8" spans="1:104" x14ac:dyDescent="0.15">
      <c r="A8" t="s">
        <v>130</v>
      </c>
      <c r="B8" t="s">
        <v>2</v>
      </c>
      <c r="C8">
        <v>176.93</v>
      </c>
      <c r="D8">
        <v>165.57</v>
      </c>
      <c r="E8">
        <v>158.05000000000001</v>
      </c>
      <c r="F8">
        <v>171.57</v>
      </c>
      <c r="G8">
        <v>168.33</v>
      </c>
      <c r="H8">
        <v>214.59</v>
      </c>
      <c r="I8">
        <v>207.44</v>
      </c>
      <c r="J8">
        <v>174.88</v>
      </c>
      <c r="K8">
        <v>218.02</v>
      </c>
      <c r="L8">
        <v>182.42</v>
      </c>
      <c r="M8">
        <v>150.58000000000001</v>
      </c>
      <c r="N8">
        <v>163.78</v>
      </c>
      <c r="O8">
        <v>162.94999999999999</v>
      </c>
      <c r="P8">
        <v>178.98</v>
      </c>
      <c r="Q8">
        <v>149.41</v>
      </c>
      <c r="R8">
        <v>155.30000000000001</v>
      </c>
      <c r="S8">
        <v>163.31</v>
      </c>
      <c r="T8">
        <v>150.63</v>
      </c>
      <c r="U8">
        <v>169.2</v>
      </c>
      <c r="V8">
        <v>170.35</v>
      </c>
      <c r="W8">
        <v>196.16</v>
      </c>
      <c r="X8">
        <v>193.56</v>
      </c>
      <c r="Y8">
        <v>155.79</v>
      </c>
      <c r="Z8">
        <v>177.9</v>
      </c>
      <c r="AA8">
        <v>206.53</v>
      </c>
      <c r="AB8">
        <v>209.95</v>
      </c>
      <c r="AC8">
        <v>202.49</v>
      </c>
      <c r="AD8">
        <v>186.44</v>
      </c>
      <c r="AE8">
        <v>176.86</v>
      </c>
      <c r="AF8">
        <v>199.53</v>
      </c>
      <c r="AG8">
        <v>172.9</v>
      </c>
      <c r="AH8">
        <v>168.67</v>
      </c>
      <c r="AI8">
        <v>164.31</v>
      </c>
      <c r="AJ8">
        <v>166.51</v>
      </c>
      <c r="AK8">
        <v>230.81</v>
      </c>
      <c r="AL8">
        <v>217.74</v>
      </c>
      <c r="AM8">
        <v>153.31</v>
      </c>
      <c r="AN8">
        <v>158.56</v>
      </c>
      <c r="AO8">
        <v>175.58</v>
      </c>
      <c r="AP8">
        <v>179.12</v>
      </c>
      <c r="AQ8">
        <v>164.99</v>
      </c>
      <c r="AR8">
        <v>177.32</v>
      </c>
      <c r="AS8">
        <v>179.98</v>
      </c>
      <c r="AT8">
        <v>179.91</v>
      </c>
      <c r="AU8">
        <v>158.43</v>
      </c>
      <c r="AV8">
        <v>179.58</v>
      </c>
      <c r="AW8">
        <v>203.89</v>
      </c>
      <c r="AX8">
        <v>166.74</v>
      </c>
      <c r="AY8">
        <v>197.31</v>
      </c>
      <c r="AZ8">
        <v>161.25</v>
      </c>
      <c r="BA8">
        <v>175.04</v>
      </c>
      <c r="BB8">
        <v>163.47</v>
      </c>
      <c r="BC8">
        <v>169.94</v>
      </c>
      <c r="BD8">
        <v>176.11</v>
      </c>
      <c r="BE8">
        <v>145.81</v>
      </c>
      <c r="BF8">
        <v>143.22999999999999</v>
      </c>
      <c r="BG8">
        <v>204.05</v>
      </c>
      <c r="BH8">
        <v>163.6</v>
      </c>
      <c r="BI8">
        <v>170.07</v>
      </c>
      <c r="BJ8">
        <v>141.52000000000001</v>
      </c>
      <c r="BK8">
        <v>142.97999999999999</v>
      </c>
      <c r="BL8">
        <v>150.05000000000001</v>
      </c>
      <c r="BM8">
        <v>180.94</v>
      </c>
      <c r="BN8">
        <v>154.33000000000001</v>
      </c>
      <c r="BO8">
        <v>170.95</v>
      </c>
      <c r="BP8">
        <v>196.52</v>
      </c>
      <c r="BQ8">
        <v>181.9</v>
      </c>
      <c r="BR8">
        <v>164.44</v>
      </c>
      <c r="BS8">
        <v>172.05</v>
      </c>
      <c r="BT8">
        <v>169.26</v>
      </c>
      <c r="BU8">
        <v>179.53</v>
      </c>
      <c r="BV8">
        <v>164.2</v>
      </c>
      <c r="BW8">
        <v>161.31</v>
      </c>
      <c r="BX8">
        <v>169.48</v>
      </c>
      <c r="BY8">
        <v>183.48</v>
      </c>
      <c r="BZ8">
        <v>160.77000000000001</v>
      </c>
      <c r="CA8">
        <v>178.49</v>
      </c>
      <c r="CB8">
        <v>187.81</v>
      </c>
      <c r="CC8">
        <v>165.4</v>
      </c>
      <c r="CD8">
        <v>160.6</v>
      </c>
      <c r="CE8">
        <v>155.66999999999999</v>
      </c>
      <c r="CF8">
        <v>143.43</v>
      </c>
      <c r="CG8">
        <v>164.12</v>
      </c>
      <c r="CH8">
        <v>134.31</v>
      </c>
      <c r="CI8">
        <v>144.27000000000001</v>
      </c>
      <c r="CJ8">
        <v>155.99</v>
      </c>
      <c r="CK8">
        <v>150.15</v>
      </c>
      <c r="CL8">
        <v>163.19999999999999</v>
      </c>
      <c r="CM8">
        <v>156.26</v>
      </c>
      <c r="CN8">
        <v>158.65</v>
      </c>
      <c r="CO8">
        <v>156.36000000000001</v>
      </c>
      <c r="CP8">
        <v>146.80000000000001</v>
      </c>
      <c r="CQ8">
        <v>178.11</v>
      </c>
      <c r="CR8">
        <v>153.47999999999999</v>
      </c>
      <c r="CS8">
        <v>143</v>
      </c>
      <c r="CT8">
        <v>156.72</v>
      </c>
      <c r="CU8">
        <v>145.54</v>
      </c>
      <c r="CV8">
        <v>148.41</v>
      </c>
      <c r="CW8">
        <v>145.07</v>
      </c>
      <c r="CX8">
        <v>142.49</v>
      </c>
      <c r="CY8">
        <v>137.30000000000001</v>
      </c>
      <c r="CZ8">
        <v>168.28</v>
      </c>
    </row>
    <row r="9" spans="1:104" x14ac:dyDescent="0.15">
      <c r="B9" t="s">
        <v>1</v>
      </c>
      <c r="C9">
        <v>151.16999999999999</v>
      </c>
      <c r="D9">
        <v>142.4</v>
      </c>
      <c r="E9">
        <v>136.07</v>
      </c>
      <c r="F9">
        <v>152.25</v>
      </c>
      <c r="G9">
        <v>144.13999999999999</v>
      </c>
      <c r="H9">
        <v>184.04</v>
      </c>
      <c r="I9">
        <v>174.59</v>
      </c>
      <c r="J9">
        <v>151.01</v>
      </c>
      <c r="K9">
        <v>166.99</v>
      </c>
      <c r="L9">
        <v>160.05000000000001</v>
      </c>
      <c r="M9">
        <v>134.4</v>
      </c>
      <c r="N9">
        <v>135.83000000000001</v>
      </c>
      <c r="O9">
        <v>133.62</v>
      </c>
      <c r="P9">
        <v>141.74</v>
      </c>
      <c r="Q9">
        <v>136.85</v>
      </c>
      <c r="R9">
        <v>134.05000000000001</v>
      </c>
      <c r="S9">
        <v>148.49</v>
      </c>
      <c r="T9">
        <v>139.44</v>
      </c>
      <c r="U9">
        <v>148.56</v>
      </c>
      <c r="V9">
        <v>158.49</v>
      </c>
      <c r="W9">
        <v>166.7</v>
      </c>
      <c r="X9">
        <v>170.32</v>
      </c>
      <c r="Y9">
        <v>143.74</v>
      </c>
      <c r="Z9">
        <v>159.09</v>
      </c>
      <c r="AA9">
        <v>187.1</v>
      </c>
      <c r="AB9">
        <v>188.1</v>
      </c>
      <c r="AC9">
        <v>175.28</v>
      </c>
      <c r="AD9">
        <v>174.75</v>
      </c>
      <c r="AE9">
        <v>168.44</v>
      </c>
      <c r="AF9">
        <v>156.19999999999999</v>
      </c>
      <c r="AG9">
        <v>153.93</v>
      </c>
      <c r="AH9">
        <v>152.58000000000001</v>
      </c>
      <c r="AI9">
        <v>140.62</v>
      </c>
      <c r="AJ9">
        <v>142.1</v>
      </c>
      <c r="AK9">
        <v>185.58</v>
      </c>
      <c r="AL9">
        <v>184.2</v>
      </c>
      <c r="AM9">
        <v>137.26</v>
      </c>
      <c r="AN9">
        <v>135.37</v>
      </c>
      <c r="AO9">
        <v>153.56</v>
      </c>
      <c r="AP9">
        <v>134.68</v>
      </c>
      <c r="AQ9">
        <v>131.13999999999999</v>
      </c>
      <c r="AR9">
        <v>140.58000000000001</v>
      </c>
      <c r="AS9">
        <v>145.6</v>
      </c>
      <c r="AT9">
        <v>144.43</v>
      </c>
      <c r="AU9">
        <v>136.59</v>
      </c>
      <c r="AV9">
        <v>174.41</v>
      </c>
      <c r="AW9">
        <v>219.75</v>
      </c>
      <c r="AX9">
        <v>148.22999999999999</v>
      </c>
      <c r="AY9">
        <v>172</v>
      </c>
      <c r="AZ9">
        <v>152.53</v>
      </c>
      <c r="BA9">
        <v>154.84</v>
      </c>
      <c r="BB9">
        <v>150.27000000000001</v>
      </c>
      <c r="BC9">
        <v>150.36000000000001</v>
      </c>
      <c r="BD9">
        <v>151.57</v>
      </c>
      <c r="BE9">
        <v>132.52000000000001</v>
      </c>
      <c r="BF9">
        <v>145.19</v>
      </c>
      <c r="BG9">
        <v>130.93</v>
      </c>
      <c r="BH9">
        <v>136.63</v>
      </c>
      <c r="BI9">
        <v>136.31</v>
      </c>
      <c r="BJ9">
        <v>120.85</v>
      </c>
      <c r="BK9">
        <v>123.85</v>
      </c>
      <c r="BL9">
        <v>119.19</v>
      </c>
      <c r="BM9">
        <v>118.62</v>
      </c>
      <c r="BN9">
        <v>114.31</v>
      </c>
      <c r="BO9">
        <v>145.28</v>
      </c>
      <c r="BP9">
        <v>127.16</v>
      </c>
      <c r="BQ9">
        <v>131.19</v>
      </c>
      <c r="BR9">
        <v>144.6</v>
      </c>
      <c r="BS9">
        <v>135.80000000000001</v>
      </c>
      <c r="BT9">
        <v>137.04</v>
      </c>
      <c r="BU9">
        <v>141.78</v>
      </c>
      <c r="BV9">
        <v>138.16999999999999</v>
      </c>
      <c r="BW9">
        <v>131.96</v>
      </c>
      <c r="BX9">
        <v>151.69</v>
      </c>
      <c r="BY9">
        <v>151.96</v>
      </c>
      <c r="BZ9">
        <v>138.59</v>
      </c>
      <c r="CA9">
        <v>145.68</v>
      </c>
      <c r="CB9">
        <v>156.16999999999999</v>
      </c>
      <c r="CC9">
        <v>135.85</v>
      </c>
      <c r="CD9">
        <v>128.22999999999999</v>
      </c>
      <c r="CE9">
        <v>136.07</v>
      </c>
      <c r="CF9">
        <v>122</v>
      </c>
      <c r="CG9">
        <v>132.97999999999999</v>
      </c>
      <c r="CH9">
        <v>116.9</v>
      </c>
      <c r="CI9">
        <v>124.44</v>
      </c>
      <c r="CJ9">
        <v>128.22</v>
      </c>
      <c r="CK9">
        <v>132.62</v>
      </c>
      <c r="CL9">
        <v>139.88999999999999</v>
      </c>
      <c r="CM9">
        <v>136.37</v>
      </c>
      <c r="CN9">
        <v>125.35</v>
      </c>
      <c r="CO9">
        <v>135.69999999999999</v>
      </c>
      <c r="CP9">
        <v>122.05</v>
      </c>
      <c r="CQ9">
        <v>143.53</v>
      </c>
      <c r="CR9">
        <v>122.02</v>
      </c>
      <c r="CS9">
        <v>119.14</v>
      </c>
      <c r="CT9">
        <v>125.72</v>
      </c>
      <c r="CU9">
        <v>128.41999999999999</v>
      </c>
      <c r="CV9">
        <v>127.83</v>
      </c>
      <c r="CW9">
        <v>127.94</v>
      </c>
      <c r="CX9">
        <v>123.33</v>
      </c>
      <c r="CY9">
        <v>120.1</v>
      </c>
      <c r="CZ9">
        <v>153.81</v>
      </c>
    </row>
    <row r="10" spans="1:104" x14ac:dyDescent="0.15">
      <c r="B10" t="s">
        <v>6</v>
      </c>
      <c r="C10">
        <v>25.760000000000019</v>
      </c>
      <c r="D10">
        <v>23.169999999999987</v>
      </c>
      <c r="E10">
        <v>21.980000000000018</v>
      </c>
      <c r="F10">
        <v>19.319999999999993</v>
      </c>
      <c r="G10">
        <v>24.190000000000026</v>
      </c>
      <c r="H10">
        <v>30.550000000000011</v>
      </c>
      <c r="I10">
        <v>32.849999999999994</v>
      </c>
      <c r="J10">
        <v>23.870000000000005</v>
      </c>
      <c r="K10">
        <v>51.03</v>
      </c>
      <c r="L10">
        <v>22.369999999999976</v>
      </c>
      <c r="M10">
        <v>16.180000000000007</v>
      </c>
      <c r="N10">
        <v>27.949999999999989</v>
      </c>
      <c r="O10">
        <v>29.329999999999984</v>
      </c>
      <c r="P10">
        <v>37.239999999999981</v>
      </c>
      <c r="Q10">
        <v>12.560000000000002</v>
      </c>
      <c r="R10">
        <v>21.25</v>
      </c>
      <c r="S10">
        <v>14.819999999999993</v>
      </c>
      <c r="T10">
        <v>11.189999999999998</v>
      </c>
      <c r="U10">
        <v>20.639999999999986</v>
      </c>
      <c r="V10">
        <v>11.859999999999985</v>
      </c>
      <c r="W10">
        <v>29.460000000000008</v>
      </c>
      <c r="X10">
        <v>23.240000000000009</v>
      </c>
      <c r="Y10">
        <v>12.049999999999983</v>
      </c>
      <c r="Z10">
        <v>18.810000000000002</v>
      </c>
      <c r="AA10">
        <v>19.430000000000007</v>
      </c>
      <c r="AB10">
        <v>21.849999999999994</v>
      </c>
      <c r="AC10">
        <v>27.210000000000008</v>
      </c>
      <c r="AD10">
        <v>11.689999999999998</v>
      </c>
      <c r="AE10">
        <v>8.4200000000000159</v>
      </c>
      <c r="AF10">
        <v>43.330000000000013</v>
      </c>
      <c r="AG10">
        <v>18.97</v>
      </c>
      <c r="AH10">
        <v>16.089999999999975</v>
      </c>
      <c r="AI10">
        <v>23.689999999999998</v>
      </c>
      <c r="AJ10">
        <v>24.409999999999997</v>
      </c>
      <c r="AK10">
        <v>45.22999999999999</v>
      </c>
      <c r="AL10">
        <v>33.54000000000002</v>
      </c>
      <c r="AM10">
        <v>16.050000000000011</v>
      </c>
      <c r="AN10">
        <v>23.189999999999998</v>
      </c>
      <c r="AO10">
        <v>22.02000000000001</v>
      </c>
      <c r="AP10">
        <v>44.44</v>
      </c>
      <c r="AQ10">
        <v>33.850000000000023</v>
      </c>
      <c r="AR10">
        <v>36.739999999999981</v>
      </c>
      <c r="AS10">
        <v>34.379999999999995</v>
      </c>
      <c r="AT10">
        <v>35.47999999999999</v>
      </c>
      <c r="AU10">
        <v>21.840000000000003</v>
      </c>
      <c r="AV10">
        <v>5.1700000000000159</v>
      </c>
      <c r="AW10">
        <v>-15.860000000000014</v>
      </c>
      <c r="AX10">
        <v>18.510000000000019</v>
      </c>
      <c r="AY10">
        <v>25.310000000000002</v>
      </c>
      <c r="AZ10">
        <v>8.7199999999999989</v>
      </c>
      <c r="BA10">
        <v>20.199999999999989</v>
      </c>
      <c r="BB10">
        <v>13.199999999999989</v>
      </c>
      <c r="BC10">
        <v>19.579999999999984</v>
      </c>
      <c r="BD10">
        <v>24.54000000000002</v>
      </c>
      <c r="BE10">
        <v>13.289999999999992</v>
      </c>
      <c r="BF10">
        <v>-1.960000000000008</v>
      </c>
      <c r="BG10">
        <v>73.12</v>
      </c>
      <c r="BH10">
        <v>26.97</v>
      </c>
      <c r="BI10">
        <v>33.759999999999991</v>
      </c>
      <c r="BJ10">
        <v>20.670000000000016</v>
      </c>
      <c r="BK10">
        <v>19.129999999999995</v>
      </c>
      <c r="BL10">
        <v>30.860000000000014</v>
      </c>
      <c r="BM10">
        <v>62.319999999999993</v>
      </c>
      <c r="BN10">
        <v>40.02000000000001</v>
      </c>
      <c r="BO10">
        <v>25.669999999999987</v>
      </c>
      <c r="BP10">
        <v>69.360000000000014</v>
      </c>
      <c r="BQ10">
        <v>50.710000000000008</v>
      </c>
      <c r="BR10">
        <v>19.840000000000003</v>
      </c>
      <c r="BS10">
        <v>36.25</v>
      </c>
      <c r="BT10">
        <v>32.22</v>
      </c>
      <c r="BU10">
        <v>37.75</v>
      </c>
      <c r="BV10">
        <v>26.03</v>
      </c>
      <c r="BW10">
        <v>29.349999999999994</v>
      </c>
      <c r="BX10">
        <v>17.789999999999992</v>
      </c>
      <c r="BY10">
        <v>31.519999999999982</v>
      </c>
      <c r="BZ10">
        <v>22.180000000000007</v>
      </c>
      <c r="CA10">
        <v>32.81</v>
      </c>
      <c r="CB10">
        <v>31.640000000000015</v>
      </c>
      <c r="CC10">
        <v>29.550000000000011</v>
      </c>
      <c r="CD10">
        <v>32.370000000000005</v>
      </c>
      <c r="CE10">
        <v>19.599999999999994</v>
      </c>
      <c r="CF10">
        <v>21.430000000000007</v>
      </c>
      <c r="CG10">
        <v>31.140000000000015</v>
      </c>
      <c r="CH10">
        <v>17.409999999999997</v>
      </c>
      <c r="CI10">
        <v>19.830000000000013</v>
      </c>
      <c r="CJ10">
        <v>27.77000000000001</v>
      </c>
      <c r="CK10">
        <v>17.53</v>
      </c>
      <c r="CL10">
        <v>23.310000000000002</v>
      </c>
      <c r="CM10">
        <v>19.889999999999986</v>
      </c>
      <c r="CN10">
        <v>33.300000000000011</v>
      </c>
      <c r="CO10">
        <v>20.660000000000025</v>
      </c>
      <c r="CP10">
        <v>24.750000000000014</v>
      </c>
      <c r="CQ10">
        <v>34.580000000000013</v>
      </c>
      <c r="CR10">
        <v>31.459999999999994</v>
      </c>
      <c r="CS10">
        <v>23.86</v>
      </c>
      <c r="CT10">
        <v>31</v>
      </c>
      <c r="CU10">
        <v>17.120000000000005</v>
      </c>
      <c r="CV10">
        <v>20.58</v>
      </c>
      <c r="CW10">
        <v>17.129999999999995</v>
      </c>
      <c r="CX10">
        <v>19.160000000000011</v>
      </c>
      <c r="CY10">
        <v>17.200000000000017</v>
      </c>
      <c r="CZ10">
        <v>14.469999999999999</v>
      </c>
    </row>
    <row r="11" spans="1:104" x14ac:dyDescent="0.15">
      <c r="B11" t="s">
        <v>8</v>
      </c>
      <c r="C11">
        <f>C10/C8*100</f>
        <v>14.559430283162843</v>
      </c>
      <c r="D11">
        <f t="shared" ref="D11:BO11" si="1">D10/D8*100</f>
        <v>13.994081053330913</v>
      </c>
      <c r="E11">
        <f t="shared" si="1"/>
        <v>13.906991458399251</v>
      </c>
      <c r="F11">
        <f t="shared" si="1"/>
        <v>11.260709914320682</v>
      </c>
      <c r="G11">
        <f t="shared" si="1"/>
        <v>14.370581595675178</v>
      </c>
      <c r="H11">
        <f t="shared" si="1"/>
        <v>14.236450906379613</v>
      </c>
      <c r="I11">
        <f t="shared" si="1"/>
        <v>15.835904357886616</v>
      </c>
      <c r="J11">
        <f t="shared" si="1"/>
        <v>13.649359560841724</v>
      </c>
      <c r="K11">
        <f t="shared" si="1"/>
        <v>23.406109531235668</v>
      </c>
      <c r="L11">
        <f t="shared" si="1"/>
        <v>12.262909768665704</v>
      </c>
      <c r="M11">
        <f t="shared" si="1"/>
        <v>10.745118873688408</v>
      </c>
      <c r="N11">
        <f t="shared" si="1"/>
        <v>17.065575772377571</v>
      </c>
      <c r="O11">
        <f t="shared" si="1"/>
        <v>17.999386314820491</v>
      </c>
      <c r="P11">
        <f t="shared" si="1"/>
        <v>20.806794055201689</v>
      </c>
      <c r="Q11">
        <f t="shared" si="1"/>
        <v>8.4063985007696971</v>
      </c>
      <c r="R11">
        <f t="shared" si="1"/>
        <v>13.683193818415967</v>
      </c>
      <c r="S11">
        <f t="shared" si="1"/>
        <v>9.0747657828669368</v>
      </c>
      <c r="T11">
        <f t="shared" si="1"/>
        <v>7.4287990440151361</v>
      </c>
      <c r="U11">
        <f t="shared" si="1"/>
        <v>12.19858156028368</v>
      </c>
      <c r="V11">
        <f t="shared" si="1"/>
        <v>6.962136777223356</v>
      </c>
      <c r="W11">
        <f t="shared" si="1"/>
        <v>15.018352365415991</v>
      </c>
      <c r="X11">
        <f t="shared" si="1"/>
        <v>12.006612936557143</v>
      </c>
      <c r="Y11">
        <f t="shared" si="1"/>
        <v>7.7347711663136174</v>
      </c>
      <c r="Z11">
        <f t="shared" si="1"/>
        <v>10.573355817875212</v>
      </c>
      <c r="AA11">
        <f t="shared" si="1"/>
        <v>9.4078342129472752</v>
      </c>
      <c r="AB11">
        <f t="shared" si="1"/>
        <v>10.407239819004523</v>
      </c>
      <c r="AC11">
        <f t="shared" si="1"/>
        <v>13.43770062719147</v>
      </c>
      <c r="AD11">
        <f t="shared" si="1"/>
        <v>6.2701137095043977</v>
      </c>
      <c r="AE11">
        <f t="shared" si="1"/>
        <v>4.7608277733800826</v>
      </c>
      <c r="AF11">
        <f t="shared" si="1"/>
        <v>21.716032676790466</v>
      </c>
      <c r="AG11">
        <f t="shared" si="1"/>
        <v>10.971659919028339</v>
      </c>
      <c r="AH11">
        <f t="shared" si="1"/>
        <v>9.539337167249645</v>
      </c>
      <c r="AI11">
        <f t="shared" si="1"/>
        <v>14.41786866289331</v>
      </c>
      <c r="AJ11">
        <f t="shared" si="1"/>
        <v>14.659780193381778</v>
      </c>
      <c r="AK11">
        <f t="shared" si="1"/>
        <v>19.596204670508204</v>
      </c>
      <c r="AL11">
        <f t="shared" si="1"/>
        <v>15.403692477266473</v>
      </c>
      <c r="AM11">
        <f t="shared" si="1"/>
        <v>10.468984410671196</v>
      </c>
      <c r="AN11">
        <f t="shared" si="1"/>
        <v>14.625378405650856</v>
      </c>
      <c r="AO11">
        <f t="shared" si="1"/>
        <v>12.541291718874593</v>
      </c>
      <c r="AP11">
        <f t="shared" si="1"/>
        <v>24.810183117463154</v>
      </c>
      <c r="AQ11">
        <f t="shared" si="1"/>
        <v>20.516394933026259</v>
      </c>
      <c r="AR11">
        <f t="shared" si="1"/>
        <v>20.719602977667485</v>
      </c>
      <c r="AS11">
        <f t="shared" si="1"/>
        <v>19.102122458050893</v>
      </c>
      <c r="AT11">
        <f t="shared" si="1"/>
        <v>19.72097159690956</v>
      </c>
      <c r="AU11">
        <f t="shared" si="1"/>
        <v>13.785267941677715</v>
      </c>
      <c r="AV11">
        <f t="shared" si="1"/>
        <v>2.8789397483016015</v>
      </c>
      <c r="AW11">
        <f t="shared" si="1"/>
        <v>-7.7787042032468552</v>
      </c>
      <c r="AX11">
        <f t="shared" si="1"/>
        <v>11.101115509175974</v>
      </c>
      <c r="AY11">
        <f t="shared" si="1"/>
        <v>12.827530282296895</v>
      </c>
      <c r="AZ11">
        <f t="shared" si="1"/>
        <v>5.4077519379844947</v>
      </c>
      <c r="BA11">
        <f t="shared" si="1"/>
        <v>11.540219378427782</v>
      </c>
      <c r="BB11">
        <f t="shared" si="1"/>
        <v>8.074876124059454</v>
      </c>
      <c r="BC11">
        <f t="shared" si="1"/>
        <v>11.521713545957388</v>
      </c>
      <c r="BD11">
        <f t="shared" si="1"/>
        <v>13.934472772698891</v>
      </c>
      <c r="BE11">
        <f t="shared" si="1"/>
        <v>9.1146011933337849</v>
      </c>
      <c r="BF11">
        <f t="shared" si="1"/>
        <v>-1.3684284018711219</v>
      </c>
      <c r="BG11">
        <f t="shared" si="1"/>
        <v>35.834354324920362</v>
      </c>
      <c r="BH11">
        <f t="shared" si="1"/>
        <v>16.485330073349633</v>
      </c>
      <c r="BI11">
        <f t="shared" si="1"/>
        <v>19.850649732463101</v>
      </c>
      <c r="BJ11">
        <f t="shared" si="1"/>
        <v>14.605709440361798</v>
      </c>
      <c r="BK11">
        <f t="shared" si="1"/>
        <v>13.379493635473491</v>
      </c>
      <c r="BL11">
        <f t="shared" si="1"/>
        <v>20.56647784071977</v>
      </c>
      <c r="BM11">
        <f t="shared" si="1"/>
        <v>34.442356582292469</v>
      </c>
      <c r="BN11">
        <f t="shared" si="1"/>
        <v>25.931445603576758</v>
      </c>
      <c r="BO11">
        <f t="shared" si="1"/>
        <v>15.01608657502193</v>
      </c>
      <c r="BP11">
        <f t="shared" ref="BP11:CZ11" si="2">BP10/BP8*100</f>
        <v>35.294117647058833</v>
      </c>
      <c r="BQ11">
        <f t="shared" si="2"/>
        <v>27.877954920285873</v>
      </c>
      <c r="BR11">
        <f t="shared" si="2"/>
        <v>12.065190951106789</v>
      </c>
      <c r="BS11">
        <f t="shared" si="2"/>
        <v>21.06945655332752</v>
      </c>
      <c r="BT11">
        <f t="shared" si="2"/>
        <v>19.035802906770648</v>
      </c>
      <c r="BU11">
        <f t="shared" si="2"/>
        <v>21.027126385562301</v>
      </c>
      <c r="BV11">
        <f t="shared" si="2"/>
        <v>15.852618757612669</v>
      </c>
      <c r="BW11">
        <f t="shared" si="2"/>
        <v>18.194780236811106</v>
      </c>
      <c r="BX11">
        <f t="shared" si="2"/>
        <v>10.496813783337263</v>
      </c>
      <c r="BY11">
        <f t="shared" si="2"/>
        <v>17.178984085458897</v>
      </c>
      <c r="BZ11">
        <f t="shared" si="2"/>
        <v>13.796106238726132</v>
      </c>
      <c r="CA11">
        <f t="shared" si="2"/>
        <v>18.381982183875849</v>
      </c>
      <c r="CB11">
        <f t="shared" si="2"/>
        <v>16.84681326872904</v>
      </c>
      <c r="CC11">
        <f t="shared" si="2"/>
        <v>17.865779927448617</v>
      </c>
      <c r="CD11">
        <f t="shared" si="2"/>
        <v>20.155666251556667</v>
      </c>
      <c r="CE11">
        <f t="shared" si="2"/>
        <v>12.59073681505749</v>
      </c>
      <c r="CF11">
        <f t="shared" si="2"/>
        <v>14.941086244160919</v>
      </c>
      <c r="CG11">
        <f t="shared" si="2"/>
        <v>18.97392152083842</v>
      </c>
      <c r="CH11">
        <f t="shared" si="2"/>
        <v>12.962549326185687</v>
      </c>
      <c r="CI11">
        <f t="shared" si="2"/>
        <v>13.745061343314626</v>
      </c>
      <c r="CJ11">
        <f t="shared" si="2"/>
        <v>17.802423232258484</v>
      </c>
      <c r="CK11">
        <f t="shared" si="2"/>
        <v>11.674991674991675</v>
      </c>
      <c r="CL11">
        <f t="shared" si="2"/>
        <v>14.28308823529412</v>
      </c>
      <c r="CM11">
        <f t="shared" si="2"/>
        <v>12.728785357737097</v>
      </c>
      <c r="CN11">
        <f t="shared" si="2"/>
        <v>20.989599747872681</v>
      </c>
      <c r="CO11">
        <f t="shared" si="2"/>
        <v>13.213097979022784</v>
      </c>
      <c r="CP11">
        <f t="shared" si="2"/>
        <v>16.859673024523168</v>
      </c>
      <c r="CQ11">
        <f t="shared" si="2"/>
        <v>19.414968278030436</v>
      </c>
      <c r="CR11">
        <f t="shared" si="2"/>
        <v>20.497784727651808</v>
      </c>
      <c r="CS11">
        <f t="shared" si="2"/>
        <v>16.685314685314683</v>
      </c>
      <c r="CT11">
        <f t="shared" si="2"/>
        <v>19.780500255232262</v>
      </c>
      <c r="CU11">
        <f t="shared" si="2"/>
        <v>11.763089185103755</v>
      </c>
      <c r="CV11">
        <f t="shared" si="2"/>
        <v>13.866990095007074</v>
      </c>
      <c r="CW11">
        <f t="shared" si="2"/>
        <v>11.808092644930031</v>
      </c>
      <c r="CX11">
        <f t="shared" si="2"/>
        <v>13.44655765316865</v>
      </c>
      <c r="CY11">
        <f t="shared" si="2"/>
        <v>12.527312454479253</v>
      </c>
      <c r="CZ11">
        <f t="shared" si="2"/>
        <v>8.5987639648205363</v>
      </c>
    </row>
    <row r="13" spans="1:104" x14ac:dyDescent="0.15">
      <c r="A13" t="s">
        <v>131</v>
      </c>
      <c r="B13" t="s">
        <v>2</v>
      </c>
      <c r="C13">
        <v>162.06</v>
      </c>
      <c r="D13">
        <v>195.04</v>
      </c>
      <c r="E13">
        <v>147.94999999999999</v>
      </c>
      <c r="F13">
        <v>167.05</v>
      </c>
      <c r="G13">
        <v>170.11</v>
      </c>
      <c r="H13">
        <v>159.66999999999999</v>
      </c>
      <c r="I13">
        <v>156.28</v>
      </c>
      <c r="J13">
        <v>196.06</v>
      </c>
      <c r="K13">
        <v>193.43</v>
      </c>
      <c r="L13">
        <v>220.68</v>
      </c>
      <c r="M13">
        <v>156.43</v>
      </c>
      <c r="N13">
        <v>156.26</v>
      </c>
      <c r="O13">
        <v>170.7</v>
      </c>
      <c r="P13">
        <v>186.16</v>
      </c>
      <c r="Q13">
        <v>178.1</v>
      </c>
      <c r="R13">
        <v>163.85</v>
      </c>
      <c r="S13">
        <v>160.33000000000001</v>
      </c>
      <c r="T13">
        <v>174.9</v>
      </c>
      <c r="U13">
        <v>156.80000000000001</v>
      </c>
      <c r="V13">
        <v>162.72999999999999</v>
      </c>
      <c r="W13">
        <v>159.01</v>
      </c>
      <c r="X13">
        <v>153.69</v>
      </c>
      <c r="Y13">
        <v>170.7</v>
      </c>
      <c r="Z13">
        <v>162.88999999999999</v>
      </c>
      <c r="AA13">
        <v>153.04</v>
      </c>
      <c r="AB13">
        <v>141.63</v>
      </c>
      <c r="AC13">
        <v>160.41</v>
      </c>
      <c r="AD13">
        <v>141.93</v>
      </c>
      <c r="AE13">
        <v>155.99</v>
      </c>
      <c r="AF13">
        <v>156.57</v>
      </c>
      <c r="AG13">
        <v>160.27000000000001</v>
      </c>
      <c r="AH13">
        <v>158.09</v>
      </c>
      <c r="AI13">
        <v>179.51</v>
      </c>
      <c r="AJ13">
        <v>152.11000000000001</v>
      </c>
      <c r="AK13">
        <v>162.12</v>
      </c>
      <c r="AL13">
        <v>168.59</v>
      </c>
      <c r="AM13">
        <v>174.62</v>
      </c>
      <c r="AN13">
        <v>165.64</v>
      </c>
      <c r="AO13">
        <v>170.53</v>
      </c>
      <c r="AP13">
        <v>216.49</v>
      </c>
      <c r="AQ13">
        <v>171.72</v>
      </c>
      <c r="AR13">
        <v>144.49</v>
      </c>
      <c r="AS13">
        <v>136.78</v>
      </c>
      <c r="AT13">
        <v>141.46</v>
      </c>
      <c r="AU13">
        <v>149.22999999999999</v>
      </c>
      <c r="AV13">
        <v>158.11000000000001</v>
      </c>
      <c r="AW13">
        <v>187.73</v>
      </c>
      <c r="AX13">
        <v>172.8</v>
      </c>
      <c r="AY13">
        <v>140.62</v>
      </c>
      <c r="AZ13">
        <v>134.88999999999999</v>
      </c>
    </row>
    <row r="14" spans="1:104" x14ac:dyDescent="0.15">
      <c r="B14" t="s">
        <v>1</v>
      </c>
      <c r="C14">
        <v>144.57</v>
      </c>
      <c r="D14">
        <v>159.21</v>
      </c>
      <c r="E14">
        <v>143.19999999999999</v>
      </c>
      <c r="F14">
        <v>147.94</v>
      </c>
      <c r="G14">
        <v>145.11000000000001</v>
      </c>
      <c r="H14">
        <v>153.07</v>
      </c>
      <c r="I14">
        <v>145.58000000000001</v>
      </c>
      <c r="J14">
        <v>155.47</v>
      </c>
      <c r="K14">
        <v>148.59</v>
      </c>
      <c r="L14">
        <v>179.49</v>
      </c>
      <c r="M14">
        <v>147.35</v>
      </c>
      <c r="N14">
        <v>141.15</v>
      </c>
      <c r="O14">
        <v>149.99</v>
      </c>
      <c r="P14">
        <v>147.41999999999999</v>
      </c>
      <c r="Q14">
        <v>159.31</v>
      </c>
      <c r="R14">
        <v>154.12</v>
      </c>
      <c r="S14">
        <v>146.62</v>
      </c>
      <c r="T14">
        <v>151.01</v>
      </c>
      <c r="U14">
        <v>144.91</v>
      </c>
      <c r="V14">
        <v>167.86</v>
      </c>
      <c r="W14">
        <v>147.79</v>
      </c>
      <c r="X14">
        <v>148.63</v>
      </c>
      <c r="Y14">
        <v>148.9</v>
      </c>
      <c r="Z14">
        <v>144.77000000000001</v>
      </c>
      <c r="AA14">
        <v>144.27000000000001</v>
      </c>
      <c r="AB14">
        <v>134.65</v>
      </c>
      <c r="AC14">
        <v>141.88999999999999</v>
      </c>
      <c r="AD14">
        <v>134.68</v>
      </c>
      <c r="AE14">
        <v>132.69999999999999</v>
      </c>
      <c r="AF14">
        <v>136.07</v>
      </c>
      <c r="AG14">
        <v>139.26</v>
      </c>
      <c r="AH14">
        <v>135.86000000000001</v>
      </c>
      <c r="AI14">
        <v>170.33</v>
      </c>
      <c r="AJ14">
        <v>145.1</v>
      </c>
      <c r="AK14">
        <v>132.94999999999999</v>
      </c>
      <c r="AL14">
        <v>167.01</v>
      </c>
      <c r="AM14">
        <v>153.78</v>
      </c>
      <c r="AN14">
        <v>158.32</v>
      </c>
      <c r="AO14">
        <v>153.63</v>
      </c>
      <c r="AP14">
        <v>191.6</v>
      </c>
      <c r="AQ14">
        <v>161.22</v>
      </c>
      <c r="AR14">
        <v>134.37</v>
      </c>
      <c r="AS14">
        <v>133.07</v>
      </c>
      <c r="AT14">
        <v>127.54</v>
      </c>
      <c r="AU14">
        <v>133.77000000000001</v>
      </c>
      <c r="AV14">
        <v>132.99</v>
      </c>
      <c r="AW14">
        <v>168.93</v>
      </c>
      <c r="AX14">
        <v>160.80000000000001</v>
      </c>
      <c r="AY14">
        <v>131.35</v>
      </c>
      <c r="AZ14">
        <v>128.1</v>
      </c>
    </row>
    <row r="15" spans="1:104" x14ac:dyDescent="0.15">
      <c r="B15" t="s">
        <v>6</v>
      </c>
      <c r="C15">
        <v>17.490000000000009</v>
      </c>
      <c r="D15">
        <v>35.829999999999984</v>
      </c>
      <c r="E15">
        <v>4.75</v>
      </c>
      <c r="F15">
        <v>19.110000000000014</v>
      </c>
      <c r="G15">
        <v>25</v>
      </c>
      <c r="H15">
        <v>6.5999999999999943</v>
      </c>
      <c r="I15">
        <v>10.699999999999989</v>
      </c>
      <c r="J15">
        <v>40.590000000000003</v>
      </c>
      <c r="K15">
        <v>44.84</v>
      </c>
      <c r="L15">
        <v>41.19</v>
      </c>
      <c r="M15">
        <v>9.0800000000000125</v>
      </c>
      <c r="N15">
        <v>15.109999999999985</v>
      </c>
      <c r="O15">
        <v>20.70999999999998</v>
      </c>
      <c r="P15">
        <v>38.740000000000009</v>
      </c>
      <c r="Q15">
        <v>18.789999999999992</v>
      </c>
      <c r="R15">
        <v>9.7299999999999898</v>
      </c>
      <c r="S15">
        <v>13.710000000000008</v>
      </c>
      <c r="T15">
        <v>23.890000000000015</v>
      </c>
      <c r="U15">
        <v>11.890000000000015</v>
      </c>
      <c r="V15">
        <v>-5.1300000000000239</v>
      </c>
      <c r="W15">
        <v>11.219999999999999</v>
      </c>
      <c r="X15">
        <v>5.0600000000000023</v>
      </c>
      <c r="Y15">
        <v>21.799999999999983</v>
      </c>
      <c r="Z15">
        <v>18.119999999999976</v>
      </c>
      <c r="AA15">
        <v>8.7699999999999818</v>
      </c>
      <c r="AB15">
        <v>6.9799999999999898</v>
      </c>
      <c r="AC15">
        <v>18.52000000000001</v>
      </c>
      <c r="AD15">
        <v>7.25</v>
      </c>
      <c r="AE15">
        <v>23.29000000000002</v>
      </c>
      <c r="AF15">
        <v>20.5</v>
      </c>
      <c r="AG15">
        <v>21.010000000000019</v>
      </c>
      <c r="AH15">
        <v>22.22999999999999</v>
      </c>
      <c r="AI15">
        <v>9.1799999999999784</v>
      </c>
      <c r="AJ15">
        <v>7.0100000000000193</v>
      </c>
      <c r="AK15">
        <v>29.170000000000016</v>
      </c>
      <c r="AL15">
        <v>1.5800000000000125</v>
      </c>
      <c r="AM15">
        <v>20.840000000000003</v>
      </c>
      <c r="AN15">
        <v>7.3199999999999932</v>
      </c>
      <c r="AO15">
        <v>16.900000000000006</v>
      </c>
      <c r="AP15">
        <v>24.890000000000015</v>
      </c>
      <c r="AQ15">
        <v>10.5</v>
      </c>
      <c r="AR15">
        <v>10.120000000000005</v>
      </c>
      <c r="AS15">
        <v>3.710000000000008</v>
      </c>
      <c r="AT15">
        <v>13.920000000000002</v>
      </c>
      <c r="AU15">
        <v>15.45999999999998</v>
      </c>
      <c r="AV15">
        <v>25.120000000000005</v>
      </c>
      <c r="AW15">
        <v>18.799999999999983</v>
      </c>
      <c r="AX15">
        <v>12</v>
      </c>
      <c r="AY15">
        <v>9.2700000000000102</v>
      </c>
      <c r="AZ15">
        <v>6.789999999999992</v>
      </c>
    </row>
    <row r="16" spans="1:104" x14ac:dyDescent="0.15">
      <c r="B16" t="s">
        <v>8</v>
      </c>
      <c r="C16">
        <f>C15/C13*100</f>
        <v>10.792299148463536</v>
      </c>
      <c r="D16">
        <f t="shared" ref="D16:AZ16" si="3">D15/D13*100</f>
        <v>18.370590648072181</v>
      </c>
      <c r="E16">
        <f t="shared" si="3"/>
        <v>3.2105441027374115</v>
      </c>
      <c r="F16">
        <f t="shared" si="3"/>
        <v>11.439688715953315</v>
      </c>
      <c r="G16">
        <f t="shared" si="3"/>
        <v>14.696372935159602</v>
      </c>
      <c r="H16">
        <f t="shared" si="3"/>
        <v>4.1335253961295138</v>
      </c>
      <c r="I16">
        <f t="shared" si="3"/>
        <v>6.8466854363962053</v>
      </c>
      <c r="J16">
        <f t="shared" si="3"/>
        <v>20.702846067530352</v>
      </c>
      <c r="K16">
        <f t="shared" si="3"/>
        <v>23.1815126919299</v>
      </c>
      <c r="L16">
        <f t="shared" si="3"/>
        <v>18.665035345296353</v>
      </c>
      <c r="M16">
        <f t="shared" si="3"/>
        <v>5.8045132007926945</v>
      </c>
      <c r="N16">
        <f t="shared" si="3"/>
        <v>9.6697811340074136</v>
      </c>
      <c r="O16">
        <f t="shared" si="3"/>
        <v>12.132396016403035</v>
      </c>
      <c r="P16">
        <f t="shared" si="3"/>
        <v>20.810055865921793</v>
      </c>
      <c r="Q16">
        <f t="shared" si="3"/>
        <v>10.550252667040985</v>
      </c>
      <c r="R16">
        <f t="shared" si="3"/>
        <v>5.938358254501062</v>
      </c>
      <c r="S16">
        <f t="shared" si="3"/>
        <v>8.5511133287594383</v>
      </c>
      <c r="T16">
        <f t="shared" si="3"/>
        <v>13.659233847913102</v>
      </c>
      <c r="U16">
        <f t="shared" si="3"/>
        <v>7.5829081632653148</v>
      </c>
      <c r="V16">
        <f t="shared" si="3"/>
        <v>-3.1524611319363509</v>
      </c>
      <c r="W16">
        <f t="shared" si="3"/>
        <v>7.0561599899377399</v>
      </c>
      <c r="X16">
        <f t="shared" si="3"/>
        <v>3.2923417268527571</v>
      </c>
      <c r="Y16">
        <f t="shared" si="3"/>
        <v>12.770943175161092</v>
      </c>
      <c r="Z16">
        <f t="shared" si="3"/>
        <v>11.124071459266977</v>
      </c>
      <c r="AA16">
        <f t="shared" si="3"/>
        <v>5.730527966544682</v>
      </c>
      <c r="AB16">
        <f t="shared" si="3"/>
        <v>4.9283343924309753</v>
      </c>
      <c r="AC16">
        <f t="shared" si="3"/>
        <v>11.545414874384397</v>
      </c>
      <c r="AD16">
        <f t="shared" si="3"/>
        <v>5.1081519058690894</v>
      </c>
      <c r="AE16">
        <f t="shared" si="3"/>
        <v>14.9304442592474</v>
      </c>
      <c r="AF16">
        <f t="shared" si="3"/>
        <v>13.093185156798876</v>
      </c>
      <c r="AG16">
        <f t="shared" si="3"/>
        <v>13.109128345916277</v>
      </c>
      <c r="AH16">
        <f t="shared" si="3"/>
        <v>14.061610475045851</v>
      </c>
      <c r="AI16">
        <f t="shared" si="3"/>
        <v>5.1139212300150287</v>
      </c>
      <c r="AJ16">
        <f t="shared" si="3"/>
        <v>4.6085070015120762</v>
      </c>
      <c r="AK16">
        <f t="shared" si="3"/>
        <v>17.99284480631632</v>
      </c>
      <c r="AL16">
        <f t="shared" si="3"/>
        <v>0.93718488641082665</v>
      </c>
      <c r="AM16">
        <f t="shared" si="3"/>
        <v>11.9344863131371</v>
      </c>
      <c r="AN16">
        <f t="shared" si="3"/>
        <v>4.4192224100458786</v>
      </c>
      <c r="AO16">
        <f t="shared" si="3"/>
        <v>9.9102797161789749</v>
      </c>
      <c r="AP16">
        <f t="shared" si="3"/>
        <v>11.497066839114977</v>
      </c>
      <c r="AQ16">
        <f t="shared" si="3"/>
        <v>6.1146051712089449</v>
      </c>
      <c r="AR16">
        <f t="shared" si="3"/>
        <v>7.0039449096823327</v>
      </c>
      <c r="AS16">
        <f t="shared" si="3"/>
        <v>2.7123848515864952</v>
      </c>
      <c r="AT16">
        <f t="shared" si="3"/>
        <v>9.840237522974693</v>
      </c>
      <c r="AU16">
        <f t="shared" si="3"/>
        <v>10.359847215707283</v>
      </c>
      <c r="AV16">
        <f t="shared" si="3"/>
        <v>15.887673138953895</v>
      </c>
      <c r="AW16">
        <f t="shared" si="3"/>
        <v>10.014382357641285</v>
      </c>
      <c r="AX16">
        <f t="shared" si="3"/>
        <v>6.9444444444444438</v>
      </c>
      <c r="AY16">
        <f t="shared" si="3"/>
        <v>6.5922343905561158</v>
      </c>
      <c r="AZ16">
        <f t="shared" si="3"/>
        <v>5.0337311883757083</v>
      </c>
    </row>
    <row r="18" spans="1:73" x14ac:dyDescent="0.15">
      <c r="A18" t="s">
        <v>132</v>
      </c>
      <c r="B18" t="s">
        <v>2</v>
      </c>
      <c r="C18">
        <v>238.01</v>
      </c>
      <c r="D18">
        <v>277.52999999999997</v>
      </c>
      <c r="E18">
        <v>255.68</v>
      </c>
      <c r="F18">
        <v>277.42</v>
      </c>
      <c r="G18">
        <v>241.36</v>
      </c>
      <c r="H18">
        <v>203.98</v>
      </c>
      <c r="I18">
        <v>247.91</v>
      </c>
      <c r="J18">
        <v>251.01</v>
      </c>
      <c r="K18">
        <v>260.72000000000003</v>
      </c>
      <c r="L18">
        <v>224.11</v>
      </c>
      <c r="M18">
        <v>227.04</v>
      </c>
      <c r="N18">
        <v>194.67</v>
      </c>
      <c r="O18">
        <v>210.91</v>
      </c>
      <c r="P18">
        <v>174.44</v>
      </c>
      <c r="Q18">
        <v>163.47999999999999</v>
      </c>
      <c r="R18">
        <v>182.75</v>
      </c>
      <c r="S18">
        <v>186.98</v>
      </c>
      <c r="T18">
        <v>177.36</v>
      </c>
      <c r="U18">
        <v>158.57</v>
      </c>
      <c r="V18">
        <v>167.88</v>
      </c>
      <c r="W18">
        <v>172.62</v>
      </c>
      <c r="X18">
        <v>164.1</v>
      </c>
      <c r="Y18">
        <v>181.57</v>
      </c>
      <c r="Z18">
        <v>149.77000000000001</v>
      </c>
      <c r="AA18">
        <v>168.67</v>
      </c>
      <c r="AB18">
        <v>153.06</v>
      </c>
      <c r="AC18">
        <v>160.44</v>
      </c>
      <c r="AD18">
        <v>150.02000000000001</v>
      </c>
      <c r="AE18">
        <v>170.59</v>
      </c>
      <c r="AF18">
        <v>165.73</v>
      </c>
      <c r="AG18">
        <v>157.27000000000001</v>
      </c>
      <c r="AH18">
        <v>212.28</v>
      </c>
      <c r="AI18">
        <v>224.9</v>
      </c>
      <c r="AJ18">
        <v>216.98</v>
      </c>
      <c r="AK18">
        <v>224.41</v>
      </c>
      <c r="AL18">
        <v>200.7</v>
      </c>
      <c r="AM18">
        <v>225.68</v>
      </c>
      <c r="AN18">
        <v>229.16</v>
      </c>
      <c r="AO18">
        <v>213.53</v>
      </c>
      <c r="AP18">
        <v>232.85</v>
      </c>
      <c r="AQ18">
        <v>222.54</v>
      </c>
      <c r="AR18">
        <v>199.62</v>
      </c>
      <c r="AS18">
        <v>183.11</v>
      </c>
      <c r="AT18">
        <v>173.22</v>
      </c>
      <c r="AU18">
        <v>174.42</v>
      </c>
      <c r="AV18">
        <v>174.28</v>
      </c>
      <c r="AW18">
        <v>178.22</v>
      </c>
      <c r="AX18">
        <v>165.74</v>
      </c>
    </row>
    <row r="19" spans="1:73" x14ac:dyDescent="0.15">
      <c r="B19" t="s">
        <v>1</v>
      </c>
      <c r="C19">
        <v>183.65</v>
      </c>
      <c r="D19">
        <v>178.48</v>
      </c>
      <c r="E19">
        <v>191.72</v>
      </c>
      <c r="F19">
        <v>201.65</v>
      </c>
      <c r="G19">
        <v>177.86</v>
      </c>
      <c r="H19">
        <v>153</v>
      </c>
      <c r="I19">
        <v>170.54</v>
      </c>
      <c r="J19">
        <v>149.06</v>
      </c>
      <c r="K19">
        <v>227.68</v>
      </c>
      <c r="L19">
        <v>171.15</v>
      </c>
      <c r="M19">
        <v>166.53</v>
      </c>
      <c r="N19">
        <v>146.25</v>
      </c>
      <c r="O19">
        <v>149.28</v>
      </c>
      <c r="P19">
        <v>136.25</v>
      </c>
      <c r="Q19">
        <v>139.53</v>
      </c>
      <c r="R19">
        <v>143.43</v>
      </c>
      <c r="S19">
        <v>144.99</v>
      </c>
      <c r="T19">
        <v>144.07</v>
      </c>
      <c r="U19">
        <v>132.93</v>
      </c>
      <c r="V19">
        <v>131.77000000000001</v>
      </c>
      <c r="W19">
        <v>143.41</v>
      </c>
      <c r="X19">
        <v>139.07</v>
      </c>
      <c r="Y19">
        <v>135.88</v>
      </c>
      <c r="Z19">
        <v>126.04</v>
      </c>
      <c r="AA19">
        <v>133.62</v>
      </c>
      <c r="AB19">
        <v>127.89</v>
      </c>
      <c r="AC19">
        <v>127.25</v>
      </c>
      <c r="AD19">
        <v>132.27000000000001</v>
      </c>
      <c r="AE19">
        <v>148.27000000000001</v>
      </c>
      <c r="AF19">
        <v>128.69</v>
      </c>
      <c r="AG19">
        <v>125.12</v>
      </c>
      <c r="AH19">
        <v>153.93</v>
      </c>
      <c r="AI19">
        <v>178.89</v>
      </c>
      <c r="AJ19">
        <v>173.49</v>
      </c>
      <c r="AK19">
        <v>159.16</v>
      </c>
      <c r="AL19">
        <v>150.09</v>
      </c>
      <c r="AM19">
        <v>188.56</v>
      </c>
      <c r="AN19">
        <v>195.05</v>
      </c>
      <c r="AO19">
        <v>157.22</v>
      </c>
      <c r="AP19">
        <v>160</v>
      </c>
      <c r="AQ19">
        <v>161.84</v>
      </c>
      <c r="AR19">
        <v>161.88</v>
      </c>
      <c r="AS19">
        <v>161.31</v>
      </c>
      <c r="AT19">
        <v>140.21</v>
      </c>
      <c r="AU19">
        <v>150.04</v>
      </c>
      <c r="AV19">
        <v>142.77000000000001</v>
      </c>
      <c r="AW19">
        <v>139.41999999999999</v>
      </c>
      <c r="AX19">
        <v>131.07</v>
      </c>
    </row>
    <row r="20" spans="1:73" x14ac:dyDescent="0.15">
      <c r="B20" t="s">
        <v>6</v>
      </c>
      <c r="C20">
        <v>54.359999999999985</v>
      </c>
      <c r="D20">
        <v>99.049999999999983</v>
      </c>
      <c r="E20">
        <v>63.960000000000008</v>
      </c>
      <c r="F20">
        <v>75.77000000000001</v>
      </c>
      <c r="G20">
        <v>63.5</v>
      </c>
      <c r="H20">
        <v>50.97999999999999</v>
      </c>
      <c r="I20">
        <v>77.37</v>
      </c>
      <c r="J20">
        <v>101.94999999999999</v>
      </c>
      <c r="K20">
        <v>33.04000000000002</v>
      </c>
      <c r="L20">
        <v>52.960000000000008</v>
      </c>
      <c r="M20">
        <v>60.509999999999991</v>
      </c>
      <c r="N20">
        <v>48.419999999999987</v>
      </c>
      <c r="O20">
        <v>61.629999999999995</v>
      </c>
      <c r="P20">
        <v>38.19</v>
      </c>
      <c r="Q20">
        <v>23.949999999999989</v>
      </c>
      <c r="R20">
        <v>39.319999999999993</v>
      </c>
      <c r="S20">
        <v>41.989999999999981</v>
      </c>
      <c r="T20">
        <v>33.29000000000002</v>
      </c>
      <c r="U20">
        <v>25.639999999999986</v>
      </c>
      <c r="V20">
        <v>36.109999999999985</v>
      </c>
      <c r="W20">
        <v>29.210000000000008</v>
      </c>
      <c r="X20">
        <v>25.03</v>
      </c>
      <c r="Y20">
        <v>45.69</v>
      </c>
      <c r="Z20">
        <v>23.730000000000004</v>
      </c>
      <c r="AA20">
        <v>35.049999999999983</v>
      </c>
      <c r="AB20">
        <v>25.17</v>
      </c>
      <c r="AC20">
        <v>33.19</v>
      </c>
      <c r="AD20">
        <v>17.75</v>
      </c>
      <c r="AE20">
        <v>22.319999999999993</v>
      </c>
      <c r="AF20">
        <v>37.039999999999992</v>
      </c>
      <c r="AG20">
        <v>32.150000000000006</v>
      </c>
      <c r="AH20">
        <v>58.349999999999994</v>
      </c>
      <c r="AI20">
        <v>46.010000000000019</v>
      </c>
      <c r="AJ20">
        <v>43.489999999999981</v>
      </c>
      <c r="AK20">
        <v>65.25</v>
      </c>
      <c r="AL20">
        <v>50.609999999999985</v>
      </c>
      <c r="AM20">
        <v>37.120000000000005</v>
      </c>
      <c r="AN20">
        <v>34.109999999999985</v>
      </c>
      <c r="AO20">
        <v>56.31</v>
      </c>
      <c r="AP20">
        <v>72.849999999999994</v>
      </c>
      <c r="AQ20">
        <v>60.699999999999989</v>
      </c>
      <c r="AR20">
        <v>37.740000000000009</v>
      </c>
      <c r="AS20">
        <v>21.800000000000011</v>
      </c>
      <c r="AT20">
        <v>33.009999999999991</v>
      </c>
      <c r="AU20">
        <v>24.379999999999995</v>
      </c>
      <c r="AV20">
        <v>31.509999999999991</v>
      </c>
      <c r="AW20">
        <v>38.800000000000011</v>
      </c>
      <c r="AX20">
        <v>34.670000000000016</v>
      </c>
    </row>
    <row r="21" spans="1:73" x14ac:dyDescent="0.15">
      <c r="B21" t="s">
        <v>8</v>
      </c>
      <c r="C21">
        <f>C20/C18*100</f>
        <v>22.839376496785842</v>
      </c>
      <c r="D21">
        <f t="shared" ref="D21:AX21" si="4">D20/D18*100</f>
        <v>35.689835333117138</v>
      </c>
      <c r="E21">
        <f t="shared" si="4"/>
        <v>25.015644555694621</v>
      </c>
      <c r="F21">
        <f t="shared" si="4"/>
        <v>27.312378343306182</v>
      </c>
      <c r="G21">
        <f t="shared" si="4"/>
        <v>26.309247596950613</v>
      </c>
      <c r="H21">
        <f t="shared" si="4"/>
        <v>24.992646337876259</v>
      </c>
      <c r="I21">
        <f t="shared" si="4"/>
        <v>31.208906457988789</v>
      </c>
      <c r="J21">
        <f t="shared" si="4"/>
        <v>40.615911716664669</v>
      </c>
      <c r="K21">
        <f t="shared" si="4"/>
        <v>12.6725989567352</v>
      </c>
      <c r="L21">
        <f t="shared" si="4"/>
        <v>23.631252509928164</v>
      </c>
      <c r="M21">
        <f t="shared" si="4"/>
        <v>26.651691331923889</v>
      </c>
      <c r="N21">
        <f t="shared" si="4"/>
        <v>24.872861766065647</v>
      </c>
      <c r="O21">
        <f t="shared" si="4"/>
        <v>29.220994737091647</v>
      </c>
      <c r="P21">
        <f t="shared" si="4"/>
        <v>21.892914469158448</v>
      </c>
      <c r="Q21">
        <f t="shared" si="4"/>
        <v>14.650110105211642</v>
      </c>
      <c r="R21">
        <f t="shared" si="4"/>
        <v>21.515731874145004</v>
      </c>
      <c r="S21">
        <f t="shared" si="4"/>
        <v>22.456947267087379</v>
      </c>
      <c r="T21">
        <f t="shared" si="4"/>
        <v>18.769733874605333</v>
      </c>
      <c r="U21">
        <f t="shared" si="4"/>
        <v>16.169515040676032</v>
      </c>
      <c r="V21">
        <f t="shared" si="4"/>
        <v>21.509411484393606</v>
      </c>
      <c r="W21">
        <f t="shared" si="4"/>
        <v>16.921561812072767</v>
      </c>
      <c r="X21">
        <f t="shared" si="4"/>
        <v>15.252894576477757</v>
      </c>
      <c r="Y21">
        <f t="shared" si="4"/>
        <v>25.163848653411907</v>
      </c>
      <c r="Z21">
        <f t="shared" si="4"/>
        <v>15.844294585030379</v>
      </c>
      <c r="AA21">
        <f t="shared" si="4"/>
        <v>20.780221734748316</v>
      </c>
      <c r="AB21">
        <f t="shared" si="4"/>
        <v>16.44453155625245</v>
      </c>
      <c r="AC21">
        <f t="shared" si="4"/>
        <v>20.686861131887309</v>
      </c>
      <c r="AD21">
        <f t="shared" si="4"/>
        <v>11.83175576589788</v>
      </c>
      <c r="AE21">
        <f t="shared" si="4"/>
        <v>13.084002579283657</v>
      </c>
      <c r="AF21">
        <f t="shared" si="4"/>
        <v>22.349604778857174</v>
      </c>
      <c r="AG21">
        <f t="shared" si="4"/>
        <v>20.442551026896421</v>
      </c>
      <c r="AH21">
        <f t="shared" si="4"/>
        <v>27.487280949689087</v>
      </c>
      <c r="AI21">
        <f t="shared" si="4"/>
        <v>20.457981325033355</v>
      </c>
      <c r="AJ21">
        <f t="shared" si="4"/>
        <v>20.043321965158071</v>
      </c>
      <c r="AK21">
        <f t="shared" si="4"/>
        <v>29.076244374136621</v>
      </c>
      <c r="AL21">
        <f t="shared" si="4"/>
        <v>25.216741405082203</v>
      </c>
      <c r="AM21">
        <f t="shared" si="4"/>
        <v>16.448068060971288</v>
      </c>
      <c r="AN21">
        <f t="shared" si="4"/>
        <v>14.884796648629772</v>
      </c>
      <c r="AO21">
        <f t="shared" si="4"/>
        <v>26.3710017327776</v>
      </c>
      <c r="AP21">
        <f t="shared" si="4"/>
        <v>31.286235774103499</v>
      </c>
      <c r="AQ21">
        <f t="shared" si="4"/>
        <v>27.275995326682839</v>
      </c>
      <c r="AR21">
        <f t="shared" si="4"/>
        <v>18.905921250375719</v>
      </c>
      <c r="AS21">
        <f t="shared" si="4"/>
        <v>11.905412047403205</v>
      </c>
      <c r="AT21">
        <f t="shared" si="4"/>
        <v>19.056690913289454</v>
      </c>
      <c r="AU21">
        <f t="shared" si="4"/>
        <v>13.977754844627906</v>
      </c>
      <c r="AV21">
        <f t="shared" si="4"/>
        <v>18.0801009869176</v>
      </c>
      <c r="AW21">
        <f t="shared" si="4"/>
        <v>21.770845023005279</v>
      </c>
      <c r="AX21">
        <f t="shared" si="4"/>
        <v>20.918305780137572</v>
      </c>
    </row>
    <row r="23" spans="1:73" x14ac:dyDescent="0.15">
      <c r="A23" t="s">
        <v>133</v>
      </c>
      <c r="B23" t="s">
        <v>2</v>
      </c>
      <c r="C23">
        <v>195.27</v>
      </c>
      <c r="D23">
        <v>206.75</v>
      </c>
      <c r="E23">
        <v>212.01</v>
      </c>
      <c r="F23">
        <v>208.44</v>
      </c>
      <c r="G23">
        <v>187.46</v>
      </c>
      <c r="H23">
        <v>189.36</v>
      </c>
      <c r="I23">
        <v>231.33</v>
      </c>
      <c r="J23">
        <v>215.14</v>
      </c>
      <c r="K23">
        <v>208.14</v>
      </c>
      <c r="L23">
        <v>226.11</v>
      </c>
      <c r="M23">
        <v>203.9</v>
      </c>
      <c r="N23">
        <v>223.33</v>
      </c>
      <c r="O23">
        <v>198.47</v>
      </c>
      <c r="P23">
        <v>216.11</v>
      </c>
      <c r="Q23">
        <v>183.99</v>
      </c>
      <c r="R23">
        <v>213.05</v>
      </c>
      <c r="S23">
        <v>219.35</v>
      </c>
      <c r="T23">
        <v>202.91</v>
      </c>
      <c r="U23">
        <v>212.8</v>
      </c>
      <c r="V23">
        <v>191.78</v>
      </c>
      <c r="W23">
        <v>183.58</v>
      </c>
      <c r="X23">
        <v>218.19</v>
      </c>
      <c r="Y23">
        <v>218.99</v>
      </c>
      <c r="Z23">
        <v>200.88</v>
      </c>
      <c r="AA23">
        <v>202.99</v>
      </c>
      <c r="AB23">
        <v>142.96</v>
      </c>
      <c r="AC23">
        <v>174.9</v>
      </c>
      <c r="AD23">
        <v>196.83</v>
      </c>
      <c r="AE23">
        <v>178.02</v>
      </c>
      <c r="AF23">
        <v>158.11000000000001</v>
      </c>
      <c r="AG23">
        <v>166.41</v>
      </c>
      <c r="AH23">
        <v>180.22</v>
      </c>
      <c r="AI23">
        <v>230.68</v>
      </c>
      <c r="AJ23">
        <v>184.06</v>
      </c>
      <c r="AK23">
        <v>189.84</v>
      </c>
      <c r="AL23">
        <v>200.48</v>
      </c>
      <c r="AM23">
        <v>150.06</v>
      </c>
      <c r="AN23">
        <v>142.68</v>
      </c>
      <c r="AO23">
        <v>205.23</v>
      </c>
      <c r="AP23">
        <v>177.84</v>
      </c>
      <c r="AQ23">
        <v>216.8</v>
      </c>
      <c r="AR23">
        <v>172.21</v>
      </c>
      <c r="AS23">
        <v>250.52</v>
      </c>
      <c r="AT23">
        <v>185.84</v>
      </c>
      <c r="AU23">
        <v>169.64</v>
      </c>
      <c r="AV23">
        <v>169.51</v>
      </c>
      <c r="AW23">
        <v>210.65</v>
      </c>
      <c r="AX23">
        <v>185.4</v>
      </c>
      <c r="AY23">
        <v>178.19</v>
      </c>
      <c r="AZ23">
        <v>210.49</v>
      </c>
      <c r="BA23">
        <v>193.25</v>
      </c>
      <c r="BB23">
        <v>192.16</v>
      </c>
      <c r="BC23">
        <v>174.1</v>
      </c>
      <c r="BD23">
        <v>228.52</v>
      </c>
      <c r="BE23">
        <v>221.14</v>
      </c>
      <c r="BF23">
        <v>216.75</v>
      </c>
      <c r="BG23">
        <v>237.58</v>
      </c>
      <c r="BH23">
        <v>207.21</v>
      </c>
      <c r="BI23">
        <v>204.86</v>
      </c>
      <c r="BJ23">
        <v>170.19</v>
      </c>
      <c r="BK23">
        <v>179.49</v>
      </c>
      <c r="BL23">
        <v>172.69</v>
      </c>
      <c r="BM23">
        <v>204.21</v>
      </c>
      <c r="BN23">
        <v>286.63</v>
      </c>
      <c r="BO23">
        <v>220.54</v>
      </c>
      <c r="BP23">
        <v>313.77999999999997</v>
      </c>
      <c r="BQ23">
        <v>219.42</v>
      </c>
      <c r="BR23">
        <v>235.9</v>
      </c>
      <c r="BS23">
        <v>193.72</v>
      </c>
      <c r="BT23">
        <v>235.11</v>
      </c>
      <c r="BU23">
        <v>185.98</v>
      </c>
    </row>
    <row r="24" spans="1:73" x14ac:dyDescent="0.15">
      <c r="B24" t="s">
        <v>1</v>
      </c>
      <c r="C24">
        <v>165.41</v>
      </c>
      <c r="D24">
        <v>184.57</v>
      </c>
      <c r="E24">
        <v>164.53</v>
      </c>
      <c r="F24">
        <v>175.2</v>
      </c>
      <c r="G24">
        <v>167.42</v>
      </c>
      <c r="H24">
        <v>151.72999999999999</v>
      </c>
      <c r="I24">
        <v>172.02</v>
      </c>
      <c r="J24">
        <v>167.44</v>
      </c>
      <c r="K24">
        <v>155.12</v>
      </c>
      <c r="L24">
        <v>183.83</v>
      </c>
      <c r="M24">
        <v>165.35</v>
      </c>
      <c r="N24">
        <v>179.01</v>
      </c>
      <c r="O24">
        <v>169.73</v>
      </c>
      <c r="P24">
        <v>177.42</v>
      </c>
      <c r="Q24">
        <v>168.54</v>
      </c>
      <c r="R24">
        <v>178.77</v>
      </c>
      <c r="S24">
        <v>181</v>
      </c>
      <c r="T24">
        <v>154.44</v>
      </c>
      <c r="U24">
        <v>163.66999999999999</v>
      </c>
      <c r="V24">
        <v>172.16</v>
      </c>
      <c r="W24">
        <v>160.51</v>
      </c>
      <c r="X24">
        <v>174.06</v>
      </c>
      <c r="Y24">
        <v>166.06</v>
      </c>
      <c r="Z24">
        <v>155.53</v>
      </c>
      <c r="AA24">
        <v>174.32</v>
      </c>
      <c r="AB24">
        <v>140.4</v>
      </c>
      <c r="AC24">
        <v>161.56</v>
      </c>
      <c r="AD24">
        <v>182.91</v>
      </c>
      <c r="AE24">
        <v>153.9</v>
      </c>
      <c r="AF24">
        <v>144.69999999999999</v>
      </c>
      <c r="AG24">
        <v>156.38</v>
      </c>
      <c r="AH24">
        <v>140.19</v>
      </c>
      <c r="AI24">
        <v>200.99</v>
      </c>
      <c r="AJ24">
        <v>150.91</v>
      </c>
      <c r="AK24">
        <v>164.56</v>
      </c>
      <c r="AL24">
        <v>186.04</v>
      </c>
      <c r="AM24">
        <v>141.84</v>
      </c>
      <c r="AN24">
        <v>135.43</v>
      </c>
      <c r="AO24">
        <v>151.88999999999999</v>
      </c>
      <c r="AP24">
        <v>136.41999999999999</v>
      </c>
      <c r="AQ24">
        <v>196.74</v>
      </c>
      <c r="AR24">
        <v>152.86000000000001</v>
      </c>
      <c r="AS24">
        <v>208.27</v>
      </c>
      <c r="AT24">
        <v>158.22</v>
      </c>
      <c r="AU24">
        <v>157.80000000000001</v>
      </c>
      <c r="AV24">
        <v>154.79</v>
      </c>
      <c r="AW24">
        <v>150.6</v>
      </c>
      <c r="AX24">
        <v>156.94999999999999</v>
      </c>
      <c r="AY24">
        <v>138.99</v>
      </c>
      <c r="AZ24">
        <v>190.64</v>
      </c>
      <c r="BA24">
        <v>170.09</v>
      </c>
      <c r="BB24">
        <v>149.63999999999999</v>
      </c>
      <c r="BC24">
        <v>150.74</v>
      </c>
      <c r="BD24">
        <v>159.72</v>
      </c>
      <c r="BE24">
        <v>172.17</v>
      </c>
      <c r="BF24">
        <v>151.68</v>
      </c>
      <c r="BG24">
        <v>173.53</v>
      </c>
      <c r="BH24">
        <v>193.95</v>
      </c>
      <c r="BI24">
        <v>178.52</v>
      </c>
      <c r="BJ24">
        <v>142.38</v>
      </c>
      <c r="BK24">
        <v>148.09</v>
      </c>
      <c r="BL24">
        <v>159.72999999999999</v>
      </c>
      <c r="BM24">
        <v>158.63</v>
      </c>
      <c r="BN24">
        <v>193.7</v>
      </c>
      <c r="BO24">
        <v>171.21</v>
      </c>
      <c r="BP24">
        <v>210.31</v>
      </c>
      <c r="BQ24">
        <v>154.25</v>
      </c>
      <c r="BR24">
        <v>169.96</v>
      </c>
      <c r="BS24">
        <v>157.86000000000001</v>
      </c>
      <c r="BT24">
        <v>198.58</v>
      </c>
      <c r="BU24">
        <v>163.72</v>
      </c>
    </row>
    <row r="25" spans="1:73" x14ac:dyDescent="0.15">
      <c r="B25" t="s">
        <v>6</v>
      </c>
      <c r="C25">
        <v>29.860000000000014</v>
      </c>
      <c r="D25">
        <v>22.180000000000007</v>
      </c>
      <c r="E25">
        <v>47.47999999999999</v>
      </c>
      <c r="F25">
        <v>33.240000000000009</v>
      </c>
      <c r="G25">
        <v>20.04000000000002</v>
      </c>
      <c r="H25">
        <v>37.630000000000024</v>
      </c>
      <c r="I25">
        <v>59.31</v>
      </c>
      <c r="J25">
        <v>47.699999999999989</v>
      </c>
      <c r="K25">
        <v>53.019999999999982</v>
      </c>
      <c r="L25">
        <v>42.28</v>
      </c>
      <c r="M25">
        <v>38.550000000000011</v>
      </c>
      <c r="N25">
        <v>44.320000000000022</v>
      </c>
      <c r="O25">
        <v>28.740000000000009</v>
      </c>
      <c r="P25">
        <v>38.690000000000026</v>
      </c>
      <c r="Q25">
        <v>15.450000000000017</v>
      </c>
      <c r="R25">
        <v>34.28</v>
      </c>
      <c r="S25">
        <v>38.349999999999994</v>
      </c>
      <c r="T25">
        <v>48.47</v>
      </c>
      <c r="U25">
        <v>49.130000000000024</v>
      </c>
      <c r="V25">
        <v>19.620000000000005</v>
      </c>
      <c r="W25">
        <v>23.070000000000022</v>
      </c>
      <c r="X25">
        <v>44.129999999999995</v>
      </c>
      <c r="Y25">
        <v>52.930000000000007</v>
      </c>
      <c r="Z25">
        <v>45.349999999999994</v>
      </c>
      <c r="AA25">
        <v>28.670000000000016</v>
      </c>
      <c r="AB25">
        <v>2.5600000000000023</v>
      </c>
      <c r="AC25">
        <v>13.340000000000003</v>
      </c>
      <c r="AD25">
        <v>13.920000000000016</v>
      </c>
      <c r="AE25">
        <v>24.120000000000005</v>
      </c>
      <c r="AF25">
        <v>13.410000000000025</v>
      </c>
      <c r="AG25">
        <v>10.030000000000001</v>
      </c>
      <c r="AH25">
        <v>40.03</v>
      </c>
      <c r="AI25">
        <v>29.689999999999998</v>
      </c>
      <c r="AJ25">
        <v>33.150000000000006</v>
      </c>
      <c r="AK25">
        <v>25.28</v>
      </c>
      <c r="AL25">
        <v>14.439999999999998</v>
      </c>
      <c r="AM25">
        <v>8.2199999999999989</v>
      </c>
      <c r="AN25">
        <v>7.25</v>
      </c>
      <c r="AO25">
        <v>53.34</v>
      </c>
      <c r="AP25">
        <v>41.420000000000016</v>
      </c>
      <c r="AQ25">
        <v>20.060000000000002</v>
      </c>
      <c r="AR25">
        <v>19.349999999999994</v>
      </c>
      <c r="AS25">
        <v>42.25</v>
      </c>
      <c r="AT25">
        <v>27.620000000000005</v>
      </c>
      <c r="AU25">
        <v>11.839999999999975</v>
      </c>
      <c r="AV25">
        <v>14.719999999999999</v>
      </c>
      <c r="AW25">
        <v>60.050000000000011</v>
      </c>
      <c r="AX25">
        <v>28.450000000000017</v>
      </c>
      <c r="AY25">
        <v>39.199999999999989</v>
      </c>
      <c r="AZ25">
        <v>19.850000000000023</v>
      </c>
      <c r="BA25">
        <v>23.159999999999997</v>
      </c>
      <c r="BB25">
        <v>42.52000000000001</v>
      </c>
      <c r="BC25">
        <v>23.359999999999985</v>
      </c>
      <c r="BD25">
        <v>68.800000000000011</v>
      </c>
      <c r="BE25">
        <v>48.97</v>
      </c>
      <c r="BF25">
        <v>65.069999999999993</v>
      </c>
      <c r="BG25">
        <v>64.050000000000011</v>
      </c>
      <c r="BH25">
        <v>13.260000000000019</v>
      </c>
      <c r="BI25">
        <v>26.340000000000003</v>
      </c>
      <c r="BJ25">
        <v>27.810000000000002</v>
      </c>
      <c r="BK25">
        <v>31.400000000000006</v>
      </c>
      <c r="BL25">
        <v>12.960000000000008</v>
      </c>
      <c r="BM25">
        <v>45.580000000000013</v>
      </c>
      <c r="BN25">
        <v>92.93</v>
      </c>
      <c r="BO25">
        <v>49.329999999999984</v>
      </c>
      <c r="BP25">
        <v>103.46999999999997</v>
      </c>
      <c r="BQ25">
        <v>65.169999999999987</v>
      </c>
      <c r="BR25">
        <v>65.94</v>
      </c>
      <c r="BS25">
        <v>35.859999999999985</v>
      </c>
      <c r="BT25">
        <v>36.53</v>
      </c>
      <c r="BU25">
        <v>22.259999999999991</v>
      </c>
    </row>
    <row r="26" spans="1:73" x14ac:dyDescent="0.15">
      <c r="B26" t="s">
        <v>8</v>
      </c>
      <c r="C26">
        <f>C25/C23*100</f>
        <v>15.291647462487843</v>
      </c>
      <c r="D26">
        <f t="shared" ref="D26:BO26" si="5">D25/D23*100</f>
        <v>10.727932285368807</v>
      </c>
      <c r="E26">
        <f t="shared" si="5"/>
        <v>22.395170039149093</v>
      </c>
      <c r="F26">
        <f t="shared" si="5"/>
        <v>15.947035118019578</v>
      </c>
      <c r="G26">
        <f t="shared" si="5"/>
        <v>10.690280593193224</v>
      </c>
      <c r="H26">
        <f t="shared" si="5"/>
        <v>19.87220109843685</v>
      </c>
      <c r="I26">
        <f t="shared" si="5"/>
        <v>25.638697963947603</v>
      </c>
      <c r="J26">
        <f t="shared" si="5"/>
        <v>22.171609184716925</v>
      </c>
      <c r="K26">
        <f t="shared" si="5"/>
        <v>25.473239165945994</v>
      </c>
      <c r="L26">
        <f t="shared" si="5"/>
        <v>18.698863385078059</v>
      </c>
      <c r="M26">
        <f t="shared" si="5"/>
        <v>18.906326630701329</v>
      </c>
      <c r="N26">
        <f t="shared" si="5"/>
        <v>19.845072314512166</v>
      </c>
      <c r="O26">
        <f t="shared" si="5"/>
        <v>14.480777951327662</v>
      </c>
      <c r="P26">
        <f t="shared" si="5"/>
        <v>17.902919809356359</v>
      </c>
      <c r="Q26">
        <f t="shared" si="5"/>
        <v>8.3971954997554299</v>
      </c>
      <c r="R26">
        <f t="shared" si="5"/>
        <v>16.090119690213562</v>
      </c>
      <c r="S26">
        <f t="shared" si="5"/>
        <v>17.483473900159559</v>
      </c>
      <c r="T26">
        <f t="shared" si="5"/>
        <v>23.887437780296683</v>
      </c>
      <c r="U26">
        <f t="shared" si="5"/>
        <v>23.087406015037605</v>
      </c>
      <c r="V26">
        <f t="shared" si="5"/>
        <v>10.230472416310359</v>
      </c>
      <c r="W26">
        <f t="shared" si="5"/>
        <v>12.566728401786698</v>
      </c>
      <c r="X26">
        <f t="shared" si="5"/>
        <v>20.225491544067093</v>
      </c>
      <c r="Y26">
        <f t="shared" si="5"/>
        <v>24.17005342709713</v>
      </c>
      <c r="Z26">
        <f t="shared" si="5"/>
        <v>22.575667064914374</v>
      </c>
      <c r="AA26">
        <f t="shared" si="5"/>
        <v>14.123848465441654</v>
      </c>
      <c r="AB26">
        <f t="shared" si="5"/>
        <v>1.7907106883044224</v>
      </c>
      <c r="AC26">
        <f t="shared" si="5"/>
        <v>7.6272155517438556</v>
      </c>
      <c r="AD26">
        <f t="shared" si="5"/>
        <v>7.0720926688004946</v>
      </c>
      <c r="AE26">
        <f t="shared" si="5"/>
        <v>13.549039433771487</v>
      </c>
      <c r="AF26">
        <f t="shared" si="5"/>
        <v>8.4814369742584432</v>
      </c>
      <c r="AG26">
        <f t="shared" si="5"/>
        <v>6.0272820143020258</v>
      </c>
      <c r="AH26">
        <f t="shared" si="5"/>
        <v>22.211741205193654</v>
      </c>
      <c r="AI26">
        <f t="shared" si="5"/>
        <v>12.870643315415291</v>
      </c>
      <c r="AJ26">
        <f t="shared" si="5"/>
        <v>18.010431381071392</v>
      </c>
      <c r="AK26">
        <f t="shared" si="5"/>
        <v>13.316477033291193</v>
      </c>
      <c r="AL26">
        <f t="shared" si="5"/>
        <v>7.2027134876296879</v>
      </c>
      <c r="AM26">
        <f t="shared" si="5"/>
        <v>5.4778088764494193</v>
      </c>
      <c r="AN26">
        <f t="shared" si="5"/>
        <v>5.0813008130081299</v>
      </c>
      <c r="AO26">
        <f t="shared" si="5"/>
        <v>25.990352287677243</v>
      </c>
      <c r="AP26">
        <f t="shared" si="5"/>
        <v>23.2905982905983</v>
      </c>
      <c r="AQ26">
        <f t="shared" si="5"/>
        <v>9.2527675276752781</v>
      </c>
      <c r="AR26">
        <f t="shared" si="5"/>
        <v>11.236281284478251</v>
      </c>
      <c r="AS26">
        <f t="shared" si="5"/>
        <v>16.864920964394059</v>
      </c>
      <c r="AT26">
        <f t="shared" si="5"/>
        <v>14.862247094274647</v>
      </c>
      <c r="AU26">
        <f t="shared" si="5"/>
        <v>6.9794859702900114</v>
      </c>
      <c r="AV26">
        <f t="shared" si="5"/>
        <v>8.6838534599728625</v>
      </c>
      <c r="AW26">
        <f t="shared" si="5"/>
        <v>28.507002136244964</v>
      </c>
      <c r="AX26">
        <f t="shared" si="5"/>
        <v>15.345199568500547</v>
      </c>
      <c r="AY26">
        <f t="shared" si="5"/>
        <v>21.998989842303153</v>
      </c>
      <c r="AZ26">
        <f t="shared" si="5"/>
        <v>9.4303767399876595</v>
      </c>
      <c r="BA26">
        <f t="shared" si="5"/>
        <v>11.984476067270373</v>
      </c>
      <c r="BB26">
        <f t="shared" si="5"/>
        <v>22.127393838467949</v>
      </c>
      <c r="BC26">
        <f t="shared" si="5"/>
        <v>13.417576105686379</v>
      </c>
      <c r="BD26">
        <f t="shared" si="5"/>
        <v>30.106774024155435</v>
      </c>
      <c r="BE26">
        <f t="shared" si="5"/>
        <v>22.144342950167314</v>
      </c>
      <c r="BF26">
        <f t="shared" si="5"/>
        <v>30.020761245674738</v>
      </c>
      <c r="BG26">
        <f t="shared" si="5"/>
        <v>26.95934001178551</v>
      </c>
      <c r="BH26">
        <f t="shared" si="5"/>
        <v>6.3993050528449489</v>
      </c>
      <c r="BI26">
        <f t="shared" si="5"/>
        <v>12.857561261349215</v>
      </c>
      <c r="BJ26">
        <f t="shared" si="5"/>
        <v>16.34056054997356</v>
      </c>
      <c r="BK26">
        <f t="shared" si="5"/>
        <v>17.494010808401583</v>
      </c>
      <c r="BL26">
        <f t="shared" si="5"/>
        <v>7.5047773466906067</v>
      </c>
      <c r="BM26">
        <f t="shared" si="5"/>
        <v>22.320160618970672</v>
      </c>
      <c r="BN26">
        <f t="shared" si="5"/>
        <v>32.421588807870776</v>
      </c>
      <c r="BO26">
        <f t="shared" si="5"/>
        <v>22.367824430942225</v>
      </c>
      <c r="BP26">
        <f t="shared" ref="BP26:BU26" si="6">BP25/BP23*100</f>
        <v>32.975333035885008</v>
      </c>
      <c r="BQ26">
        <f t="shared" si="6"/>
        <v>29.701029988150573</v>
      </c>
      <c r="BR26">
        <f t="shared" si="6"/>
        <v>27.952522255192875</v>
      </c>
      <c r="BS26">
        <f t="shared" si="6"/>
        <v>18.511253355358242</v>
      </c>
      <c r="BT26">
        <f t="shared" si="6"/>
        <v>15.537408021777042</v>
      </c>
      <c r="BU26">
        <f t="shared" si="6"/>
        <v>11.969028927841698</v>
      </c>
    </row>
    <row r="28" spans="1:73" x14ac:dyDescent="0.15">
      <c r="A28" t="s">
        <v>134</v>
      </c>
      <c r="B28" t="s">
        <v>2</v>
      </c>
      <c r="C28">
        <v>211.09</v>
      </c>
      <c r="D28">
        <v>257.56</v>
      </c>
      <c r="E28">
        <v>176.02</v>
      </c>
      <c r="F28">
        <v>164.3</v>
      </c>
      <c r="G28">
        <v>178.42</v>
      </c>
      <c r="H28">
        <v>188.78</v>
      </c>
      <c r="I28">
        <v>226.38</v>
      </c>
      <c r="J28">
        <v>162.63999999999999</v>
      </c>
      <c r="K28">
        <v>172.67</v>
      </c>
      <c r="L28">
        <v>166.17</v>
      </c>
      <c r="M28">
        <v>178.62</v>
      </c>
      <c r="N28">
        <v>203.12</v>
      </c>
      <c r="O28">
        <v>192.43</v>
      </c>
      <c r="P28">
        <v>186.4</v>
      </c>
      <c r="Q28">
        <v>182.1</v>
      </c>
      <c r="R28">
        <v>207.49</v>
      </c>
      <c r="S28">
        <v>176.88</v>
      </c>
      <c r="T28">
        <v>176.27</v>
      </c>
      <c r="U28">
        <v>177.36</v>
      </c>
      <c r="V28">
        <v>172.14</v>
      </c>
      <c r="W28">
        <v>178.7</v>
      </c>
      <c r="X28">
        <v>183.6</v>
      </c>
      <c r="Y28">
        <v>176.48</v>
      </c>
      <c r="Z28">
        <v>190.74</v>
      </c>
      <c r="AA28">
        <v>197.58</v>
      </c>
      <c r="AB28">
        <v>220.48</v>
      </c>
      <c r="AC28">
        <v>233.89</v>
      </c>
      <c r="AD28">
        <v>187.12</v>
      </c>
      <c r="AE28">
        <v>265.47000000000003</v>
      </c>
      <c r="AF28">
        <v>194.63</v>
      </c>
      <c r="AG28">
        <v>194.43</v>
      </c>
      <c r="AH28">
        <v>164.2</v>
      </c>
      <c r="AI28">
        <v>182.26</v>
      </c>
      <c r="AJ28">
        <v>176.86</v>
      </c>
      <c r="AK28">
        <v>182.17</v>
      </c>
      <c r="AL28">
        <v>182.25</v>
      </c>
      <c r="AM28">
        <v>200.62</v>
      </c>
      <c r="AN28">
        <v>221.65</v>
      </c>
      <c r="AO28">
        <v>207.85</v>
      </c>
      <c r="AP28">
        <v>198.93</v>
      </c>
      <c r="AQ28">
        <v>207.9</v>
      </c>
      <c r="AR28">
        <v>225.14</v>
      </c>
      <c r="AS28">
        <v>225.64</v>
      </c>
      <c r="AT28">
        <v>199.48</v>
      </c>
      <c r="AU28">
        <v>174.63</v>
      </c>
      <c r="AV28">
        <v>173.89</v>
      </c>
      <c r="AW28">
        <v>192.11</v>
      </c>
      <c r="AX28">
        <v>184.48</v>
      </c>
      <c r="AY28">
        <v>195.22</v>
      </c>
    </row>
    <row r="29" spans="1:73" x14ac:dyDescent="0.15">
      <c r="B29" t="s">
        <v>1</v>
      </c>
      <c r="C29">
        <v>171.94</v>
      </c>
      <c r="D29">
        <v>154.83000000000001</v>
      </c>
      <c r="E29">
        <v>162.65</v>
      </c>
      <c r="F29">
        <v>145.74</v>
      </c>
      <c r="G29">
        <v>156.79</v>
      </c>
      <c r="H29">
        <v>165.6</v>
      </c>
      <c r="I29">
        <v>155.44</v>
      </c>
      <c r="J29">
        <v>134.72999999999999</v>
      </c>
      <c r="K29">
        <v>141.06</v>
      </c>
      <c r="L29">
        <v>143.22</v>
      </c>
      <c r="M29">
        <v>133.81</v>
      </c>
      <c r="N29">
        <v>168.81</v>
      </c>
      <c r="O29">
        <v>153.96</v>
      </c>
      <c r="P29">
        <v>167.96</v>
      </c>
      <c r="Q29">
        <v>159.44</v>
      </c>
      <c r="R29">
        <v>164.64</v>
      </c>
      <c r="S29">
        <v>152.16</v>
      </c>
      <c r="T29">
        <v>149.57</v>
      </c>
      <c r="U29">
        <v>155.65</v>
      </c>
      <c r="V29">
        <v>147.07</v>
      </c>
      <c r="W29">
        <v>134.33000000000001</v>
      </c>
      <c r="X29">
        <v>165.1</v>
      </c>
      <c r="Y29">
        <v>157.77000000000001</v>
      </c>
      <c r="Z29">
        <v>149.57</v>
      </c>
      <c r="AA29">
        <v>132.88999999999999</v>
      </c>
      <c r="AB29">
        <v>143.26</v>
      </c>
      <c r="AC29">
        <v>193.22</v>
      </c>
      <c r="AD29">
        <v>142.32</v>
      </c>
      <c r="AE29">
        <v>136.22</v>
      </c>
      <c r="AF29">
        <v>146.38</v>
      </c>
      <c r="AG29">
        <v>136.46</v>
      </c>
      <c r="AH29">
        <v>137.83000000000001</v>
      </c>
      <c r="AI29">
        <v>150.06</v>
      </c>
      <c r="AJ29">
        <v>135.30000000000001</v>
      </c>
      <c r="AK29">
        <v>156.27000000000001</v>
      </c>
      <c r="AL29">
        <v>158.09</v>
      </c>
      <c r="AM29">
        <v>168.59</v>
      </c>
      <c r="AN29">
        <v>156.16999999999999</v>
      </c>
      <c r="AO29">
        <v>174.88</v>
      </c>
      <c r="AP29">
        <v>138.27000000000001</v>
      </c>
      <c r="AQ29">
        <v>162.21</v>
      </c>
      <c r="AR29">
        <v>159.19</v>
      </c>
      <c r="AS29">
        <v>160.93</v>
      </c>
      <c r="AT29">
        <v>153.25</v>
      </c>
      <c r="AU29">
        <v>153.37</v>
      </c>
      <c r="AV29">
        <v>161.54</v>
      </c>
      <c r="AW29">
        <v>134.62</v>
      </c>
      <c r="AX29">
        <v>141.99</v>
      </c>
      <c r="AY29">
        <v>142.25</v>
      </c>
    </row>
    <row r="30" spans="1:73" x14ac:dyDescent="0.15">
      <c r="B30" t="s">
        <v>6</v>
      </c>
      <c r="C30">
        <v>39.150000000000006</v>
      </c>
      <c r="D30">
        <v>102.72999999999999</v>
      </c>
      <c r="E30">
        <v>13.370000000000005</v>
      </c>
      <c r="F30">
        <v>18.560000000000002</v>
      </c>
      <c r="G30">
        <v>21.629999999999995</v>
      </c>
      <c r="H30">
        <v>23.180000000000007</v>
      </c>
      <c r="I30">
        <v>70.94</v>
      </c>
      <c r="J30">
        <v>27.909999999999997</v>
      </c>
      <c r="K30">
        <v>31.609999999999985</v>
      </c>
      <c r="L30">
        <v>22.949999999999989</v>
      </c>
      <c r="M30">
        <v>44.81</v>
      </c>
      <c r="N30">
        <v>34.31</v>
      </c>
      <c r="O30">
        <v>38.47</v>
      </c>
      <c r="P30">
        <v>18.439999999999998</v>
      </c>
      <c r="Q30">
        <v>22.659999999999997</v>
      </c>
      <c r="R30">
        <v>42.850000000000023</v>
      </c>
      <c r="S30">
        <v>24.72</v>
      </c>
      <c r="T30">
        <v>26.700000000000017</v>
      </c>
      <c r="U30">
        <v>21.710000000000008</v>
      </c>
      <c r="V30">
        <v>25.069999999999993</v>
      </c>
      <c r="W30">
        <v>44.369999999999976</v>
      </c>
      <c r="X30">
        <v>18.5</v>
      </c>
      <c r="Y30">
        <v>18.70999999999998</v>
      </c>
      <c r="Z30">
        <v>41.170000000000016</v>
      </c>
      <c r="AA30">
        <v>64.690000000000026</v>
      </c>
      <c r="AB30">
        <v>77.22</v>
      </c>
      <c r="AC30">
        <v>40.669999999999987</v>
      </c>
      <c r="AD30">
        <v>44.800000000000011</v>
      </c>
      <c r="AE30">
        <v>129.25000000000003</v>
      </c>
      <c r="AF30">
        <v>48.25</v>
      </c>
      <c r="AG30">
        <v>57.97</v>
      </c>
      <c r="AH30">
        <v>26.369999999999976</v>
      </c>
      <c r="AI30">
        <v>32.199999999999989</v>
      </c>
      <c r="AJ30">
        <v>41.56</v>
      </c>
      <c r="AK30">
        <v>25.899999999999977</v>
      </c>
      <c r="AL30">
        <v>24.159999999999997</v>
      </c>
      <c r="AM30">
        <v>32.03</v>
      </c>
      <c r="AN30">
        <v>65.480000000000018</v>
      </c>
      <c r="AO30">
        <v>32.97</v>
      </c>
      <c r="AP30">
        <v>60.66</v>
      </c>
      <c r="AQ30">
        <v>45.69</v>
      </c>
      <c r="AR30">
        <v>65.949999999999989</v>
      </c>
      <c r="AS30">
        <v>64.70999999999998</v>
      </c>
      <c r="AT30">
        <v>46.22999999999999</v>
      </c>
      <c r="AU30">
        <v>21.259999999999991</v>
      </c>
      <c r="AV30">
        <v>12.349999999999994</v>
      </c>
      <c r="AW30">
        <v>57.490000000000009</v>
      </c>
      <c r="AX30">
        <v>42.489999999999981</v>
      </c>
      <c r="AY30">
        <v>52.97</v>
      </c>
    </row>
    <row r="31" spans="1:73" x14ac:dyDescent="0.15">
      <c r="B31" t="s">
        <v>8</v>
      </c>
      <c r="C31">
        <f>C30/C28*100</f>
        <v>18.546591501255392</v>
      </c>
      <c r="D31">
        <f t="shared" ref="D31:AY31" si="7">D30/D28*100</f>
        <v>39.885851840347875</v>
      </c>
      <c r="E31">
        <f t="shared" si="7"/>
        <v>7.5957277582092964</v>
      </c>
      <c r="F31">
        <f t="shared" si="7"/>
        <v>11.296409007912356</v>
      </c>
      <c r="G31">
        <f t="shared" si="7"/>
        <v>12.123080372155586</v>
      </c>
      <c r="H31">
        <f t="shared" si="7"/>
        <v>12.278843097785785</v>
      </c>
      <c r="I31">
        <f t="shared" si="7"/>
        <v>31.336690520363991</v>
      </c>
      <c r="J31">
        <f t="shared" si="7"/>
        <v>17.160600098376783</v>
      </c>
      <c r="K31">
        <f t="shared" si="7"/>
        <v>18.30659639775293</v>
      </c>
      <c r="L31">
        <f t="shared" si="7"/>
        <v>13.811157248600825</v>
      </c>
      <c r="M31">
        <f t="shared" si="7"/>
        <v>25.086776396820063</v>
      </c>
      <c r="N31">
        <f t="shared" si="7"/>
        <v>16.891492713666796</v>
      </c>
      <c r="O31">
        <f t="shared" si="7"/>
        <v>19.991685288156731</v>
      </c>
      <c r="P31">
        <f t="shared" si="7"/>
        <v>9.8927038626609427</v>
      </c>
      <c r="Q31">
        <f t="shared" si="7"/>
        <v>12.44371224601867</v>
      </c>
      <c r="R31">
        <f t="shared" si="7"/>
        <v>20.651597667357475</v>
      </c>
      <c r="S31">
        <f t="shared" si="7"/>
        <v>13.975576662143826</v>
      </c>
      <c r="T31">
        <f t="shared" si="7"/>
        <v>15.147217337039779</v>
      </c>
      <c r="U31">
        <f t="shared" si="7"/>
        <v>12.240640505187192</v>
      </c>
      <c r="V31">
        <f t="shared" si="7"/>
        <v>14.563727198791678</v>
      </c>
      <c r="W31">
        <f t="shared" si="7"/>
        <v>24.829322887520973</v>
      </c>
      <c r="X31">
        <f t="shared" si="7"/>
        <v>10.076252723311548</v>
      </c>
      <c r="Y31">
        <f t="shared" si="7"/>
        <v>10.601767905711684</v>
      </c>
      <c r="Z31">
        <f t="shared" si="7"/>
        <v>21.584355667400658</v>
      </c>
      <c r="AA31">
        <f t="shared" si="7"/>
        <v>32.741168134426573</v>
      </c>
      <c r="AB31">
        <f t="shared" si="7"/>
        <v>35.023584905660378</v>
      </c>
      <c r="AC31">
        <f t="shared" si="7"/>
        <v>17.388515969045272</v>
      </c>
      <c r="AD31">
        <f t="shared" si="7"/>
        <v>23.941855493800777</v>
      </c>
      <c r="AE31">
        <f t="shared" si="7"/>
        <v>48.68723396240631</v>
      </c>
      <c r="AF31">
        <f t="shared" si="7"/>
        <v>24.790628371782354</v>
      </c>
      <c r="AG31">
        <f t="shared" si="7"/>
        <v>29.815357712287199</v>
      </c>
      <c r="AH31">
        <f t="shared" si="7"/>
        <v>16.059683313032874</v>
      </c>
      <c r="AI31">
        <f t="shared" si="7"/>
        <v>17.667069022275864</v>
      </c>
      <c r="AJ31">
        <f t="shared" si="7"/>
        <v>23.498812620151533</v>
      </c>
      <c r="AK31">
        <f t="shared" si="7"/>
        <v>14.217489158478333</v>
      </c>
      <c r="AL31">
        <f t="shared" si="7"/>
        <v>13.256515775034291</v>
      </c>
      <c r="AM31">
        <f t="shared" si="7"/>
        <v>15.965506928521583</v>
      </c>
      <c r="AN31">
        <f t="shared" si="7"/>
        <v>29.542070832393421</v>
      </c>
      <c r="AO31">
        <f t="shared" si="7"/>
        <v>15.862400769785904</v>
      </c>
      <c r="AP31">
        <f t="shared" si="7"/>
        <v>30.493138289850698</v>
      </c>
      <c r="AQ31">
        <f t="shared" si="7"/>
        <v>21.976911976911975</v>
      </c>
      <c r="AR31">
        <f t="shared" si="7"/>
        <v>29.292884427467353</v>
      </c>
      <c r="AS31">
        <f t="shared" si="7"/>
        <v>28.678425811026408</v>
      </c>
      <c r="AT31">
        <f t="shared" si="7"/>
        <v>23.17525566472829</v>
      </c>
      <c r="AU31">
        <f t="shared" si="7"/>
        <v>12.174311401248348</v>
      </c>
      <c r="AV31">
        <f t="shared" si="7"/>
        <v>7.1021910403128388</v>
      </c>
      <c r="AW31">
        <f t="shared" si="7"/>
        <v>29.925563479256677</v>
      </c>
      <c r="AX31">
        <f t="shared" si="7"/>
        <v>23.03230702515177</v>
      </c>
      <c r="AY31">
        <f t="shared" si="7"/>
        <v>27.133490421063417</v>
      </c>
    </row>
    <row r="33" spans="1:100" x14ac:dyDescent="0.15">
      <c r="A33" t="s">
        <v>135</v>
      </c>
    </row>
    <row r="34" spans="1:100" x14ac:dyDescent="0.15">
      <c r="A34" t="s">
        <v>129</v>
      </c>
      <c r="B34">
        <v>30.5</v>
      </c>
      <c r="C34">
        <v>28.02000000000001</v>
      </c>
      <c r="D34">
        <v>15.629999999999995</v>
      </c>
      <c r="E34">
        <v>19.210000000000008</v>
      </c>
      <c r="F34">
        <v>9.2700000000000102</v>
      </c>
      <c r="G34">
        <v>10.530000000000001</v>
      </c>
      <c r="H34">
        <v>24.349999999999994</v>
      </c>
      <c r="I34">
        <v>9.6399999999999864</v>
      </c>
      <c r="J34">
        <v>33.700000000000017</v>
      </c>
      <c r="K34">
        <v>14.740000000000009</v>
      </c>
      <c r="L34">
        <v>35.75</v>
      </c>
      <c r="M34">
        <v>18.550000000000011</v>
      </c>
      <c r="N34">
        <v>18.680000000000007</v>
      </c>
      <c r="O34">
        <v>16.599999999999994</v>
      </c>
      <c r="P34">
        <v>23.47</v>
      </c>
      <c r="Q34">
        <v>38.699999999999989</v>
      </c>
      <c r="R34">
        <v>17.050000000000011</v>
      </c>
      <c r="S34">
        <v>19.519999999999982</v>
      </c>
      <c r="T34">
        <v>33.22</v>
      </c>
      <c r="U34">
        <v>12.210000000000008</v>
      </c>
      <c r="V34">
        <v>36.06</v>
      </c>
      <c r="W34">
        <v>17.309999999999974</v>
      </c>
      <c r="X34">
        <v>19.900000000000006</v>
      </c>
      <c r="Y34">
        <v>26.730000000000018</v>
      </c>
      <c r="Z34">
        <v>22.139999999999986</v>
      </c>
      <c r="AA34">
        <v>14.919999999999987</v>
      </c>
      <c r="AB34">
        <v>23.879999999999995</v>
      </c>
      <c r="AC34">
        <v>8.2800000000000011</v>
      </c>
      <c r="AD34">
        <v>17.310000000000002</v>
      </c>
      <c r="AE34">
        <v>20.420000000000016</v>
      </c>
      <c r="AF34">
        <v>9.1599999999999966</v>
      </c>
      <c r="AG34">
        <v>22.130000000000024</v>
      </c>
      <c r="AH34">
        <v>19.320000000000022</v>
      </c>
      <c r="AI34">
        <v>3.1899999999999977</v>
      </c>
      <c r="AJ34">
        <v>16.830000000000013</v>
      </c>
      <c r="AK34">
        <v>12.850000000000023</v>
      </c>
      <c r="AL34">
        <v>22</v>
      </c>
      <c r="AM34">
        <v>21.400000000000006</v>
      </c>
      <c r="AN34">
        <v>28.75</v>
      </c>
      <c r="AO34">
        <v>12.310000000000002</v>
      </c>
      <c r="AP34">
        <v>16.700000000000017</v>
      </c>
      <c r="AQ34">
        <v>14.27000000000001</v>
      </c>
      <c r="AR34">
        <v>14.530000000000001</v>
      </c>
      <c r="AS34">
        <v>16.570000000000022</v>
      </c>
      <c r="AT34">
        <v>14.629999999999995</v>
      </c>
      <c r="AU34">
        <v>21.22</v>
      </c>
      <c r="AV34">
        <v>12.349999999999994</v>
      </c>
      <c r="AW34">
        <v>32.450000000000017</v>
      </c>
      <c r="AX34">
        <v>27.230000000000018</v>
      </c>
      <c r="AY34">
        <v>39.870000000000005</v>
      </c>
      <c r="AZ34">
        <v>32.53</v>
      </c>
      <c r="BA34">
        <v>14.810000000000002</v>
      </c>
      <c r="BB34">
        <v>20.320000000000022</v>
      </c>
      <c r="BC34">
        <v>23.150000000000006</v>
      </c>
      <c r="BD34">
        <v>37.850000000000023</v>
      </c>
      <c r="BE34">
        <v>11.800000000000011</v>
      </c>
      <c r="BF34">
        <v>28.369999999999976</v>
      </c>
    </row>
    <row r="35" spans="1:100" x14ac:dyDescent="0.15">
      <c r="A35" t="s">
        <v>130</v>
      </c>
      <c r="B35">
        <v>25.760000000000019</v>
      </c>
      <c r="C35">
        <v>23.169999999999987</v>
      </c>
      <c r="D35">
        <v>21.980000000000018</v>
      </c>
      <c r="E35">
        <v>19.319999999999993</v>
      </c>
      <c r="F35">
        <v>24.190000000000026</v>
      </c>
      <c r="G35">
        <v>30.550000000000011</v>
      </c>
      <c r="H35">
        <v>32.849999999999994</v>
      </c>
      <c r="I35">
        <v>23.870000000000005</v>
      </c>
      <c r="J35">
        <v>51.03</v>
      </c>
      <c r="K35">
        <v>22.369999999999976</v>
      </c>
      <c r="L35">
        <v>16.180000000000007</v>
      </c>
      <c r="M35">
        <v>27.949999999999989</v>
      </c>
      <c r="N35">
        <v>29.329999999999984</v>
      </c>
      <c r="O35">
        <v>37.239999999999981</v>
      </c>
      <c r="P35">
        <v>12.560000000000002</v>
      </c>
      <c r="Q35">
        <v>21.25</v>
      </c>
      <c r="R35">
        <v>14.819999999999993</v>
      </c>
      <c r="S35">
        <v>11.189999999999998</v>
      </c>
      <c r="T35">
        <v>20.639999999999986</v>
      </c>
      <c r="U35">
        <v>11.859999999999985</v>
      </c>
      <c r="V35">
        <v>29.460000000000008</v>
      </c>
      <c r="W35">
        <v>23.240000000000009</v>
      </c>
      <c r="X35">
        <v>12.049999999999983</v>
      </c>
      <c r="Y35">
        <v>18.810000000000002</v>
      </c>
      <c r="Z35">
        <v>19.430000000000007</v>
      </c>
      <c r="AA35">
        <v>21.849999999999994</v>
      </c>
      <c r="AB35">
        <v>27.210000000000008</v>
      </c>
      <c r="AC35">
        <v>11.689999999999998</v>
      </c>
      <c r="AD35">
        <v>8.4200000000000159</v>
      </c>
      <c r="AE35">
        <v>43.330000000000013</v>
      </c>
      <c r="AF35">
        <v>18.97</v>
      </c>
      <c r="AG35">
        <v>16.089999999999975</v>
      </c>
      <c r="AH35">
        <v>23.689999999999998</v>
      </c>
      <c r="AI35">
        <v>24.409999999999997</v>
      </c>
      <c r="AJ35">
        <v>45.22999999999999</v>
      </c>
      <c r="AK35">
        <v>33.54000000000002</v>
      </c>
      <c r="AL35">
        <v>16.050000000000011</v>
      </c>
      <c r="AM35">
        <v>23.189999999999998</v>
      </c>
      <c r="AN35">
        <v>22.02000000000001</v>
      </c>
      <c r="AO35">
        <v>44.44</v>
      </c>
      <c r="AP35">
        <v>33.850000000000023</v>
      </c>
      <c r="AQ35">
        <v>36.739999999999981</v>
      </c>
      <c r="AR35">
        <v>34.379999999999995</v>
      </c>
      <c r="AS35">
        <v>35.47999999999999</v>
      </c>
      <c r="AT35">
        <v>21.840000000000003</v>
      </c>
      <c r="AU35">
        <v>18.510000000000019</v>
      </c>
      <c r="AV35">
        <v>25.310000000000002</v>
      </c>
      <c r="AW35">
        <v>8.7199999999999989</v>
      </c>
      <c r="AX35">
        <v>20.199999999999989</v>
      </c>
      <c r="AY35">
        <v>13.199999999999989</v>
      </c>
      <c r="AZ35">
        <v>19.579999999999984</v>
      </c>
      <c r="BA35">
        <v>24.54000000000002</v>
      </c>
      <c r="BB35">
        <v>13.289999999999992</v>
      </c>
      <c r="BC35">
        <v>73.12</v>
      </c>
      <c r="BD35">
        <v>26.97</v>
      </c>
      <c r="BE35">
        <v>33.759999999999991</v>
      </c>
      <c r="BF35">
        <v>20.670000000000016</v>
      </c>
      <c r="BG35">
        <v>19.129999999999995</v>
      </c>
      <c r="BH35">
        <v>30.860000000000014</v>
      </c>
      <c r="BI35">
        <v>62.319999999999993</v>
      </c>
      <c r="BJ35">
        <v>40.02000000000001</v>
      </c>
      <c r="BK35">
        <v>25.669999999999987</v>
      </c>
      <c r="BL35">
        <v>69.360000000000014</v>
      </c>
      <c r="BM35">
        <v>50.710000000000008</v>
      </c>
      <c r="BN35">
        <v>19.840000000000003</v>
      </c>
      <c r="BO35">
        <v>36.25</v>
      </c>
      <c r="BP35">
        <v>32.22</v>
      </c>
      <c r="BQ35">
        <v>37.75</v>
      </c>
      <c r="BR35">
        <v>26.03</v>
      </c>
      <c r="BS35">
        <v>29.349999999999994</v>
      </c>
      <c r="BT35">
        <v>17.789999999999992</v>
      </c>
      <c r="BU35">
        <v>31.519999999999982</v>
      </c>
      <c r="BV35">
        <v>22.180000000000007</v>
      </c>
      <c r="BW35">
        <v>32.81</v>
      </c>
      <c r="BX35">
        <v>31.640000000000015</v>
      </c>
      <c r="BY35">
        <v>29.550000000000011</v>
      </c>
      <c r="BZ35">
        <v>32.370000000000005</v>
      </c>
      <c r="CA35">
        <v>19.599999999999994</v>
      </c>
      <c r="CB35">
        <v>21.430000000000007</v>
      </c>
      <c r="CC35">
        <v>31.140000000000015</v>
      </c>
      <c r="CD35">
        <v>17.409999999999997</v>
      </c>
      <c r="CE35">
        <v>19.830000000000013</v>
      </c>
      <c r="CF35">
        <v>27.77000000000001</v>
      </c>
      <c r="CG35">
        <v>17.53</v>
      </c>
      <c r="CH35">
        <v>23.310000000000002</v>
      </c>
      <c r="CI35">
        <v>19.889999999999986</v>
      </c>
      <c r="CJ35">
        <v>33.300000000000011</v>
      </c>
      <c r="CK35">
        <v>20.660000000000025</v>
      </c>
      <c r="CL35">
        <v>24.750000000000014</v>
      </c>
      <c r="CM35">
        <v>34.580000000000013</v>
      </c>
      <c r="CN35">
        <v>31.459999999999994</v>
      </c>
      <c r="CO35">
        <v>23.86</v>
      </c>
      <c r="CP35">
        <v>31</v>
      </c>
      <c r="CQ35">
        <v>17.120000000000005</v>
      </c>
      <c r="CR35">
        <v>20.58</v>
      </c>
      <c r="CS35">
        <v>17.129999999999995</v>
      </c>
      <c r="CT35">
        <v>19.160000000000011</v>
      </c>
      <c r="CU35">
        <v>17.200000000000017</v>
      </c>
      <c r="CV35">
        <v>14.469999999999999</v>
      </c>
    </row>
    <row r="36" spans="1:100" x14ac:dyDescent="0.15">
      <c r="A36" t="s">
        <v>131</v>
      </c>
      <c r="B36">
        <v>17.490000000000009</v>
      </c>
      <c r="C36">
        <v>35.829999999999984</v>
      </c>
      <c r="D36">
        <v>19.110000000000014</v>
      </c>
      <c r="E36">
        <v>25</v>
      </c>
      <c r="F36">
        <v>10.699999999999989</v>
      </c>
      <c r="G36">
        <v>40.590000000000003</v>
      </c>
      <c r="H36">
        <v>44.84</v>
      </c>
      <c r="I36">
        <v>41.19</v>
      </c>
      <c r="J36">
        <v>9.0800000000000125</v>
      </c>
      <c r="K36">
        <v>15.109999999999985</v>
      </c>
      <c r="L36">
        <v>20.70999999999998</v>
      </c>
      <c r="M36">
        <v>38.740000000000009</v>
      </c>
      <c r="N36">
        <v>18.789999999999992</v>
      </c>
      <c r="O36">
        <v>9.7299999999999898</v>
      </c>
      <c r="P36">
        <v>13.710000000000008</v>
      </c>
      <c r="Q36">
        <v>23.890000000000015</v>
      </c>
      <c r="R36">
        <v>11.890000000000015</v>
      </c>
      <c r="S36">
        <v>11.219999999999999</v>
      </c>
      <c r="T36">
        <v>21.799999999999983</v>
      </c>
      <c r="U36">
        <v>18.119999999999976</v>
      </c>
      <c r="V36">
        <v>8.7699999999999818</v>
      </c>
      <c r="W36">
        <v>18.52000000000001</v>
      </c>
      <c r="X36">
        <v>23.29000000000002</v>
      </c>
      <c r="Y36">
        <v>20.5</v>
      </c>
      <c r="Z36">
        <v>21.010000000000019</v>
      </c>
      <c r="AA36">
        <v>22.22999999999999</v>
      </c>
      <c r="AB36">
        <v>9.1799999999999784</v>
      </c>
      <c r="AC36">
        <v>29.170000000000016</v>
      </c>
      <c r="AD36">
        <v>20.840000000000003</v>
      </c>
      <c r="AE36">
        <v>16.900000000000006</v>
      </c>
      <c r="AF36">
        <v>24.890000000000015</v>
      </c>
      <c r="AG36">
        <v>10.5</v>
      </c>
      <c r="AH36">
        <v>10.120000000000005</v>
      </c>
      <c r="AI36">
        <v>13.920000000000002</v>
      </c>
      <c r="AJ36">
        <v>15.45999999999998</v>
      </c>
      <c r="AK36">
        <v>25.120000000000005</v>
      </c>
      <c r="AL36">
        <v>18.799999999999983</v>
      </c>
      <c r="AM36">
        <v>12</v>
      </c>
      <c r="AN36">
        <v>9.2700000000000102</v>
      </c>
      <c r="AO36">
        <v>6.789999999999992</v>
      </c>
    </row>
    <row r="37" spans="1:100" x14ac:dyDescent="0.15">
      <c r="A37" t="s">
        <v>132</v>
      </c>
      <c r="B37">
        <v>54.359999999999985</v>
      </c>
      <c r="C37">
        <v>99.049999999999983</v>
      </c>
      <c r="D37">
        <v>63.960000000000008</v>
      </c>
      <c r="E37">
        <v>75.77000000000001</v>
      </c>
      <c r="F37">
        <v>63.5</v>
      </c>
      <c r="G37">
        <v>50.97999999999999</v>
      </c>
      <c r="H37">
        <v>77.37</v>
      </c>
      <c r="I37">
        <v>101.94999999999999</v>
      </c>
      <c r="J37">
        <v>33.04000000000002</v>
      </c>
      <c r="K37">
        <v>52.960000000000008</v>
      </c>
      <c r="L37">
        <v>60.509999999999991</v>
      </c>
      <c r="M37">
        <v>48.419999999999987</v>
      </c>
      <c r="N37">
        <v>61.629999999999995</v>
      </c>
      <c r="O37">
        <v>38.19</v>
      </c>
      <c r="P37">
        <v>23.949999999999989</v>
      </c>
      <c r="Q37">
        <v>39.319999999999993</v>
      </c>
      <c r="R37">
        <v>41.989999999999981</v>
      </c>
      <c r="S37">
        <v>33.29000000000002</v>
      </c>
      <c r="T37">
        <v>25.639999999999986</v>
      </c>
      <c r="U37">
        <v>36.109999999999985</v>
      </c>
      <c r="V37">
        <v>29.210000000000008</v>
      </c>
      <c r="W37">
        <v>25.03</v>
      </c>
      <c r="X37">
        <v>45.69</v>
      </c>
      <c r="Y37">
        <v>23.730000000000004</v>
      </c>
      <c r="Z37">
        <v>35.049999999999983</v>
      </c>
      <c r="AA37">
        <v>25.17</v>
      </c>
      <c r="AB37">
        <v>33.19</v>
      </c>
      <c r="AC37">
        <v>17.75</v>
      </c>
      <c r="AD37">
        <v>22.319999999999993</v>
      </c>
      <c r="AE37">
        <v>37.039999999999992</v>
      </c>
      <c r="AF37">
        <v>32.150000000000006</v>
      </c>
      <c r="AG37">
        <v>58.349999999999994</v>
      </c>
      <c r="AH37">
        <v>46.010000000000019</v>
      </c>
      <c r="AI37">
        <v>43.489999999999981</v>
      </c>
      <c r="AJ37">
        <v>65.25</v>
      </c>
      <c r="AK37">
        <v>50.609999999999985</v>
      </c>
      <c r="AL37">
        <v>37.120000000000005</v>
      </c>
      <c r="AM37">
        <v>34.109999999999985</v>
      </c>
      <c r="AN37">
        <v>56.31</v>
      </c>
      <c r="AO37">
        <v>72.849999999999994</v>
      </c>
      <c r="AP37">
        <v>60.699999999999989</v>
      </c>
      <c r="AQ37">
        <v>37.740000000000009</v>
      </c>
      <c r="AR37">
        <v>21.800000000000011</v>
      </c>
      <c r="AS37">
        <v>33.009999999999991</v>
      </c>
      <c r="AT37">
        <v>24.379999999999995</v>
      </c>
      <c r="AU37">
        <v>31.509999999999991</v>
      </c>
      <c r="AV37">
        <v>38.800000000000011</v>
      </c>
      <c r="AW37">
        <v>34.670000000000016</v>
      </c>
    </row>
    <row r="38" spans="1:100" x14ac:dyDescent="0.15">
      <c r="A38" t="s">
        <v>133</v>
      </c>
      <c r="B38">
        <v>29.860000000000014</v>
      </c>
      <c r="C38">
        <v>22.180000000000007</v>
      </c>
      <c r="D38">
        <v>47.47999999999999</v>
      </c>
      <c r="E38">
        <v>33.240000000000009</v>
      </c>
      <c r="F38">
        <v>20.04000000000002</v>
      </c>
      <c r="G38">
        <v>37.630000000000024</v>
      </c>
      <c r="H38">
        <v>59.31</v>
      </c>
      <c r="I38">
        <v>47.699999999999989</v>
      </c>
      <c r="J38">
        <v>53.019999999999982</v>
      </c>
      <c r="K38">
        <v>42.28</v>
      </c>
      <c r="L38">
        <v>38.550000000000011</v>
      </c>
      <c r="M38">
        <v>44.320000000000022</v>
      </c>
      <c r="N38">
        <v>28.740000000000009</v>
      </c>
      <c r="O38">
        <v>38.690000000000026</v>
      </c>
      <c r="P38">
        <v>15.450000000000017</v>
      </c>
      <c r="Q38">
        <v>34.28</v>
      </c>
      <c r="R38">
        <v>38.349999999999994</v>
      </c>
      <c r="S38">
        <v>48.47</v>
      </c>
      <c r="T38">
        <v>49.130000000000024</v>
      </c>
      <c r="U38">
        <v>19.620000000000005</v>
      </c>
      <c r="V38">
        <v>23.070000000000022</v>
      </c>
      <c r="W38">
        <v>44.129999999999995</v>
      </c>
      <c r="X38">
        <v>52.930000000000007</v>
      </c>
      <c r="Y38">
        <v>45.349999999999994</v>
      </c>
      <c r="Z38">
        <v>28.670000000000016</v>
      </c>
      <c r="AA38">
        <v>13.340000000000003</v>
      </c>
      <c r="AB38">
        <v>13.920000000000016</v>
      </c>
      <c r="AC38">
        <v>24.120000000000005</v>
      </c>
      <c r="AD38">
        <v>13.410000000000025</v>
      </c>
      <c r="AE38">
        <v>10.030000000000001</v>
      </c>
      <c r="AF38">
        <v>40.03</v>
      </c>
      <c r="AG38">
        <v>29.689999999999998</v>
      </c>
      <c r="AH38">
        <v>33.150000000000006</v>
      </c>
      <c r="AI38">
        <v>25.28</v>
      </c>
      <c r="AJ38">
        <v>14.439999999999998</v>
      </c>
      <c r="AK38">
        <v>8.2199999999999989</v>
      </c>
      <c r="AL38">
        <v>53.34</v>
      </c>
      <c r="AM38">
        <v>41.420000000000016</v>
      </c>
      <c r="AN38">
        <v>20.060000000000002</v>
      </c>
      <c r="AO38">
        <v>19.349999999999994</v>
      </c>
      <c r="AP38">
        <v>42.25</v>
      </c>
      <c r="AQ38">
        <v>27.620000000000005</v>
      </c>
      <c r="AR38">
        <v>11.839999999999975</v>
      </c>
      <c r="AS38">
        <v>14.719999999999999</v>
      </c>
      <c r="AT38">
        <v>60.050000000000011</v>
      </c>
      <c r="AU38">
        <v>28.450000000000017</v>
      </c>
      <c r="AV38">
        <v>39.199999999999989</v>
      </c>
      <c r="AW38">
        <v>19.850000000000023</v>
      </c>
      <c r="AX38">
        <v>23.159999999999997</v>
      </c>
      <c r="AY38">
        <v>42.52000000000001</v>
      </c>
      <c r="AZ38">
        <v>23.359999999999985</v>
      </c>
      <c r="BA38">
        <v>68.800000000000011</v>
      </c>
      <c r="BB38">
        <v>48.97</v>
      </c>
      <c r="BC38">
        <v>65.069999999999993</v>
      </c>
      <c r="BD38">
        <v>64.050000000000011</v>
      </c>
      <c r="BE38">
        <v>13.260000000000019</v>
      </c>
      <c r="BF38">
        <v>26.340000000000003</v>
      </c>
      <c r="BG38">
        <v>27.810000000000002</v>
      </c>
      <c r="BH38">
        <v>31.400000000000006</v>
      </c>
      <c r="BI38">
        <v>12.960000000000008</v>
      </c>
      <c r="BJ38">
        <v>45.580000000000013</v>
      </c>
      <c r="BK38">
        <v>92.93</v>
      </c>
      <c r="BL38">
        <v>49.329999999999984</v>
      </c>
      <c r="BM38">
        <v>103.46999999999997</v>
      </c>
      <c r="BN38">
        <v>65.169999999999987</v>
      </c>
      <c r="BO38">
        <v>65.94</v>
      </c>
      <c r="BP38">
        <v>35.859999999999985</v>
      </c>
      <c r="BQ38">
        <v>36.53</v>
      </c>
      <c r="BR38">
        <v>22.259999999999991</v>
      </c>
    </row>
    <row r="39" spans="1:100" x14ac:dyDescent="0.15">
      <c r="A39" t="s">
        <v>134</v>
      </c>
      <c r="B39">
        <v>39.150000000000006</v>
      </c>
      <c r="C39">
        <v>102.72999999999999</v>
      </c>
      <c r="D39">
        <v>13.370000000000005</v>
      </c>
      <c r="E39">
        <v>18.560000000000002</v>
      </c>
      <c r="F39">
        <v>21.629999999999995</v>
      </c>
      <c r="G39">
        <v>23.180000000000007</v>
      </c>
      <c r="H39">
        <v>70.94</v>
      </c>
      <c r="I39">
        <v>27.909999999999997</v>
      </c>
      <c r="J39">
        <v>31.609999999999985</v>
      </c>
      <c r="K39">
        <v>22.949999999999989</v>
      </c>
      <c r="L39">
        <v>44.81</v>
      </c>
      <c r="M39">
        <v>34.31</v>
      </c>
      <c r="N39">
        <v>38.47</v>
      </c>
      <c r="O39">
        <v>18.439999999999998</v>
      </c>
      <c r="P39">
        <v>22.659999999999997</v>
      </c>
      <c r="Q39">
        <v>42.850000000000023</v>
      </c>
      <c r="R39">
        <v>24.72</v>
      </c>
      <c r="S39">
        <v>26.700000000000017</v>
      </c>
      <c r="T39">
        <v>21.710000000000008</v>
      </c>
      <c r="U39">
        <v>25.069999999999993</v>
      </c>
      <c r="V39">
        <v>44.369999999999976</v>
      </c>
      <c r="W39">
        <v>18.5</v>
      </c>
      <c r="X39">
        <v>18.70999999999998</v>
      </c>
      <c r="Y39">
        <v>41.170000000000016</v>
      </c>
      <c r="Z39">
        <v>64.690000000000026</v>
      </c>
      <c r="AA39">
        <v>77.22</v>
      </c>
      <c r="AB39">
        <v>40.669999999999987</v>
      </c>
      <c r="AC39">
        <v>44.800000000000011</v>
      </c>
      <c r="AD39">
        <v>129.25000000000003</v>
      </c>
      <c r="AE39">
        <v>48.25</v>
      </c>
      <c r="AF39">
        <v>57.97</v>
      </c>
      <c r="AG39">
        <v>26.369999999999976</v>
      </c>
      <c r="AH39">
        <v>32.199999999999989</v>
      </c>
      <c r="AI39">
        <v>41.56</v>
      </c>
      <c r="AJ39">
        <v>25.899999999999977</v>
      </c>
      <c r="AK39">
        <v>24.159999999999997</v>
      </c>
      <c r="AL39">
        <v>32.03</v>
      </c>
      <c r="AM39">
        <v>65.480000000000018</v>
      </c>
      <c r="AN39">
        <v>32.97</v>
      </c>
      <c r="AO39">
        <v>60.66</v>
      </c>
      <c r="AP39">
        <v>45.69</v>
      </c>
      <c r="AQ39">
        <v>65.949999999999989</v>
      </c>
      <c r="AR39">
        <v>64.70999999999998</v>
      </c>
      <c r="AS39">
        <v>46.22999999999999</v>
      </c>
      <c r="AT39">
        <v>21.259999999999991</v>
      </c>
      <c r="AU39">
        <v>12.349999999999994</v>
      </c>
      <c r="AV39">
        <v>57.490000000000009</v>
      </c>
      <c r="AW39">
        <v>42.489999999999981</v>
      </c>
      <c r="AX39">
        <v>52.97</v>
      </c>
    </row>
    <row r="41" spans="1:100" x14ac:dyDescent="0.15">
      <c r="A41" t="s">
        <v>7</v>
      </c>
      <c r="B41">
        <f>AVERAGE(B34:XFD39)</f>
        <v>31.059530386740313</v>
      </c>
    </row>
    <row r="42" spans="1:100" x14ac:dyDescent="0.15">
      <c r="A42" t="s">
        <v>136</v>
      </c>
      <c r="B42">
        <f>COUNT(B34:XFD39)</f>
        <v>362</v>
      </c>
    </row>
    <row r="44" spans="1:100" x14ac:dyDescent="0.15">
      <c r="A44" t="s">
        <v>8</v>
      </c>
    </row>
    <row r="45" spans="1:100" x14ac:dyDescent="0.15">
      <c r="A45" t="s">
        <v>129</v>
      </c>
      <c r="B45">
        <v>12.286991902670911</v>
      </c>
      <c r="C45">
        <v>11.462935689739817</v>
      </c>
      <c r="D45">
        <v>6.9404973357015969</v>
      </c>
      <c r="E45">
        <v>8.7797074954296193</v>
      </c>
      <c r="F45">
        <v>4.2534642562173124</v>
      </c>
      <c r="G45">
        <v>4.6101309049516228</v>
      </c>
      <c r="H45">
        <v>10.680761470304411</v>
      </c>
      <c r="I45">
        <v>4.1865717015547581</v>
      </c>
      <c r="J45">
        <v>13.65478119935171</v>
      </c>
      <c r="K45">
        <v>6.3010302227162001</v>
      </c>
      <c r="L45">
        <v>14.476614699331849</v>
      </c>
      <c r="M45">
        <v>7.9960343118237898</v>
      </c>
      <c r="N45">
        <v>8.1122160941503481</v>
      </c>
      <c r="O45">
        <v>7.4093911801464003</v>
      </c>
      <c r="P45">
        <v>10.45294615418875</v>
      </c>
      <c r="Q45">
        <v>14.606529533874312</v>
      </c>
      <c r="R45">
        <v>7.3602417440103647</v>
      </c>
      <c r="S45">
        <v>9.1304551195097901</v>
      </c>
      <c r="T45">
        <v>13.775087079117599</v>
      </c>
      <c r="U45">
        <v>5.0174645572221115</v>
      </c>
      <c r="V45">
        <v>14.737014181208878</v>
      </c>
      <c r="W45">
        <v>7.1858524637801384</v>
      </c>
      <c r="X45">
        <v>8.8045305725157093</v>
      </c>
      <c r="Y45">
        <v>11.446557040082226</v>
      </c>
      <c r="Z45">
        <v>10.063636363636357</v>
      </c>
      <c r="AA45">
        <v>7.0550406657839932</v>
      </c>
      <c r="AB45">
        <v>10.826985854189335</v>
      </c>
      <c r="AC45">
        <v>4.0786168169055719</v>
      </c>
      <c r="AD45">
        <v>8.2271863117870723</v>
      </c>
      <c r="AE45">
        <v>9.7228835349014453</v>
      </c>
      <c r="AF45">
        <v>4.6095008051529778</v>
      </c>
      <c r="AG45">
        <v>10.001355809644336</v>
      </c>
      <c r="AH45">
        <v>8.9864644867203225</v>
      </c>
      <c r="AI45">
        <v>1.5984366387733615</v>
      </c>
      <c r="AJ45">
        <v>8.0773660971395707</v>
      </c>
      <c r="AK45">
        <v>6.4954759136632569</v>
      </c>
      <c r="AL45">
        <v>10.612638687891945</v>
      </c>
      <c r="AM45">
        <v>9.949323538983684</v>
      </c>
      <c r="AN45">
        <v>12.941706054467703</v>
      </c>
      <c r="AO45">
        <v>5.9018122542909204</v>
      </c>
      <c r="AP45">
        <v>8.1626667970086597</v>
      </c>
      <c r="AQ45">
        <v>6.7662399241346662</v>
      </c>
      <c r="AR45">
        <v>7.0764135781425024</v>
      </c>
      <c r="AS45">
        <v>8.2441912532961936</v>
      </c>
      <c r="AT45">
        <v>7.3153657682884123</v>
      </c>
      <c r="AU45">
        <v>9.4106168787972848</v>
      </c>
      <c r="AV45">
        <v>6.3774851536276751</v>
      </c>
      <c r="AW45">
        <v>14.390882079027904</v>
      </c>
      <c r="AX45">
        <v>11.470092670598154</v>
      </c>
      <c r="AY45">
        <v>17.031910803537105</v>
      </c>
      <c r="AZ45">
        <v>14.147168826650431</v>
      </c>
      <c r="BA45">
        <v>6.2637455591270523</v>
      </c>
      <c r="BB45">
        <v>8.8811188811188906</v>
      </c>
      <c r="BC45">
        <v>9.1868724949402782</v>
      </c>
      <c r="BD45">
        <v>16.574706603608348</v>
      </c>
      <c r="BE45">
        <v>5.8309037900874685</v>
      </c>
      <c r="BF45">
        <v>11.760560460970847</v>
      </c>
    </row>
    <row r="46" spans="1:100" x14ac:dyDescent="0.15">
      <c r="A46" t="s">
        <v>130</v>
      </c>
      <c r="B46">
        <v>14.559430283162843</v>
      </c>
      <c r="C46">
        <v>13.994081053330913</v>
      </c>
      <c r="D46">
        <v>13.906991458399251</v>
      </c>
      <c r="E46">
        <v>11.260709914320682</v>
      </c>
      <c r="F46">
        <v>14.370581595675178</v>
      </c>
      <c r="G46">
        <v>14.236450906379613</v>
      </c>
      <c r="H46">
        <v>15.835904357886616</v>
      </c>
      <c r="I46">
        <v>13.649359560841724</v>
      </c>
      <c r="J46">
        <v>23.406109531235668</v>
      </c>
      <c r="K46">
        <v>12.262909768665704</v>
      </c>
      <c r="L46">
        <v>10.745118873688408</v>
      </c>
      <c r="M46">
        <v>17.065575772377571</v>
      </c>
      <c r="N46">
        <v>17.999386314820491</v>
      </c>
      <c r="O46">
        <v>20.806794055201689</v>
      </c>
      <c r="P46">
        <v>8.4063985007696971</v>
      </c>
      <c r="Q46">
        <v>13.683193818415967</v>
      </c>
      <c r="R46">
        <v>9.0747657828669368</v>
      </c>
      <c r="S46">
        <v>7.4287990440151361</v>
      </c>
      <c r="T46">
        <v>12.19858156028368</v>
      </c>
      <c r="U46">
        <v>6.962136777223356</v>
      </c>
      <c r="V46">
        <v>15.018352365415991</v>
      </c>
      <c r="W46">
        <v>12.006612936557143</v>
      </c>
      <c r="X46">
        <v>7.7347711663136174</v>
      </c>
      <c r="Y46">
        <v>10.573355817875212</v>
      </c>
      <c r="Z46">
        <v>9.4078342129472752</v>
      </c>
      <c r="AA46">
        <v>10.407239819004523</v>
      </c>
      <c r="AB46">
        <v>13.43770062719147</v>
      </c>
      <c r="AC46">
        <v>6.2701137095043977</v>
      </c>
      <c r="AD46">
        <v>4.7608277733800826</v>
      </c>
      <c r="AE46">
        <v>21.716032676790466</v>
      </c>
      <c r="AF46">
        <v>10.971659919028339</v>
      </c>
      <c r="AG46">
        <v>9.539337167249645</v>
      </c>
      <c r="AH46">
        <v>14.41786866289331</v>
      </c>
      <c r="AI46">
        <v>14.659780193381778</v>
      </c>
      <c r="AJ46">
        <v>19.596204670508204</v>
      </c>
      <c r="AK46">
        <v>15.403692477266473</v>
      </c>
      <c r="AL46">
        <v>10.468984410671196</v>
      </c>
      <c r="AM46">
        <v>14.625378405650856</v>
      </c>
      <c r="AN46">
        <v>12.541291718874593</v>
      </c>
      <c r="AO46">
        <v>24.810183117463154</v>
      </c>
      <c r="AP46">
        <v>20.516394933026259</v>
      </c>
      <c r="AQ46">
        <v>20.719602977667485</v>
      </c>
      <c r="AR46">
        <v>19.102122458050893</v>
      </c>
      <c r="AS46">
        <v>19.72097159690956</v>
      </c>
      <c r="AT46">
        <v>13.785267941677715</v>
      </c>
      <c r="AU46">
        <v>11.101115509175974</v>
      </c>
      <c r="AV46">
        <v>12.827530282296895</v>
      </c>
      <c r="AW46">
        <v>5.4077519379844947</v>
      </c>
      <c r="AX46">
        <v>11.540219378427782</v>
      </c>
      <c r="AY46">
        <v>8.074876124059454</v>
      </c>
      <c r="AZ46">
        <v>11.521713545957388</v>
      </c>
      <c r="BA46">
        <v>13.934472772698891</v>
      </c>
      <c r="BB46">
        <v>9.1146011933337849</v>
      </c>
      <c r="BC46">
        <v>35.834354324920362</v>
      </c>
      <c r="BD46">
        <v>16.485330073349633</v>
      </c>
      <c r="BE46">
        <v>19.850649732463101</v>
      </c>
      <c r="BF46">
        <v>14.605709440361798</v>
      </c>
      <c r="BG46">
        <v>13.379493635473491</v>
      </c>
      <c r="BH46">
        <v>20.56647784071977</v>
      </c>
      <c r="BI46">
        <v>34.442356582292469</v>
      </c>
      <c r="BJ46">
        <v>25.931445603576758</v>
      </c>
      <c r="BK46">
        <v>15.01608657502193</v>
      </c>
      <c r="BL46">
        <v>35.294117647058833</v>
      </c>
      <c r="BM46">
        <v>27.877954920285873</v>
      </c>
      <c r="BN46">
        <v>12.065190951106789</v>
      </c>
      <c r="BO46">
        <v>21.06945655332752</v>
      </c>
      <c r="BP46">
        <v>19.035802906770648</v>
      </c>
      <c r="BQ46">
        <v>21.027126385562301</v>
      </c>
      <c r="BR46">
        <v>15.852618757612669</v>
      </c>
      <c r="BS46">
        <v>18.194780236811106</v>
      </c>
      <c r="BT46">
        <v>10.496813783337263</v>
      </c>
      <c r="BU46">
        <v>17.178984085458897</v>
      </c>
      <c r="BV46">
        <v>13.796106238726132</v>
      </c>
      <c r="BW46">
        <v>18.381982183875849</v>
      </c>
      <c r="BX46">
        <v>16.84681326872904</v>
      </c>
      <c r="BY46">
        <v>17.865779927448617</v>
      </c>
      <c r="BZ46">
        <v>20.155666251556667</v>
      </c>
      <c r="CA46">
        <v>12.59073681505749</v>
      </c>
      <c r="CB46">
        <v>14.941086244160919</v>
      </c>
      <c r="CC46">
        <v>18.97392152083842</v>
      </c>
      <c r="CD46">
        <v>12.962549326185687</v>
      </c>
      <c r="CE46">
        <v>13.745061343314626</v>
      </c>
      <c r="CF46">
        <v>17.802423232258484</v>
      </c>
      <c r="CG46">
        <v>11.674991674991675</v>
      </c>
      <c r="CH46">
        <v>14.28308823529412</v>
      </c>
      <c r="CI46">
        <v>12.728785357737097</v>
      </c>
      <c r="CJ46">
        <v>20.989599747872681</v>
      </c>
      <c r="CK46">
        <v>13.213097979022784</v>
      </c>
      <c r="CL46">
        <v>16.859673024523168</v>
      </c>
      <c r="CM46">
        <v>19.414968278030436</v>
      </c>
      <c r="CN46">
        <v>20.497784727651808</v>
      </c>
      <c r="CO46">
        <v>16.685314685314683</v>
      </c>
      <c r="CP46">
        <v>19.780500255232262</v>
      </c>
      <c r="CQ46">
        <v>11.763089185103755</v>
      </c>
      <c r="CR46">
        <v>13.866990095007074</v>
      </c>
      <c r="CS46">
        <v>11.808092644930031</v>
      </c>
      <c r="CT46">
        <v>13.44655765316865</v>
      </c>
      <c r="CU46">
        <v>12.527312454479253</v>
      </c>
      <c r="CV46">
        <v>8.5987639648205363</v>
      </c>
    </row>
    <row r="47" spans="1:100" x14ac:dyDescent="0.15">
      <c r="A47" t="s">
        <v>131</v>
      </c>
      <c r="B47">
        <v>10.792299148463536</v>
      </c>
      <c r="C47">
        <v>18.370590648072181</v>
      </c>
      <c r="D47">
        <v>11.439688715953315</v>
      </c>
      <c r="E47">
        <v>14.696372935159602</v>
      </c>
      <c r="F47">
        <v>6.8466854363962053</v>
      </c>
      <c r="G47">
        <v>20.702846067530352</v>
      </c>
      <c r="H47">
        <v>23.1815126919299</v>
      </c>
      <c r="I47">
        <v>18.665035345296353</v>
      </c>
      <c r="J47">
        <v>5.8045132007926945</v>
      </c>
      <c r="K47">
        <v>9.6697811340074136</v>
      </c>
      <c r="L47">
        <v>12.132396016403035</v>
      </c>
      <c r="M47">
        <v>20.810055865921793</v>
      </c>
      <c r="N47">
        <v>10.550252667040985</v>
      </c>
      <c r="O47">
        <v>5.938358254501062</v>
      </c>
      <c r="P47">
        <v>8.5511133287594383</v>
      </c>
      <c r="Q47">
        <v>13.659233847913102</v>
      </c>
      <c r="R47">
        <v>7.5829081632653148</v>
      </c>
      <c r="S47">
        <v>7.0561599899377399</v>
      </c>
      <c r="T47">
        <v>12.770943175161092</v>
      </c>
      <c r="U47">
        <v>11.124071459266977</v>
      </c>
      <c r="V47">
        <v>5.730527966544682</v>
      </c>
      <c r="W47">
        <v>11.545414874384397</v>
      </c>
      <c r="X47">
        <v>14.9304442592474</v>
      </c>
      <c r="Y47">
        <v>13.093185156798876</v>
      </c>
      <c r="Z47">
        <v>13.109128345916277</v>
      </c>
      <c r="AA47">
        <v>14.061610475045851</v>
      </c>
      <c r="AB47">
        <v>5.1139212300150287</v>
      </c>
      <c r="AC47">
        <v>17.99284480631632</v>
      </c>
      <c r="AD47">
        <v>11.9344863131371</v>
      </c>
      <c r="AE47">
        <v>9.9102797161789749</v>
      </c>
      <c r="AF47">
        <v>11.497066839114977</v>
      </c>
      <c r="AG47">
        <v>6.1146051712089449</v>
      </c>
      <c r="AH47">
        <v>7.0039449096823327</v>
      </c>
      <c r="AI47">
        <v>9.840237522974693</v>
      </c>
      <c r="AJ47">
        <v>10.359847215707283</v>
      </c>
      <c r="AK47">
        <v>15.887673138953895</v>
      </c>
      <c r="AL47">
        <v>10.014382357641285</v>
      </c>
      <c r="AM47">
        <v>6.9444444444444438</v>
      </c>
      <c r="AN47">
        <v>6.5922343905561158</v>
      </c>
      <c r="AO47">
        <v>5.0337311883757083</v>
      </c>
    </row>
    <row r="48" spans="1:100" x14ac:dyDescent="0.15">
      <c r="A48" t="s">
        <v>132</v>
      </c>
      <c r="B48">
        <v>22.839376496785842</v>
      </c>
      <c r="C48">
        <v>35.689835333117138</v>
      </c>
      <c r="D48">
        <v>25.015644555694621</v>
      </c>
      <c r="E48">
        <v>27.312378343306182</v>
      </c>
      <c r="F48">
        <v>26.309247596950613</v>
      </c>
      <c r="G48">
        <v>24.992646337876259</v>
      </c>
      <c r="H48">
        <v>31.208906457988789</v>
      </c>
      <c r="I48">
        <v>40.615911716664669</v>
      </c>
      <c r="J48">
        <v>12.6725989567352</v>
      </c>
      <c r="K48">
        <v>23.631252509928164</v>
      </c>
      <c r="L48">
        <v>26.651691331923889</v>
      </c>
      <c r="M48">
        <v>24.872861766065647</v>
      </c>
      <c r="N48">
        <v>29.220994737091647</v>
      </c>
      <c r="O48">
        <v>21.892914469158448</v>
      </c>
      <c r="P48">
        <v>14.650110105211642</v>
      </c>
      <c r="Q48">
        <v>21.515731874145004</v>
      </c>
      <c r="R48">
        <v>22.456947267087379</v>
      </c>
      <c r="S48">
        <v>18.769733874605333</v>
      </c>
      <c r="T48">
        <v>16.169515040676032</v>
      </c>
      <c r="U48">
        <v>21.509411484393606</v>
      </c>
      <c r="V48">
        <v>16.921561812072767</v>
      </c>
      <c r="W48">
        <v>15.252894576477757</v>
      </c>
      <c r="X48">
        <v>25.163848653411907</v>
      </c>
      <c r="Y48">
        <v>15.844294585030379</v>
      </c>
      <c r="Z48">
        <v>20.780221734748316</v>
      </c>
      <c r="AA48">
        <v>16.44453155625245</v>
      </c>
      <c r="AB48">
        <v>20.686861131887309</v>
      </c>
      <c r="AC48">
        <v>11.83175576589788</v>
      </c>
      <c r="AD48">
        <v>13.084002579283657</v>
      </c>
      <c r="AE48">
        <v>22.349604778857174</v>
      </c>
      <c r="AF48">
        <v>20.442551026896421</v>
      </c>
      <c r="AG48">
        <v>27.487280949689087</v>
      </c>
      <c r="AH48">
        <v>20.457981325033355</v>
      </c>
      <c r="AI48">
        <v>20.043321965158071</v>
      </c>
      <c r="AJ48">
        <v>29.076244374136621</v>
      </c>
      <c r="AK48">
        <v>25.216741405082203</v>
      </c>
      <c r="AL48">
        <v>16.448068060971288</v>
      </c>
      <c r="AM48">
        <v>14.884796648629772</v>
      </c>
      <c r="AN48">
        <v>26.3710017327776</v>
      </c>
      <c r="AO48">
        <v>31.286235774103499</v>
      </c>
      <c r="AP48">
        <v>27.275995326682839</v>
      </c>
      <c r="AQ48">
        <v>18.905921250375719</v>
      </c>
      <c r="AR48">
        <v>11.905412047403205</v>
      </c>
      <c r="AS48">
        <v>19.056690913289454</v>
      </c>
      <c r="AT48">
        <v>13.977754844627906</v>
      </c>
      <c r="AU48">
        <v>18.0801009869176</v>
      </c>
      <c r="AV48">
        <v>21.770845023005279</v>
      </c>
      <c r="AW48">
        <v>20.918305780137572</v>
      </c>
    </row>
    <row r="49" spans="1:70" x14ac:dyDescent="0.15">
      <c r="A49" t="s">
        <v>133</v>
      </c>
      <c r="B49">
        <v>15.291647462487843</v>
      </c>
      <c r="C49">
        <v>10.727932285368807</v>
      </c>
      <c r="D49">
        <v>22.395170039149093</v>
      </c>
      <c r="E49">
        <v>15.947035118019578</v>
      </c>
      <c r="F49">
        <v>10.690280593193224</v>
      </c>
      <c r="G49">
        <v>19.87220109843685</v>
      </c>
      <c r="H49">
        <v>25.638697963947603</v>
      </c>
      <c r="I49">
        <v>22.171609184716925</v>
      </c>
      <c r="J49">
        <v>25.473239165945994</v>
      </c>
      <c r="K49">
        <v>18.698863385078059</v>
      </c>
      <c r="L49">
        <v>18.906326630701329</v>
      </c>
      <c r="M49">
        <v>19.845072314512166</v>
      </c>
      <c r="N49">
        <v>14.480777951327662</v>
      </c>
      <c r="O49">
        <v>17.902919809356359</v>
      </c>
      <c r="P49">
        <v>8.3971954997554299</v>
      </c>
      <c r="Q49">
        <v>16.090119690213562</v>
      </c>
      <c r="R49">
        <v>17.483473900159559</v>
      </c>
      <c r="S49">
        <v>23.887437780296683</v>
      </c>
      <c r="T49">
        <v>23.087406015037605</v>
      </c>
      <c r="U49">
        <v>10.230472416310359</v>
      </c>
      <c r="V49">
        <v>12.566728401786698</v>
      </c>
      <c r="W49">
        <v>20.225491544067093</v>
      </c>
      <c r="X49">
        <v>24.17005342709713</v>
      </c>
      <c r="Y49">
        <v>22.575667064914374</v>
      </c>
      <c r="Z49">
        <v>14.123848465441654</v>
      </c>
      <c r="AA49">
        <v>7.6272155517438556</v>
      </c>
      <c r="AB49">
        <v>7.0720926688004946</v>
      </c>
      <c r="AC49">
        <v>13.549039433771487</v>
      </c>
      <c r="AD49">
        <v>8.4814369742584432</v>
      </c>
      <c r="AE49">
        <v>6.0272820143020258</v>
      </c>
      <c r="AF49">
        <v>22.211741205193654</v>
      </c>
      <c r="AG49">
        <v>12.870643315415291</v>
      </c>
      <c r="AH49">
        <v>18.010431381071392</v>
      </c>
      <c r="AI49">
        <v>13.316477033291193</v>
      </c>
      <c r="AJ49">
        <v>7.2027134876296879</v>
      </c>
      <c r="AK49">
        <v>5.4778088764494193</v>
      </c>
      <c r="AL49">
        <v>25.990352287677243</v>
      </c>
      <c r="AM49">
        <v>23.2905982905983</v>
      </c>
      <c r="AN49">
        <v>9.2527675276752781</v>
      </c>
      <c r="AO49">
        <v>11.236281284478251</v>
      </c>
      <c r="AP49">
        <v>16.864920964394059</v>
      </c>
      <c r="AQ49">
        <v>14.862247094274647</v>
      </c>
      <c r="AR49">
        <v>6.9794859702900114</v>
      </c>
      <c r="AS49">
        <v>8.6838534599728625</v>
      </c>
      <c r="AT49">
        <v>28.507002136244964</v>
      </c>
      <c r="AU49">
        <v>15.345199568500547</v>
      </c>
      <c r="AV49">
        <v>21.998989842303153</v>
      </c>
      <c r="AW49">
        <v>9.4303767399876595</v>
      </c>
      <c r="AX49">
        <v>11.984476067270373</v>
      </c>
      <c r="AY49">
        <v>22.127393838467949</v>
      </c>
      <c r="AZ49">
        <v>13.417576105686379</v>
      </c>
      <c r="BA49">
        <v>30.106774024155435</v>
      </c>
      <c r="BB49">
        <v>22.144342950167314</v>
      </c>
      <c r="BC49">
        <v>30.020761245674738</v>
      </c>
      <c r="BD49">
        <v>26.95934001178551</v>
      </c>
      <c r="BE49">
        <v>6.3993050528449489</v>
      </c>
      <c r="BF49">
        <v>12.857561261349215</v>
      </c>
      <c r="BG49">
        <v>16.34056054997356</v>
      </c>
      <c r="BH49">
        <v>17.494010808401583</v>
      </c>
      <c r="BI49">
        <v>7.5047773466906067</v>
      </c>
      <c r="BJ49">
        <v>22.320160618970672</v>
      </c>
      <c r="BK49">
        <v>32.421588807870776</v>
      </c>
      <c r="BL49">
        <v>22.367824430942225</v>
      </c>
      <c r="BM49">
        <v>32.975333035885008</v>
      </c>
      <c r="BN49">
        <v>29.701029988150573</v>
      </c>
      <c r="BO49">
        <v>27.952522255192875</v>
      </c>
      <c r="BP49">
        <v>18.511253355358242</v>
      </c>
      <c r="BQ49">
        <v>15.537408021777042</v>
      </c>
      <c r="BR49">
        <v>11.969028927841698</v>
      </c>
    </row>
    <row r="50" spans="1:70" x14ac:dyDescent="0.15">
      <c r="A50" t="s">
        <v>134</v>
      </c>
      <c r="B50">
        <v>18.546591501255392</v>
      </c>
      <c r="C50">
        <v>39.885851840347875</v>
      </c>
      <c r="D50">
        <v>7.5957277582092964</v>
      </c>
      <c r="E50">
        <v>11.296409007912356</v>
      </c>
      <c r="F50">
        <v>12.123080372155586</v>
      </c>
      <c r="G50">
        <v>12.278843097785785</v>
      </c>
      <c r="H50">
        <v>31.336690520363991</v>
      </c>
      <c r="I50">
        <v>17.160600098376783</v>
      </c>
      <c r="J50">
        <v>18.30659639775293</v>
      </c>
      <c r="K50">
        <v>13.811157248600825</v>
      </c>
      <c r="L50">
        <v>25.086776396820063</v>
      </c>
      <c r="M50">
        <v>16.891492713666796</v>
      </c>
      <c r="N50">
        <v>19.991685288156731</v>
      </c>
      <c r="O50">
        <v>9.8927038626609427</v>
      </c>
      <c r="P50">
        <v>12.44371224601867</v>
      </c>
      <c r="Q50">
        <v>20.651597667357475</v>
      </c>
      <c r="R50">
        <v>13.975576662143826</v>
      </c>
      <c r="S50">
        <v>15.147217337039779</v>
      </c>
      <c r="T50">
        <v>12.240640505187192</v>
      </c>
      <c r="U50">
        <v>14.563727198791678</v>
      </c>
      <c r="V50">
        <v>24.829322887520973</v>
      </c>
      <c r="W50">
        <v>10.076252723311548</v>
      </c>
      <c r="X50">
        <v>10.601767905711684</v>
      </c>
      <c r="Y50">
        <v>21.584355667400658</v>
      </c>
      <c r="Z50">
        <v>32.741168134426573</v>
      </c>
      <c r="AA50">
        <v>35.023584905660378</v>
      </c>
      <c r="AB50">
        <v>17.388515969045272</v>
      </c>
      <c r="AC50">
        <v>23.941855493800777</v>
      </c>
      <c r="AD50">
        <v>48.68723396240631</v>
      </c>
      <c r="AE50">
        <v>24.790628371782354</v>
      </c>
      <c r="AF50">
        <v>29.815357712287199</v>
      </c>
      <c r="AG50">
        <v>16.059683313032874</v>
      </c>
      <c r="AH50">
        <v>17.667069022275864</v>
      </c>
      <c r="AI50">
        <v>23.498812620151533</v>
      </c>
      <c r="AJ50">
        <v>14.217489158478333</v>
      </c>
      <c r="AK50">
        <v>13.256515775034291</v>
      </c>
      <c r="AL50">
        <v>15.965506928521583</v>
      </c>
      <c r="AM50">
        <v>29.542070832393421</v>
      </c>
      <c r="AN50">
        <v>15.862400769785904</v>
      </c>
      <c r="AO50">
        <v>30.493138289850698</v>
      </c>
      <c r="AP50">
        <v>21.976911976911975</v>
      </c>
      <c r="AQ50">
        <v>29.292884427467353</v>
      </c>
      <c r="AR50">
        <v>28.678425811026408</v>
      </c>
      <c r="AS50">
        <v>23.17525566472829</v>
      </c>
      <c r="AT50">
        <v>12.174311401248348</v>
      </c>
      <c r="AU50">
        <v>7.1021910403128388</v>
      </c>
      <c r="AV50">
        <v>29.925563479256677</v>
      </c>
      <c r="AW50">
        <v>23.03230702515177</v>
      </c>
      <c r="AX50">
        <v>27.133490421063417</v>
      </c>
    </row>
    <row r="52" spans="1:70" x14ac:dyDescent="0.15">
      <c r="A52" t="s">
        <v>10</v>
      </c>
      <c r="B52" t="s">
        <v>9</v>
      </c>
      <c r="C52" t="s">
        <v>10</v>
      </c>
      <c r="D52" t="s">
        <v>11</v>
      </c>
      <c r="F52" t="s">
        <v>9</v>
      </c>
      <c r="G52" t="s">
        <v>0</v>
      </c>
      <c r="H52" t="s">
        <v>12</v>
      </c>
      <c r="I52" t="s">
        <v>13</v>
      </c>
      <c r="J52" t="s">
        <v>14</v>
      </c>
      <c r="K52" t="s">
        <v>15</v>
      </c>
      <c r="M52" t="s">
        <v>11</v>
      </c>
      <c r="N52">
        <f>+AQ5</f>
        <v>16.700000000000017</v>
      </c>
      <c r="O52" t="s">
        <v>12</v>
      </c>
      <c r="P52" t="s">
        <v>13</v>
      </c>
      <c r="Q52" t="s">
        <v>14</v>
      </c>
      <c r="R52" t="s">
        <v>15</v>
      </c>
    </row>
    <row r="53" spans="1:70" x14ac:dyDescent="0.15">
      <c r="A53">
        <v>0</v>
      </c>
      <c r="B53">
        <v>30.5</v>
      </c>
      <c r="C53">
        <v>0</v>
      </c>
      <c r="D53">
        <v>12.286991902670911</v>
      </c>
      <c r="G53" t="s">
        <v>16</v>
      </c>
      <c r="H53">
        <v>1</v>
      </c>
      <c r="I53">
        <v>1</v>
      </c>
      <c r="J53">
        <v>2.7599999999999999E-3</v>
      </c>
      <c r="K53">
        <v>2.7599999999999999E-3</v>
      </c>
      <c r="N53" t="s">
        <v>59</v>
      </c>
      <c r="O53">
        <v>0</v>
      </c>
      <c r="P53">
        <v>0</v>
      </c>
      <c r="Q53">
        <v>0</v>
      </c>
      <c r="R53">
        <v>0</v>
      </c>
    </row>
    <row r="54" spans="1:70" ht="14.25" x14ac:dyDescent="0.2">
      <c r="A54" s="1">
        <v>5</v>
      </c>
      <c r="B54">
        <v>28.02000000000001</v>
      </c>
      <c r="C54">
        <v>1</v>
      </c>
      <c r="D54">
        <v>11.462935689739817</v>
      </c>
      <c r="G54" t="s">
        <v>17</v>
      </c>
      <c r="H54">
        <v>13</v>
      </c>
      <c r="I54">
        <v>14</v>
      </c>
      <c r="J54">
        <v>3.5909999999999997E-2</v>
      </c>
      <c r="K54">
        <v>3.8670000000000003E-2</v>
      </c>
      <c r="N54" t="s">
        <v>60</v>
      </c>
      <c r="O54">
        <v>1</v>
      </c>
      <c r="P54">
        <v>1</v>
      </c>
      <c r="Q54">
        <v>2.7599999999999999E-3</v>
      </c>
      <c r="R54">
        <v>2.7599999999999999E-3</v>
      </c>
    </row>
    <row r="55" spans="1:70" ht="14.25" x14ac:dyDescent="0.2">
      <c r="A55" s="1">
        <v>10</v>
      </c>
      <c r="B55">
        <v>15.629999999999995</v>
      </c>
      <c r="C55">
        <v>2</v>
      </c>
      <c r="D55">
        <v>6.9404973357015969</v>
      </c>
      <c r="G55" t="s">
        <v>18</v>
      </c>
      <c r="H55">
        <v>40</v>
      </c>
      <c r="I55">
        <v>54</v>
      </c>
      <c r="J55">
        <v>0.1105</v>
      </c>
      <c r="K55">
        <v>0.14917</v>
      </c>
      <c r="N55" t="s">
        <v>61</v>
      </c>
      <c r="O55">
        <v>0</v>
      </c>
      <c r="P55">
        <v>1</v>
      </c>
      <c r="Q55">
        <v>0</v>
      </c>
      <c r="R55">
        <v>2.7599999999999999E-3</v>
      </c>
    </row>
    <row r="56" spans="1:70" ht="14.25" x14ac:dyDescent="0.2">
      <c r="A56" s="1">
        <v>15</v>
      </c>
      <c r="B56">
        <v>19.210000000000008</v>
      </c>
      <c r="C56">
        <v>3</v>
      </c>
      <c r="D56">
        <v>8.7797074954296193</v>
      </c>
      <c r="G56" t="s">
        <v>19</v>
      </c>
      <c r="H56">
        <v>53</v>
      </c>
      <c r="I56">
        <v>107</v>
      </c>
      <c r="J56">
        <v>0.14641000000000001</v>
      </c>
      <c r="K56">
        <v>0.29558000000000001</v>
      </c>
      <c r="N56" t="s">
        <v>62</v>
      </c>
      <c r="O56">
        <v>0</v>
      </c>
      <c r="P56">
        <v>1</v>
      </c>
      <c r="Q56">
        <v>0</v>
      </c>
      <c r="R56">
        <v>2.7599999999999999E-3</v>
      </c>
    </row>
    <row r="57" spans="1:70" ht="14.25" x14ac:dyDescent="0.2">
      <c r="A57" s="1">
        <v>20</v>
      </c>
      <c r="B57">
        <v>9.2700000000000102</v>
      </c>
      <c r="C57">
        <v>4</v>
      </c>
      <c r="D57">
        <v>4.2534642562173124</v>
      </c>
      <c r="G57" t="s">
        <v>20</v>
      </c>
      <c r="H57">
        <v>65</v>
      </c>
      <c r="I57">
        <v>172</v>
      </c>
      <c r="J57">
        <v>0.17956</v>
      </c>
      <c r="K57">
        <v>0.47514000000000001</v>
      </c>
      <c r="N57" t="s">
        <v>63</v>
      </c>
      <c r="O57">
        <v>6</v>
      </c>
      <c r="P57">
        <v>7</v>
      </c>
      <c r="Q57">
        <v>1.6570000000000001E-2</v>
      </c>
      <c r="R57">
        <v>1.934E-2</v>
      </c>
    </row>
    <row r="58" spans="1:70" ht="14.25" x14ac:dyDescent="0.2">
      <c r="A58" s="1">
        <v>25</v>
      </c>
      <c r="B58">
        <v>10.530000000000001</v>
      </c>
      <c r="C58">
        <v>5</v>
      </c>
      <c r="D58">
        <v>4.6101309049516228</v>
      </c>
      <c r="G58" t="s">
        <v>21</v>
      </c>
      <c r="H58">
        <v>38</v>
      </c>
      <c r="I58">
        <v>210</v>
      </c>
      <c r="J58">
        <v>0.10496999999999999</v>
      </c>
      <c r="K58">
        <v>0.58011000000000001</v>
      </c>
      <c r="N58" t="s">
        <v>64</v>
      </c>
      <c r="O58">
        <v>10</v>
      </c>
      <c r="P58">
        <v>17</v>
      </c>
      <c r="Q58">
        <v>2.7619999999999999E-2</v>
      </c>
      <c r="R58">
        <v>4.6960000000000002E-2</v>
      </c>
    </row>
    <row r="59" spans="1:70" ht="14.25" x14ac:dyDescent="0.2">
      <c r="A59" s="1">
        <v>30</v>
      </c>
      <c r="B59">
        <v>24.349999999999994</v>
      </c>
      <c r="C59">
        <v>6</v>
      </c>
      <c r="D59">
        <v>10.680761470304411</v>
      </c>
      <c r="G59" t="s">
        <v>22</v>
      </c>
      <c r="H59">
        <v>39</v>
      </c>
      <c r="I59">
        <v>249</v>
      </c>
      <c r="J59">
        <v>0.10773000000000001</v>
      </c>
      <c r="K59">
        <v>0.68784999999999996</v>
      </c>
      <c r="N59" t="s">
        <v>65</v>
      </c>
      <c r="O59">
        <v>15</v>
      </c>
      <c r="P59">
        <v>32</v>
      </c>
      <c r="Q59">
        <v>4.1439999999999998E-2</v>
      </c>
      <c r="R59">
        <v>8.8400000000000006E-2</v>
      </c>
    </row>
    <row r="60" spans="1:70" ht="14.25" x14ac:dyDescent="0.2">
      <c r="A60" s="1">
        <v>35</v>
      </c>
      <c r="B60">
        <v>9.6399999999999864</v>
      </c>
      <c r="C60">
        <v>7</v>
      </c>
      <c r="D60">
        <v>4.1865717015547581</v>
      </c>
      <c r="G60" t="s">
        <v>23</v>
      </c>
      <c r="H60">
        <v>29</v>
      </c>
      <c r="I60">
        <v>278</v>
      </c>
      <c r="J60">
        <v>8.0110000000000001E-2</v>
      </c>
      <c r="K60">
        <v>0.76795999999999998</v>
      </c>
      <c r="N60" t="s">
        <v>66</v>
      </c>
      <c r="O60">
        <v>18</v>
      </c>
      <c r="P60">
        <v>50</v>
      </c>
      <c r="Q60">
        <v>4.972E-2</v>
      </c>
      <c r="R60">
        <v>0.13811999999999999</v>
      </c>
    </row>
    <row r="61" spans="1:70" ht="14.25" x14ac:dyDescent="0.2">
      <c r="A61" s="1">
        <v>40</v>
      </c>
      <c r="B61">
        <v>33.700000000000017</v>
      </c>
      <c r="C61">
        <v>8</v>
      </c>
      <c r="D61">
        <v>13.65478119935171</v>
      </c>
      <c r="G61" t="s">
        <v>24</v>
      </c>
      <c r="H61">
        <v>23</v>
      </c>
      <c r="I61">
        <v>301</v>
      </c>
      <c r="J61">
        <v>6.3539999999999999E-2</v>
      </c>
      <c r="K61">
        <v>0.83148999999999995</v>
      </c>
      <c r="N61" t="s">
        <v>67</v>
      </c>
      <c r="O61">
        <v>16</v>
      </c>
      <c r="P61">
        <v>66</v>
      </c>
      <c r="Q61">
        <v>4.4200000000000003E-2</v>
      </c>
      <c r="R61">
        <v>0.18232000000000001</v>
      </c>
    </row>
    <row r="62" spans="1:70" ht="14.25" x14ac:dyDescent="0.2">
      <c r="A62" s="1">
        <v>45</v>
      </c>
      <c r="B62">
        <v>14.740000000000009</v>
      </c>
      <c r="C62">
        <v>9</v>
      </c>
      <c r="D62">
        <v>6.3010302227162001</v>
      </c>
      <c r="G62" t="s">
        <v>25</v>
      </c>
      <c r="H62">
        <v>15</v>
      </c>
      <c r="I62">
        <v>316</v>
      </c>
      <c r="J62">
        <v>4.1439999999999998E-2</v>
      </c>
      <c r="K62">
        <v>0.87292999999999998</v>
      </c>
      <c r="N62" t="s">
        <v>68</v>
      </c>
      <c r="O62">
        <v>15</v>
      </c>
      <c r="P62">
        <v>81</v>
      </c>
      <c r="Q62">
        <v>4.1439999999999998E-2</v>
      </c>
      <c r="R62">
        <v>0.22375999999999999</v>
      </c>
    </row>
    <row r="63" spans="1:70" ht="14.25" x14ac:dyDescent="0.2">
      <c r="A63" s="1">
        <v>50</v>
      </c>
      <c r="B63">
        <v>35.75</v>
      </c>
      <c r="C63">
        <v>10</v>
      </c>
      <c r="D63">
        <v>14.476614699331849</v>
      </c>
      <c r="G63" t="s">
        <v>26</v>
      </c>
      <c r="H63">
        <v>10</v>
      </c>
      <c r="I63">
        <v>326</v>
      </c>
      <c r="J63">
        <v>2.7619999999999999E-2</v>
      </c>
      <c r="K63">
        <v>0.90054999999999996</v>
      </c>
      <c r="N63" t="s">
        <v>69</v>
      </c>
      <c r="O63">
        <v>21</v>
      </c>
      <c r="P63">
        <v>102</v>
      </c>
      <c r="Q63">
        <v>5.8009999999999999E-2</v>
      </c>
      <c r="R63">
        <v>0.28177000000000002</v>
      </c>
    </row>
    <row r="64" spans="1:70" ht="14.25" x14ac:dyDescent="0.2">
      <c r="A64" s="1">
        <v>55</v>
      </c>
      <c r="B64">
        <v>18.550000000000011</v>
      </c>
      <c r="C64">
        <v>11</v>
      </c>
      <c r="D64">
        <v>7.9960343118237898</v>
      </c>
      <c r="G64" t="s">
        <v>27</v>
      </c>
      <c r="H64">
        <v>5</v>
      </c>
      <c r="I64">
        <v>331</v>
      </c>
      <c r="J64">
        <v>1.3809999999999999E-2</v>
      </c>
      <c r="K64">
        <v>0.91435999999999995</v>
      </c>
      <c r="N64" t="s">
        <v>70</v>
      </c>
      <c r="O64">
        <v>22</v>
      </c>
      <c r="P64">
        <v>124</v>
      </c>
      <c r="Q64">
        <v>6.0769999999999998E-2</v>
      </c>
      <c r="R64">
        <v>0.34254000000000001</v>
      </c>
    </row>
    <row r="65" spans="1:18" ht="14.25" x14ac:dyDescent="0.2">
      <c r="A65" s="1">
        <v>60</v>
      </c>
      <c r="B65">
        <v>18.680000000000007</v>
      </c>
      <c r="C65">
        <v>12</v>
      </c>
      <c r="D65">
        <v>8.1122160941503481</v>
      </c>
      <c r="G65" t="s">
        <v>28</v>
      </c>
      <c r="H65">
        <v>11</v>
      </c>
      <c r="I65">
        <v>342</v>
      </c>
      <c r="J65">
        <v>3.039E-2</v>
      </c>
      <c r="K65">
        <v>0.94474999999999998</v>
      </c>
      <c r="N65" t="s">
        <v>71</v>
      </c>
      <c r="O65">
        <v>23</v>
      </c>
      <c r="P65">
        <v>147</v>
      </c>
      <c r="Q65">
        <v>6.3539999999999999E-2</v>
      </c>
      <c r="R65">
        <v>0.40608</v>
      </c>
    </row>
    <row r="66" spans="1:18" ht="14.25" x14ac:dyDescent="0.2">
      <c r="A66" s="1">
        <v>65</v>
      </c>
      <c r="B66">
        <v>16.599999999999994</v>
      </c>
      <c r="C66">
        <v>13</v>
      </c>
      <c r="D66">
        <v>7.4093911801464003</v>
      </c>
      <c r="G66" t="s">
        <v>29</v>
      </c>
      <c r="H66">
        <v>8</v>
      </c>
      <c r="I66">
        <v>350</v>
      </c>
      <c r="J66">
        <v>2.2100000000000002E-2</v>
      </c>
      <c r="K66">
        <v>0.96684999999999999</v>
      </c>
      <c r="N66" t="s">
        <v>72</v>
      </c>
      <c r="O66">
        <v>26</v>
      </c>
      <c r="P66">
        <v>173</v>
      </c>
      <c r="Q66">
        <v>7.1819999999999995E-2</v>
      </c>
      <c r="R66">
        <v>0.47789999999999999</v>
      </c>
    </row>
    <row r="67" spans="1:18" ht="14.25" x14ac:dyDescent="0.2">
      <c r="A67" s="1">
        <v>70</v>
      </c>
      <c r="B67">
        <v>23.47</v>
      </c>
      <c r="C67">
        <v>14</v>
      </c>
      <c r="D67">
        <v>10.45294615418875</v>
      </c>
      <c r="G67" t="s">
        <v>30</v>
      </c>
      <c r="H67">
        <v>3</v>
      </c>
      <c r="I67">
        <v>353</v>
      </c>
      <c r="J67">
        <v>8.2900000000000005E-3</v>
      </c>
      <c r="K67">
        <v>0.97514000000000001</v>
      </c>
      <c r="N67" t="s">
        <v>73</v>
      </c>
      <c r="O67">
        <v>24</v>
      </c>
      <c r="P67">
        <v>197</v>
      </c>
      <c r="Q67">
        <v>6.6299999999999998E-2</v>
      </c>
      <c r="R67">
        <v>0.54420000000000002</v>
      </c>
    </row>
    <row r="68" spans="1:18" ht="14.25" x14ac:dyDescent="0.2">
      <c r="A68" s="1">
        <v>75</v>
      </c>
      <c r="B68">
        <v>38.699999999999989</v>
      </c>
      <c r="C68">
        <v>15</v>
      </c>
      <c r="D68">
        <v>14.606529533874312</v>
      </c>
      <c r="G68" t="s">
        <v>31</v>
      </c>
      <c r="H68">
        <v>3</v>
      </c>
      <c r="I68">
        <v>356</v>
      </c>
      <c r="J68">
        <v>8.2900000000000005E-3</v>
      </c>
      <c r="K68">
        <v>0.98343000000000003</v>
      </c>
      <c r="N68" t="s">
        <v>74</v>
      </c>
      <c r="O68">
        <v>15</v>
      </c>
      <c r="P68">
        <v>212</v>
      </c>
      <c r="Q68">
        <v>4.1439999999999998E-2</v>
      </c>
      <c r="R68">
        <v>0.58564000000000005</v>
      </c>
    </row>
    <row r="69" spans="1:18" ht="14.25" x14ac:dyDescent="0.2">
      <c r="A69" s="1">
        <v>80</v>
      </c>
      <c r="B69">
        <v>17.050000000000011</v>
      </c>
      <c r="C69">
        <v>16</v>
      </c>
      <c r="D69">
        <v>7.3602417440103647</v>
      </c>
      <c r="G69" t="s">
        <v>32</v>
      </c>
      <c r="H69">
        <v>0</v>
      </c>
      <c r="I69">
        <v>356</v>
      </c>
      <c r="J69">
        <v>0</v>
      </c>
      <c r="K69">
        <v>0.98343000000000003</v>
      </c>
      <c r="N69" t="s">
        <v>75</v>
      </c>
      <c r="O69">
        <v>14</v>
      </c>
      <c r="P69">
        <v>226</v>
      </c>
      <c r="Q69">
        <v>3.8670000000000003E-2</v>
      </c>
      <c r="R69">
        <v>0.62431000000000003</v>
      </c>
    </row>
    <row r="70" spans="1:18" ht="14.25" x14ac:dyDescent="0.2">
      <c r="A70" s="1">
        <v>85</v>
      </c>
      <c r="B70">
        <v>19.519999999999982</v>
      </c>
      <c r="C70">
        <v>17</v>
      </c>
      <c r="D70">
        <v>9.1304551195097901</v>
      </c>
      <c r="G70" t="s">
        <v>33</v>
      </c>
      <c r="H70">
        <v>0</v>
      </c>
      <c r="I70">
        <v>356</v>
      </c>
      <c r="J70">
        <v>0</v>
      </c>
      <c r="K70">
        <v>0.98343000000000003</v>
      </c>
      <c r="N70" t="s">
        <v>76</v>
      </c>
      <c r="O70">
        <v>13</v>
      </c>
      <c r="P70">
        <v>239</v>
      </c>
      <c r="Q70">
        <v>3.5909999999999997E-2</v>
      </c>
      <c r="R70">
        <v>0.66022000000000003</v>
      </c>
    </row>
    <row r="71" spans="1:18" ht="14.25" x14ac:dyDescent="0.2">
      <c r="A71" s="1">
        <v>90</v>
      </c>
      <c r="B71">
        <v>33.22</v>
      </c>
      <c r="C71">
        <v>18</v>
      </c>
      <c r="D71">
        <v>13.775087079117599</v>
      </c>
      <c r="G71" t="s">
        <v>34</v>
      </c>
      <c r="H71">
        <v>1</v>
      </c>
      <c r="I71">
        <v>357</v>
      </c>
      <c r="J71">
        <v>2.7599999999999999E-3</v>
      </c>
      <c r="K71">
        <v>0.98619000000000001</v>
      </c>
      <c r="N71" t="s">
        <v>77</v>
      </c>
      <c r="O71">
        <v>14</v>
      </c>
      <c r="P71">
        <v>253</v>
      </c>
      <c r="Q71">
        <v>3.8670000000000003E-2</v>
      </c>
      <c r="R71">
        <v>0.69889999999999997</v>
      </c>
    </row>
    <row r="72" spans="1:18" ht="14.25" x14ac:dyDescent="0.2">
      <c r="A72" s="1">
        <v>95</v>
      </c>
      <c r="B72">
        <v>12.210000000000008</v>
      </c>
      <c r="C72">
        <v>19</v>
      </c>
      <c r="D72">
        <v>5.0174645572221115</v>
      </c>
      <c r="G72" t="s">
        <v>35</v>
      </c>
      <c r="H72">
        <v>1</v>
      </c>
      <c r="I72">
        <v>358</v>
      </c>
      <c r="J72">
        <v>2.7599999999999999E-3</v>
      </c>
      <c r="K72">
        <v>0.98895</v>
      </c>
      <c r="N72" t="s">
        <v>78</v>
      </c>
      <c r="O72">
        <v>11</v>
      </c>
      <c r="P72">
        <v>264</v>
      </c>
      <c r="Q72">
        <v>3.039E-2</v>
      </c>
      <c r="R72">
        <v>0.72928000000000004</v>
      </c>
    </row>
    <row r="73" spans="1:18" ht="14.25" x14ac:dyDescent="0.2">
      <c r="A73" s="1">
        <v>100</v>
      </c>
      <c r="B73">
        <v>36.06</v>
      </c>
      <c r="C73">
        <v>20</v>
      </c>
      <c r="D73">
        <v>14.737014181208878</v>
      </c>
      <c r="G73" t="s">
        <v>36</v>
      </c>
      <c r="H73">
        <v>3</v>
      </c>
      <c r="I73">
        <v>361</v>
      </c>
      <c r="J73">
        <v>8.2900000000000005E-3</v>
      </c>
      <c r="K73">
        <v>0.99724000000000002</v>
      </c>
      <c r="N73" t="s">
        <v>79</v>
      </c>
      <c r="O73">
        <v>17</v>
      </c>
      <c r="P73">
        <v>281</v>
      </c>
      <c r="Q73">
        <v>4.6960000000000002E-2</v>
      </c>
      <c r="R73">
        <v>0.77624000000000004</v>
      </c>
    </row>
    <row r="74" spans="1:18" ht="14.25" x14ac:dyDescent="0.2">
      <c r="A74" s="1">
        <v>105</v>
      </c>
      <c r="B74">
        <v>17.309999999999974</v>
      </c>
      <c r="C74">
        <v>21</v>
      </c>
      <c r="D74">
        <v>7.1858524637801384</v>
      </c>
      <c r="G74" t="s">
        <v>37</v>
      </c>
      <c r="H74">
        <v>0</v>
      </c>
      <c r="I74">
        <v>361</v>
      </c>
      <c r="J74">
        <v>0</v>
      </c>
      <c r="K74">
        <v>0.99724000000000002</v>
      </c>
      <c r="N74" t="s">
        <v>80</v>
      </c>
      <c r="O74">
        <v>10</v>
      </c>
      <c r="P74">
        <v>291</v>
      </c>
      <c r="Q74">
        <v>2.7619999999999999E-2</v>
      </c>
      <c r="R74">
        <v>0.80386999999999997</v>
      </c>
    </row>
    <row r="75" spans="1:18" ht="14.25" x14ac:dyDescent="0.2">
      <c r="A75" s="1">
        <v>110</v>
      </c>
      <c r="B75">
        <v>19.900000000000006</v>
      </c>
      <c r="C75">
        <v>22</v>
      </c>
      <c r="D75">
        <v>8.8045305725157093</v>
      </c>
      <c r="G75" t="s">
        <v>38</v>
      </c>
      <c r="H75">
        <v>0</v>
      </c>
      <c r="I75">
        <v>361</v>
      </c>
      <c r="J75">
        <v>0</v>
      </c>
      <c r="K75">
        <v>0.99724000000000002</v>
      </c>
      <c r="N75" t="s">
        <v>81</v>
      </c>
      <c r="O75">
        <v>11</v>
      </c>
      <c r="P75">
        <v>302</v>
      </c>
      <c r="Q75">
        <v>3.039E-2</v>
      </c>
      <c r="R75">
        <v>0.83425000000000005</v>
      </c>
    </row>
    <row r="76" spans="1:18" ht="14.25" x14ac:dyDescent="0.2">
      <c r="A76" s="1">
        <v>115</v>
      </c>
      <c r="B76">
        <v>26.730000000000018</v>
      </c>
      <c r="C76">
        <v>23</v>
      </c>
      <c r="D76">
        <v>11.446557040082226</v>
      </c>
      <c r="G76" t="s">
        <v>39</v>
      </c>
      <c r="H76">
        <v>0</v>
      </c>
      <c r="I76">
        <v>361</v>
      </c>
      <c r="J76">
        <v>0</v>
      </c>
      <c r="K76">
        <v>0.99724000000000002</v>
      </c>
      <c r="N76" t="s">
        <v>82</v>
      </c>
      <c r="O76">
        <v>10</v>
      </c>
      <c r="P76">
        <v>312</v>
      </c>
      <c r="Q76">
        <v>2.7619999999999999E-2</v>
      </c>
      <c r="R76">
        <v>0.86187999999999998</v>
      </c>
    </row>
    <row r="77" spans="1:18" ht="14.25" x14ac:dyDescent="0.2">
      <c r="A77" s="1">
        <v>120</v>
      </c>
      <c r="B77">
        <v>22.139999999999986</v>
      </c>
      <c r="C77">
        <v>24</v>
      </c>
      <c r="D77">
        <v>10.063636363636357</v>
      </c>
      <c r="G77" t="s">
        <v>40</v>
      </c>
      <c r="H77">
        <v>0</v>
      </c>
      <c r="I77">
        <v>361</v>
      </c>
      <c r="J77">
        <v>0</v>
      </c>
      <c r="K77">
        <v>0.99724000000000002</v>
      </c>
      <c r="N77" t="s">
        <v>83</v>
      </c>
      <c r="O77">
        <v>6</v>
      </c>
      <c r="P77">
        <v>318</v>
      </c>
      <c r="Q77">
        <v>1.6570000000000001E-2</v>
      </c>
      <c r="R77">
        <v>0.87844999999999995</v>
      </c>
    </row>
    <row r="78" spans="1:18" ht="14.25" x14ac:dyDescent="0.2">
      <c r="A78" s="1">
        <v>125</v>
      </c>
      <c r="B78">
        <v>14.919999999999987</v>
      </c>
      <c r="C78">
        <v>25</v>
      </c>
      <c r="D78">
        <v>7.0550406657839932</v>
      </c>
      <c r="G78" t="s">
        <v>41</v>
      </c>
      <c r="H78">
        <v>1</v>
      </c>
      <c r="I78">
        <v>362</v>
      </c>
      <c r="J78">
        <v>2.7599999999999999E-3</v>
      </c>
      <c r="K78">
        <v>1</v>
      </c>
      <c r="N78" t="s">
        <v>84</v>
      </c>
      <c r="O78">
        <v>8</v>
      </c>
      <c r="P78">
        <v>326</v>
      </c>
      <c r="Q78">
        <v>2.2100000000000002E-2</v>
      </c>
      <c r="R78">
        <v>0.90054999999999996</v>
      </c>
    </row>
    <row r="79" spans="1:18" ht="14.25" x14ac:dyDescent="0.2">
      <c r="A79" s="1">
        <v>130</v>
      </c>
      <c r="B79">
        <v>23.879999999999995</v>
      </c>
      <c r="C79">
        <v>26</v>
      </c>
      <c r="D79">
        <v>10.826985854189335</v>
      </c>
      <c r="G79" t="s">
        <v>42</v>
      </c>
      <c r="H79">
        <v>0</v>
      </c>
      <c r="I79">
        <v>362</v>
      </c>
      <c r="J79">
        <v>0</v>
      </c>
      <c r="K79">
        <v>1</v>
      </c>
      <c r="N79" t="s">
        <v>85</v>
      </c>
      <c r="O79">
        <v>4</v>
      </c>
      <c r="P79">
        <v>330</v>
      </c>
      <c r="Q79">
        <v>1.1050000000000001E-2</v>
      </c>
      <c r="R79">
        <v>0.91159999999999997</v>
      </c>
    </row>
    <row r="80" spans="1:18" ht="14.25" x14ac:dyDescent="0.2">
      <c r="A80" s="1">
        <v>135</v>
      </c>
      <c r="B80">
        <v>8.2800000000000011</v>
      </c>
      <c r="C80">
        <v>27</v>
      </c>
      <c r="D80">
        <v>4.0786168169055719</v>
      </c>
      <c r="G80" t="s">
        <v>43</v>
      </c>
      <c r="H80">
        <v>0</v>
      </c>
      <c r="I80">
        <v>362</v>
      </c>
      <c r="J80">
        <v>0</v>
      </c>
      <c r="K80">
        <v>1</v>
      </c>
      <c r="N80" t="s">
        <v>86</v>
      </c>
      <c r="O80">
        <v>6</v>
      </c>
      <c r="P80">
        <v>336</v>
      </c>
      <c r="Q80">
        <v>1.6570000000000001E-2</v>
      </c>
      <c r="R80">
        <v>0.92818000000000001</v>
      </c>
    </row>
    <row r="81" spans="1:18" ht="14.25" x14ac:dyDescent="0.2">
      <c r="A81" s="1">
        <v>140</v>
      </c>
      <c r="B81">
        <v>17.310000000000002</v>
      </c>
      <c r="C81">
        <v>28</v>
      </c>
      <c r="D81">
        <v>8.2271863117870723</v>
      </c>
      <c r="G81" t="s">
        <v>44</v>
      </c>
      <c r="H81">
        <v>0</v>
      </c>
      <c r="I81">
        <v>362</v>
      </c>
      <c r="J81">
        <v>0</v>
      </c>
      <c r="K81">
        <v>1</v>
      </c>
      <c r="N81" t="s">
        <v>87</v>
      </c>
      <c r="O81">
        <v>2</v>
      </c>
      <c r="P81">
        <v>338</v>
      </c>
      <c r="Q81">
        <v>5.5199999999999997E-3</v>
      </c>
      <c r="R81">
        <v>0.93369999999999997</v>
      </c>
    </row>
    <row r="82" spans="1:18" ht="14.25" x14ac:dyDescent="0.2">
      <c r="A82" s="1">
        <v>145</v>
      </c>
      <c r="B82">
        <v>20.420000000000016</v>
      </c>
      <c r="C82">
        <v>29</v>
      </c>
      <c r="D82">
        <v>9.7228835349014453</v>
      </c>
      <c r="G82" t="s">
        <v>45</v>
      </c>
      <c r="H82">
        <v>0</v>
      </c>
      <c r="I82">
        <v>362</v>
      </c>
      <c r="J82">
        <v>0</v>
      </c>
      <c r="K82">
        <v>1</v>
      </c>
      <c r="N82" t="s">
        <v>88</v>
      </c>
      <c r="O82">
        <v>7</v>
      </c>
      <c r="P82">
        <v>345</v>
      </c>
      <c r="Q82">
        <v>1.934E-2</v>
      </c>
      <c r="R82">
        <v>0.95304</v>
      </c>
    </row>
    <row r="83" spans="1:18" ht="14.25" x14ac:dyDescent="0.2">
      <c r="A83" s="1">
        <v>150</v>
      </c>
      <c r="B83">
        <v>9.1599999999999966</v>
      </c>
      <c r="C83">
        <v>30</v>
      </c>
      <c r="D83">
        <v>4.6095008051529778</v>
      </c>
      <c r="G83" t="s">
        <v>46</v>
      </c>
      <c r="H83">
        <v>0</v>
      </c>
      <c r="I83">
        <v>362</v>
      </c>
      <c r="J83">
        <v>0</v>
      </c>
      <c r="K83">
        <v>1</v>
      </c>
      <c r="N83" t="s">
        <v>89</v>
      </c>
      <c r="O83">
        <v>3</v>
      </c>
      <c r="P83">
        <v>348</v>
      </c>
      <c r="Q83">
        <v>8.2900000000000005E-3</v>
      </c>
      <c r="R83">
        <v>0.96133000000000002</v>
      </c>
    </row>
    <row r="84" spans="1:18" ht="14.25" x14ac:dyDescent="0.2">
      <c r="A84" s="1">
        <v>155</v>
      </c>
      <c r="B84">
        <v>22.130000000000024</v>
      </c>
      <c r="C84">
        <v>31</v>
      </c>
      <c r="D84">
        <v>10.001355809644336</v>
      </c>
      <c r="G84" t="s">
        <v>47</v>
      </c>
      <c r="H84">
        <v>0</v>
      </c>
      <c r="I84">
        <v>362</v>
      </c>
      <c r="J84">
        <v>0</v>
      </c>
      <c r="K84">
        <v>1</v>
      </c>
      <c r="N84" t="s">
        <v>90</v>
      </c>
      <c r="O84">
        <v>3</v>
      </c>
      <c r="P84">
        <v>351</v>
      </c>
      <c r="Q84">
        <v>8.2900000000000005E-3</v>
      </c>
      <c r="R84">
        <v>0.96960999999999997</v>
      </c>
    </row>
    <row r="85" spans="1:18" ht="14.25" x14ac:dyDescent="0.2">
      <c r="A85" s="1">
        <v>160</v>
      </c>
      <c r="B85">
        <v>19.320000000000022</v>
      </c>
      <c r="C85">
        <v>32</v>
      </c>
      <c r="D85">
        <v>8.9864644867203225</v>
      </c>
      <c r="G85" t="s">
        <v>48</v>
      </c>
      <c r="H85">
        <v>0</v>
      </c>
      <c r="I85">
        <v>362</v>
      </c>
      <c r="J85">
        <v>0</v>
      </c>
      <c r="K85">
        <v>1</v>
      </c>
      <c r="N85" t="s">
        <v>91</v>
      </c>
      <c r="O85">
        <v>3</v>
      </c>
      <c r="P85">
        <v>354</v>
      </c>
      <c r="Q85">
        <v>8.2900000000000005E-3</v>
      </c>
      <c r="R85">
        <v>0.97789999999999999</v>
      </c>
    </row>
    <row r="86" spans="1:18" ht="14.25" x14ac:dyDescent="0.2">
      <c r="A86" s="1">
        <v>165</v>
      </c>
      <c r="B86">
        <v>3.1899999999999977</v>
      </c>
      <c r="C86">
        <v>33</v>
      </c>
      <c r="D86">
        <v>1.5984366387733615</v>
      </c>
      <c r="G86" t="s">
        <v>49</v>
      </c>
      <c r="H86">
        <v>0</v>
      </c>
      <c r="I86">
        <v>362</v>
      </c>
      <c r="J86">
        <v>0</v>
      </c>
      <c r="K86">
        <v>1</v>
      </c>
      <c r="N86" t="s">
        <v>92</v>
      </c>
      <c r="O86">
        <v>0</v>
      </c>
      <c r="P86">
        <v>354</v>
      </c>
      <c r="Q86">
        <v>0</v>
      </c>
      <c r="R86">
        <v>0.97789999999999999</v>
      </c>
    </row>
    <row r="87" spans="1:18" ht="14.25" x14ac:dyDescent="0.2">
      <c r="A87" s="1">
        <v>170</v>
      </c>
      <c r="B87">
        <v>16.830000000000013</v>
      </c>
      <c r="C87">
        <v>34</v>
      </c>
      <c r="D87">
        <v>8.0773660971395707</v>
      </c>
      <c r="G87" t="s">
        <v>50</v>
      </c>
      <c r="H87">
        <v>0</v>
      </c>
      <c r="I87">
        <v>362</v>
      </c>
      <c r="J87">
        <v>0</v>
      </c>
      <c r="K87">
        <v>1</v>
      </c>
      <c r="N87" t="s">
        <v>93</v>
      </c>
      <c r="O87">
        <v>1</v>
      </c>
      <c r="P87">
        <v>355</v>
      </c>
      <c r="Q87">
        <v>2.7599999999999999E-3</v>
      </c>
      <c r="R87">
        <v>0.98065999999999998</v>
      </c>
    </row>
    <row r="88" spans="1:18" ht="14.25" x14ac:dyDescent="0.2">
      <c r="A88" s="1">
        <v>175</v>
      </c>
      <c r="B88">
        <v>12.850000000000023</v>
      </c>
      <c r="C88">
        <v>35</v>
      </c>
      <c r="D88">
        <v>6.4954759136632569</v>
      </c>
      <c r="G88" t="s">
        <v>51</v>
      </c>
      <c r="H88">
        <v>0</v>
      </c>
      <c r="I88">
        <v>362</v>
      </c>
      <c r="J88">
        <v>0</v>
      </c>
      <c r="K88">
        <v>1</v>
      </c>
      <c r="N88" t="s">
        <v>94</v>
      </c>
      <c r="O88">
        <v>4</v>
      </c>
      <c r="P88">
        <v>359</v>
      </c>
      <c r="Q88">
        <v>1.1050000000000001E-2</v>
      </c>
      <c r="R88">
        <v>0.99170999999999998</v>
      </c>
    </row>
    <row r="89" spans="1:18" ht="14.25" x14ac:dyDescent="0.2">
      <c r="A89" s="1">
        <v>180</v>
      </c>
      <c r="B89">
        <v>22</v>
      </c>
      <c r="C89">
        <v>36</v>
      </c>
      <c r="D89">
        <v>10.612638687891945</v>
      </c>
      <c r="G89" t="s">
        <v>52</v>
      </c>
      <c r="H89">
        <v>0</v>
      </c>
      <c r="I89">
        <v>362</v>
      </c>
      <c r="J89">
        <v>0</v>
      </c>
      <c r="K89">
        <v>1</v>
      </c>
      <c r="N89" t="s">
        <v>95</v>
      </c>
      <c r="O89">
        <v>0</v>
      </c>
      <c r="P89">
        <v>359</v>
      </c>
      <c r="Q89">
        <v>0</v>
      </c>
      <c r="R89">
        <v>0.99170999999999998</v>
      </c>
    </row>
    <row r="90" spans="1:18" ht="14.25" x14ac:dyDescent="0.2">
      <c r="A90" s="1">
        <v>185</v>
      </c>
      <c r="B90">
        <v>21.400000000000006</v>
      </c>
      <c r="C90">
        <v>37</v>
      </c>
      <c r="D90">
        <v>9.949323538983684</v>
      </c>
      <c r="G90" t="s">
        <v>53</v>
      </c>
      <c r="H90">
        <v>0</v>
      </c>
      <c r="I90">
        <v>362</v>
      </c>
      <c r="J90">
        <v>0</v>
      </c>
      <c r="K90">
        <v>1</v>
      </c>
      <c r="N90" t="s">
        <v>96</v>
      </c>
      <c r="O90">
        <v>0</v>
      </c>
      <c r="P90">
        <v>359</v>
      </c>
      <c r="Q90">
        <v>0</v>
      </c>
      <c r="R90">
        <v>0.99170999999999998</v>
      </c>
    </row>
    <row r="91" spans="1:18" ht="14.25" x14ac:dyDescent="0.2">
      <c r="A91" s="1">
        <v>190</v>
      </c>
      <c r="B91">
        <v>28.75</v>
      </c>
      <c r="C91">
        <v>38</v>
      </c>
      <c r="D91">
        <v>12.941706054467703</v>
      </c>
      <c r="G91" t="s">
        <v>54</v>
      </c>
      <c r="H91">
        <v>0</v>
      </c>
      <c r="I91">
        <v>362</v>
      </c>
      <c r="J91">
        <v>0</v>
      </c>
      <c r="K91">
        <v>1</v>
      </c>
      <c r="N91" t="s">
        <v>97</v>
      </c>
      <c r="O91">
        <v>0</v>
      </c>
      <c r="P91">
        <v>359</v>
      </c>
      <c r="Q91">
        <v>0</v>
      </c>
      <c r="R91">
        <v>0.99170999999999998</v>
      </c>
    </row>
    <row r="92" spans="1:18" ht="14.25" x14ac:dyDescent="0.2">
      <c r="A92" s="1">
        <v>195</v>
      </c>
      <c r="B92">
        <v>12.310000000000002</v>
      </c>
      <c r="C92">
        <v>39</v>
      </c>
      <c r="D92">
        <v>5.9018122542909204</v>
      </c>
      <c r="G92" t="s">
        <v>55</v>
      </c>
      <c r="H92">
        <v>0</v>
      </c>
      <c r="I92">
        <v>362</v>
      </c>
      <c r="J92">
        <v>0</v>
      </c>
      <c r="K92">
        <v>1</v>
      </c>
      <c r="N92" t="s">
        <v>98</v>
      </c>
      <c r="O92">
        <v>1</v>
      </c>
      <c r="P92">
        <v>360</v>
      </c>
      <c r="Q92">
        <v>2.7599999999999999E-3</v>
      </c>
      <c r="R92">
        <v>0.99448000000000003</v>
      </c>
    </row>
    <row r="93" spans="1:18" ht="14.25" x14ac:dyDescent="0.2">
      <c r="A93" s="1">
        <v>200</v>
      </c>
      <c r="B93">
        <v>16.700000000000017</v>
      </c>
      <c r="C93">
        <v>40</v>
      </c>
      <c r="D93">
        <v>8.1626667970086597</v>
      </c>
      <c r="G93" t="s">
        <v>56</v>
      </c>
      <c r="H93">
        <v>0</v>
      </c>
      <c r="I93">
        <v>362</v>
      </c>
      <c r="J93">
        <v>0</v>
      </c>
      <c r="K93">
        <v>1</v>
      </c>
      <c r="N93" t="s">
        <v>99</v>
      </c>
      <c r="O93">
        <v>1</v>
      </c>
      <c r="P93">
        <v>361</v>
      </c>
      <c r="Q93">
        <v>2.7599999999999999E-3</v>
      </c>
      <c r="R93">
        <v>0.99724000000000002</v>
      </c>
    </row>
    <row r="94" spans="1:18" x14ac:dyDescent="0.15">
      <c r="B94">
        <v>14.27000000000001</v>
      </c>
      <c r="C94">
        <v>41</v>
      </c>
      <c r="D94">
        <v>6.7662399241346662</v>
      </c>
      <c r="N94" t="s">
        <v>100</v>
      </c>
      <c r="O94">
        <v>0</v>
      </c>
      <c r="P94">
        <v>361</v>
      </c>
      <c r="Q94">
        <v>0</v>
      </c>
      <c r="R94">
        <v>0.99724000000000002</v>
      </c>
    </row>
    <row r="95" spans="1:18" x14ac:dyDescent="0.15">
      <c r="B95">
        <v>14.530000000000001</v>
      </c>
      <c r="C95">
        <v>42</v>
      </c>
      <c r="D95">
        <v>7.0764135781425024</v>
      </c>
      <c r="N95" t="s">
        <v>101</v>
      </c>
      <c r="O95">
        <v>0</v>
      </c>
      <c r="P95">
        <v>361</v>
      </c>
      <c r="Q95">
        <v>0</v>
      </c>
      <c r="R95">
        <v>0.99724000000000002</v>
      </c>
    </row>
    <row r="96" spans="1:18" x14ac:dyDescent="0.15">
      <c r="B96">
        <v>16.570000000000022</v>
      </c>
      <c r="C96">
        <v>43</v>
      </c>
      <c r="D96">
        <v>8.2441912532961936</v>
      </c>
      <c r="N96" t="s">
        <v>102</v>
      </c>
      <c r="O96">
        <v>0</v>
      </c>
      <c r="P96">
        <v>361</v>
      </c>
      <c r="Q96">
        <v>0</v>
      </c>
      <c r="R96">
        <v>0.99724000000000002</v>
      </c>
    </row>
    <row r="97" spans="2:18" x14ac:dyDescent="0.15">
      <c r="B97">
        <v>14.629999999999995</v>
      </c>
      <c r="C97">
        <v>44</v>
      </c>
      <c r="D97">
        <v>7.3153657682884123</v>
      </c>
      <c r="N97" t="s">
        <v>103</v>
      </c>
      <c r="O97">
        <v>0</v>
      </c>
      <c r="P97">
        <v>361</v>
      </c>
      <c r="Q97">
        <v>0</v>
      </c>
      <c r="R97">
        <v>0.99724000000000002</v>
      </c>
    </row>
    <row r="98" spans="2:18" x14ac:dyDescent="0.15">
      <c r="B98">
        <v>21.22</v>
      </c>
      <c r="C98">
        <v>45</v>
      </c>
      <c r="D98">
        <v>9.4106168787972848</v>
      </c>
      <c r="N98" t="s">
        <v>104</v>
      </c>
      <c r="O98">
        <v>0</v>
      </c>
      <c r="P98">
        <v>361</v>
      </c>
      <c r="Q98">
        <v>0</v>
      </c>
      <c r="R98">
        <v>0.99724000000000002</v>
      </c>
    </row>
    <row r="99" spans="2:18" x14ac:dyDescent="0.15">
      <c r="B99">
        <v>12.349999999999994</v>
      </c>
      <c r="C99">
        <v>46</v>
      </c>
      <c r="D99">
        <v>6.3774851536276751</v>
      </c>
      <c r="N99" t="s">
        <v>105</v>
      </c>
      <c r="O99">
        <v>0</v>
      </c>
      <c r="P99">
        <v>361</v>
      </c>
      <c r="Q99">
        <v>0</v>
      </c>
      <c r="R99">
        <v>0.99724000000000002</v>
      </c>
    </row>
    <row r="100" spans="2:18" x14ac:dyDescent="0.15">
      <c r="B100">
        <v>32.450000000000017</v>
      </c>
      <c r="C100">
        <v>47</v>
      </c>
      <c r="D100">
        <v>14.390882079027904</v>
      </c>
      <c r="N100" t="s">
        <v>106</v>
      </c>
      <c r="O100">
        <v>0</v>
      </c>
      <c r="P100">
        <v>361</v>
      </c>
      <c r="Q100">
        <v>0</v>
      </c>
      <c r="R100">
        <v>0.99724000000000002</v>
      </c>
    </row>
    <row r="101" spans="2:18" x14ac:dyDescent="0.15">
      <c r="B101">
        <v>27.230000000000018</v>
      </c>
      <c r="C101">
        <v>48</v>
      </c>
      <c r="D101">
        <v>11.470092670598154</v>
      </c>
      <c r="N101" t="s">
        <v>107</v>
      </c>
      <c r="O101">
        <v>1</v>
      </c>
      <c r="P101">
        <v>362</v>
      </c>
      <c r="Q101">
        <v>2.7599999999999999E-3</v>
      </c>
      <c r="R101">
        <v>1</v>
      </c>
    </row>
    <row r="102" spans="2:18" x14ac:dyDescent="0.15">
      <c r="B102">
        <v>39.870000000000005</v>
      </c>
      <c r="C102">
        <v>49</v>
      </c>
      <c r="D102">
        <v>17.031910803537105</v>
      </c>
      <c r="N102" t="s">
        <v>108</v>
      </c>
      <c r="O102">
        <v>0</v>
      </c>
      <c r="P102">
        <v>362</v>
      </c>
      <c r="Q102">
        <v>0</v>
      </c>
      <c r="R102">
        <v>1</v>
      </c>
    </row>
    <row r="103" spans="2:18" x14ac:dyDescent="0.15">
      <c r="B103">
        <v>32.53</v>
      </c>
      <c r="C103">
        <v>50</v>
      </c>
      <c r="D103">
        <v>14.147168826650431</v>
      </c>
      <c r="N103" t="s">
        <v>109</v>
      </c>
      <c r="O103">
        <v>0</v>
      </c>
      <c r="P103">
        <v>362</v>
      </c>
      <c r="Q103">
        <v>0</v>
      </c>
      <c r="R103">
        <v>1</v>
      </c>
    </row>
    <row r="104" spans="2:18" x14ac:dyDescent="0.15">
      <c r="B104">
        <v>14.810000000000002</v>
      </c>
      <c r="C104">
        <v>51</v>
      </c>
      <c r="D104">
        <v>6.2637455591270523</v>
      </c>
      <c r="N104" t="s">
        <v>110</v>
      </c>
      <c r="O104">
        <v>0</v>
      </c>
      <c r="P104">
        <v>362</v>
      </c>
      <c r="Q104">
        <v>0</v>
      </c>
      <c r="R104">
        <v>1</v>
      </c>
    </row>
    <row r="105" spans="2:18" x14ac:dyDescent="0.15">
      <c r="B105">
        <v>20.320000000000022</v>
      </c>
      <c r="C105">
        <v>52</v>
      </c>
      <c r="D105">
        <v>8.8811188811188906</v>
      </c>
      <c r="N105" t="s">
        <v>111</v>
      </c>
      <c r="O105">
        <v>0</v>
      </c>
      <c r="P105">
        <v>362</v>
      </c>
      <c r="Q105">
        <v>0</v>
      </c>
      <c r="R105">
        <v>1</v>
      </c>
    </row>
    <row r="106" spans="2:18" x14ac:dyDescent="0.15">
      <c r="B106">
        <v>23.150000000000006</v>
      </c>
      <c r="C106">
        <v>53</v>
      </c>
      <c r="D106">
        <v>9.1868724949402782</v>
      </c>
      <c r="N106" t="s">
        <v>112</v>
      </c>
      <c r="O106">
        <v>0</v>
      </c>
      <c r="P106">
        <v>362</v>
      </c>
      <c r="Q106">
        <v>0</v>
      </c>
      <c r="R106">
        <v>1</v>
      </c>
    </row>
    <row r="107" spans="2:18" x14ac:dyDescent="0.15">
      <c r="B107">
        <v>37.850000000000023</v>
      </c>
      <c r="C107">
        <v>54</v>
      </c>
      <c r="D107">
        <v>16.574706603608348</v>
      </c>
      <c r="N107" t="s">
        <v>113</v>
      </c>
      <c r="O107">
        <v>0</v>
      </c>
      <c r="P107">
        <v>362</v>
      </c>
      <c r="Q107">
        <v>0</v>
      </c>
      <c r="R107">
        <v>1</v>
      </c>
    </row>
    <row r="108" spans="2:18" x14ac:dyDescent="0.15">
      <c r="B108">
        <v>11.800000000000011</v>
      </c>
      <c r="C108">
        <v>55</v>
      </c>
      <c r="D108">
        <v>5.8309037900874685</v>
      </c>
      <c r="N108" t="s">
        <v>114</v>
      </c>
      <c r="O108">
        <v>0</v>
      </c>
      <c r="P108">
        <v>362</v>
      </c>
      <c r="Q108">
        <v>0</v>
      </c>
      <c r="R108">
        <v>1</v>
      </c>
    </row>
    <row r="109" spans="2:18" x14ac:dyDescent="0.15">
      <c r="B109">
        <v>28.369999999999976</v>
      </c>
      <c r="C109">
        <v>56</v>
      </c>
      <c r="D109">
        <v>11.760560460970847</v>
      </c>
      <c r="N109" t="s">
        <v>115</v>
      </c>
      <c r="O109">
        <v>0</v>
      </c>
      <c r="P109">
        <v>362</v>
      </c>
      <c r="Q109">
        <v>0</v>
      </c>
      <c r="R109">
        <v>1</v>
      </c>
    </row>
    <row r="110" spans="2:18" x14ac:dyDescent="0.15">
      <c r="B110">
        <v>25.760000000000019</v>
      </c>
      <c r="C110">
        <v>57</v>
      </c>
      <c r="D110">
        <v>14.559430283162843</v>
      </c>
      <c r="N110" t="s">
        <v>116</v>
      </c>
      <c r="O110">
        <v>0</v>
      </c>
      <c r="P110">
        <v>362</v>
      </c>
      <c r="Q110">
        <v>0</v>
      </c>
      <c r="R110">
        <v>1</v>
      </c>
    </row>
    <row r="111" spans="2:18" x14ac:dyDescent="0.15">
      <c r="B111">
        <v>23.169999999999987</v>
      </c>
      <c r="C111">
        <v>58</v>
      </c>
      <c r="D111">
        <v>13.994081053330913</v>
      </c>
      <c r="N111" t="s">
        <v>117</v>
      </c>
      <c r="O111">
        <v>0</v>
      </c>
      <c r="P111">
        <v>362</v>
      </c>
      <c r="Q111">
        <v>0</v>
      </c>
      <c r="R111">
        <v>1</v>
      </c>
    </row>
    <row r="112" spans="2:18" x14ac:dyDescent="0.15">
      <c r="B112">
        <v>21.980000000000018</v>
      </c>
      <c r="C112">
        <v>59</v>
      </c>
      <c r="D112">
        <v>13.906991458399251</v>
      </c>
      <c r="N112" t="s">
        <v>118</v>
      </c>
      <c r="O112">
        <v>0</v>
      </c>
      <c r="P112">
        <v>362</v>
      </c>
      <c r="Q112">
        <v>0</v>
      </c>
      <c r="R112">
        <v>1</v>
      </c>
    </row>
    <row r="113" spans="2:18" x14ac:dyDescent="0.15">
      <c r="B113">
        <v>19.319999999999993</v>
      </c>
      <c r="C113">
        <v>60</v>
      </c>
      <c r="D113">
        <v>11.260709914320682</v>
      </c>
      <c r="N113" t="s">
        <v>119</v>
      </c>
      <c r="O113">
        <v>0</v>
      </c>
      <c r="P113">
        <v>362</v>
      </c>
      <c r="Q113">
        <v>0</v>
      </c>
      <c r="R113">
        <v>1</v>
      </c>
    </row>
    <row r="114" spans="2:18" x14ac:dyDescent="0.15">
      <c r="B114">
        <v>24.190000000000026</v>
      </c>
      <c r="C114">
        <v>61</v>
      </c>
      <c r="D114">
        <v>14.370581595675178</v>
      </c>
      <c r="N114" t="s">
        <v>120</v>
      </c>
      <c r="O114">
        <v>0</v>
      </c>
      <c r="P114">
        <v>362</v>
      </c>
      <c r="Q114">
        <v>0</v>
      </c>
      <c r="R114">
        <v>1</v>
      </c>
    </row>
    <row r="115" spans="2:18" x14ac:dyDescent="0.15">
      <c r="B115">
        <v>30.550000000000011</v>
      </c>
      <c r="C115">
        <v>62</v>
      </c>
      <c r="D115">
        <v>14.236450906379613</v>
      </c>
      <c r="N115" t="s">
        <v>121</v>
      </c>
      <c r="O115">
        <v>0</v>
      </c>
      <c r="P115">
        <v>362</v>
      </c>
      <c r="Q115">
        <v>0</v>
      </c>
      <c r="R115">
        <v>1</v>
      </c>
    </row>
    <row r="116" spans="2:18" x14ac:dyDescent="0.15">
      <c r="B116">
        <v>32.849999999999994</v>
      </c>
      <c r="C116">
        <v>63</v>
      </c>
      <c r="D116">
        <v>15.835904357886616</v>
      </c>
      <c r="N116" t="s">
        <v>122</v>
      </c>
      <c r="O116">
        <v>0</v>
      </c>
      <c r="P116">
        <v>362</v>
      </c>
      <c r="Q116">
        <v>0</v>
      </c>
      <c r="R116">
        <v>1</v>
      </c>
    </row>
    <row r="117" spans="2:18" x14ac:dyDescent="0.15">
      <c r="B117">
        <v>23.870000000000005</v>
      </c>
      <c r="C117">
        <v>64</v>
      </c>
      <c r="D117">
        <v>13.649359560841724</v>
      </c>
      <c r="N117" t="s">
        <v>123</v>
      </c>
      <c r="O117">
        <v>0</v>
      </c>
      <c r="P117">
        <v>362</v>
      </c>
      <c r="Q117">
        <v>0</v>
      </c>
      <c r="R117">
        <v>1</v>
      </c>
    </row>
    <row r="118" spans="2:18" x14ac:dyDescent="0.15">
      <c r="B118">
        <v>51.03</v>
      </c>
      <c r="C118">
        <v>65</v>
      </c>
      <c r="D118">
        <v>23.406109531235668</v>
      </c>
      <c r="N118" t="s">
        <v>124</v>
      </c>
      <c r="O118">
        <v>0</v>
      </c>
      <c r="P118">
        <v>362</v>
      </c>
      <c r="Q118">
        <v>0</v>
      </c>
      <c r="R118">
        <v>1</v>
      </c>
    </row>
    <row r="119" spans="2:18" x14ac:dyDescent="0.15">
      <c r="B119">
        <v>22.369999999999976</v>
      </c>
      <c r="C119">
        <v>66</v>
      </c>
      <c r="D119">
        <v>12.262909768665704</v>
      </c>
      <c r="N119" t="s">
        <v>125</v>
      </c>
      <c r="O119">
        <v>0</v>
      </c>
      <c r="P119">
        <v>362</v>
      </c>
      <c r="Q119">
        <v>0</v>
      </c>
      <c r="R119">
        <v>1</v>
      </c>
    </row>
    <row r="120" spans="2:18" x14ac:dyDescent="0.15">
      <c r="B120">
        <v>16.180000000000007</v>
      </c>
      <c r="C120">
        <v>67</v>
      </c>
      <c r="D120">
        <v>10.745118873688408</v>
      </c>
      <c r="N120" t="s">
        <v>126</v>
      </c>
      <c r="O120">
        <v>0</v>
      </c>
      <c r="P120">
        <v>362</v>
      </c>
      <c r="Q120">
        <v>0</v>
      </c>
      <c r="R120">
        <v>1</v>
      </c>
    </row>
    <row r="121" spans="2:18" x14ac:dyDescent="0.15">
      <c r="B121">
        <v>27.949999999999989</v>
      </c>
      <c r="C121">
        <v>68</v>
      </c>
      <c r="D121">
        <v>17.065575772377571</v>
      </c>
      <c r="N121" t="s">
        <v>127</v>
      </c>
      <c r="O121">
        <v>0</v>
      </c>
      <c r="P121">
        <v>362</v>
      </c>
      <c r="Q121">
        <v>0</v>
      </c>
      <c r="R121">
        <v>1</v>
      </c>
    </row>
    <row r="122" spans="2:18" x14ac:dyDescent="0.15">
      <c r="B122">
        <v>29.329999999999984</v>
      </c>
      <c r="C122">
        <v>69</v>
      </c>
      <c r="D122">
        <v>17.999386314820491</v>
      </c>
      <c r="N122" t="s">
        <v>128</v>
      </c>
      <c r="O122">
        <v>0</v>
      </c>
      <c r="P122">
        <v>362</v>
      </c>
      <c r="Q122">
        <v>0</v>
      </c>
      <c r="R122">
        <v>1</v>
      </c>
    </row>
    <row r="123" spans="2:18" x14ac:dyDescent="0.15">
      <c r="B123">
        <v>37.239999999999981</v>
      </c>
      <c r="C123">
        <v>70</v>
      </c>
      <c r="D123">
        <v>20.806794055201689</v>
      </c>
    </row>
    <row r="124" spans="2:18" x14ac:dyDescent="0.15">
      <c r="B124">
        <v>12.560000000000002</v>
      </c>
      <c r="D124">
        <v>8.4063985007696971</v>
      </c>
    </row>
    <row r="125" spans="2:18" x14ac:dyDescent="0.15">
      <c r="B125">
        <v>21.25</v>
      </c>
      <c r="D125">
        <v>13.683193818415967</v>
      </c>
    </row>
    <row r="126" spans="2:18" x14ac:dyDescent="0.15">
      <c r="B126">
        <v>14.819999999999993</v>
      </c>
      <c r="D126">
        <v>9.0747657828669368</v>
      </c>
    </row>
    <row r="127" spans="2:18" x14ac:dyDescent="0.15">
      <c r="B127">
        <v>11.189999999999998</v>
      </c>
      <c r="D127">
        <v>7.4287990440151361</v>
      </c>
    </row>
    <row r="128" spans="2:18" x14ac:dyDescent="0.15">
      <c r="B128">
        <v>20.639999999999986</v>
      </c>
      <c r="D128">
        <v>12.19858156028368</v>
      </c>
    </row>
    <row r="129" spans="2:4" x14ac:dyDescent="0.15">
      <c r="B129">
        <v>11.859999999999985</v>
      </c>
      <c r="D129">
        <v>6.962136777223356</v>
      </c>
    </row>
    <row r="130" spans="2:4" x14ac:dyDescent="0.15">
      <c r="B130">
        <v>29.460000000000008</v>
      </c>
      <c r="D130">
        <v>15.018352365415991</v>
      </c>
    </row>
    <row r="131" spans="2:4" x14ac:dyDescent="0.15">
      <c r="B131">
        <v>23.240000000000009</v>
      </c>
      <c r="D131">
        <v>12.006612936557143</v>
      </c>
    </row>
    <row r="132" spans="2:4" x14ac:dyDescent="0.15">
      <c r="B132">
        <v>12.049999999999983</v>
      </c>
      <c r="D132">
        <v>7.7347711663136174</v>
      </c>
    </row>
    <row r="133" spans="2:4" x14ac:dyDescent="0.15">
      <c r="B133">
        <v>18.810000000000002</v>
      </c>
      <c r="D133">
        <v>10.573355817875212</v>
      </c>
    </row>
    <row r="134" spans="2:4" x14ac:dyDescent="0.15">
      <c r="B134">
        <v>19.430000000000007</v>
      </c>
      <c r="D134">
        <v>9.4078342129472752</v>
      </c>
    </row>
    <row r="135" spans="2:4" x14ac:dyDescent="0.15">
      <c r="B135">
        <v>21.849999999999994</v>
      </c>
      <c r="D135">
        <v>10.407239819004523</v>
      </c>
    </row>
    <row r="136" spans="2:4" x14ac:dyDescent="0.15">
      <c r="B136">
        <v>27.210000000000008</v>
      </c>
      <c r="D136">
        <v>13.43770062719147</v>
      </c>
    </row>
    <row r="137" spans="2:4" x14ac:dyDescent="0.15">
      <c r="B137">
        <v>11.689999999999998</v>
      </c>
      <c r="D137">
        <v>6.2701137095043977</v>
      </c>
    </row>
    <row r="138" spans="2:4" x14ac:dyDescent="0.15">
      <c r="B138">
        <v>8.4200000000000159</v>
      </c>
      <c r="D138">
        <v>4.7608277733800826</v>
      </c>
    </row>
    <row r="139" spans="2:4" x14ac:dyDescent="0.15">
      <c r="B139">
        <v>43.330000000000013</v>
      </c>
      <c r="D139">
        <v>21.716032676790466</v>
      </c>
    </row>
    <row r="140" spans="2:4" x14ac:dyDescent="0.15">
      <c r="B140">
        <v>18.97</v>
      </c>
      <c r="D140">
        <v>10.971659919028339</v>
      </c>
    </row>
    <row r="141" spans="2:4" x14ac:dyDescent="0.15">
      <c r="B141">
        <v>16.089999999999975</v>
      </c>
      <c r="D141">
        <v>9.539337167249645</v>
      </c>
    </row>
    <row r="142" spans="2:4" x14ac:dyDescent="0.15">
      <c r="B142">
        <v>23.689999999999998</v>
      </c>
      <c r="D142">
        <v>14.41786866289331</v>
      </c>
    </row>
    <row r="143" spans="2:4" x14ac:dyDescent="0.15">
      <c r="B143">
        <v>24.409999999999997</v>
      </c>
      <c r="D143">
        <v>14.659780193381778</v>
      </c>
    </row>
    <row r="144" spans="2:4" x14ac:dyDescent="0.15">
      <c r="B144">
        <v>45.22999999999999</v>
      </c>
      <c r="D144">
        <v>19.596204670508204</v>
      </c>
    </row>
    <row r="145" spans="2:4" x14ac:dyDescent="0.15">
      <c r="B145">
        <v>33.54000000000002</v>
      </c>
      <c r="D145">
        <v>15.403692477266473</v>
      </c>
    </row>
    <row r="146" spans="2:4" x14ac:dyDescent="0.15">
      <c r="B146">
        <v>16.050000000000011</v>
      </c>
      <c r="D146">
        <v>10.468984410671196</v>
      </c>
    </row>
    <row r="147" spans="2:4" x14ac:dyDescent="0.15">
      <c r="B147">
        <v>23.189999999999998</v>
      </c>
      <c r="D147">
        <v>14.625378405650856</v>
      </c>
    </row>
    <row r="148" spans="2:4" x14ac:dyDescent="0.15">
      <c r="B148">
        <v>22.02000000000001</v>
      </c>
      <c r="D148">
        <v>12.541291718874593</v>
      </c>
    </row>
    <row r="149" spans="2:4" x14ac:dyDescent="0.15">
      <c r="B149">
        <v>44.44</v>
      </c>
      <c r="D149">
        <v>24.810183117463154</v>
      </c>
    </row>
    <row r="150" spans="2:4" x14ac:dyDescent="0.15">
      <c r="B150">
        <v>33.850000000000023</v>
      </c>
      <c r="D150">
        <v>20.516394933026259</v>
      </c>
    </row>
    <row r="151" spans="2:4" x14ac:dyDescent="0.15">
      <c r="B151">
        <v>36.739999999999981</v>
      </c>
      <c r="D151">
        <v>20.719602977667485</v>
      </c>
    </row>
    <row r="152" spans="2:4" x14ac:dyDescent="0.15">
      <c r="B152">
        <v>34.379999999999995</v>
      </c>
      <c r="D152">
        <v>19.102122458050893</v>
      </c>
    </row>
    <row r="153" spans="2:4" x14ac:dyDescent="0.15">
      <c r="B153">
        <v>35.47999999999999</v>
      </c>
      <c r="D153">
        <v>19.72097159690956</v>
      </c>
    </row>
    <row r="154" spans="2:4" x14ac:dyDescent="0.15">
      <c r="B154">
        <v>21.840000000000003</v>
      </c>
      <c r="D154">
        <v>13.785267941677715</v>
      </c>
    </row>
    <row r="155" spans="2:4" x14ac:dyDescent="0.15">
      <c r="B155">
        <v>18.510000000000019</v>
      </c>
      <c r="D155">
        <v>11.101115509175974</v>
      </c>
    </row>
    <row r="156" spans="2:4" x14ac:dyDescent="0.15">
      <c r="B156">
        <v>25.310000000000002</v>
      </c>
      <c r="D156">
        <v>12.827530282296895</v>
      </c>
    </row>
    <row r="157" spans="2:4" x14ac:dyDescent="0.15">
      <c r="B157">
        <v>8.7199999999999989</v>
      </c>
      <c r="D157">
        <v>5.4077519379844947</v>
      </c>
    </row>
    <row r="158" spans="2:4" x14ac:dyDescent="0.15">
      <c r="B158">
        <v>20.199999999999989</v>
      </c>
      <c r="D158">
        <v>11.540219378427782</v>
      </c>
    </row>
    <row r="159" spans="2:4" x14ac:dyDescent="0.15">
      <c r="B159">
        <v>13.199999999999989</v>
      </c>
      <c r="D159">
        <v>8.074876124059454</v>
      </c>
    </row>
    <row r="160" spans="2:4" x14ac:dyDescent="0.15">
      <c r="B160">
        <v>19.579999999999984</v>
      </c>
      <c r="D160">
        <v>11.521713545957388</v>
      </c>
    </row>
    <row r="161" spans="2:4" x14ac:dyDescent="0.15">
      <c r="B161">
        <v>24.54000000000002</v>
      </c>
      <c r="D161">
        <v>13.934472772698891</v>
      </c>
    </row>
    <row r="162" spans="2:4" x14ac:dyDescent="0.15">
      <c r="B162">
        <v>13.289999999999992</v>
      </c>
      <c r="D162">
        <v>9.1146011933337849</v>
      </c>
    </row>
    <row r="163" spans="2:4" x14ac:dyDescent="0.15">
      <c r="B163">
        <v>73.12</v>
      </c>
      <c r="D163">
        <v>35.834354324920362</v>
      </c>
    </row>
    <row r="164" spans="2:4" x14ac:dyDescent="0.15">
      <c r="B164">
        <v>26.97</v>
      </c>
      <c r="D164">
        <v>16.485330073349633</v>
      </c>
    </row>
    <row r="165" spans="2:4" x14ac:dyDescent="0.15">
      <c r="B165">
        <v>33.759999999999991</v>
      </c>
      <c r="D165">
        <v>19.850649732463101</v>
      </c>
    </row>
    <row r="166" spans="2:4" x14ac:dyDescent="0.15">
      <c r="B166">
        <v>20.670000000000016</v>
      </c>
      <c r="D166">
        <v>14.605709440361798</v>
      </c>
    </row>
    <row r="167" spans="2:4" x14ac:dyDescent="0.15">
      <c r="B167">
        <v>19.129999999999995</v>
      </c>
      <c r="D167">
        <v>13.379493635473491</v>
      </c>
    </row>
    <row r="168" spans="2:4" x14ac:dyDescent="0.15">
      <c r="B168">
        <v>30.860000000000014</v>
      </c>
      <c r="D168">
        <v>20.56647784071977</v>
      </c>
    </row>
    <row r="169" spans="2:4" x14ac:dyDescent="0.15">
      <c r="B169">
        <v>62.319999999999993</v>
      </c>
      <c r="D169">
        <v>34.442356582292469</v>
      </c>
    </row>
    <row r="170" spans="2:4" x14ac:dyDescent="0.15">
      <c r="B170">
        <v>40.02000000000001</v>
      </c>
      <c r="D170">
        <v>25.931445603576758</v>
      </c>
    </row>
    <row r="171" spans="2:4" x14ac:dyDescent="0.15">
      <c r="B171">
        <v>25.669999999999987</v>
      </c>
      <c r="D171">
        <v>15.01608657502193</v>
      </c>
    </row>
    <row r="172" spans="2:4" x14ac:dyDescent="0.15">
      <c r="B172">
        <v>69.360000000000014</v>
      </c>
      <c r="D172">
        <v>35.294117647058833</v>
      </c>
    </row>
    <row r="173" spans="2:4" x14ac:dyDescent="0.15">
      <c r="B173">
        <v>50.710000000000008</v>
      </c>
      <c r="D173">
        <v>27.877954920285873</v>
      </c>
    </row>
    <row r="174" spans="2:4" x14ac:dyDescent="0.15">
      <c r="B174">
        <v>19.840000000000003</v>
      </c>
      <c r="D174">
        <v>12.065190951106789</v>
      </c>
    </row>
    <row r="175" spans="2:4" x14ac:dyDescent="0.15">
      <c r="B175">
        <v>36.25</v>
      </c>
      <c r="D175">
        <v>21.06945655332752</v>
      </c>
    </row>
    <row r="176" spans="2:4" x14ac:dyDescent="0.15">
      <c r="B176">
        <v>32.22</v>
      </c>
      <c r="D176">
        <v>19.035802906770648</v>
      </c>
    </row>
    <row r="177" spans="2:4" x14ac:dyDescent="0.15">
      <c r="B177">
        <v>37.75</v>
      </c>
      <c r="D177">
        <v>21.027126385562301</v>
      </c>
    </row>
    <row r="178" spans="2:4" x14ac:dyDescent="0.15">
      <c r="B178">
        <v>26.03</v>
      </c>
      <c r="D178">
        <v>15.852618757612669</v>
      </c>
    </row>
    <row r="179" spans="2:4" x14ac:dyDescent="0.15">
      <c r="B179">
        <v>29.349999999999994</v>
      </c>
      <c r="D179">
        <v>18.194780236811106</v>
      </c>
    </row>
    <row r="180" spans="2:4" x14ac:dyDescent="0.15">
      <c r="B180">
        <v>17.789999999999992</v>
      </c>
      <c r="D180">
        <v>10.496813783337263</v>
      </c>
    </row>
    <row r="181" spans="2:4" x14ac:dyDescent="0.15">
      <c r="B181">
        <v>31.519999999999982</v>
      </c>
      <c r="D181">
        <v>17.178984085458897</v>
      </c>
    </row>
    <row r="182" spans="2:4" x14ac:dyDescent="0.15">
      <c r="B182">
        <v>22.180000000000007</v>
      </c>
      <c r="D182">
        <v>13.796106238726132</v>
      </c>
    </row>
    <row r="183" spans="2:4" x14ac:dyDescent="0.15">
      <c r="B183">
        <v>32.81</v>
      </c>
      <c r="D183">
        <v>18.381982183875849</v>
      </c>
    </row>
    <row r="184" spans="2:4" x14ac:dyDescent="0.15">
      <c r="B184">
        <v>31.640000000000015</v>
      </c>
      <c r="D184">
        <v>16.84681326872904</v>
      </c>
    </row>
    <row r="185" spans="2:4" x14ac:dyDescent="0.15">
      <c r="B185">
        <v>29.550000000000011</v>
      </c>
      <c r="D185">
        <v>17.865779927448617</v>
      </c>
    </row>
    <row r="186" spans="2:4" x14ac:dyDescent="0.15">
      <c r="B186">
        <v>32.370000000000005</v>
      </c>
      <c r="D186">
        <v>20.155666251556667</v>
      </c>
    </row>
    <row r="187" spans="2:4" x14ac:dyDescent="0.15">
      <c r="B187">
        <v>19.599999999999994</v>
      </c>
      <c r="D187">
        <v>12.59073681505749</v>
      </c>
    </row>
    <row r="188" spans="2:4" x14ac:dyDescent="0.15">
      <c r="B188">
        <v>21.430000000000007</v>
      </c>
      <c r="D188">
        <v>14.941086244160919</v>
      </c>
    </row>
    <row r="189" spans="2:4" x14ac:dyDescent="0.15">
      <c r="B189">
        <v>31.140000000000015</v>
      </c>
      <c r="D189">
        <v>18.97392152083842</v>
      </c>
    </row>
    <row r="190" spans="2:4" x14ac:dyDescent="0.15">
      <c r="B190">
        <v>17.409999999999997</v>
      </c>
      <c r="D190">
        <v>12.962549326185687</v>
      </c>
    </row>
    <row r="191" spans="2:4" x14ac:dyDescent="0.15">
      <c r="B191">
        <v>19.830000000000013</v>
      </c>
      <c r="D191">
        <v>13.745061343314626</v>
      </c>
    </row>
    <row r="192" spans="2:4" x14ac:dyDescent="0.15">
      <c r="B192">
        <v>27.77000000000001</v>
      </c>
      <c r="D192">
        <v>17.802423232258484</v>
      </c>
    </row>
    <row r="193" spans="2:4" x14ac:dyDescent="0.15">
      <c r="B193">
        <v>17.53</v>
      </c>
      <c r="D193">
        <v>11.674991674991675</v>
      </c>
    </row>
    <row r="194" spans="2:4" x14ac:dyDescent="0.15">
      <c r="B194">
        <v>23.310000000000002</v>
      </c>
      <c r="D194">
        <v>14.28308823529412</v>
      </c>
    </row>
    <row r="195" spans="2:4" x14ac:dyDescent="0.15">
      <c r="B195">
        <v>19.889999999999986</v>
      </c>
      <c r="D195">
        <v>12.728785357737097</v>
      </c>
    </row>
    <row r="196" spans="2:4" x14ac:dyDescent="0.15">
      <c r="B196">
        <v>33.300000000000011</v>
      </c>
      <c r="D196">
        <v>20.989599747872681</v>
      </c>
    </row>
    <row r="197" spans="2:4" x14ac:dyDescent="0.15">
      <c r="B197">
        <v>20.660000000000025</v>
      </c>
      <c r="D197">
        <v>13.213097979022784</v>
      </c>
    </row>
    <row r="198" spans="2:4" x14ac:dyDescent="0.15">
      <c r="B198">
        <v>24.750000000000014</v>
      </c>
      <c r="D198">
        <v>16.859673024523168</v>
      </c>
    </row>
    <row r="199" spans="2:4" x14ac:dyDescent="0.15">
      <c r="B199">
        <v>34.580000000000013</v>
      </c>
      <c r="D199">
        <v>19.414968278030436</v>
      </c>
    </row>
    <row r="200" spans="2:4" x14ac:dyDescent="0.15">
      <c r="B200">
        <v>31.459999999999994</v>
      </c>
      <c r="D200">
        <v>20.497784727651808</v>
      </c>
    </row>
    <row r="201" spans="2:4" x14ac:dyDescent="0.15">
      <c r="B201">
        <v>23.86</v>
      </c>
      <c r="D201">
        <v>16.685314685314683</v>
      </c>
    </row>
    <row r="202" spans="2:4" x14ac:dyDescent="0.15">
      <c r="B202">
        <v>31</v>
      </c>
      <c r="D202">
        <v>19.780500255232262</v>
      </c>
    </row>
    <row r="203" spans="2:4" x14ac:dyDescent="0.15">
      <c r="B203">
        <v>17.120000000000005</v>
      </c>
      <c r="D203">
        <v>11.763089185103755</v>
      </c>
    </row>
    <row r="204" spans="2:4" x14ac:dyDescent="0.15">
      <c r="B204">
        <v>20.58</v>
      </c>
      <c r="D204">
        <v>13.866990095007074</v>
      </c>
    </row>
    <row r="205" spans="2:4" x14ac:dyDescent="0.15">
      <c r="B205">
        <v>17.129999999999995</v>
      </c>
      <c r="D205">
        <v>11.808092644930031</v>
      </c>
    </row>
    <row r="206" spans="2:4" x14ac:dyDescent="0.15">
      <c r="B206">
        <v>19.160000000000011</v>
      </c>
      <c r="D206">
        <v>13.44655765316865</v>
      </c>
    </row>
    <row r="207" spans="2:4" x14ac:dyDescent="0.15">
      <c r="B207">
        <v>17.200000000000017</v>
      </c>
      <c r="D207">
        <v>12.527312454479253</v>
      </c>
    </row>
    <row r="208" spans="2:4" x14ac:dyDescent="0.15">
      <c r="B208">
        <v>14.469999999999999</v>
      </c>
      <c r="D208">
        <v>8.5987639648205363</v>
      </c>
    </row>
    <row r="209" spans="2:4" x14ac:dyDescent="0.15">
      <c r="B209">
        <v>17.490000000000009</v>
      </c>
      <c r="D209">
        <v>10.792299148463536</v>
      </c>
    </row>
    <row r="210" spans="2:4" x14ac:dyDescent="0.15">
      <c r="B210">
        <v>35.829999999999984</v>
      </c>
      <c r="D210">
        <v>18.370590648072181</v>
      </c>
    </row>
    <row r="211" spans="2:4" x14ac:dyDescent="0.15">
      <c r="B211">
        <v>19.110000000000014</v>
      </c>
      <c r="D211">
        <v>11.439688715953315</v>
      </c>
    </row>
    <row r="212" spans="2:4" x14ac:dyDescent="0.15">
      <c r="B212">
        <v>25</v>
      </c>
      <c r="D212">
        <v>14.696372935159602</v>
      </c>
    </row>
    <row r="213" spans="2:4" x14ac:dyDescent="0.15">
      <c r="B213">
        <v>10.699999999999989</v>
      </c>
      <c r="D213">
        <v>6.8466854363962053</v>
      </c>
    </row>
    <row r="214" spans="2:4" x14ac:dyDescent="0.15">
      <c r="B214">
        <v>40.590000000000003</v>
      </c>
      <c r="D214">
        <v>20.702846067530352</v>
      </c>
    </row>
    <row r="215" spans="2:4" x14ac:dyDescent="0.15">
      <c r="B215">
        <v>44.84</v>
      </c>
      <c r="D215">
        <v>23.1815126919299</v>
      </c>
    </row>
    <row r="216" spans="2:4" x14ac:dyDescent="0.15">
      <c r="B216">
        <v>41.19</v>
      </c>
      <c r="D216">
        <v>18.665035345296353</v>
      </c>
    </row>
    <row r="217" spans="2:4" x14ac:dyDescent="0.15">
      <c r="B217">
        <v>9.0800000000000125</v>
      </c>
      <c r="D217">
        <v>5.8045132007926945</v>
      </c>
    </row>
    <row r="218" spans="2:4" x14ac:dyDescent="0.15">
      <c r="B218">
        <v>15.109999999999985</v>
      </c>
      <c r="D218">
        <v>9.6697811340074136</v>
      </c>
    </row>
    <row r="219" spans="2:4" x14ac:dyDescent="0.15">
      <c r="B219">
        <v>20.70999999999998</v>
      </c>
      <c r="D219">
        <v>12.132396016403035</v>
      </c>
    </row>
    <row r="220" spans="2:4" x14ac:dyDescent="0.15">
      <c r="B220">
        <v>38.740000000000009</v>
      </c>
      <c r="D220">
        <v>20.810055865921793</v>
      </c>
    </row>
    <row r="221" spans="2:4" x14ac:dyDescent="0.15">
      <c r="B221">
        <v>18.789999999999992</v>
      </c>
      <c r="D221">
        <v>10.550252667040985</v>
      </c>
    </row>
    <row r="222" spans="2:4" x14ac:dyDescent="0.15">
      <c r="B222">
        <v>9.7299999999999898</v>
      </c>
      <c r="D222">
        <v>5.938358254501062</v>
      </c>
    </row>
    <row r="223" spans="2:4" x14ac:dyDescent="0.15">
      <c r="B223">
        <v>13.710000000000008</v>
      </c>
      <c r="D223">
        <v>8.5511133287594383</v>
      </c>
    </row>
    <row r="224" spans="2:4" x14ac:dyDescent="0.15">
      <c r="B224">
        <v>23.890000000000015</v>
      </c>
      <c r="D224">
        <v>13.659233847913102</v>
      </c>
    </row>
    <row r="225" spans="2:4" x14ac:dyDescent="0.15">
      <c r="B225">
        <v>11.890000000000015</v>
      </c>
      <c r="D225">
        <v>7.5829081632653148</v>
      </c>
    </row>
    <row r="226" spans="2:4" x14ac:dyDescent="0.15">
      <c r="B226">
        <v>11.219999999999999</v>
      </c>
      <c r="D226">
        <v>7.0561599899377399</v>
      </c>
    </row>
    <row r="227" spans="2:4" x14ac:dyDescent="0.15">
      <c r="B227">
        <v>21.799999999999983</v>
      </c>
      <c r="D227">
        <v>12.770943175161092</v>
      </c>
    </row>
    <row r="228" spans="2:4" x14ac:dyDescent="0.15">
      <c r="B228">
        <v>18.119999999999976</v>
      </c>
      <c r="D228">
        <v>11.124071459266977</v>
      </c>
    </row>
    <row r="229" spans="2:4" x14ac:dyDescent="0.15">
      <c r="B229">
        <v>8.7699999999999818</v>
      </c>
      <c r="D229">
        <v>5.730527966544682</v>
      </c>
    </row>
    <row r="230" spans="2:4" x14ac:dyDescent="0.15">
      <c r="B230">
        <v>18.52000000000001</v>
      </c>
      <c r="D230">
        <v>11.545414874384397</v>
      </c>
    </row>
    <row r="231" spans="2:4" x14ac:dyDescent="0.15">
      <c r="B231">
        <v>23.29000000000002</v>
      </c>
      <c r="D231">
        <v>14.9304442592474</v>
      </c>
    </row>
    <row r="232" spans="2:4" x14ac:dyDescent="0.15">
      <c r="B232">
        <v>20.5</v>
      </c>
      <c r="D232">
        <v>13.093185156798876</v>
      </c>
    </row>
    <row r="233" spans="2:4" x14ac:dyDescent="0.15">
      <c r="B233">
        <v>21.010000000000019</v>
      </c>
      <c r="D233">
        <v>13.109128345916277</v>
      </c>
    </row>
    <row r="234" spans="2:4" x14ac:dyDescent="0.15">
      <c r="B234">
        <v>22.22999999999999</v>
      </c>
      <c r="D234">
        <v>14.061610475045851</v>
      </c>
    </row>
    <row r="235" spans="2:4" x14ac:dyDescent="0.15">
      <c r="B235">
        <v>9.1799999999999784</v>
      </c>
      <c r="D235">
        <v>5.1139212300150287</v>
      </c>
    </row>
    <row r="236" spans="2:4" x14ac:dyDescent="0.15">
      <c r="B236">
        <v>29.170000000000016</v>
      </c>
      <c r="D236">
        <v>17.99284480631632</v>
      </c>
    </row>
    <row r="237" spans="2:4" x14ac:dyDescent="0.15">
      <c r="B237">
        <v>20.840000000000003</v>
      </c>
      <c r="D237">
        <v>11.9344863131371</v>
      </c>
    </row>
    <row r="238" spans="2:4" x14ac:dyDescent="0.15">
      <c r="B238">
        <v>16.900000000000006</v>
      </c>
      <c r="D238">
        <v>9.9102797161789749</v>
      </c>
    </row>
    <row r="239" spans="2:4" x14ac:dyDescent="0.15">
      <c r="B239">
        <v>24.890000000000015</v>
      </c>
      <c r="D239">
        <v>11.497066839114977</v>
      </c>
    </row>
    <row r="240" spans="2:4" x14ac:dyDescent="0.15">
      <c r="B240">
        <v>10.5</v>
      </c>
      <c r="D240">
        <v>6.1146051712089449</v>
      </c>
    </row>
    <row r="241" spans="2:4" x14ac:dyDescent="0.15">
      <c r="B241">
        <v>10.120000000000005</v>
      </c>
      <c r="D241">
        <v>7.0039449096823327</v>
      </c>
    </row>
    <row r="242" spans="2:4" x14ac:dyDescent="0.15">
      <c r="B242">
        <v>13.920000000000002</v>
      </c>
      <c r="D242">
        <v>9.840237522974693</v>
      </c>
    </row>
    <row r="243" spans="2:4" x14ac:dyDescent="0.15">
      <c r="B243">
        <v>15.45999999999998</v>
      </c>
      <c r="D243">
        <v>10.359847215707283</v>
      </c>
    </row>
    <row r="244" spans="2:4" x14ac:dyDescent="0.15">
      <c r="B244">
        <v>25.120000000000005</v>
      </c>
      <c r="D244">
        <v>15.887673138953895</v>
      </c>
    </row>
    <row r="245" spans="2:4" x14ac:dyDescent="0.15">
      <c r="B245">
        <v>18.799999999999983</v>
      </c>
      <c r="D245">
        <v>10.014382357641285</v>
      </c>
    </row>
    <row r="246" spans="2:4" x14ac:dyDescent="0.15">
      <c r="B246">
        <v>12</v>
      </c>
      <c r="D246">
        <v>6.9444444444444438</v>
      </c>
    </row>
    <row r="247" spans="2:4" x14ac:dyDescent="0.15">
      <c r="B247">
        <v>9.2700000000000102</v>
      </c>
      <c r="D247">
        <v>6.5922343905561158</v>
      </c>
    </row>
    <row r="248" spans="2:4" x14ac:dyDescent="0.15">
      <c r="B248">
        <v>6.789999999999992</v>
      </c>
      <c r="D248">
        <v>5.0337311883757083</v>
      </c>
    </row>
    <row r="249" spans="2:4" x14ac:dyDescent="0.15">
      <c r="B249">
        <v>54.359999999999985</v>
      </c>
      <c r="D249">
        <v>22.839376496785842</v>
      </c>
    </row>
    <row r="250" spans="2:4" x14ac:dyDescent="0.15">
      <c r="B250">
        <v>99.049999999999983</v>
      </c>
      <c r="D250">
        <v>35.689835333117138</v>
      </c>
    </row>
    <row r="251" spans="2:4" x14ac:dyDescent="0.15">
      <c r="B251">
        <v>63.960000000000008</v>
      </c>
      <c r="D251">
        <v>25.015644555694621</v>
      </c>
    </row>
    <row r="252" spans="2:4" x14ac:dyDescent="0.15">
      <c r="B252">
        <v>75.77000000000001</v>
      </c>
      <c r="D252">
        <v>27.312378343306182</v>
      </c>
    </row>
    <row r="253" spans="2:4" x14ac:dyDescent="0.15">
      <c r="B253">
        <v>63.5</v>
      </c>
      <c r="D253">
        <v>26.309247596950613</v>
      </c>
    </row>
    <row r="254" spans="2:4" x14ac:dyDescent="0.15">
      <c r="B254">
        <v>50.97999999999999</v>
      </c>
      <c r="D254">
        <v>24.992646337876259</v>
      </c>
    </row>
    <row r="255" spans="2:4" x14ac:dyDescent="0.15">
      <c r="B255">
        <v>77.37</v>
      </c>
      <c r="D255">
        <v>31.208906457988789</v>
      </c>
    </row>
    <row r="256" spans="2:4" x14ac:dyDescent="0.15">
      <c r="B256">
        <v>101.94999999999999</v>
      </c>
      <c r="D256">
        <v>40.615911716664669</v>
      </c>
    </row>
    <row r="257" spans="2:4" x14ac:dyDescent="0.15">
      <c r="B257">
        <v>33.04000000000002</v>
      </c>
      <c r="D257">
        <v>12.6725989567352</v>
      </c>
    </row>
    <row r="258" spans="2:4" x14ac:dyDescent="0.15">
      <c r="B258">
        <v>52.960000000000008</v>
      </c>
      <c r="D258">
        <v>23.631252509928164</v>
      </c>
    </row>
    <row r="259" spans="2:4" x14ac:dyDescent="0.15">
      <c r="B259">
        <v>60.509999999999991</v>
      </c>
      <c r="D259">
        <v>26.651691331923889</v>
      </c>
    </row>
    <row r="260" spans="2:4" x14ac:dyDescent="0.15">
      <c r="B260">
        <v>48.419999999999987</v>
      </c>
      <c r="D260">
        <v>24.872861766065647</v>
      </c>
    </row>
    <row r="261" spans="2:4" x14ac:dyDescent="0.15">
      <c r="B261">
        <v>61.629999999999995</v>
      </c>
      <c r="D261">
        <v>29.220994737091647</v>
      </c>
    </row>
    <row r="262" spans="2:4" x14ac:dyDescent="0.15">
      <c r="B262">
        <v>38.19</v>
      </c>
      <c r="D262">
        <v>21.892914469158448</v>
      </c>
    </row>
    <row r="263" spans="2:4" x14ac:dyDescent="0.15">
      <c r="B263">
        <v>23.949999999999989</v>
      </c>
      <c r="D263">
        <v>14.650110105211642</v>
      </c>
    </row>
    <row r="264" spans="2:4" x14ac:dyDescent="0.15">
      <c r="B264">
        <v>39.319999999999993</v>
      </c>
      <c r="D264">
        <v>21.515731874145004</v>
      </c>
    </row>
    <row r="265" spans="2:4" x14ac:dyDescent="0.15">
      <c r="B265">
        <v>41.989999999999981</v>
      </c>
      <c r="D265">
        <v>22.456947267087379</v>
      </c>
    </row>
    <row r="266" spans="2:4" x14ac:dyDescent="0.15">
      <c r="B266">
        <v>33.29000000000002</v>
      </c>
      <c r="D266">
        <v>18.769733874605333</v>
      </c>
    </row>
    <row r="267" spans="2:4" x14ac:dyDescent="0.15">
      <c r="B267">
        <v>25.639999999999986</v>
      </c>
      <c r="D267">
        <v>16.169515040676032</v>
      </c>
    </row>
    <row r="268" spans="2:4" x14ac:dyDescent="0.15">
      <c r="B268">
        <v>36.109999999999985</v>
      </c>
      <c r="D268">
        <v>21.509411484393606</v>
      </c>
    </row>
    <row r="269" spans="2:4" x14ac:dyDescent="0.15">
      <c r="B269">
        <v>29.210000000000008</v>
      </c>
      <c r="D269">
        <v>16.921561812072767</v>
      </c>
    </row>
    <row r="270" spans="2:4" x14ac:dyDescent="0.15">
      <c r="B270">
        <v>25.03</v>
      </c>
      <c r="D270">
        <v>15.252894576477757</v>
      </c>
    </row>
    <row r="271" spans="2:4" x14ac:dyDescent="0.15">
      <c r="B271">
        <v>45.69</v>
      </c>
      <c r="D271">
        <v>25.163848653411907</v>
      </c>
    </row>
    <row r="272" spans="2:4" x14ac:dyDescent="0.15">
      <c r="B272">
        <v>23.730000000000004</v>
      </c>
      <c r="D272">
        <v>15.844294585030379</v>
      </c>
    </row>
    <row r="273" spans="2:4" x14ac:dyDescent="0.15">
      <c r="B273">
        <v>35.049999999999983</v>
      </c>
      <c r="D273">
        <v>20.780221734748316</v>
      </c>
    </row>
    <row r="274" spans="2:4" x14ac:dyDescent="0.15">
      <c r="B274">
        <v>25.17</v>
      </c>
      <c r="D274">
        <v>16.44453155625245</v>
      </c>
    </row>
    <row r="275" spans="2:4" x14ac:dyDescent="0.15">
      <c r="B275">
        <v>33.19</v>
      </c>
      <c r="D275">
        <v>20.686861131887309</v>
      </c>
    </row>
    <row r="276" spans="2:4" x14ac:dyDescent="0.15">
      <c r="B276">
        <v>17.75</v>
      </c>
      <c r="D276">
        <v>11.83175576589788</v>
      </c>
    </row>
    <row r="277" spans="2:4" x14ac:dyDescent="0.15">
      <c r="B277">
        <v>22.319999999999993</v>
      </c>
      <c r="D277">
        <v>13.084002579283657</v>
      </c>
    </row>
    <row r="278" spans="2:4" x14ac:dyDescent="0.15">
      <c r="B278">
        <v>37.039999999999992</v>
      </c>
      <c r="D278">
        <v>22.349604778857174</v>
      </c>
    </row>
    <row r="279" spans="2:4" x14ac:dyDescent="0.15">
      <c r="B279">
        <v>32.150000000000006</v>
      </c>
      <c r="D279">
        <v>20.442551026896421</v>
      </c>
    </row>
    <row r="280" spans="2:4" x14ac:dyDescent="0.15">
      <c r="B280">
        <v>58.349999999999994</v>
      </c>
      <c r="D280">
        <v>27.487280949689087</v>
      </c>
    </row>
    <row r="281" spans="2:4" x14ac:dyDescent="0.15">
      <c r="B281">
        <v>46.010000000000019</v>
      </c>
      <c r="D281">
        <v>20.457981325033355</v>
      </c>
    </row>
    <row r="282" spans="2:4" x14ac:dyDescent="0.15">
      <c r="B282">
        <v>43.489999999999981</v>
      </c>
      <c r="D282">
        <v>20.043321965158071</v>
      </c>
    </row>
    <row r="283" spans="2:4" x14ac:dyDescent="0.15">
      <c r="B283">
        <v>65.25</v>
      </c>
      <c r="D283">
        <v>29.076244374136621</v>
      </c>
    </row>
    <row r="284" spans="2:4" x14ac:dyDescent="0.15">
      <c r="B284">
        <v>50.609999999999985</v>
      </c>
      <c r="D284">
        <v>25.216741405082203</v>
      </c>
    </row>
    <row r="285" spans="2:4" x14ac:dyDescent="0.15">
      <c r="B285">
        <v>37.120000000000005</v>
      </c>
      <c r="D285">
        <v>16.448068060971288</v>
      </c>
    </row>
    <row r="286" spans="2:4" x14ac:dyDescent="0.15">
      <c r="B286">
        <v>34.109999999999985</v>
      </c>
      <c r="D286">
        <v>14.884796648629772</v>
      </c>
    </row>
    <row r="287" spans="2:4" x14ac:dyDescent="0.15">
      <c r="B287">
        <v>56.31</v>
      </c>
      <c r="D287">
        <v>26.3710017327776</v>
      </c>
    </row>
    <row r="288" spans="2:4" x14ac:dyDescent="0.15">
      <c r="B288">
        <v>72.849999999999994</v>
      </c>
      <c r="D288">
        <v>31.286235774103499</v>
      </c>
    </row>
    <row r="289" spans="2:4" x14ac:dyDescent="0.15">
      <c r="B289">
        <v>60.699999999999989</v>
      </c>
      <c r="D289">
        <v>27.275995326682839</v>
      </c>
    </row>
    <row r="290" spans="2:4" x14ac:dyDescent="0.15">
      <c r="B290">
        <v>37.740000000000009</v>
      </c>
      <c r="D290">
        <v>18.905921250375719</v>
      </c>
    </row>
    <row r="291" spans="2:4" x14ac:dyDescent="0.15">
      <c r="B291">
        <v>21.800000000000011</v>
      </c>
      <c r="D291">
        <v>11.905412047403205</v>
      </c>
    </row>
    <row r="292" spans="2:4" x14ac:dyDescent="0.15">
      <c r="B292">
        <v>33.009999999999991</v>
      </c>
      <c r="D292">
        <v>19.056690913289454</v>
      </c>
    </row>
    <row r="293" spans="2:4" x14ac:dyDescent="0.15">
      <c r="B293">
        <v>24.379999999999995</v>
      </c>
      <c r="D293">
        <v>13.977754844627906</v>
      </c>
    </row>
    <row r="294" spans="2:4" x14ac:dyDescent="0.15">
      <c r="B294">
        <v>31.509999999999991</v>
      </c>
      <c r="D294">
        <v>18.0801009869176</v>
      </c>
    </row>
    <row r="295" spans="2:4" x14ac:dyDescent="0.15">
      <c r="B295">
        <v>38.800000000000011</v>
      </c>
      <c r="D295">
        <v>21.770845023005279</v>
      </c>
    </row>
    <row r="296" spans="2:4" x14ac:dyDescent="0.15">
      <c r="B296">
        <v>34.670000000000016</v>
      </c>
      <c r="D296">
        <v>20.918305780137572</v>
      </c>
    </row>
    <row r="297" spans="2:4" x14ac:dyDescent="0.15">
      <c r="B297">
        <v>29.860000000000014</v>
      </c>
      <c r="D297">
        <v>15.291647462487843</v>
      </c>
    </row>
    <row r="298" spans="2:4" x14ac:dyDescent="0.15">
      <c r="B298">
        <v>22.180000000000007</v>
      </c>
      <c r="D298">
        <v>10.727932285368807</v>
      </c>
    </row>
    <row r="299" spans="2:4" x14ac:dyDescent="0.15">
      <c r="B299">
        <v>47.47999999999999</v>
      </c>
      <c r="D299">
        <v>22.395170039149093</v>
      </c>
    </row>
    <row r="300" spans="2:4" x14ac:dyDescent="0.15">
      <c r="B300">
        <v>33.240000000000009</v>
      </c>
      <c r="D300">
        <v>15.947035118019578</v>
      </c>
    </row>
    <row r="301" spans="2:4" x14ac:dyDescent="0.15">
      <c r="B301">
        <v>20.04000000000002</v>
      </c>
      <c r="D301">
        <v>10.690280593193224</v>
      </c>
    </row>
    <row r="302" spans="2:4" x14ac:dyDescent="0.15">
      <c r="B302">
        <v>37.630000000000024</v>
      </c>
      <c r="D302">
        <v>19.87220109843685</v>
      </c>
    </row>
    <row r="303" spans="2:4" x14ac:dyDescent="0.15">
      <c r="B303">
        <v>59.31</v>
      </c>
      <c r="D303">
        <v>25.638697963947603</v>
      </c>
    </row>
    <row r="304" spans="2:4" x14ac:dyDescent="0.15">
      <c r="B304">
        <v>47.699999999999989</v>
      </c>
      <c r="D304">
        <v>22.171609184716925</v>
      </c>
    </row>
    <row r="305" spans="2:4" x14ac:dyDescent="0.15">
      <c r="B305">
        <v>53.019999999999982</v>
      </c>
      <c r="D305">
        <v>25.473239165945994</v>
      </c>
    </row>
    <row r="306" spans="2:4" x14ac:dyDescent="0.15">
      <c r="B306">
        <v>42.28</v>
      </c>
      <c r="D306">
        <v>18.698863385078059</v>
      </c>
    </row>
    <row r="307" spans="2:4" x14ac:dyDescent="0.15">
      <c r="B307">
        <v>38.550000000000011</v>
      </c>
      <c r="D307">
        <v>18.906326630701329</v>
      </c>
    </row>
    <row r="308" spans="2:4" x14ac:dyDescent="0.15">
      <c r="B308">
        <v>44.320000000000022</v>
      </c>
      <c r="D308">
        <v>19.845072314512166</v>
      </c>
    </row>
    <row r="309" spans="2:4" x14ac:dyDescent="0.15">
      <c r="B309">
        <v>28.740000000000009</v>
      </c>
      <c r="D309">
        <v>14.480777951327662</v>
      </c>
    </row>
    <row r="310" spans="2:4" x14ac:dyDescent="0.15">
      <c r="B310">
        <v>38.690000000000026</v>
      </c>
      <c r="D310">
        <v>17.902919809356359</v>
      </c>
    </row>
    <row r="311" spans="2:4" x14ac:dyDescent="0.15">
      <c r="B311">
        <v>15.450000000000017</v>
      </c>
      <c r="D311">
        <v>8.3971954997554299</v>
      </c>
    </row>
    <row r="312" spans="2:4" x14ac:dyDescent="0.15">
      <c r="B312">
        <v>34.28</v>
      </c>
      <c r="D312">
        <v>16.090119690213562</v>
      </c>
    </row>
    <row r="313" spans="2:4" x14ac:dyDescent="0.15">
      <c r="B313">
        <v>38.349999999999994</v>
      </c>
      <c r="D313">
        <v>17.483473900159559</v>
      </c>
    </row>
    <row r="314" spans="2:4" x14ac:dyDescent="0.15">
      <c r="B314">
        <v>48.47</v>
      </c>
      <c r="D314">
        <v>23.887437780296683</v>
      </c>
    </row>
    <row r="315" spans="2:4" x14ac:dyDescent="0.15">
      <c r="B315">
        <v>49.130000000000024</v>
      </c>
      <c r="D315">
        <v>23.087406015037605</v>
      </c>
    </row>
    <row r="316" spans="2:4" x14ac:dyDescent="0.15">
      <c r="B316">
        <v>19.620000000000005</v>
      </c>
      <c r="D316">
        <v>10.230472416310359</v>
      </c>
    </row>
    <row r="317" spans="2:4" x14ac:dyDescent="0.15">
      <c r="B317">
        <v>23.070000000000022</v>
      </c>
      <c r="D317">
        <v>12.566728401786698</v>
      </c>
    </row>
    <row r="318" spans="2:4" x14ac:dyDescent="0.15">
      <c r="B318">
        <v>44.129999999999995</v>
      </c>
      <c r="D318">
        <v>20.225491544067093</v>
      </c>
    </row>
    <row r="319" spans="2:4" x14ac:dyDescent="0.15">
      <c r="B319">
        <v>52.930000000000007</v>
      </c>
      <c r="D319">
        <v>24.17005342709713</v>
      </c>
    </row>
    <row r="320" spans="2:4" x14ac:dyDescent="0.15">
      <c r="B320">
        <v>45.349999999999994</v>
      </c>
      <c r="D320">
        <v>22.575667064914374</v>
      </c>
    </row>
    <row r="321" spans="2:4" x14ac:dyDescent="0.15">
      <c r="B321">
        <v>28.670000000000016</v>
      </c>
      <c r="D321">
        <v>14.123848465441654</v>
      </c>
    </row>
    <row r="322" spans="2:4" x14ac:dyDescent="0.15">
      <c r="B322">
        <v>13.340000000000003</v>
      </c>
      <c r="D322">
        <v>7.6272155517438556</v>
      </c>
    </row>
    <row r="323" spans="2:4" x14ac:dyDescent="0.15">
      <c r="B323">
        <v>13.920000000000016</v>
      </c>
      <c r="D323">
        <v>7.0720926688004946</v>
      </c>
    </row>
    <row r="324" spans="2:4" x14ac:dyDescent="0.15">
      <c r="B324">
        <v>24.120000000000005</v>
      </c>
      <c r="D324">
        <v>13.549039433771487</v>
      </c>
    </row>
    <row r="325" spans="2:4" x14ac:dyDescent="0.15">
      <c r="B325">
        <v>13.410000000000025</v>
      </c>
      <c r="D325">
        <v>8.4814369742584432</v>
      </c>
    </row>
    <row r="326" spans="2:4" x14ac:dyDescent="0.15">
      <c r="B326">
        <v>10.030000000000001</v>
      </c>
      <c r="D326">
        <v>6.0272820143020258</v>
      </c>
    </row>
    <row r="327" spans="2:4" x14ac:dyDescent="0.15">
      <c r="B327">
        <v>40.03</v>
      </c>
      <c r="D327">
        <v>22.211741205193654</v>
      </c>
    </row>
    <row r="328" spans="2:4" x14ac:dyDescent="0.15">
      <c r="B328">
        <v>29.689999999999998</v>
      </c>
      <c r="D328">
        <v>12.870643315415291</v>
      </c>
    </row>
    <row r="329" spans="2:4" x14ac:dyDescent="0.15">
      <c r="B329">
        <v>33.150000000000006</v>
      </c>
      <c r="D329">
        <v>18.010431381071392</v>
      </c>
    </row>
    <row r="330" spans="2:4" x14ac:dyDescent="0.15">
      <c r="B330">
        <v>25.28</v>
      </c>
      <c r="D330">
        <v>13.316477033291193</v>
      </c>
    </row>
    <row r="331" spans="2:4" x14ac:dyDescent="0.15">
      <c r="B331">
        <v>14.439999999999998</v>
      </c>
      <c r="D331">
        <v>7.2027134876296879</v>
      </c>
    </row>
    <row r="332" spans="2:4" x14ac:dyDescent="0.15">
      <c r="B332">
        <v>8.2199999999999989</v>
      </c>
      <c r="D332">
        <v>5.4778088764494193</v>
      </c>
    </row>
    <row r="333" spans="2:4" x14ac:dyDescent="0.15">
      <c r="B333">
        <v>53.34</v>
      </c>
      <c r="D333">
        <v>25.990352287677243</v>
      </c>
    </row>
    <row r="334" spans="2:4" x14ac:dyDescent="0.15">
      <c r="B334">
        <v>41.420000000000016</v>
      </c>
      <c r="D334">
        <v>23.2905982905983</v>
      </c>
    </row>
    <row r="335" spans="2:4" x14ac:dyDescent="0.15">
      <c r="B335">
        <v>20.060000000000002</v>
      </c>
      <c r="D335">
        <v>9.2527675276752781</v>
      </c>
    </row>
    <row r="336" spans="2:4" x14ac:dyDescent="0.15">
      <c r="B336">
        <v>19.349999999999994</v>
      </c>
      <c r="D336">
        <v>11.236281284478251</v>
      </c>
    </row>
    <row r="337" spans="2:4" x14ac:dyDescent="0.15">
      <c r="B337">
        <v>42.25</v>
      </c>
      <c r="D337">
        <v>16.864920964394059</v>
      </c>
    </row>
    <row r="338" spans="2:4" x14ac:dyDescent="0.15">
      <c r="B338">
        <v>27.620000000000005</v>
      </c>
      <c r="D338">
        <v>14.862247094274647</v>
      </c>
    </row>
    <row r="339" spans="2:4" x14ac:dyDescent="0.15">
      <c r="B339">
        <v>11.839999999999975</v>
      </c>
      <c r="D339">
        <v>6.9794859702900114</v>
      </c>
    </row>
    <row r="340" spans="2:4" x14ac:dyDescent="0.15">
      <c r="B340">
        <v>14.719999999999999</v>
      </c>
      <c r="D340">
        <v>8.6838534599728625</v>
      </c>
    </row>
    <row r="341" spans="2:4" x14ac:dyDescent="0.15">
      <c r="B341">
        <v>60.050000000000011</v>
      </c>
      <c r="D341">
        <v>28.507002136244964</v>
      </c>
    </row>
    <row r="342" spans="2:4" x14ac:dyDescent="0.15">
      <c r="B342">
        <v>28.450000000000017</v>
      </c>
      <c r="D342">
        <v>15.345199568500547</v>
      </c>
    </row>
    <row r="343" spans="2:4" x14ac:dyDescent="0.15">
      <c r="B343">
        <v>39.199999999999989</v>
      </c>
      <c r="D343">
        <v>21.998989842303153</v>
      </c>
    </row>
    <row r="344" spans="2:4" x14ac:dyDescent="0.15">
      <c r="B344">
        <v>19.850000000000023</v>
      </c>
      <c r="D344">
        <v>9.4303767399876595</v>
      </c>
    </row>
    <row r="345" spans="2:4" x14ac:dyDescent="0.15">
      <c r="B345">
        <v>23.159999999999997</v>
      </c>
      <c r="D345">
        <v>11.984476067270373</v>
      </c>
    </row>
    <row r="346" spans="2:4" x14ac:dyDescent="0.15">
      <c r="B346">
        <v>42.52000000000001</v>
      </c>
      <c r="D346">
        <v>22.127393838467949</v>
      </c>
    </row>
    <row r="347" spans="2:4" x14ac:dyDescent="0.15">
      <c r="B347">
        <v>23.359999999999985</v>
      </c>
      <c r="D347">
        <v>13.417576105686379</v>
      </c>
    </row>
    <row r="348" spans="2:4" x14ac:dyDescent="0.15">
      <c r="B348">
        <v>68.800000000000011</v>
      </c>
      <c r="D348">
        <v>30.106774024155435</v>
      </c>
    </row>
    <row r="349" spans="2:4" x14ac:dyDescent="0.15">
      <c r="B349">
        <v>48.97</v>
      </c>
      <c r="D349">
        <v>22.144342950167314</v>
      </c>
    </row>
    <row r="350" spans="2:4" x14ac:dyDescent="0.15">
      <c r="B350">
        <v>65.069999999999993</v>
      </c>
      <c r="D350">
        <v>30.020761245674738</v>
      </c>
    </row>
    <row r="351" spans="2:4" x14ac:dyDescent="0.15">
      <c r="B351">
        <v>64.050000000000011</v>
      </c>
      <c r="D351">
        <v>26.95934001178551</v>
      </c>
    </row>
    <row r="352" spans="2:4" x14ac:dyDescent="0.15">
      <c r="B352">
        <v>13.260000000000019</v>
      </c>
      <c r="D352">
        <v>6.3993050528449489</v>
      </c>
    </row>
    <row r="353" spans="2:4" x14ac:dyDescent="0.15">
      <c r="B353">
        <v>26.340000000000003</v>
      </c>
      <c r="D353">
        <v>12.857561261349215</v>
      </c>
    </row>
    <row r="354" spans="2:4" x14ac:dyDescent="0.15">
      <c r="B354">
        <v>27.810000000000002</v>
      </c>
      <c r="D354">
        <v>16.34056054997356</v>
      </c>
    </row>
    <row r="355" spans="2:4" x14ac:dyDescent="0.15">
      <c r="B355">
        <v>31.400000000000006</v>
      </c>
      <c r="D355">
        <v>17.494010808401583</v>
      </c>
    </row>
    <row r="356" spans="2:4" x14ac:dyDescent="0.15">
      <c r="B356">
        <v>12.960000000000008</v>
      </c>
      <c r="D356">
        <v>7.5047773466906067</v>
      </c>
    </row>
    <row r="357" spans="2:4" x14ac:dyDescent="0.15">
      <c r="B357">
        <v>45.580000000000013</v>
      </c>
      <c r="D357">
        <v>22.320160618970672</v>
      </c>
    </row>
    <row r="358" spans="2:4" x14ac:dyDescent="0.15">
      <c r="B358">
        <v>92.93</v>
      </c>
      <c r="D358">
        <v>32.421588807870776</v>
      </c>
    </row>
    <row r="359" spans="2:4" x14ac:dyDescent="0.15">
      <c r="B359">
        <v>49.329999999999984</v>
      </c>
      <c r="D359">
        <v>22.367824430942225</v>
      </c>
    </row>
    <row r="360" spans="2:4" x14ac:dyDescent="0.15">
      <c r="B360">
        <v>103.46999999999997</v>
      </c>
      <c r="D360">
        <v>32.975333035885008</v>
      </c>
    </row>
    <row r="361" spans="2:4" x14ac:dyDescent="0.15">
      <c r="B361">
        <v>65.169999999999987</v>
      </c>
      <c r="D361">
        <v>29.701029988150573</v>
      </c>
    </row>
    <row r="362" spans="2:4" x14ac:dyDescent="0.15">
      <c r="B362">
        <v>65.94</v>
      </c>
      <c r="D362">
        <v>27.952522255192875</v>
      </c>
    </row>
    <row r="363" spans="2:4" x14ac:dyDescent="0.15">
      <c r="B363">
        <v>35.859999999999985</v>
      </c>
      <c r="D363">
        <v>18.511253355358242</v>
      </c>
    </row>
    <row r="364" spans="2:4" x14ac:dyDescent="0.15">
      <c r="B364">
        <v>36.53</v>
      </c>
      <c r="D364">
        <v>15.537408021777042</v>
      </c>
    </row>
    <row r="365" spans="2:4" x14ac:dyDescent="0.15">
      <c r="B365">
        <v>22.259999999999991</v>
      </c>
      <c r="D365">
        <v>11.969028927841698</v>
      </c>
    </row>
    <row r="366" spans="2:4" x14ac:dyDescent="0.15">
      <c r="B366">
        <v>39.150000000000006</v>
      </c>
      <c r="D366">
        <v>18.546591501255392</v>
      </c>
    </row>
    <row r="367" spans="2:4" x14ac:dyDescent="0.15">
      <c r="B367">
        <v>102.72999999999999</v>
      </c>
      <c r="D367">
        <v>39.885851840347875</v>
      </c>
    </row>
    <row r="368" spans="2:4" x14ac:dyDescent="0.15">
      <c r="B368">
        <v>13.370000000000005</v>
      </c>
      <c r="D368">
        <v>7.5957277582092964</v>
      </c>
    </row>
    <row r="369" spans="2:4" x14ac:dyDescent="0.15">
      <c r="B369">
        <v>18.560000000000002</v>
      </c>
      <c r="D369">
        <v>11.296409007912356</v>
      </c>
    </row>
    <row r="370" spans="2:4" x14ac:dyDescent="0.15">
      <c r="B370">
        <v>21.629999999999995</v>
      </c>
      <c r="D370">
        <v>12.123080372155586</v>
      </c>
    </row>
    <row r="371" spans="2:4" x14ac:dyDescent="0.15">
      <c r="B371">
        <v>23.180000000000007</v>
      </c>
      <c r="D371">
        <v>12.278843097785785</v>
      </c>
    </row>
    <row r="372" spans="2:4" x14ac:dyDescent="0.15">
      <c r="B372">
        <v>70.94</v>
      </c>
      <c r="D372">
        <v>31.336690520363991</v>
      </c>
    </row>
    <row r="373" spans="2:4" x14ac:dyDescent="0.15">
      <c r="B373">
        <v>27.909999999999997</v>
      </c>
      <c r="D373">
        <v>17.160600098376783</v>
      </c>
    </row>
    <row r="374" spans="2:4" x14ac:dyDescent="0.15">
      <c r="B374">
        <v>31.609999999999985</v>
      </c>
      <c r="D374">
        <v>18.30659639775293</v>
      </c>
    </row>
    <row r="375" spans="2:4" x14ac:dyDescent="0.15">
      <c r="B375">
        <v>22.949999999999989</v>
      </c>
      <c r="D375">
        <v>13.811157248600825</v>
      </c>
    </row>
    <row r="376" spans="2:4" x14ac:dyDescent="0.15">
      <c r="B376">
        <v>44.81</v>
      </c>
      <c r="D376">
        <v>25.086776396820063</v>
      </c>
    </row>
    <row r="377" spans="2:4" x14ac:dyDescent="0.15">
      <c r="B377">
        <v>34.31</v>
      </c>
      <c r="D377">
        <v>16.891492713666796</v>
      </c>
    </row>
    <row r="378" spans="2:4" x14ac:dyDescent="0.15">
      <c r="B378">
        <v>38.47</v>
      </c>
      <c r="D378">
        <v>19.991685288156731</v>
      </c>
    </row>
    <row r="379" spans="2:4" x14ac:dyDescent="0.15">
      <c r="B379">
        <v>18.439999999999998</v>
      </c>
      <c r="D379">
        <v>9.8927038626609427</v>
      </c>
    </row>
    <row r="380" spans="2:4" x14ac:dyDescent="0.15">
      <c r="B380">
        <v>22.659999999999997</v>
      </c>
      <c r="D380">
        <v>12.44371224601867</v>
      </c>
    </row>
    <row r="381" spans="2:4" x14ac:dyDescent="0.15">
      <c r="B381">
        <v>42.850000000000023</v>
      </c>
      <c r="D381">
        <v>20.651597667357475</v>
      </c>
    </row>
    <row r="382" spans="2:4" x14ac:dyDescent="0.15">
      <c r="B382">
        <v>24.72</v>
      </c>
      <c r="D382">
        <v>13.975576662143826</v>
      </c>
    </row>
    <row r="383" spans="2:4" x14ac:dyDescent="0.15">
      <c r="B383">
        <v>26.700000000000017</v>
      </c>
      <c r="D383">
        <v>15.147217337039779</v>
      </c>
    </row>
    <row r="384" spans="2:4" x14ac:dyDescent="0.15">
      <c r="B384">
        <v>21.710000000000008</v>
      </c>
      <c r="D384">
        <v>12.240640505187192</v>
      </c>
    </row>
    <row r="385" spans="2:4" x14ac:dyDescent="0.15">
      <c r="B385">
        <v>25.069999999999993</v>
      </c>
      <c r="D385">
        <v>14.563727198791678</v>
      </c>
    </row>
    <row r="386" spans="2:4" x14ac:dyDescent="0.15">
      <c r="B386">
        <v>44.369999999999976</v>
      </c>
      <c r="D386">
        <v>24.829322887520973</v>
      </c>
    </row>
    <row r="387" spans="2:4" x14ac:dyDescent="0.15">
      <c r="B387">
        <v>18.5</v>
      </c>
      <c r="D387">
        <v>10.076252723311548</v>
      </c>
    </row>
    <row r="388" spans="2:4" x14ac:dyDescent="0.15">
      <c r="B388">
        <v>18.70999999999998</v>
      </c>
      <c r="D388">
        <v>10.601767905711684</v>
      </c>
    </row>
    <row r="389" spans="2:4" x14ac:dyDescent="0.15">
      <c r="B389">
        <v>41.170000000000016</v>
      </c>
      <c r="D389">
        <v>21.584355667400658</v>
      </c>
    </row>
    <row r="390" spans="2:4" x14ac:dyDescent="0.15">
      <c r="B390">
        <v>64.690000000000026</v>
      </c>
      <c r="D390">
        <v>32.741168134426573</v>
      </c>
    </row>
    <row r="391" spans="2:4" x14ac:dyDescent="0.15">
      <c r="B391">
        <v>77.22</v>
      </c>
      <c r="D391">
        <v>35.023584905660378</v>
      </c>
    </row>
    <row r="392" spans="2:4" x14ac:dyDescent="0.15">
      <c r="B392">
        <v>40.669999999999987</v>
      </c>
      <c r="D392">
        <v>17.388515969045272</v>
      </c>
    </row>
    <row r="393" spans="2:4" x14ac:dyDescent="0.15">
      <c r="B393">
        <v>44.800000000000011</v>
      </c>
      <c r="D393">
        <v>23.941855493800777</v>
      </c>
    </row>
    <row r="394" spans="2:4" x14ac:dyDescent="0.15">
      <c r="B394">
        <v>129.25000000000003</v>
      </c>
      <c r="D394">
        <v>48.68723396240631</v>
      </c>
    </row>
    <row r="395" spans="2:4" x14ac:dyDescent="0.15">
      <c r="B395">
        <v>48.25</v>
      </c>
      <c r="D395">
        <v>24.790628371782354</v>
      </c>
    </row>
    <row r="396" spans="2:4" x14ac:dyDescent="0.15">
      <c r="B396">
        <v>57.97</v>
      </c>
      <c r="D396">
        <v>29.815357712287199</v>
      </c>
    </row>
    <row r="397" spans="2:4" x14ac:dyDescent="0.15">
      <c r="B397">
        <v>26.369999999999976</v>
      </c>
      <c r="D397">
        <v>16.059683313032874</v>
      </c>
    </row>
    <row r="398" spans="2:4" x14ac:dyDescent="0.15">
      <c r="B398">
        <v>32.199999999999989</v>
      </c>
      <c r="D398">
        <v>17.667069022275864</v>
      </c>
    </row>
    <row r="399" spans="2:4" x14ac:dyDescent="0.15">
      <c r="B399">
        <v>41.56</v>
      </c>
      <c r="D399">
        <v>23.498812620151533</v>
      </c>
    </row>
    <row r="400" spans="2:4" x14ac:dyDescent="0.15">
      <c r="B400">
        <v>25.899999999999977</v>
      </c>
      <c r="D400">
        <v>14.217489158478333</v>
      </c>
    </row>
    <row r="401" spans="2:4" x14ac:dyDescent="0.15">
      <c r="B401">
        <v>24.159999999999997</v>
      </c>
      <c r="D401">
        <v>13.256515775034291</v>
      </c>
    </row>
    <row r="402" spans="2:4" x14ac:dyDescent="0.15">
      <c r="B402">
        <v>32.03</v>
      </c>
      <c r="D402">
        <v>15.965506928521583</v>
      </c>
    </row>
    <row r="403" spans="2:4" x14ac:dyDescent="0.15">
      <c r="B403">
        <v>65.480000000000018</v>
      </c>
      <c r="D403">
        <v>29.542070832393421</v>
      </c>
    </row>
    <row r="404" spans="2:4" x14ac:dyDescent="0.15">
      <c r="B404">
        <v>32.97</v>
      </c>
      <c r="D404">
        <v>15.862400769785904</v>
      </c>
    </row>
    <row r="405" spans="2:4" x14ac:dyDescent="0.15">
      <c r="B405">
        <v>60.66</v>
      </c>
      <c r="D405">
        <v>30.493138289850698</v>
      </c>
    </row>
    <row r="406" spans="2:4" x14ac:dyDescent="0.15">
      <c r="B406">
        <v>45.69</v>
      </c>
      <c r="D406">
        <v>21.976911976911975</v>
      </c>
    </row>
    <row r="407" spans="2:4" x14ac:dyDescent="0.15">
      <c r="B407">
        <v>65.949999999999989</v>
      </c>
      <c r="D407">
        <v>29.292884427467353</v>
      </c>
    </row>
    <row r="408" spans="2:4" x14ac:dyDescent="0.15">
      <c r="B408">
        <v>64.70999999999998</v>
      </c>
      <c r="D408">
        <v>28.678425811026408</v>
      </c>
    </row>
    <row r="409" spans="2:4" x14ac:dyDescent="0.15">
      <c r="B409">
        <v>46.22999999999999</v>
      </c>
      <c r="D409">
        <v>23.17525566472829</v>
      </c>
    </row>
    <row r="410" spans="2:4" x14ac:dyDescent="0.15">
      <c r="B410">
        <v>21.259999999999991</v>
      </c>
      <c r="D410">
        <v>12.174311401248348</v>
      </c>
    </row>
    <row r="411" spans="2:4" x14ac:dyDescent="0.15">
      <c r="B411">
        <v>12.349999999999994</v>
      </c>
      <c r="D411">
        <v>7.1021910403128388</v>
      </c>
    </row>
    <row r="412" spans="2:4" x14ac:dyDescent="0.15">
      <c r="B412">
        <v>57.490000000000009</v>
      </c>
      <c r="D412">
        <v>29.925563479256677</v>
      </c>
    </row>
    <row r="413" spans="2:4" x14ac:dyDescent="0.15">
      <c r="B413">
        <v>42.489999999999981</v>
      </c>
      <c r="D413">
        <v>23.03230702515177</v>
      </c>
    </row>
    <row r="414" spans="2:4" x14ac:dyDescent="0.15">
      <c r="B414">
        <v>52.97</v>
      </c>
      <c r="D414">
        <v>27.133490421063417</v>
      </c>
    </row>
  </sheetData>
  <phoneticPr fontId="4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CNQX_DATA</vt:lpstr>
      <vt:lpstr>CNQX+AP5_DATA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Jot</dc:creator>
  <cp:lastModifiedBy>Yukiko Goda</cp:lastModifiedBy>
  <dcterms:created xsi:type="dcterms:W3CDTF">2017-05-18T20:09:35Z</dcterms:created>
  <dcterms:modified xsi:type="dcterms:W3CDTF">2021-09-15T12:25:48Z</dcterms:modified>
</cp:coreProperties>
</file>