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0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okkyomed365-my.sharepoint.com/personal/hwakao_dokkyomed_ac_jp/Documents/share holder/MAIT cell paper/Cancer paper/e-Life revision Jan2022/reivsed Figures and Table/source data/"/>
    </mc:Choice>
  </mc:AlternateContent>
  <xr:revisionPtr revIDLastSave="106" documentId="8_{824F668F-8D34-174C-B0B6-56FC55F9D098}" xr6:coauthVersionLast="47" xr6:coauthVersionMax="47" xr10:uidLastSave="{99627B04-BB23-864F-8CCE-81AFADE03AC1}"/>
  <bookViews>
    <workbookView xWindow="19760" yWindow="2120" windowWidth="44820" windowHeight="23740" activeTab="4" xr2:uid="{BF671473-412A-F047-8B2F-AEBD0CF0C66E}"/>
  </bookViews>
  <sheets>
    <sheet name="Fig1B &amp; fig suppl 1I (WT)" sheetId="5" r:id="rId1"/>
    <sheet name="Fig1B &amp; fig suppl 1I (CH27)" sheetId="6" r:id="rId2"/>
    <sheet name="Fig1C source data" sheetId="8" r:id="rId3"/>
    <sheet name="Fig1D&amp;E source data" sheetId="3" r:id="rId4"/>
    <sheet name="Fig1F source data" sheetId="1" r:id="rId5"/>
  </sheets>
  <definedNames>
    <definedName name="_xlnm.Print_Area" localSheetId="0">'Fig1B &amp; fig suppl 1I (WT)'!$S$1:$AB$32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H3" i="6" l="1"/>
  <c r="H4" i="6"/>
  <c r="H5" i="6"/>
  <c r="H6" i="6"/>
  <c r="H7" i="6"/>
  <c r="H8" i="6"/>
  <c r="H9" i="6"/>
  <c r="H10" i="6"/>
  <c r="H11" i="6"/>
  <c r="H12" i="6"/>
  <c r="H13" i="6"/>
  <c r="H14" i="6"/>
  <c r="H15" i="6"/>
  <c r="H16" i="6"/>
  <c r="H17" i="6"/>
  <c r="H18" i="6"/>
  <c r="H19" i="6"/>
  <c r="H20" i="6"/>
  <c r="H21" i="6"/>
  <c r="H22" i="6"/>
  <c r="H23" i="6"/>
  <c r="H24" i="6"/>
  <c r="H25" i="6"/>
  <c r="H26" i="6"/>
  <c r="H27" i="6"/>
  <c r="H28" i="6"/>
  <c r="H29" i="6"/>
  <c r="H30" i="6"/>
  <c r="H31" i="6"/>
  <c r="H32" i="6"/>
  <c r="H33" i="6"/>
  <c r="H34" i="6"/>
  <c r="H35" i="6"/>
  <c r="H36" i="6"/>
  <c r="H37" i="6"/>
  <c r="H38" i="6"/>
  <c r="H39" i="6"/>
  <c r="H40" i="6"/>
  <c r="H41" i="6"/>
  <c r="H42" i="6"/>
  <c r="H43" i="6"/>
  <c r="H44" i="6"/>
  <c r="H45" i="6"/>
  <c r="H46" i="6"/>
  <c r="H47" i="6"/>
  <c r="H48" i="6"/>
  <c r="H49" i="6"/>
  <c r="H50" i="6"/>
  <c r="H51" i="6"/>
  <c r="H52" i="6"/>
  <c r="H53" i="6"/>
  <c r="H54" i="6"/>
  <c r="H55" i="6"/>
  <c r="H56" i="6"/>
  <c r="H57" i="6"/>
  <c r="H58" i="6"/>
  <c r="H59" i="6"/>
  <c r="H60" i="6"/>
  <c r="H61" i="6"/>
  <c r="H62" i="6"/>
  <c r="H63" i="6"/>
  <c r="H64" i="6"/>
  <c r="H65" i="6"/>
  <c r="H66" i="6"/>
  <c r="H67" i="6"/>
  <c r="H68" i="6"/>
  <c r="H69" i="6"/>
  <c r="H70" i="6"/>
  <c r="H71" i="6"/>
  <c r="H72" i="6"/>
  <c r="H73" i="6"/>
  <c r="H74" i="6"/>
  <c r="H75" i="6"/>
  <c r="H76" i="6"/>
  <c r="H77" i="6"/>
  <c r="H78" i="6"/>
  <c r="H79" i="6"/>
  <c r="H80" i="6"/>
  <c r="H81" i="6"/>
  <c r="H82" i="6"/>
  <c r="H83" i="6"/>
  <c r="H84" i="6"/>
  <c r="H85" i="6"/>
  <c r="H86" i="6"/>
  <c r="H87" i="6"/>
  <c r="H88" i="6"/>
  <c r="H89" i="6"/>
  <c r="H90" i="6"/>
  <c r="H91" i="6"/>
  <c r="H92" i="6"/>
  <c r="H93" i="6"/>
  <c r="H94" i="6"/>
  <c r="H95" i="6"/>
  <c r="H96" i="6"/>
  <c r="H97" i="6"/>
  <c r="H98" i="6"/>
  <c r="H99" i="6"/>
  <c r="H100" i="6"/>
  <c r="H101" i="6"/>
  <c r="H102" i="6"/>
  <c r="H103" i="6"/>
  <c r="H104" i="6"/>
  <c r="H105" i="6"/>
  <c r="H106" i="6"/>
  <c r="H107" i="6"/>
  <c r="H108" i="6"/>
  <c r="H109" i="6"/>
  <c r="H110" i="6"/>
  <c r="H111" i="6"/>
  <c r="H112" i="6"/>
  <c r="H113" i="6"/>
  <c r="H114" i="6"/>
  <c r="H115" i="6"/>
  <c r="H116" i="6"/>
  <c r="H117" i="6"/>
  <c r="H118" i="6"/>
  <c r="H119" i="6"/>
  <c r="H120" i="6"/>
  <c r="H121" i="6"/>
  <c r="H2" i="6"/>
  <c r="H2" i="5"/>
  <c r="G3" i="3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2" i="3"/>
  <c r="H3" i="5"/>
  <c r="H4" i="5"/>
  <c r="H5" i="5"/>
  <c r="H6" i="5"/>
  <c r="H7" i="5"/>
  <c r="H8" i="5"/>
  <c r="H9" i="5"/>
  <c r="H10" i="5"/>
  <c r="H11" i="5"/>
  <c r="H12" i="5"/>
  <c r="H13" i="5"/>
  <c r="H14" i="5"/>
  <c r="H15" i="5"/>
  <c r="H16" i="5"/>
  <c r="H17" i="5"/>
  <c r="H18" i="5"/>
  <c r="H19" i="5"/>
  <c r="H20" i="5"/>
  <c r="H21" i="5"/>
  <c r="H22" i="5"/>
  <c r="H23" i="5"/>
  <c r="H24" i="5"/>
  <c r="H25" i="5"/>
  <c r="H26" i="5"/>
  <c r="H27" i="5"/>
  <c r="H28" i="5"/>
  <c r="H29" i="5"/>
  <c r="H30" i="5"/>
  <c r="H31" i="5"/>
  <c r="H32" i="5"/>
  <c r="H33" i="5"/>
  <c r="H34" i="5"/>
  <c r="H35" i="5"/>
  <c r="H36" i="5"/>
  <c r="H37" i="5"/>
  <c r="H38" i="5"/>
  <c r="H39" i="5"/>
  <c r="H40" i="5"/>
  <c r="H41" i="5"/>
  <c r="H42" i="5"/>
  <c r="H43" i="5"/>
  <c r="H44" i="5"/>
  <c r="H45" i="5"/>
  <c r="H46" i="5"/>
  <c r="H47" i="5"/>
  <c r="H48" i="5"/>
  <c r="H49" i="5"/>
  <c r="H50" i="5"/>
  <c r="H51" i="5"/>
  <c r="H52" i="5"/>
  <c r="H53" i="5"/>
  <c r="H54" i="5"/>
  <c r="H55" i="5"/>
  <c r="H56" i="5"/>
  <c r="H57" i="5"/>
  <c r="H58" i="5"/>
  <c r="H59" i="5"/>
  <c r="H60" i="5"/>
  <c r="H61" i="5"/>
  <c r="H62" i="5"/>
  <c r="H63" i="5"/>
  <c r="H64" i="5"/>
  <c r="H65" i="5"/>
  <c r="H66" i="5"/>
  <c r="H67" i="5"/>
  <c r="H68" i="5"/>
  <c r="H69" i="5"/>
  <c r="H70" i="5"/>
  <c r="H71" i="5"/>
</calcChain>
</file>

<file path=xl/sharedStrings.xml><?xml version="1.0" encoding="utf-8"?>
<sst xmlns="http://schemas.openxmlformats.org/spreadsheetml/2006/main" count="1357" uniqueCount="361">
  <si>
    <t>/4</t>
  </si>
  <si>
    <t>x5</t>
  </si>
  <si>
    <t xml:space="preserve">
Name</t>
  </si>
  <si>
    <t>A4.IFN-g</t>
  </si>
  <si>
    <t>A5.IL-5</t>
  </si>
  <si>
    <t>A6.TNF-a</t>
  </si>
  <si>
    <t>A7.IL-2</t>
  </si>
  <si>
    <t>A8.IL-6</t>
  </si>
  <si>
    <t>A10.IL-4</t>
  </si>
  <si>
    <t>B2.IL-10</t>
  </si>
  <si>
    <t>B3.IL-9</t>
  </si>
  <si>
    <t>B4.IL-17A</t>
  </si>
  <si>
    <t>B5.IL-17F</t>
  </si>
  <si>
    <t>B6.IL-21</t>
  </si>
  <si>
    <t>B7.IL-22</t>
  </si>
  <si>
    <t>B9.IL-13</t>
  </si>
  <si>
    <t>A4.IL-1a</t>
  </si>
  <si>
    <t>A5.IL-1b</t>
  </si>
  <si>
    <t>A6.IL-3</t>
  </si>
  <si>
    <t>A7.IL-12p40</t>
  </si>
  <si>
    <t>A8.IL-12p70</t>
  </si>
  <si>
    <t>A10.IL-23</t>
  </si>
  <si>
    <t>B2.IL-7</t>
  </si>
  <si>
    <t>B3.IL-11</t>
  </si>
  <si>
    <t>B4.IL-27</t>
  </si>
  <si>
    <t>B5.IL-33</t>
  </si>
  <si>
    <t>B6.IFN-b</t>
  </si>
  <si>
    <t>B7.GM-CSF</t>
  </si>
  <si>
    <t>B9.TSLP</t>
  </si>
  <si>
    <t>A4.RANTES</t>
  </si>
  <si>
    <t>A5.MIP-3a</t>
  </si>
  <si>
    <t>A6.Eotaxin</t>
  </si>
  <si>
    <t>A7.TARC</t>
  </si>
  <si>
    <t>A8.CXCL1</t>
  </si>
  <si>
    <t>A10.CL2</t>
  </si>
  <si>
    <t>B2.CXCL9</t>
  </si>
  <si>
    <t>B3.CXCL10</t>
  </si>
  <si>
    <t>B4.MIP-1a</t>
  </si>
  <si>
    <t>B5.MIP-1b</t>
  </si>
  <si>
    <t>B6.CXCL13</t>
  </si>
  <si>
    <t>B7.CXCL6</t>
  </si>
  <si>
    <t>B9.CCL22</t>
  </si>
  <si>
    <t>pg/ml</t>
  </si>
  <si>
    <t>reMAIT only</t>
  </si>
  <si>
    <t>300nM</t>
  </si>
  <si>
    <t>&lt;0.77</t>
  </si>
  <si>
    <t>&lt;1.20</t>
  </si>
  <si>
    <t>&lt;0.70</t>
  </si>
  <si>
    <t>&lt;1.23</t>
  </si>
  <si>
    <t>MR1tet</t>
  </si>
  <si>
    <t>1:100</t>
  </si>
  <si>
    <t>1:300</t>
  </si>
  <si>
    <t>1:1000</t>
  </si>
  <si>
    <t>1:3000</t>
  </si>
  <si>
    <t>1:10000</t>
  </si>
  <si>
    <t>1:30000</t>
  </si>
  <si>
    <t>1:100000</t>
  </si>
  <si>
    <t>&lt;2.01</t>
  </si>
  <si>
    <t>&lt;0.67</t>
  </si>
  <si>
    <t>HW2020-01-21-2.0025.fcs</t>
  </si>
  <si>
    <t>&lt;1.86</t>
  </si>
  <si>
    <t>&lt;1.92</t>
  </si>
  <si>
    <t>&lt;1.77</t>
  </si>
  <si>
    <t>&lt;1.70</t>
  </si>
  <si>
    <t>&lt;2.15</t>
  </si>
  <si>
    <t>&lt;1.90</t>
  </si>
  <si>
    <t>&lt;2.05</t>
  </si>
  <si>
    <t>&lt;0.89</t>
  </si>
  <si>
    <t>&lt;0.47</t>
  </si>
  <si>
    <t>&lt;0.54</t>
  </si>
  <si>
    <t>&lt;0.50</t>
  </si>
  <si>
    <t>&lt;1.19</t>
  </si>
  <si>
    <t>&lt;1.41</t>
  </si>
  <si>
    <t>&lt;1.34</t>
  </si>
  <si>
    <t>&lt;1.82</t>
  </si>
  <si>
    <t>&lt;1.84</t>
  </si>
  <si>
    <t>&lt;2.20</t>
  </si>
  <si>
    <t>&lt;1.00</t>
  </si>
  <si>
    <t>&lt;1.56</t>
  </si>
  <si>
    <t>&lt;1.14</t>
  </si>
  <si>
    <t>HW2020-01-21-2.0026.fcs</t>
  </si>
  <si>
    <t>&lt;0.73</t>
  </si>
  <si>
    <t>&lt;1.15</t>
  </si>
  <si>
    <t>HW2020-01-21-2.0027.fcs</t>
  </si>
  <si>
    <t>&lt;1.83</t>
  </si>
  <si>
    <t>HW2020-01-21-2.0028.fcs</t>
  </si>
  <si>
    <t>HW2020-01-21-2.0029.fcs</t>
  </si>
  <si>
    <t>HW2020-01-21-2.0030.fcs</t>
  </si>
  <si>
    <t>HW2020-01-21-2.0031.fcs</t>
  </si>
  <si>
    <t>HW2020-01-21-2.0032.fcs</t>
  </si>
  <si>
    <t>&lt;1.81</t>
  </si>
  <si>
    <t>&lt;1.63</t>
  </si>
  <si>
    <t>&lt;1.71</t>
  </si>
  <si>
    <t>HW2020-01-21-2.0033.fcs</t>
  </si>
  <si>
    <t>HW2020-01-21-2.0034.fcs</t>
  </si>
  <si>
    <t>HW2020-01-21-2.0035.fcs</t>
  </si>
  <si>
    <t>HW2020-01-21-2.0036.fcs</t>
  </si>
  <si>
    <t>HW2020-01-21-2.0037.fcs</t>
  </si>
  <si>
    <t>HW2020-01-21-2.0038.fcs</t>
  </si>
  <si>
    <t>HW2020-01-21-2.0039.fcs</t>
  </si>
  <si>
    <t>HW2020-01-21-2.0040.fcs</t>
  </si>
  <si>
    <t>L19-1</t>
  </si>
  <si>
    <t>WT3</t>
  </si>
  <si>
    <t>70: HW2018-07-04-1.070.fcs</t>
  </si>
  <si>
    <t>69: HW2018-07-04-1.069.fcs</t>
  </si>
  <si>
    <t>68: HW2018-07-04-1.068.fcs</t>
  </si>
  <si>
    <t>67: HW2018-07-04-1.067.fcs</t>
  </si>
  <si>
    <t>66: HW2018-07-04-1.066.fcs</t>
  </si>
  <si>
    <t>65: HW2018-07-04-1.065.fcs</t>
  </si>
  <si>
    <t>64: HW2018-07-04-1.064.fcs</t>
  </si>
  <si>
    <t>L15-1</t>
  </si>
  <si>
    <t>63: HW2018-07-04-1.063.fcs</t>
  </si>
  <si>
    <t>62: HW2018-07-04-1.062.fcs</t>
  </si>
  <si>
    <t>61: HW2018-07-04-1.061.fcs</t>
  </si>
  <si>
    <t>60: HW2018-07-04-1.060.fcs</t>
  </si>
  <si>
    <t>59: HW2018-07-04-1.059.fcs</t>
  </si>
  <si>
    <t>58: HW2018-07-04-1.058.fcs</t>
  </si>
  <si>
    <t>57: HW2018-07-04-1.057.fcs</t>
  </si>
  <si>
    <t>L11-1</t>
  </si>
  <si>
    <t>56: HW2018-07-04-1.056.fcs</t>
  </si>
  <si>
    <t>55: HW2018-07-04-1.055.fcs</t>
  </si>
  <si>
    <t>54: HW2018-07-04-1.054.fcs</t>
  </si>
  <si>
    <t>53: HW2018-07-04-1.053.fcs</t>
  </si>
  <si>
    <t>52: HW2018-07-04-1.052.fcs</t>
  </si>
  <si>
    <t>51: HW2018-07-04-1.051.fcs</t>
  </si>
  <si>
    <t>50: HW2018-07-04-1.050.fcs</t>
  </si>
  <si>
    <t>L7-1</t>
  </si>
  <si>
    <t>49: HW2018-07-04-1.049.fcs</t>
  </si>
  <si>
    <t>48: HW2018-07-04-1.048.fcs</t>
  </si>
  <si>
    <t>47: HW2018-07-04-1.047.fcs</t>
  </si>
  <si>
    <t>46: HW2018-07-04-1.046.fcs</t>
  </si>
  <si>
    <t>45: HW2018-07-04-1.045.fcs</t>
  </si>
  <si>
    <t>44: HW2018-07-04-1.044.fcs</t>
  </si>
  <si>
    <t>43: HW2018-07-04-1.043.fcs</t>
  </si>
  <si>
    <t>L3-1</t>
  </si>
  <si>
    <t>42: HW2018-07-04-1.042.fcs</t>
  </si>
  <si>
    <t>41: HW2018-07-04-1.041.fcs</t>
  </si>
  <si>
    <t>40: HW2018-07-04-1.040.fcs</t>
  </si>
  <si>
    <t>39: HW2018-07-04-1.039.fcs</t>
  </si>
  <si>
    <t>38: HW2018-07-04-1.038.fcs</t>
  </si>
  <si>
    <t>37: HW2018-07-04-1.037.fcs</t>
  </si>
  <si>
    <t>36: HW2018-07-04-1.036.fcs</t>
  </si>
  <si>
    <t>WT3m</t>
  </si>
  <si>
    <t>35: HW2018-07-04-1.035.fcs</t>
  </si>
  <si>
    <t>34: HW2018-07-04-1.034.fcs</t>
  </si>
  <si>
    <t>33: HW2018-07-04-1.033.fcs</t>
  </si>
  <si>
    <t>32: HW2018-07-04-1.032.fcs</t>
  </si>
  <si>
    <t>31: HW2018-07-04-1.031.fcs</t>
  </si>
  <si>
    <t>30: HW2018-07-04-1.030.fcs</t>
  </si>
  <si>
    <t>29: HW2018-07-04-1.029.fcs</t>
  </si>
  <si>
    <t>28: HW2018-07-04-1.028.fcs</t>
  </si>
  <si>
    <t>27: HW2018-07-04-1.027.fcs</t>
  </si>
  <si>
    <t>26: HW2018-07-04-1.026.fcs</t>
  </si>
  <si>
    <t>25: HW2018-07-04-1.025.fcs</t>
  </si>
  <si>
    <t>24: HW2018-07-04-1.024.fcs</t>
  </si>
  <si>
    <t>23: HW2018-07-04-1.023.fcs</t>
  </si>
  <si>
    <t>22: HW2018-07-04-1.022.fcs</t>
  </si>
  <si>
    <t>21: HW2018-07-04-1.021.fcs</t>
  </si>
  <si>
    <t>20: HW2018-07-04-1.020.fcs</t>
  </si>
  <si>
    <t>19: HW2018-07-04-1.019.fcs</t>
  </si>
  <si>
    <t>18: HW2018-07-04-1.018.fcs</t>
  </si>
  <si>
    <t>17: HW2018-07-04-1.017.fcs</t>
  </si>
  <si>
    <t>16: HW2018-07-04-1.016.fcs</t>
  </si>
  <si>
    <t>15: HW2018-07-04-1.015.fcs</t>
  </si>
  <si>
    <t>14: HW2018-07-04-1.014.fcs</t>
  </si>
  <si>
    <t>13: HW2018-07-04-1.013.fcs</t>
  </si>
  <si>
    <t>12: HW2018-07-04-1.012.fcs</t>
  </si>
  <si>
    <t>11: HW2018-07-04-1.011.fcs</t>
  </si>
  <si>
    <t>10: HW2018-07-04-1.010.fcs</t>
  </si>
  <si>
    <t>9: HW2018-07-04-1.009.fcs</t>
  </si>
  <si>
    <t>8: HW2018-07-04-1.008.fcs</t>
  </si>
  <si>
    <t>7: HW2018-07-04-1.007.fcs</t>
  </si>
  <si>
    <t>6: HW2018-07-04-1.006.fcs</t>
  </si>
  <si>
    <t>5: HW2018-07-04-1.005.fcs</t>
  </si>
  <si>
    <t>4: HW2018-07-04-1.004.fcs</t>
  </si>
  <si>
    <t>3: HW2018-07-04-1.003.fcs</t>
  </si>
  <si>
    <t>2: HW2018-07-04-1.002.fcs</t>
  </si>
  <si>
    <t>L19-1</t>
    <phoneticPr fontId="0"/>
  </si>
  <si>
    <t>L15-1</t>
    <phoneticPr fontId="0"/>
  </si>
  <si>
    <t>L11-1</t>
    <phoneticPr fontId="0"/>
  </si>
  <si>
    <t>L7-1</t>
    <phoneticPr fontId="0"/>
  </si>
  <si>
    <t>L3-1</t>
    <phoneticPr fontId="0"/>
  </si>
  <si>
    <t>1: HW2018-07-04-1.001.fcs</t>
  </si>
  <si>
    <t>CD69+</t>
    <phoneticPr fontId="0"/>
  </si>
  <si>
    <t>CD44-CD69+</t>
  </si>
  <si>
    <t>CD44+CD69+</t>
  </si>
  <si>
    <t>CD25+CD69+</t>
  </si>
  <si>
    <t>CD25-CD69+</t>
  </si>
  <si>
    <t>5-OP-RU conc</t>
  </si>
  <si>
    <t>reMAIT</t>
  </si>
  <si>
    <t>APC</t>
  </si>
  <si>
    <t>Sample</t>
  </si>
  <si>
    <t>60: HW2018-06-28-1.060.fcs</t>
  </si>
  <si>
    <t>2: HW2018-06-28-1.002.fcs</t>
  </si>
  <si>
    <t>59: HW2018-06-28-1.059.fcs</t>
  </si>
  <si>
    <t>7: HW2018-06-28-1.007.fcs</t>
  </si>
  <si>
    <t>58: HW2018-06-28-1.058.fcs</t>
  </si>
  <si>
    <t>12: HW2018-06-28-1.012.fcs</t>
  </si>
  <si>
    <t>57: HW2018-06-28-1.057.fcs</t>
  </si>
  <si>
    <t>17: HW2018-06-28-1.017.fcs</t>
  </si>
  <si>
    <t>56: HW2018-06-28-1.056.fcs</t>
  </si>
  <si>
    <t>22: HW2018-06-28-1.022.fcs</t>
  </si>
  <si>
    <t>55: HW2018-06-28-1.055.fcs</t>
  </si>
  <si>
    <t>27: HW2018-06-28-1.027.fcs</t>
  </si>
  <si>
    <t>54: HW2018-06-28-1.054.fcs</t>
  </si>
  <si>
    <t>32: HW2018-06-28-1.032.fcs</t>
  </si>
  <si>
    <t>53: HW2018-06-28-1.053.fcs</t>
  </si>
  <si>
    <t>37: HW2018-06-28-1.037.fcs</t>
  </si>
  <si>
    <t>52: HW2018-06-28-1.052.fcs</t>
  </si>
  <si>
    <t>42: HW2018-06-28-1.042.fcs</t>
  </si>
  <si>
    <t>51: HW2018-06-28-1.051.fcs</t>
  </si>
  <si>
    <t>47: HW2018-06-28-1.047.fcs</t>
  </si>
  <si>
    <t>50: HW2018-06-28-1.050.fcs</t>
  </si>
  <si>
    <t>49: HW2018-06-28-1.049.fcs</t>
  </si>
  <si>
    <t>48: HW2018-06-28-1.048.fcs</t>
  </si>
  <si>
    <t>1: HW2018-06-28-1.001.fcs</t>
  </si>
  <si>
    <t>6: HW2018-06-28-1.006.fcs</t>
  </si>
  <si>
    <t>46: HW2018-06-28-1.046.fcs</t>
  </si>
  <si>
    <t>11: HW2018-06-28-1.011.fcs</t>
  </si>
  <si>
    <t>45: HW2018-06-28-1.045.fcs</t>
  </si>
  <si>
    <t>16: HW2018-06-28-1.016.fcs</t>
  </si>
  <si>
    <t>44: HW2018-06-28-1.044.fcs</t>
  </si>
  <si>
    <t>21: HW2018-06-28-1.021.fcs</t>
  </si>
  <si>
    <t>43: HW2018-06-28-1.043.fcs</t>
  </si>
  <si>
    <t>26: HW2018-06-28-1.026.fcs</t>
  </si>
  <si>
    <t>31: HW2018-06-28-1.031.fcs</t>
  </si>
  <si>
    <t>41: HW2018-06-28-1.041.fcs</t>
  </si>
  <si>
    <t>36: HW2018-06-28-1.036.fcs</t>
  </si>
  <si>
    <t>40: HW2018-06-28-1.040.fcs</t>
  </si>
  <si>
    <t>39: HW2018-06-28-1.039.fcs</t>
  </si>
  <si>
    <t>38: HW2018-06-28-1.038.fcs</t>
  </si>
  <si>
    <t>5: HW2018-06-28-1.005.fcs</t>
  </si>
  <si>
    <t>35: HW2018-06-28-1.035.fcs</t>
  </si>
  <si>
    <t>10: HW2018-06-28-1.010.fcs</t>
  </si>
  <si>
    <t>34: HW2018-06-28-1.034.fcs</t>
  </si>
  <si>
    <t>15: HW2018-06-28-1.015.fcs</t>
  </si>
  <si>
    <t>33: HW2018-06-28-1.033.fcs</t>
  </si>
  <si>
    <t>20: HW2018-06-28-1.020.fcs</t>
  </si>
  <si>
    <t>25: HW2018-06-28-1.025.fcs</t>
  </si>
  <si>
    <t>30: HW2018-06-28-1.030.fcs</t>
  </si>
  <si>
    <t>29: HW2018-06-28-1.029.fcs</t>
  </si>
  <si>
    <t>28: HW2018-06-28-1.028.fcs</t>
  </si>
  <si>
    <t>24: HW2018-06-28-1.024.fcs</t>
  </si>
  <si>
    <t>4: HW2018-06-28-1.004.fcs</t>
  </si>
  <si>
    <t>23: HW2018-06-28-1.023.fcs</t>
  </si>
  <si>
    <t>9: HW2018-06-28-1.009.fcs</t>
  </si>
  <si>
    <t>14: HW2018-06-28-1.014.fcs</t>
  </si>
  <si>
    <t>19: HW2018-06-28-1.019.fcs</t>
  </si>
  <si>
    <t>18: HW2018-06-28-1.018.fcs</t>
  </si>
  <si>
    <t>13: HW2018-06-28-1.013.fcs</t>
  </si>
  <si>
    <t>3: HW2018-06-28-1.003.fcs</t>
  </si>
  <si>
    <t>8: HW2018-06-28-1.008.fcs</t>
  </si>
  <si>
    <t>ligand conc (nM)</t>
    <phoneticPr fontId="0"/>
  </si>
  <si>
    <t>reMAIT</t>
    <phoneticPr fontId="0"/>
  </si>
  <si>
    <t>2: HW2018-06-28-3.002.fcs</t>
  </si>
  <si>
    <t>7: HW2018-06-28-3.007.fcs</t>
  </si>
  <si>
    <t>12: HW2018-06-28-3.012.fcs</t>
  </si>
  <si>
    <t>17: HW2018-06-28-3.017.fcs</t>
  </si>
  <si>
    <t>22: HW2018-06-28-3.022.fcs</t>
  </si>
  <si>
    <t>27: HW2018-06-28-3.027.fcs</t>
  </si>
  <si>
    <t>32: HW2018-06-28-3.032.fcs</t>
  </si>
  <si>
    <t>37: HW2018-06-28-3.037.fcs</t>
  </si>
  <si>
    <t>42: HW2018-06-28-3.042.fcs</t>
  </si>
  <si>
    <t>47: HW2018-06-28-3.047.fcs</t>
  </si>
  <si>
    <t>52: HW2018-06-28-3.052.fcs</t>
  </si>
  <si>
    <t>57: HW2018-06-28-3.057.fcs</t>
  </si>
  <si>
    <t>1: HW2018-06-28-3.001.fcs</t>
  </si>
  <si>
    <t>6: HW2018-06-28-3.006.fcs</t>
  </si>
  <si>
    <t>11: HW2018-06-28-3.011.fcs</t>
  </si>
  <si>
    <t>16: HW2018-06-28-3.016.fcs</t>
  </si>
  <si>
    <t>21: HW2018-06-28-3.021.fcs</t>
  </si>
  <si>
    <t>26: HW2018-06-28-3.026.fcs</t>
  </si>
  <si>
    <t>31: HW2018-06-28-3.031.fcs</t>
  </si>
  <si>
    <t>36: HW2018-06-28-3.036.fcs</t>
  </si>
  <si>
    <t>41: HW2018-06-28-3.041.fcs</t>
  </si>
  <si>
    <t>46: HW2018-06-28-3.046.fcs</t>
  </si>
  <si>
    <t>51: HW2018-06-28-3.051.fcs</t>
  </si>
  <si>
    <t>56: HW2018-06-28-3.056.fcs</t>
  </si>
  <si>
    <t>5: HW2018-06-28-3.005.fcs</t>
  </si>
  <si>
    <t>10: HW2018-06-28-3.010.fcs</t>
  </si>
  <si>
    <t>15: HW2018-06-28-3.015.fcs</t>
  </si>
  <si>
    <t>20: HW2018-06-28-3.020.fcs</t>
  </si>
  <si>
    <t>25: HW2018-06-28-3.025.fcs</t>
  </si>
  <si>
    <t>30: HW2018-06-28-3.030.fcs</t>
  </si>
  <si>
    <t>35: HW2018-06-28-3.035.fcs</t>
  </si>
  <si>
    <t>40: HW2018-06-28-3.040.fcs</t>
  </si>
  <si>
    <t>45: HW2018-06-28-3.045.fcs</t>
  </si>
  <si>
    <t>50: HW2018-06-28-3.050.fcs</t>
  </si>
  <si>
    <t>55: HW2018-06-28-3.055.fcs</t>
  </si>
  <si>
    <t>60: HW2018-06-28-3.060.fcs</t>
  </si>
  <si>
    <t>4: HW2018-06-28-3.004.fcs</t>
  </si>
  <si>
    <t>9: HW2018-06-28-3.009.fcs</t>
  </si>
  <si>
    <t>14: HW2018-06-28-3.014.fcs</t>
  </si>
  <si>
    <t>19: HW2018-06-28-3.019.fcs</t>
  </si>
  <si>
    <t>24: HW2018-06-28-3.024.fcs</t>
  </si>
  <si>
    <t>29: HW2018-06-28-3.029.fcs</t>
  </si>
  <si>
    <t>34: HW2018-06-28-3.034.fcs</t>
  </si>
  <si>
    <t>39: HW2018-06-28-3.039.fcs</t>
  </si>
  <si>
    <t>44: HW2018-06-28-3.044.fcs</t>
  </si>
  <si>
    <t>49: HW2018-06-28-3.049.fcs</t>
  </si>
  <si>
    <t>54: HW2018-06-28-3.054.fcs</t>
  </si>
  <si>
    <t>59: HW2018-06-28-3.059.fcs</t>
  </si>
  <si>
    <t>3: HW2018-06-28-3.003.fcs</t>
  </si>
  <si>
    <t>8: HW2018-06-28-3.008.fcs</t>
  </si>
  <si>
    <t>13: HW2018-06-28-3.013.fcs</t>
  </si>
  <si>
    <t>18: HW2018-06-28-3.018.fcs</t>
  </si>
  <si>
    <t>23: HW2018-06-28-3.023.fcs</t>
  </si>
  <si>
    <t>28: HW2018-06-28-3.028.fcs</t>
  </si>
  <si>
    <t>33: HW2018-06-28-3.033.fcs</t>
  </si>
  <si>
    <t>38: HW2018-06-28-3.038.fcs</t>
  </si>
  <si>
    <t>43: HW2018-06-28-3.043.fcs</t>
  </si>
  <si>
    <t>48: HW2018-06-28-3.048.fcs</t>
  </si>
  <si>
    <t>53: HW2018-06-28-3.053.fcs</t>
  </si>
  <si>
    <t>58: HW2018-06-28-3.058.fcs</t>
  </si>
  <si>
    <t>CH27m</t>
  </si>
  <si>
    <t>197: HW2019-02-19-1.003.fcs</t>
  </si>
  <si>
    <t>178: HW2019-02-19-1.011.fcs</t>
  </si>
  <si>
    <t>151: HW2019-02-19-1.019.fcs</t>
  </si>
  <si>
    <t>127: HW2019-02-19-1.027.fcs</t>
  </si>
  <si>
    <t>103: HW2019-02-19-1.035.fcs</t>
  </si>
  <si>
    <t>84: HW2019-02-19-1.043.fcs</t>
  </si>
  <si>
    <t>69: HW2019-02-19-1.051.fcs</t>
  </si>
  <si>
    <t>42: HW2019-02-19-1.059.fcs</t>
  </si>
  <si>
    <t>26: HW2019-02-19-1.067.fcs</t>
  </si>
  <si>
    <t>7: HW2019-02-19-1.075.fcs</t>
  </si>
  <si>
    <t>185: HW2019-02-19-1.004.fcs</t>
  </si>
  <si>
    <t>162: HW2019-02-19-1.012.fcs</t>
  </si>
  <si>
    <t>158: HW2019-02-19-1.020.fcs</t>
  </si>
  <si>
    <t>139: HW2019-02-19-1.028.fcs</t>
  </si>
  <si>
    <t>111: HW2019-02-19-1.036.fcs</t>
  </si>
  <si>
    <t>100: HW2019-02-19-1.044.fcs</t>
  </si>
  <si>
    <t>80: HW2019-02-19-1.052.fcs</t>
  </si>
  <si>
    <t>53: HW2019-02-19-1.060.fcs</t>
  </si>
  <si>
    <t>40: HW2019-02-19-1.068.fcs</t>
  </si>
  <si>
    <t>15: HW2019-02-19-1.076.fcs</t>
  </si>
  <si>
    <t>CH27</t>
  </si>
  <si>
    <t>17: HW2020-01-18-1.0017.mqd</t>
  </si>
  <si>
    <t>none</t>
  </si>
  <si>
    <t>18: HW2020-01-18-1.0018.mqd</t>
  </si>
  <si>
    <t>19: HW2020-01-18-1.0019.mqd</t>
  </si>
  <si>
    <t>20: HW2020-01-18-1.0020.mqd</t>
  </si>
  <si>
    <t>21: HW2020-01-18-1.0021.mqd</t>
  </si>
  <si>
    <t>22: HW2020-01-18-1.0022.mqd</t>
  </si>
  <si>
    <t>23: HW2020-01-18-1.0023.mqd</t>
  </si>
  <si>
    <t>24: HW2020-01-18-1.0024.mqd</t>
  </si>
  <si>
    <t>25: HW2020-01-18-1.0025.mqd</t>
  </si>
  <si>
    <t>MR1tetramer</t>
  </si>
  <si>
    <t>26: HW2020-01-18-1.0026.mqd</t>
  </si>
  <si>
    <t>27: HW2020-01-18-1.0027.mqd</t>
  </si>
  <si>
    <t>28: HW2020-01-18-1.0028.mqd</t>
  </si>
  <si>
    <t>29: HW2020-01-18-1.0029.mqd</t>
  </si>
  <si>
    <t>30: HW2020-01-18-1.0030.mqd</t>
  </si>
  <si>
    <t>31: HW2020-01-18-1.0031.mqd</t>
  </si>
  <si>
    <t>32: HW2020-01-18-1.0032.mqd</t>
  </si>
  <si>
    <t>Mean</t>
  </si>
  <si>
    <t xml:space="preserve">      </t>
  </si>
  <si>
    <t>StdDev</t>
  </si>
  <si>
    <t>CD69+</t>
  </si>
  <si>
    <t>Ab</t>
  </si>
  <si>
    <t>isotype</t>
  </si>
  <si>
    <t>anti MR1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</si>
</sst>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1007F]0.00"/>
  </numFmts>
  <fonts count="9" x14ac:knownFonts="1">
    <font>
      <sz val="12"/>
      <color theme="1"/>
      <name val="Calibri"/>
      <family val="2"/>
      <scheme val="minor"/>
    </font>
    <font>
      <sz val="12"/>
      <name val="Arial"/>
      <family val="2"/>
    </font>
    <font>
      <sz val="10"/>
      <name val="Arial"/>
      <family val="2"/>
    </font>
    <font>
      <sz val="12"/>
      <color indexed="8"/>
      <name val="Arial"/>
      <family val="2"/>
    </font>
    <font>
      <b/>
      <sz val="12"/>
      <color indexed="12"/>
      <name val="Arial"/>
      <family val="2"/>
    </font>
    <font>
      <sz val="12"/>
      <color indexed="12"/>
      <name val="Arial"/>
      <family val="2"/>
    </font>
    <font>
      <sz val="12"/>
      <color rgb="FFFF0000"/>
      <name val="Arial"/>
      <family val="2"/>
    </font>
    <font>
      <sz val="12"/>
      <color theme="1"/>
      <name val="Arial"/>
      <family val="2"/>
      <charset val="128"/>
    </font>
    <font>
      <sz val="8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/>
  </cellStyleXfs>
  <cellXfs count="19">
    <xf numFmtId="0" fontId="0" fillId="0" borderId="0" xfId="0"/>
    <xf numFmtId="0" fontId="1" fillId="0" borderId="0" xfId="0" applyFont="1" applyAlignment="1">
      <alignment horizontal="center"/>
    </xf>
    <xf numFmtId="0" fontId="1" fillId="0" borderId="0" xfId="1" applyFont="1" applyAlignment="1">
      <alignment horizontal="center"/>
    </xf>
    <xf numFmtId="0" fontId="3" fillId="0" borderId="0" xfId="0" applyFont="1" applyAlignment="1" applyProtection="1">
      <alignment horizontal="center" vertical="top" wrapText="1" readingOrder="1"/>
      <protection locked="0"/>
    </xf>
    <xf numFmtId="0" fontId="4" fillId="0" borderId="0" xfId="1" applyFont="1" applyAlignment="1" applyProtection="1">
      <alignment horizontal="center" vertical="top" wrapText="1" readingOrder="1"/>
      <protection locked="0"/>
    </xf>
    <xf numFmtId="0" fontId="4" fillId="0" borderId="0" xfId="0" applyFont="1" applyAlignment="1" applyProtection="1">
      <alignment horizontal="center" vertical="top" wrapText="1" readingOrder="1"/>
      <protection locked="0"/>
    </xf>
    <xf numFmtId="0" fontId="1" fillId="0" borderId="0" xfId="1" applyFont="1" applyAlignment="1" applyProtection="1">
      <alignment horizontal="center" vertical="top" wrapText="1"/>
      <protection locked="0"/>
    </xf>
    <xf numFmtId="0" fontId="5" fillId="0" borderId="0" xfId="1" applyFont="1" applyAlignment="1" applyProtection="1">
      <alignment horizontal="center" vertical="top" wrapText="1" readingOrder="1"/>
      <protection locked="0"/>
    </xf>
    <xf numFmtId="0" fontId="5" fillId="0" borderId="0" xfId="0" applyFont="1" applyAlignment="1" applyProtection="1">
      <alignment horizontal="center" vertical="top" wrapText="1" readingOrder="1"/>
      <protection locked="0"/>
    </xf>
    <xf numFmtId="49" fontId="5" fillId="0" borderId="0" xfId="0" applyNumberFormat="1" applyFont="1" applyAlignment="1" applyProtection="1">
      <alignment horizontal="center" vertical="top" wrapText="1" readingOrder="1"/>
      <protection locked="0"/>
    </xf>
    <xf numFmtId="164" fontId="6" fillId="0" borderId="0" xfId="1" applyNumberFormat="1" applyFont="1" applyAlignment="1" applyProtection="1">
      <alignment horizontal="right" vertical="top" wrapText="1" readingOrder="1"/>
      <protection locked="0"/>
    </xf>
    <xf numFmtId="0" fontId="3" fillId="0" borderId="0" xfId="1" applyFont="1" applyAlignment="1" applyProtection="1">
      <alignment horizontal="right" vertical="top" wrapText="1" readingOrder="1"/>
      <protection locked="0"/>
    </xf>
    <xf numFmtId="0" fontId="1" fillId="0" borderId="0" xfId="1" applyFont="1"/>
    <xf numFmtId="0" fontId="1" fillId="0" borderId="0" xfId="0" applyFont="1"/>
    <xf numFmtId="0" fontId="7" fillId="0" borderId="0" xfId="2"/>
    <xf numFmtId="0" fontId="7" fillId="0" borderId="0" xfId="2" applyAlignment="1">
      <alignment horizontal="center"/>
    </xf>
    <xf numFmtId="49" fontId="0" fillId="0" borderId="0" xfId="0" applyNumberFormat="1"/>
    <xf numFmtId="0" fontId="7" fillId="0" borderId="0" xfId="2" applyAlignment="1">
      <alignment horizontal="center"/>
    </xf>
    <xf numFmtId="0" fontId="7" fillId="0" borderId="0" xfId="2" applyAlignment="1">
      <alignment horizontal="center"/>
    </xf>
  </cellXfs>
  <cellStyles count="3">
    <cellStyle name="Normal" xfId="0" builtinId="0"/>
    <cellStyle name="Normal 2" xfId="1" xr:uid="{C6AC363C-80FA-5E4E-87C2-357C2E32677A}"/>
    <cellStyle name="Normal 3" xfId="2" xr:uid="{5F5CAC50-BF5D-514F-8934-9AA9A7FA4B21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6D91D29-6A2D-754B-ABB8-A9B53D00DEF6}">
  <sheetPr>
    <pageSetUpPr fitToPage="1"/>
  </sheetPr>
  <dimension ref="A1:H71"/>
  <sheetViews>
    <sheetView workbookViewId="0">
      <selection activeCell="F54" sqref="F54"/>
    </sheetView>
  </sheetViews>
  <sheetFormatPr baseColWidth="10" defaultRowHeight="16" x14ac:dyDescent="0.2"/>
  <cols>
    <col min="1" max="1" width="28.33203125" style="14" customWidth="1"/>
    <col min="2" max="4" width="10.83203125" style="14"/>
    <col min="5" max="6" width="13.83203125" style="14" customWidth="1"/>
    <col min="7" max="16384" width="10.83203125" style="14"/>
  </cols>
  <sheetData>
    <row r="1" spans="1:8" x14ac:dyDescent="0.2">
      <c r="A1" s="14" t="s">
        <v>191</v>
      </c>
      <c r="B1" s="14" t="s">
        <v>190</v>
      </c>
      <c r="C1" s="14" t="s">
        <v>189</v>
      </c>
      <c r="D1" s="14" t="s">
        <v>188</v>
      </c>
      <c r="E1" s="14" t="s">
        <v>185</v>
      </c>
      <c r="F1" s="14" t="s">
        <v>184</v>
      </c>
      <c r="H1" s="14" t="s">
        <v>183</v>
      </c>
    </row>
    <row r="2" spans="1:8" x14ac:dyDescent="0.2">
      <c r="A2" s="14" t="s">
        <v>182</v>
      </c>
      <c r="B2" s="14" t="s">
        <v>142</v>
      </c>
      <c r="C2" s="14" t="s">
        <v>134</v>
      </c>
      <c r="D2" s="14">
        <v>0</v>
      </c>
      <c r="E2" s="14">
        <v>1.2</v>
      </c>
      <c r="F2" s="14">
        <v>14.6</v>
      </c>
      <c r="H2" s="14">
        <f t="shared" ref="H2:H33" si="0">E2+F2</f>
        <v>15.799999999999999</v>
      </c>
    </row>
    <row r="3" spans="1:8" x14ac:dyDescent="0.2">
      <c r="A3" s="14" t="s">
        <v>176</v>
      </c>
      <c r="B3" s="14" t="s">
        <v>142</v>
      </c>
      <c r="C3" s="14" t="s">
        <v>134</v>
      </c>
      <c r="D3" s="14">
        <v>1.0000000000000001E-5</v>
      </c>
      <c r="E3" s="14">
        <v>1.1000000000000001</v>
      </c>
      <c r="F3" s="14">
        <v>14.1</v>
      </c>
      <c r="H3" s="14">
        <f t="shared" si="0"/>
        <v>15.2</v>
      </c>
    </row>
    <row r="4" spans="1:8" x14ac:dyDescent="0.2">
      <c r="A4" s="14" t="s">
        <v>175</v>
      </c>
      <c r="B4" s="14" t="s">
        <v>142</v>
      </c>
      <c r="C4" s="14" t="s">
        <v>134</v>
      </c>
      <c r="D4" s="14">
        <v>1E-4</v>
      </c>
      <c r="E4" s="14">
        <v>1.3</v>
      </c>
      <c r="F4" s="14">
        <v>12.2</v>
      </c>
      <c r="H4" s="14">
        <f t="shared" si="0"/>
        <v>13.5</v>
      </c>
    </row>
    <row r="5" spans="1:8" x14ac:dyDescent="0.2">
      <c r="A5" s="14" t="s">
        <v>174</v>
      </c>
      <c r="B5" s="14" t="s">
        <v>142</v>
      </c>
      <c r="C5" s="14" t="s">
        <v>134</v>
      </c>
      <c r="D5" s="14">
        <v>1E-3</v>
      </c>
      <c r="E5" s="14">
        <v>2.1</v>
      </c>
      <c r="F5" s="14">
        <v>12</v>
      </c>
      <c r="H5" s="14">
        <f t="shared" si="0"/>
        <v>14.1</v>
      </c>
    </row>
    <row r="6" spans="1:8" x14ac:dyDescent="0.2">
      <c r="A6" s="14" t="s">
        <v>173</v>
      </c>
      <c r="B6" s="14" t="s">
        <v>142</v>
      </c>
      <c r="C6" s="14" t="s">
        <v>134</v>
      </c>
      <c r="D6" s="14">
        <v>0.01</v>
      </c>
      <c r="E6" s="14">
        <v>18.7</v>
      </c>
      <c r="F6" s="14">
        <v>32.200000000000003</v>
      </c>
      <c r="H6" s="14">
        <f t="shared" si="0"/>
        <v>50.900000000000006</v>
      </c>
    </row>
    <row r="7" spans="1:8" x14ac:dyDescent="0.2">
      <c r="A7" s="14" t="s">
        <v>172</v>
      </c>
      <c r="B7" s="14" t="s">
        <v>142</v>
      </c>
      <c r="C7" s="14" t="s">
        <v>134</v>
      </c>
      <c r="D7" s="14">
        <v>0.1</v>
      </c>
      <c r="E7" s="14">
        <v>50.5</v>
      </c>
      <c r="F7" s="14">
        <v>31.5</v>
      </c>
      <c r="H7" s="14">
        <f t="shared" si="0"/>
        <v>82</v>
      </c>
    </row>
    <row r="8" spans="1:8" x14ac:dyDescent="0.2">
      <c r="A8" s="14" t="s">
        <v>171</v>
      </c>
      <c r="B8" s="14" t="s">
        <v>142</v>
      </c>
      <c r="C8" s="14" t="s">
        <v>134</v>
      </c>
      <c r="D8" s="14">
        <v>1</v>
      </c>
      <c r="E8" s="14">
        <v>67.900000000000006</v>
      </c>
      <c r="F8" s="14">
        <v>17.600000000000001</v>
      </c>
      <c r="H8" s="14">
        <f t="shared" si="0"/>
        <v>85.5</v>
      </c>
    </row>
    <row r="9" spans="1:8" x14ac:dyDescent="0.2">
      <c r="A9" s="14" t="s">
        <v>170</v>
      </c>
      <c r="B9" s="14" t="s">
        <v>142</v>
      </c>
      <c r="C9" s="14" t="s">
        <v>126</v>
      </c>
      <c r="D9" s="14">
        <v>0</v>
      </c>
      <c r="E9" s="14">
        <v>0.3</v>
      </c>
      <c r="F9" s="14">
        <v>0.8</v>
      </c>
      <c r="H9" s="14">
        <f t="shared" si="0"/>
        <v>1.1000000000000001</v>
      </c>
    </row>
    <row r="10" spans="1:8" x14ac:dyDescent="0.2">
      <c r="A10" s="14" t="s">
        <v>169</v>
      </c>
      <c r="B10" s="14" t="s">
        <v>142</v>
      </c>
      <c r="C10" s="14" t="s">
        <v>126</v>
      </c>
      <c r="D10" s="14">
        <v>1.0000000000000001E-5</v>
      </c>
      <c r="E10" s="14">
        <v>0.4</v>
      </c>
      <c r="F10" s="14">
        <v>0.8</v>
      </c>
      <c r="H10" s="14">
        <f t="shared" si="0"/>
        <v>1.2000000000000002</v>
      </c>
    </row>
    <row r="11" spans="1:8" x14ac:dyDescent="0.2">
      <c r="A11" s="14" t="s">
        <v>168</v>
      </c>
      <c r="B11" s="14" t="s">
        <v>142</v>
      </c>
      <c r="C11" s="14" t="s">
        <v>126</v>
      </c>
      <c r="D11" s="14">
        <v>1E-4</v>
      </c>
      <c r="E11" s="14">
        <v>0.2</v>
      </c>
      <c r="F11" s="14">
        <v>0.7</v>
      </c>
      <c r="H11" s="14">
        <f t="shared" si="0"/>
        <v>0.89999999999999991</v>
      </c>
    </row>
    <row r="12" spans="1:8" x14ac:dyDescent="0.2">
      <c r="A12" s="14" t="s">
        <v>167</v>
      </c>
      <c r="B12" s="14" t="s">
        <v>142</v>
      </c>
      <c r="C12" s="14" t="s">
        <v>126</v>
      </c>
      <c r="D12" s="14">
        <v>1E-3</v>
      </c>
      <c r="E12" s="14">
        <v>0.5</v>
      </c>
      <c r="F12" s="14">
        <v>1.6</v>
      </c>
      <c r="H12" s="14">
        <f t="shared" si="0"/>
        <v>2.1</v>
      </c>
    </row>
    <row r="13" spans="1:8" x14ac:dyDescent="0.2">
      <c r="A13" s="14" t="s">
        <v>166</v>
      </c>
      <c r="B13" s="14" t="s">
        <v>142</v>
      </c>
      <c r="C13" s="14" t="s">
        <v>126</v>
      </c>
      <c r="D13" s="14">
        <v>0.01</v>
      </c>
      <c r="E13" s="14">
        <v>5</v>
      </c>
      <c r="F13" s="14">
        <v>13.8</v>
      </c>
      <c r="H13" s="14">
        <f t="shared" si="0"/>
        <v>18.8</v>
      </c>
    </row>
    <row r="14" spans="1:8" x14ac:dyDescent="0.2">
      <c r="A14" s="14" t="s">
        <v>165</v>
      </c>
      <c r="B14" s="14" t="s">
        <v>142</v>
      </c>
      <c r="C14" s="14" t="s">
        <v>126</v>
      </c>
      <c r="D14" s="14">
        <v>0.1</v>
      </c>
      <c r="E14" s="14">
        <v>11.2</v>
      </c>
      <c r="F14" s="14">
        <v>30.4</v>
      </c>
      <c r="H14" s="14">
        <f t="shared" si="0"/>
        <v>41.599999999999994</v>
      </c>
    </row>
    <row r="15" spans="1:8" x14ac:dyDescent="0.2">
      <c r="A15" s="14" t="s">
        <v>164</v>
      </c>
      <c r="B15" s="14" t="s">
        <v>142</v>
      </c>
      <c r="C15" s="14" t="s">
        <v>126</v>
      </c>
      <c r="D15" s="14">
        <v>1</v>
      </c>
      <c r="E15" s="14">
        <v>17.399999999999999</v>
      </c>
      <c r="F15" s="14">
        <v>40.9</v>
      </c>
      <c r="H15" s="14">
        <f t="shared" si="0"/>
        <v>58.3</v>
      </c>
    </row>
    <row r="16" spans="1:8" x14ac:dyDescent="0.2">
      <c r="A16" s="14" t="s">
        <v>163</v>
      </c>
      <c r="B16" s="14" t="s">
        <v>142</v>
      </c>
      <c r="C16" s="14" t="s">
        <v>118</v>
      </c>
      <c r="D16" s="14">
        <v>0</v>
      </c>
      <c r="E16" s="14">
        <v>0.6</v>
      </c>
      <c r="F16" s="14">
        <v>1.6</v>
      </c>
      <c r="H16" s="14">
        <f t="shared" si="0"/>
        <v>2.2000000000000002</v>
      </c>
    </row>
    <row r="17" spans="1:8" x14ac:dyDescent="0.2">
      <c r="A17" s="14" t="s">
        <v>162</v>
      </c>
      <c r="B17" s="14" t="s">
        <v>142</v>
      </c>
      <c r="C17" s="14" t="s">
        <v>118</v>
      </c>
      <c r="D17" s="14">
        <v>1.0000000000000001E-5</v>
      </c>
      <c r="E17" s="14">
        <v>0.5</v>
      </c>
      <c r="F17" s="14">
        <v>1.4</v>
      </c>
      <c r="H17" s="14">
        <f t="shared" si="0"/>
        <v>1.9</v>
      </c>
    </row>
    <row r="18" spans="1:8" x14ac:dyDescent="0.2">
      <c r="A18" s="14" t="s">
        <v>161</v>
      </c>
      <c r="B18" s="14" t="s">
        <v>142</v>
      </c>
      <c r="C18" s="14" t="s">
        <v>118</v>
      </c>
      <c r="D18" s="14">
        <v>1E-4</v>
      </c>
      <c r="E18" s="14">
        <v>0.4</v>
      </c>
      <c r="F18" s="14">
        <v>1.4</v>
      </c>
      <c r="H18" s="14">
        <f t="shared" si="0"/>
        <v>1.7999999999999998</v>
      </c>
    </row>
    <row r="19" spans="1:8" x14ac:dyDescent="0.2">
      <c r="A19" s="14" t="s">
        <v>160</v>
      </c>
      <c r="B19" s="14" t="s">
        <v>142</v>
      </c>
      <c r="C19" s="14" t="s">
        <v>118</v>
      </c>
      <c r="D19" s="14">
        <v>1E-3</v>
      </c>
      <c r="E19" s="14">
        <v>0.5</v>
      </c>
      <c r="F19" s="14">
        <v>1.7</v>
      </c>
      <c r="H19" s="14">
        <f t="shared" si="0"/>
        <v>2.2000000000000002</v>
      </c>
    </row>
    <row r="20" spans="1:8" x14ac:dyDescent="0.2">
      <c r="A20" s="14" t="s">
        <v>159</v>
      </c>
      <c r="B20" s="14" t="s">
        <v>142</v>
      </c>
      <c r="C20" s="14" t="s">
        <v>118</v>
      </c>
      <c r="D20" s="14">
        <v>0.01</v>
      </c>
      <c r="E20" s="14">
        <v>4.4000000000000004</v>
      </c>
      <c r="F20" s="14">
        <v>10.8</v>
      </c>
      <c r="H20" s="14">
        <f t="shared" si="0"/>
        <v>15.200000000000001</v>
      </c>
    </row>
    <row r="21" spans="1:8" x14ac:dyDescent="0.2">
      <c r="A21" s="14" t="s">
        <v>158</v>
      </c>
      <c r="B21" s="14" t="s">
        <v>142</v>
      </c>
      <c r="C21" s="14" t="s">
        <v>118</v>
      </c>
      <c r="D21" s="14">
        <v>0.1</v>
      </c>
      <c r="E21" s="14">
        <v>14.9</v>
      </c>
      <c r="F21" s="14">
        <v>30.9</v>
      </c>
      <c r="H21" s="14">
        <f t="shared" si="0"/>
        <v>45.8</v>
      </c>
    </row>
    <row r="22" spans="1:8" x14ac:dyDescent="0.2">
      <c r="A22" s="14" t="s">
        <v>157</v>
      </c>
      <c r="B22" s="14" t="s">
        <v>142</v>
      </c>
      <c r="C22" s="14" t="s">
        <v>118</v>
      </c>
      <c r="D22" s="14">
        <v>1</v>
      </c>
      <c r="E22" s="14">
        <v>19</v>
      </c>
      <c r="F22" s="14">
        <v>39.5</v>
      </c>
      <c r="H22" s="14">
        <f t="shared" si="0"/>
        <v>58.5</v>
      </c>
    </row>
    <row r="23" spans="1:8" x14ac:dyDescent="0.2">
      <c r="A23" s="14" t="s">
        <v>156</v>
      </c>
      <c r="B23" s="14" t="s">
        <v>142</v>
      </c>
      <c r="C23" s="14" t="s">
        <v>110</v>
      </c>
      <c r="D23" s="14">
        <v>0</v>
      </c>
      <c r="E23" s="14">
        <v>0.6</v>
      </c>
      <c r="F23" s="14">
        <v>4.3</v>
      </c>
      <c r="H23" s="14">
        <f t="shared" si="0"/>
        <v>4.8999999999999995</v>
      </c>
    </row>
    <row r="24" spans="1:8" x14ac:dyDescent="0.2">
      <c r="A24" s="14" t="s">
        <v>155</v>
      </c>
      <c r="B24" s="14" t="s">
        <v>142</v>
      </c>
      <c r="C24" s="14" t="s">
        <v>110</v>
      </c>
      <c r="D24" s="14">
        <v>1.0000000000000001E-5</v>
      </c>
      <c r="E24" s="14">
        <v>0.5</v>
      </c>
      <c r="F24" s="14">
        <v>2.7</v>
      </c>
      <c r="H24" s="14">
        <f t="shared" si="0"/>
        <v>3.2</v>
      </c>
    </row>
    <row r="25" spans="1:8" x14ac:dyDescent="0.2">
      <c r="A25" s="14" t="s">
        <v>154</v>
      </c>
      <c r="B25" s="14" t="s">
        <v>142</v>
      </c>
      <c r="C25" s="14" t="s">
        <v>110</v>
      </c>
      <c r="D25" s="14">
        <v>1E-4</v>
      </c>
      <c r="E25" s="14">
        <v>0.3</v>
      </c>
      <c r="F25" s="14">
        <v>2.7</v>
      </c>
      <c r="H25" s="14">
        <f t="shared" si="0"/>
        <v>3</v>
      </c>
    </row>
    <row r="26" spans="1:8" x14ac:dyDescent="0.2">
      <c r="A26" s="14" t="s">
        <v>153</v>
      </c>
      <c r="B26" s="14" t="s">
        <v>142</v>
      </c>
      <c r="C26" s="14" t="s">
        <v>110</v>
      </c>
      <c r="D26" s="14">
        <v>1E-3</v>
      </c>
      <c r="E26" s="14">
        <v>0.6</v>
      </c>
      <c r="F26" s="14">
        <v>3</v>
      </c>
      <c r="H26" s="14">
        <f t="shared" si="0"/>
        <v>3.6</v>
      </c>
    </row>
    <row r="27" spans="1:8" x14ac:dyDescent="0.2">
      <c r="A27" s="14" t="s">
        <v>152</v>
      </c>
      <c r="B27" s="14" t="s">
        <v>142</v>
      </c>
      <c r="C27" s="14" t="s">
        <v>110</v>
      </c>
      <c r="D27" s="14">
        <v>0.01</v>
      </c>
      <c r="E27" s="14">
        <v>19.2</v>
      </c>
      <c r="F27" s="14">
        <v>24.8</v>
      </c>
      <c r="H27" s="14">
        <f t="shared" si="0"/>
        <v>44</v>
      </c>
    </row>
    <row r="28" spans="1:8" x14ac:dyDescent="0.2">
      <c r="A28" s="14" t="s">
        <v>151</v>
      </c>
      <c r="B28" s="14" t="s">
        <v>142</v>
      </c>
      <c r="C28" s="14" t="s">
        <v>110</v>
      </c>
      <c r="D28" s="14">
        <v>0.1</v>
      </c>
      <c r="E28" s="14">
        <v>38.799999999999997</v>
      </c>
      <c r="F28" s="14">
        <v>30.5</v>
      </c>
      <c r="H28" s="14">
        <f t="shared" si="0"/>
        <v>69.3</v>
      </c>
    </row>
    <row r="29" spans="1:8" x14ac:dyDescent="0.2">
      <c r="A29" s="14" t="s">
        <v>150</v>
      </c>
      <c r="B29" s="14" t="s">
        <v>142</v>
      </c>
      <c r="C29" s="14" t="s">
        <v>110</v>
      </c>
      <c r="D29" s="14">
        <v>1</v>
      </c>
      <c r="E29" s="14">
        <v>51.9</v>
      </c>
      <c r="F29" s="14">
        <v>24.7</v>
      </c>
      <c r="H29" s="14">
        <f t="shared" si="0"/>
        <v>76.599999999999994</v>
      </c>
    </row>
    <row r="30" spans="1:8" x14ac:dyDescent="0.2">
      <c r="A30" s="14" t="s">
        <v>149</v>
      </c>
      <c r="B30" s="14" t="s">
        <v>142</v>
      </c>
      <c r="C30" s="14" t="s">
        <v>101</v>
      </c>
      <c r="D30" s="14">
        <v>0</v>
      </c>
      <c r="E30" s="14">
        <v>0.1</v>
      </c>
      <c r="F30" s="14">
        <v>0.4</v>
      </c>
      <c r="H30" s="14">
        <f t="shared" si="0"/>
        <v>0.5</v>
      </c>
    </row>
    <row r="31" spans="1:8" x14ac:dyDescent="0.2">
      <c r="A31" s="14" t="s">
        <v>148</v>
      </c>
      <c r="B31" s="14" t="s">
        <v>142</v>
      </c>
      <c r="C31" s="14" t="s">
        <v>101</v>
      </c>
      <c r="D31" s="14">
        <v>1.0000000000000001E-5</v>
      </c>
      <c r="E31" s="14">
        <v>0.1</v>
      </c>
      <c r="F31" s="14">
        <v>0.4</v>
      </c>
      <c r="H31" s="14">
        <f t="shared" si="0"/>
        <v>0.5</v>
      </c>
    </row>
    <row r="32" spans="1:8" x14ac:dyDescent="0.2">
      <c r="A32" s="14" t="s">
        <v>147</v>
      </c>
      <c r="B32" s="14" t="s">
        <v>142</v>
      </c>
      <c r="C32" s="14" t="s">
        <v>101</v>
      </c>
      <c r="D32" s="14">
        <v>1E-4</v>
      </c>
      <c r="E32" s="14">
        <v>0.2</v>
      </c>
      <c r="F32" s="14">
        <v>0.4</v>
      </c>
      <c r="H32" s="14">
        <f t="shared" si="0"/>
        <v>0.60000000000000009</v>
      </c>
    </row>
    <row r="33" spans="1:8" x14ac:dyDescent="0.2">
      <c r="A33" s="14" t="s">
        <v>146</v>
      </c>
      <c r="B33" s="14" t="s">
        <v>142</v>
      </c>
      <c r="C33" s="14" t="s">
        <v>101</v>
      </c>
      <c r="D33" s="14">
        <v>1E-3</v>
      </c>
      <c r="E33" s="14">
        <v>0.1</v>
      </c>
      <c r="F33" s="14">
        <v>0.5</v>
      </c>
      <c r="H33" s="14">
        <f t="shared" si="0"/>
        <v>0.6</v>
      </c>
    </row>
    <row r="34" spans="1:8" x14ac:dyDescent="0.2">
      <c r="A34" s="14" t="s">
        <v>145</v>
      </c>
      <c r="B34" s="14" t="s">
        <v>142</v>
      </c>
      <c r="C34" s="14" t="s">
        <v>101</v>
      </c>
      <c r="D34" s="14">
        <v>0.01</v>
      </c>
      <c r="E34" s="14">
        <v>0.2</v>
      </c>
      <c r="F34" s="14">
        <v>3.1</v>
      </c>
      <c r="H34" s="14">
        <f t="shared" ref="H34:H65" si="1">E34+F34</f>
        <v>3.3000000000000003</v>
      </c>
    </row>
    <row r="35" spans="1:8" x14ac:dyDescent="0.2">
      <c r="A35" s="14" t="s">
        <v>144</v>
      </c>
      <c r="B35" s="14" t="s">
        <v>142</v>
      </c>
      <c r="C35" s="14" t="s">
        <v>101</v>
      </c>
      <c r="D35" s="14">
        <v>0.1</v>
      </c>
      <c r="E35" s="14">
        <v>0.7</v>
      </c>
      <c r="F35" s="14">
        <v>15.7</v>
      </c>
      <c r="H35" s="14">
        <f t="shared" si="1"/>
        <v>16.399999999999999</v>
      </c>
    </row>
    <row r="36" spans="1:8" x14ac:dyDescent="0.2">
      <c r="A36" s="14" t="s">
        <v>143</v>
      </c>
      <c r="B36" s="14" t="s">
        <v>142</v>
      </c>
      <c r="C36" s="14" t="s">
        <v>101</v>
      </c>
      <c r="D36" s="14">
        <v>1</v>
      </c>
      <c r="E36" s="14">
        <v>0.8</v>
      </c>
      <c r="F36" s="14">
        <v>30.1</v>
      </c>
      <c r="H36" s="14">
        <f t="shared" si="1"/>
        <v>30.900000000000002</v>
      </c>
    </row>
    <row r="37" spans="1:8" x14ac:dyDescent="0.2">
      <c r="A37" s="14" t="s">
        <v>141</v>
      </c>
      <c r="B37" s="14" t="s">
        <v>102</v>
      </c>
      <c r="C37" s="14" t="s">
        <v>134</v>
      </c>
      <c r="D37" s="14">
        <v>0</v>
      </c>
      <c r="E37" s="14">
        <v>0.3</v>
      </c>
      <c r="F37" s="14">
        <v>0.7</v>
      </c>
      <c r="H37" s="14">
        <f t="shared" si="1"/>
        <v>1</v>
      </c>
    </row>
    <row r="38" spans="1:8" x14ac:dyDescent="0.2">
      <c r="A38" s="14" t="s">
        <v>140</v>
      </c>
      <c r="B38" s="14" t="s">
        <v>102</v>
      </c>
      <c r="C38" s="14" t="s">
        <v>134</v>
      </c>
      <c r="D38" s="14">
        <v>1.0000000000000001E-5</v>
      </c>
      <c r="E38" s="14">
        <v>0.2</v>
      </c>
      <c r="F38" s="14">
        <v>0.7</v>
      </c>
      <c r="H38" s="14">
        <f t="shared" si="1"/>
        <v>0.89999999999999991</v>
      </c>
    </row>
    <row r="39" spans="1:8" x14ac:dyDescent="0.2">
      <c r="A39" s="14" t="s">
        <v>139</v>
      </c>
      <c r="B39" s="14" t="s">
        <v>102</v>
      </c>
      <c r="C39" s="14" t="s">
        <v>134</v>
      </c>
      <c r="D39" s="14">
        <v>1E-4</v>
      </c>
      <c r="E39" s="14">
        <v>0.2</v>
      </c>
      <c r="F39" s="14">
        <v>0.6</v>
      </c>
      <c r="H39" s="14">
        <f t="shared" si="1"/>
        <v>0.8</v>
      </c>
    </row>
    <row r="40" spans="1:8" x14ac:dyDescent="0.2">
      <c r="A40" s="14" t="s">
        <v>138</v>
      </c>
      <c r="B40" s="14" t="s">
        <v>102</v>
      </c>
      <c r="C40" s="14" t="s">
        <v>134</v>
      </c>
      <c r="D40" s="14">
        <v>1E-3</v>
      </c>
      <c r="E40" s="14">
        <v>0.2</v>
      </c>
      <c r="F40" s="14">
        <v>0.6</v>
      </c>
      <c r="H40" s="14">
        <f t="shared" si="1"/>
        <v>0.8</v>
      </c>
    </row>
    <row r="41" spans="1:8" x14ac:dyDescent="0.2">
      <c r="A41" s="14" t="s">
        <v>137</v>
      </c>
      <c r="B41" s="14" t="s">
        <v>102</v>
      </c>
      <c r="C41" s="14" t="s">
        <v>134</v>
      </c>
      <c r="D41" s="14">
        <v>0.01</v>
      </c>
      <c r="E41" s="14">
        <v>0.6</v>
      </c>
      <c r="F41" s="14">
        <v>0.8</v>
      </c>
      <c r="H41" s="14">
        <f t="shared" si="1"/>
        <v>1.4</v>
      </c>
    </row>
    <row r="42" spans="1:8" x14ac:dyDescent="0.2">
      <c r="A42" s="14" t="s">
        <v>136</v>
      </c>
      <c r="B42" s="14" t="s">
        <v>102</v>
      </c>
      <c r="C42" s="14" t="s">
        <v>134</v>
      </c>
      <c r="D42" s="14">
        <v>0.1</v>
      </c>
      <c r="E42" s="14">
        <v>0.3</v>
      </c>
      <c r="F42" s="14">
        <v>1.3</v>
      </c>
      <c r="H42" s="14">
        <f t="shared" si="1"/>
        <v>1.6</v>
      </c>
    </row>
    <row r="43" spans="1:8" x14ac:dyDescent="0.2">
      <c r="A43" s="14" t="s">
        <v>135</v>
      </c>
      <c r="B43" s="14" t="s">
        <v>102</v>
      </c>
      <c r="C43" s="14" t="s">
        <v>134</v>
      </c>
      <c r="D43" s="14">
        <v>1</v>
      </c>
      <c r="E43" s="14">
        <v>3.8</v>
      </c>
      <c r="F43" s="14">
        <v>17.7</v>
      </c>
      <c r="H43" s="14">
        <f t="shared" si="1"/>
        <v>21.5</v>
      </c>
    </row>
    <row r="44" spans="1:8" x14ac:dyDescent="0.2">
      <c r="A44" s="14" t="s">
        <v>133</v>
      </c>
      <c r="B44" s="14" t="s">
        <v>102</v>
      </c>
      <c r="C44" s="14" t="s">
        <v>126</v>
      </c>
      <c r="D44" s="14">
        <v>0</v>
      </c>
      <c r="E44" s="14">
        <v>0.1</v>
      </c>
      <c r="F44" s="14">
        <v>0.3</v>
      </c>
      <c r="H44" s="14">
        <f t="shared" si="1"/>
        <v>0.4</v>
      </c>
    </row>
    <row r="45" spans="1:8" x14ac:dyDescent="0.2">
      <c r="A45" s="14" t="s">
        <v>132</v>
      </c>
      <c r="B45" s="14" t="s">
        <v>102</v>
      </c>
      <c r="C45" s="14" t="s">
        <v>126</v>
      </c>
      <c r="D45" s="14">
        <v>1.0000000000000001E-5</v>
      </c>
      <c r="E45" s="14">
        <v>0.1</v>
      </c>
      <c r="F45" s="14">
        <v>0.4</v>
      </c>
      <c r="H45" s="14">
        <f t="shared" si="1"/>
        <v>0.5</v>
      </c>
    </row>
    <row r="46" spans="1:8" x14ac:dyDescent="0.2">
      <c r="A46" s="14" t="s">
        <v>131</v>
      </c>
      <c r="B46" s="14" t="s">
        <v>102</v>
      </c>
      <c r="C46" s="14" t="s">
        <v>126</v>
      </c>
      <c r="D46" s="14">
        <v>1E-4</v>
      </c>
      <c r="E46" s="14">
        <v>0.1</v>
      </c>
      <c r="F46" s="14">
        <v>0.3</v>
      </c>
      <c r="H46" s="14">
        <f t="shared" si="1"/>
        <v>0.4</v>
      </c>
    </row>
    <row r="47" spans="1:8" x14ac:dyDescent="0.2">
      <c r="A47" s="14" t="s">
        <v>130</v>
      </c>
      <c r="B47" s="14" t="s">
        <v>102</v>
      </c>
      <c r="C47" s="14" t="s">
        <v>126</v>
      </c>
      <c r="D47" s="14">
        <v>1E-3</v>
      </c>
      <c r="E47" s="14">
        <v>0.6</v>
      </c>
      <c r="F47" s="14">
        <v>0.5</v>
      </c>
      <c r="H47" s="14">
        <f t="shared" si="1"/>
        <v>1.1000000000000001</v>
      </c>
    </row>
    <row r="48" spans="1:8" x14ac:dyDescent="0.2">
      <c r="A48" s="14" t="s">
        <v>129</v>
      </c>
      <c r="B48" s="14" t="s">
        <v>102</v>
      </c>
      <c r="C48" s="14" t="s">
        <v>126</v>
      </c>
      <c r="D48" s="14">
        <v>0.01</v>
      </c>
      <c r="E48" s="14">
        <v>0.1</v>
      </c>
      <c r="F48" s="14">
        <v>0.5</v>
      </c>
      <c r="H48" s="14">
        <f t="shared" si="1"/>
        <v>0.6</v>
      </c>
    </row>
    <row r="49" spans="1:8" x14ac:dyDescent="0.2">
      <c r="A49" s="14" t="s">
        <v>128</v>
      </c>
      <c r="B49" s="14" t="s">
        <v>102</v>
      </c>
      <c r="C49" s="14" t="s">
        <v>126</v>
      </c>
      <c r="D49" s="14">
        <v>0.1</v>
      </c>
      <c r="E49" s="14">
        <v>0.5</v>
      </c>
      <c r="F49" s="14">
        <v>3.2</v>
      </c>
      <c r="H49" s="14">
        <f t="shared" si="1"/>
        <v>3.7</v>
      </c>
    </row>
    <row r="50" spans="1:8" x14ac:dyDescent="0.2">
      <c r="A50" s="14" t="s">
        <v>127</v>
      </c>
      <c r="B50" s="14" t="s">
        <v>102</v>
      </c>
      <c r="C50" s="14" t="s">
        <v>126</v>
      </c>
      <c r="D50" s="14">
        <v>1</v>
      </c>
      <c r="E50" s="14">
        <v>5.2</v>
      </c>
      <c r="F50" s="14">
        <v>20.7</v>
      </c>
      <c r="H50" s="14">
        <f t="shared" si="1"/>
        <v>25.9</v>
      </c>
    </row>
    <row r="51" spans="1:8" x14ac:dyDescent="0.2">
      <c r="A51" s="14" t="s">
        <v>125</v>
      </c>
      <c r="B51" s="14" t="s">
        <v>102</v>
      </c>
      <c r="C51" s="14" t="s">
        <v>118</v>
      </c>
      <c r="D51" s="14">
        <v>0</v>
      </c>
      <c r="E51" s="14">
        <v>0.2</v>
      </c>
      <c r="F51" s="14">
        <v>0.6</v>
      </c>
      <c r="H51" s="14">
        <f t="shared" si="1"/>
        <v>0.8</v>
      </c>
    </row>
    <row r="52" spans="1:8" x14ac:dyDescent="0.2">
      <c r="A52" s="14" t="s">
        <v>124</v>
      </c>
      <c r="B52" s="14" t="s">
        <v>102</v>
      </c>
      <c r="C52" s="14" t="s">
        <v>118</v>
      </c>
      <c r="D52" s="14">
        <v>1.0000000000000001E-5</v>
      </c>
      <c r="E52" s="14">
        <v>0.1</v>
      </c>
      <c r="F52" s="14">
        <v>0.4</v>
      </c>
      <c r="H52" s="14">
        <f t="shared" si="1"/>
        <v>0.5</v>
      </c>
    </row>
    <row r="53" spans="1:8" x14ac:dyDescent="0.2">
      <c r="A53" s="14" t="s">
        <v>123</v>
      </c>
      <c r="B53" s="14" t="s">
        <v>102</v>
      </c>
      <c r="C53" s="14" t="s">
        <v>118</v>
      </c>
      <c r="D53" s="14">
        <v>1E-4</v>
      </c>
      <c r="E53" s="14">
        <v>0.3</v>
      </c>
      <c r="F53" s="14">
        <v>0.4</v>
      </c>
      <c r="H53" s="14">
        <f t="shared" si="1"/>
        <v>0.7</v>
      </c>
    </row>
    <row r="54" spans="1:8" x14ac:dyDescent="0.2">
      <c r="A54" s="14" t="s">
        <v>122</v>
      </c>
      <c r="B54" s="14" t="s">
        <v>102</v>
      </c>
      <c r="C54" s="14" t="s">
        <v>118</v>
      </c>
      <c r="D54" s="14">
        <v>1E-3</v>
      </c>
      <c r="E54" s="14">
        <v>0.2</v>
      </c>
      <c r="F54" s="14">
        <v>0.4</v>
      </c>
      <c r="H54" s="14">
        <f t="shared" si="1"/>
        <v>0.60000000000000009</v>
      </c>
    </row>
    <row r="55" spans="1:8" x14ac:dyDescent="0.2">
      <c r="A55" s="14" t="s">
        <v>121</v>
      </c>
      <c r="B55" s="14" t="s">
        <v>102</v>
      </c>
      <c r="C55" s="14" t="s">
        <v>118</v>
      </c>
      <c r="D55" s="14">
        <v>0.01</v>
      </c>
      <c r="E55" s="14">
        <v>0.1</v>
      </c>
      <c r="F55" s="14">
        <v>0.9</v>
      </c>
      <c r="H55" s="14">
        <f t="shared" si="1"/>
        <v>1</v>
      </c>
    </row>
    <row r="56" spans="1:8" x14ac:dyDescent="0.2">
      <c r="A56" s="14" t="s">
        <v>120</v>
      </c>
      <c r="B56" s="14" t="s">
        <v>102</v>
      </c>
      <c r="C56" s="14" t="s">
        <v>118</v>
      </c>
      <c r="D56" s="14">
        <v>0.1</v>
      </c>
      <c r="E56" s="14">
        <v>1.1000000000000001</v>
      </c>
      <c r="F56" s="14">
        <v>6.2</v>
      </c>
      <c r="H56" s="14">
        <f t="shared" si="1"/>
        <v>7.3000000000000007</v>
      </c>
    </row>
    <row r="57" spans="1:8" x14ac:dyDescent="0.2">
      <c r="A57" s="14" t="s">
        <v>119</v>
      </c>
      <c r="B57" s="14" t="s">
        <v>102</v>
      </c>
      <c r="C57" s="14" t="s">
        <v>118</v>
      </c>
      <c r="D57" s="14">
        <v>1</v>
      </c>
      <c r="E57" s="14">
        <v>8.9</v>
      </c>
      <c r="F57" s="14">
        <v>22.4</v>
      </c>
      <c r="H57" s="14">
        <f t="shared" si="1"/>
        <v>31.299999999999997</v>
      </c>
    </row>
    <row r="58" spans="1:8" x14ac:dyDescent="0.2">
      <c r="A58" s="14" t="s">
        <v>117</v>
      </c>
      <c r="B58" s="14" t="s">
        <v>102</v>
      </c>
      <c r="C58" s="14" t="s">
        <v>110</v>
      </c>
      <c r="D58" s="14">
        <v>0</v>
      </c>
      <c r="E58" s="14">
        <v>0.2</v>
      </c>
      <c r="F58" s="14">
        <v>0.4</v>
      </c>
      <c r="H58" s="14">
        <f t="shared" si="1"/>
        <v>0.60000000000000009</v>
      </c>
    </row>
    <row r="59" spans="1:8" x14ac:dyDescent="0.2">
      <c r="A59" s="14" t="s">
        <v>116</v>
      </c>
      <c r="B59" s="14" t="s">
        <v>102</v>
      </c>
      <c r="C59" s="14" t="s">
        <v>110</v>
      </c>
      <c r="D59" s="14">
        <v>1.0000000000000001E-5</v>
      </c>
      <c r="E59" s="14">
        <v>0.1</v>
      </c>
      <c r="F59" s="14">
        <v>0.3</v>
      </c>
      <c r="H59" s="14">
        <f t="shared" si="1"/>
        <v>0.4</v>
      </c>
    </row>
    <row r="60" spans="1:8" x14ac:dyDescent="0.2">
      <c r="A60" s="14" t="s">
        <v>115</v>
      </c>
      <c r="B60" s="14" t="s">
        <v>102</v>
      </c>
      <c r="C60" s="14" t="s">
        <v>110</v>
      </c>
      <c r="D60" s="14">
        <v>1E-4</v>
      </c>
      <c r="E60" s="14">
        <v>0.3</v>
      </c>
      <c r="F60" s="14">
        <v>0.3</v>
      </c>
      <c r="H60" s="14">
        <f t="shared" si="1"/>
        <v>0.6</v>
      </c>
    </row>
    <row r="61" spans="1:8" x14ac:dyDescent="0.2">
      <c r="A61" s="14" t="s">
        <v>114</v>
      </c>
      <c r="B61" s="14" t="s">
        <v>102</v>
      </c>
      <c r="C61" s="14" t="s">
        <v>110</v>
      </c>
      <c r="D61" s="14">
        <v>1E-3</v>
      </c>
      <c r="E61" s="14">
        <v>0.1</v>
      </c>
      <c r="F61" s="14">
        <v>0.3</v>
      </c>
      <c r="H61" s="14">
        <f t="shared" si="1"/>
        <v>0.4</v>
      </c>
    </row>
    <row r="62" spans="1:8" x14ac:dyDescent="0.2">
      <c r="A62" s="14" t="s">
        <v>113</v>
      </c>
      <c r="B62" s="14" t="s">
        <v>102</v>
      </c>
      <c r="C62" s="14" t="s">
        <v>110</v>
      </c>
      <c r="D62" s="14">
        <v>0.01</v>
      </c>
      <c r="E62" s="14">
        <v>0.2</v>
      </c>
      <c r="F62" s="14">
        <v>0.4</v>
      </c>
      <c r="H62" s="14">
        <f t="shared" si="1"/>
        <v>0.60000000000000009</v>
      </c>
    </row>
    <row r="63" spans="1:8" x14ac:dyDescent="0.2">
      <c r="A63" s="14" t="s">
        <v>112</v>
      </c>
      <c r="B63" s="14" t="s">
        <v>102</v>
      </c>
      <c r="C63" s="14" t="s">
        <v>110</v>
      </c>
      <c r="D63" s="14">
        <v>0.1</v>
      </c>
      <c r="E63" s="14">
        <v>0.5</v>
      </c>
      <c r="F63" s="14">
        <v>1.9</v>
      </c>
      <c r="H63" s="14">
        <f t="shared" si="1"/>
        <v>2.4</v>
      </c>
    </row>
    <row r="64" spans="1:8" x14ac:dyDescent="0.2">
      <c r="A64" s="14" t="s">
        <v>111</v>
      </c>
      <c r="B64" s="14" t="s">
        <v>102</v>
      </c>
      <c r="C64" s="14" t="s">
        <v>110</v>
      </c>
      <c r="D64" s="14">
        <v>1</v>
      </c>
      <c r="E64" s="14">
        <v>20.100000000000001</v>
      </c>
      <c r="F64" s="14">
        <v>33.200000000000003</v>
      </c>
      <c r="H64" s="14">
        <f t="shared" si="1"/>
        <v>53.300000000000004</v>
      </c>
    </row>
    <row r="65" spans="1:8" x14ac:dyDescent="0.2">
      <c r="A65" s="14" t="s">
        <v>109</v>
      </c>
      <c r="B65" s="14" t="s">
        <v>102</v>
      </c>
      <c r="C65" s="14" t="s">
        <v>101</v>
      </c>
      <c r="D65" s="14">
        <v>0</v>
      </c>
      <c r="E65" s="14">
        <v>0.1</v>
      </c>
      <c r="F65" s="14">
        <v>0.3</v>
      </c>
      <c r="H65" s="14">
        <f t="shared" si="1"/>
        <v>0.4</v>
      </c>
    </row>
    <row r="66" spans="1:8" x14ac:dyDescent="0.2">
      <c r="A66" s="14" t="s">
        <v>108</v>
      </c>
      <c r="B66" s="14" t="s">
        <v>102</v>
      </c>
      <c r="C66" s="14" t="s">
        <v>101</v>
      </c>
      <c r="D66" s="14">
        <v>1.0000000000000001E-5</v>
      </c>
      <c r="E66" s="14">
        <v>0.1</v>
      </c>
      <c r="F66" s="14">
        <v>0.4</v>
      </c>
      <c r="H66" s="14">
        <f t="shared" ref="H66:H71" si="2">E66+F66</f>
        <v>0.5</v>
      </c>
    </row>
    <row r="67" spans="1:8" x14ac:dyDescent="0.2">
      <c r="A67" s="14" t="s">
        <v>107</v>
      </c>
      <c r="B67" s="14" t="s">
        <v>102</v>
      </c>
      <c r="C67" s="14" t="s">
        <v>101</v>
      </c>
      <c r="D67" s="14">
        <v>1E-4</v>
      </c>
      <c r="E67" s="14">
        <v>0.1</v>
      </c>
      <c r="F67" s="14">
        <v>0.3</v>
      </c>
      <c r="H67" s="14">
        <f t="shared" si="2"/>
        <v>0.4</v>
      </c>
    </row>
    <row r="68" spans="1:8" x14ac:dyDescent="0.2">
      <c r="A68" s="14" t="s">
        <v>106</v>
      </c>
      <c r="B68" s="14" t="s">
        <v>102</v>
      </c>
      <c r="C68" s="14" t="s">
        <v>101</v>
      </c>
      <c r="D68" s="14">
        <v>1E-3</v>
      </c>
      <c r="E68" s="14">
        <v>0.1</v>
      </c>
      <c r="F68" s="14">
        <v>0.4</v>
      </c>
      <c r="H68" s="14">
        <f t="shared" si="2"/>
        <v>0.5</v>
      </c>
    </row>
    <row r="69" spans="1:8" x14ac:dyDescent="0.2">
      <c r="A69" s="14" t="s">
        <v>105</v>
      </c>
      <c r="B69" s="14" t="s">
        <v>102</v>
      </c>
      <c r="C69" s="14" t="s">
        <v>101</v>
      </c>
      <c r="D69" s="14">
        <v>0.01</v>
      </c>
      <c r="E69" s="14">
        <v>0.1</v>
      </c>
      <c r="F69" s="14">
        <v>0.6</v>
      </c>
      <c r="H69" s="14">
        <f t="shared" si="2"/>
        <v>0.7</v>
      </c>
    </row>
    <row r="70" spans="1:8" x14ac:dyDescent="0.2">
      <c r="A70" s="14" t="s">
        <v>104</v>
      </c>
      <c r="B70" s="14" t="s">
        <v>102</v>
      </c>
      <c r="C70" s="14" t="s">
        <v>101</v>
      </c>
      <c r="D70" s="14">
        <v>0.1</v>
      </c>
      <c r="E70" s="14">
        <v>0.2</v>
      </c>
      <c r="F70" s="14">
        <v>4.3</v>
      </c>
      <c r="H70" s="14">
        <f t="shared" si="2"/>
        <v>4.5</v>
      </c>
    </row>
    <row r="71" spans="1:8" x14ac:dyDescent="0.2">
      <c r="A71" s="14" t="s">
        <v>103</v>
      </c>
      <c r="B71" s="14" t="s">
        <v>102</v>
      </c>
      <c r="C71" s="14" t="s">
        <v>101</v>
      </c>
      <c r="D71" s="14">
        <v>1</v>
      </c>
      <c r="E71" s="14">
        <v>0.9</v>
      </c>
      <c r="F71" s="14">
        <v>20.5</v>
      </c>
      <c r="H71" s="14">
        <f t="shared" si="2"/>
        <v>21.4</v>
      </c>
    </row>
  </sheetData>
  <pageMargins left="0.75" right="0.75" top="1" bottom="1" header="0.5" footer="0.5"/>
  <pageSetup paperSize="9" scale="92" orientation="landscape" horizontalDpi="4294967292" verticalDpi="429496729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794CC03-B2A7-1B4E-818E-614089F062BA}">
  <dimension ref="A1:H121"/>
  <sheetViews>
    <sheetView topLeftCell="A79" zoomScaleNormal="100" workbookViewId="0">
      <selection activeCell="D133" sqref="D133"/>
    </sheetView>
  </sheetViews>
  <sheetFormatPr baseColWidth="10" defaultRowHeight="16" x14ac:dyDescent="0.2"/>
  <cols>
    <col min="1" max="1" width="33" style="14" customWidth="1"/>
    <col min="2" max="2" width="10.1640625" style="14" customWidth="1"/>
    <col min="3" max="3" width="10.83203125" style="14"/>
    <col min="4" max="4" width="19.83203125" style="14" customWidth="1"/>
    <col min="5" max="17" width="10.83203125" style="14"/>
    <col min="18" max="18" width="33" style="14" customWidth="1"/>
    <col min="19" max="19" width="10.83203125" style="14"/>
    <col min="20" max="20" width="19.83203125" style="14" customWidth="1"/>
    <col min="21" max="16384" width="10.83203125" style="14"/>
  </cols>
  <sheetData>
    <row r="1" spans="1:8" x14ac:dyDescent="0.2">
      <c r="A1" s="14" t="s">
        <v>191</v>
      </c>
      <c r="B1" s="14" t="s">
        <v>190</v>
      </c>
      <c r="C1" s="14" t="s">
        <v>253</v>
      </c>
      <c r="D1" s="14" t="s">
        <v>252</v>
      </c>
      <c r="E1" s="14" t="s">
        <v>187</v>
      </c>
      <c r="F1" s="14" t="s">
        <v>186</v>
      </c>
      <c r="H1" s="14" t="s">
        <v>357</v>
      </c>
    </row>
    <row r="2" spans="1:8" x14ac:dyDescent="0.2">
      <c r="A2" s="14" t="s">
        <v>196</v>
      </c>
      <c r="B2" s="14" t="s">
        <v>314</v>
      </c>
      <c r="C2" s="14" t="s">
        <v>179</v>
      </c>
      <c r="D2" s="14">
        <v>0</v>
      </c>
      <c r="E2" s="14">
        <v>4.3</v>
      </c>
      <c r="F2" s="14">
        <v>0.9</v>
      </c>
      <c r="H2" s="14">
        <f>E2+F2</f>
        <v>5.2</v>
      </c>
    </row>
    <row r="3" spans="1:8" x14ac:dyDescent="0.2">
      <c r="A3" s="14" t="s">
        <v>206</v>
      </c>
      <c r="B3" s="14" t="s">
        <v>314</v>
      </c>
      <c r="C3" s="14" t="s">
        <v>179</v>
      </c>
      <c r="D3" s="14">
        <v>1.0000000000000001E-5</v>
      </c>
      <c r="E3" s="14">
        <v>5.4</v>
      </c>
      <c r="F3" s="14">
        <v>1.2</v>
      </c>
      <c r="H3" s="14">
        <f t="shared" ref="H3:H64" si="0">E3+F3</f>
        <v>6.6000000000000005</v>
      </c>
    </row>
    <row r="4" spans="1:8" x14ac:dyDescent="0.2">
      <c r="A4" s="14" t="s">
        <v>214</v>
      </c>
      <c r="B4" s="14" t="s">
        <v>314</v>
      </c>
      <c r="C4" s="14" t="s">
        <v>179</v>
      </c>
      <c r="D4" s="14">
        <v>3.0000000000000001E-5</v>
      </c>
      <c r="E4" s="14">
        <v>7</v>
      </c>
      <c r="F4" s="14">
        <v>1.7</v>
      </c>
      <c r="H4" s="14">
        <f t="shared" si="0"/>
        <v>8.6999999999999993</v>
      </c>
    </row>
    <row r="5" spans="1:8" x14ac:dyDescent="0.2">
      <c r="A5" s="14" t="s">
        <v>223</v>
      </c>
      <c r="B5" s="14" t="s">
        <v>314</v>
      </c>
      <c r="C5" s="14" t="s">
        <v>179</v>
      </c>
      <c r="D5" s="14">
        <v>1E-4</v>
      </c>
      <c r="E5" s="14">
        <v>8.1999999999999993</v>
      </c>
      <c r="F5" s="14">
        <v>2</v>
      </c>
      <c r="H5" s="14">
        <f t="shared" si="0"/>
        <v>10.199999999999999</v>
      </c>
    </row>
    <row r="6" spans="1:8" x14ac:dyDescent="0.2">
      <c r="A6" s="14" t="s">
        <v>230</v>
      </c>
      <c r="B6" s="14" t="s">
        <v>314</v>
      </c>
      <c r="C6" s="14" t="s">
        <v>179</v>
      </c>
      <c r="D6" s="14">
        <v>2.9999999999999997E-4</v>
      </c>
      <c r="E6" s="14">
        <v>11.2</v>
      </c>
      <c r="F6" s="14">
        <v>2.2000000000000002</v>
      </c>
      <c r="H6" s="14">
        <f t="shared" si="0"/>
        <v>13.399999999999999</v>
      </c>
    </row>
    <row r="7" spans="1:8" x14ac:dyDescent="0.2">
      <c r="A7" s="14" t="s">
        <v>236</v>
      </c>
      <c r="B7" s="14" t="s">
        <v>314</v>
      </c>
      <c r="C7" s="14" t="s">
        <v>179</v>
      </c>
      <c r="D7" s="14">
        <v>1E-3</v>
      </c>
      <c r="E7" s="14">
        <v>16.2</v>
      </c>
      <c r="F7" s="14">
        <v>4.4000000000000004</v>
      </c>
      <c r="H7" s="14">
        <f t="shared" si="0"/>
        <v>20.6</v>
      </c>
    </row>
    <row r="8" spans="1:8" x14ac:dyDescent="0.2">
      <c r="A8" s="14" t="s">
        <v>241</v>
      </c>
      <c r="B8" s="14" t="s">
        <v>314</v>
      </c>
      <c r="C8" s="14" t="s">
        <v>179</v>
      </c>
      <c r="D8" s="14">
        <v>3.0000000000000001E-3</v>
      </c>
      <c r="E8" s="14">
        <v>23.9</v>
      </c>
      <c r="F8" s="14">
        <v>5.9</v>
      </c>
      <c r="H8" s="14">
        <f t="shared" si="0"/>
        <v>29.799999999999997</v>
      </c>
    </row>
    <row r="9" spans="1:8" x14ac:dyDescent="0.2">
      <c r="A9" s="14" t="s">
        <v>244</v>
      </c>
      <c r="B9" s="14" t="s">
        <v>314</v>
      </c>
      <c r="C9" s="14" t="s">
        <v>179</v>
      </c>
      <c r="D9" s="14">
        <v>0.01</v>
      </c>
      <c r="E9" s="14">
        <v>34.5</v>
      </c>
      <c r="F9" s="14">
        <v>7.7</v>
      </c>
      <c r="H9" s="14">
        <f t="shared" si="0"/>
        <v>42.2</v>
      </c>
    </row>
    <row r="10" spans="1:8" x14ac:dyDescent="0.2">
      <c r="A10" s="14" t="s">
        <v>248</v>
      </c>
      <c r="B10" s="14" t="s">
        <v>314</v>
      </c>
      <c r="C10" s="14" t="s">
        <v>179</v>
      </c>
      <c r="D10" s="14">
        <v>0.03</v>
      </c>
      <c r="E10" s="14">
        <v>43.1</v>
      </c>
      <c r="F10" s="14">
        <v>9.3000000000000007</v>
      </c>
      <c r="H10" s="14">
        <f t="shared" si="0"/>
        <v>52.400000000000006</v>
      </c>
    </row>
    <row r="11" spans="1:8" x14ac:dyDescent="0.2">
      <c r="A11" s="14" t="s">
        <v>249</v>
      </c>
      <c r="B11" s="14" t="s">
        <v>314</v>
      </c>
      <c r="C11" s="14" t="s">
        <v>179</v>
      </c>
      <c r="D11" s="14">
        <v>0.1</v>
      </c>
      <c r="E11" s="14">
        <v>51.6</v>
      </c>
      <c r="F11" s="14">
        <v>9.6</v>
      </c>
      <c r="H11" s="14">
        <f t="shared" si="0"/>
        <v>61.2</v>
      </c>
    </row>
    <row r="12" spans="1:8" x14ac:dyDescent="0.2">
      <c r="A12" s="14" t="s">
        <v>251</v>
      </c>
      <c r="B12" s="14" t="s">
        <v>314</v>
      </c>
      <c r="C12" s="14" t="s">
        <v>179</v>
      </c>
      <c r="D12" s="14">
        <v>0.3</v>
      </c>
      <c r="E12" s="14">
        <v>55.9</v>
      </c>
      <c r="F12" s="14">
        <v>9.8000000000000007</v>
      </c>
      <c r="H12" s="14">
        <f t="shared" si="0"/>
        <v>65.7</v>
      </c>
    </row>
    <row r="13" spans="1:8" x14ac:dyDescent="0.2">
      <c r="A13" s="14" t="s">
        <v>250</v>
      </c>
      <c r="B13" s="14" t="s">
        <v>314</v>
      </c>
      <c r="C13" s="14" t="s">
        <v>179</v>
      </c>
      <c r="D13" s="14">
        <v>1</v>
      </c>
      <c r="E13" s="14">
        <v>57.7</v>
      </c>
      <c r="F13" s="14">
        <v>12.3</v>
      </c>
      <c r="H13" s="14">
        <f t="shared" si="0"/>
        <v>70</v>
      </c>
    </row>
    <row r="14" spans="1:8" x14ac:dyDescent="0.2">
      <c r="A14" s="14" t="s">
        <v>194</v>
      </c>
      <c r="B14" s="14" t="s">
        <v>314</v>
      </c>
      <c r="C14" s="14" t="s">
        <v>178</v>
      </c>
      <c r="D14" s="14">
        <v>0</v>
      </c>
      <c r="E14" s="14">
        <v>16.3</v>
      </c>
      <c r="F14" s="14">
        <v>11.4</v>
      </c>
      <c r="H14" s="14">
        <f t="shared" si="0"/>
        <v>27.700000000000003</v>
      </c>
    </row>
    <row r="15" spans="1:8" x14ac:dyDescent="0.2">
      <c r="A15" s="14" t="s">
        <v>204</v>
      </c>
      <c r="B15" s="14" t="s">
        <v>314</v>
      </c>
      <c r="C15" s="14" t="s">
        <v>178</v>
      </c>
      <c r="D15" s="14">
        <v>1.0000000000000001E-5</v>
      </c>
      <c r="E15" s="14">
        <v>17</v>
      </c>
      <c r="F15" s="14">
        <v>10.3</v>
      </c>
      <c r="H15" s="14">
        <f t="shared" si="0"/>
        <v>27.3</v>
      </c>
    </row>
    <row r="16" spans="1:8" x14ac:dyDescent="0.2">
      <c r="A16" s="14" t="s">
        <v>213</v>
      </c>
      <c r="B16" s="14" t="s">
        <v>314</v>
      </c>
      <c r="C16" s="14" t="s">
        <v>178</v>
      </c>
      <c r="D16" s="14">
        <v>3.0000000000000001E-5</v>
      </c>
      <c r="E16" s="14">
        <v>18</v>
      </c>
      <c r="F16" s="14">
        <v>12.7</v>
      </c>
      <c r="H16" s="14">
        <f t="shared" si="0"/>
        <v>30.7</v>
      </c>
    </row>
    <row r="17" spans="1:8" x14ac:dyDescent="0.2">
      <c r="A17" s="14" t="s">
        <v>221</v>
      </c>
      <c r="B17" s="14" t="s">
        <v>314</v>
      </c>
      <c r="C17" s="14" t="s">
        <v>178</v>
      </c>
      <c r="D17" s="14">
        <v>1E-4</v>
      </c>
      <c r="E17" s="14">
        <v>21.1</v>
      </c>
      <c r="F17" s="14">
        <v>12.4</v>
      </c>
      <c r="H17" s="14">
        <f t="shared" si="0"/>
        <v>33.5</v>
      </c>
    </row>
    <row r="18" spans="1:8" x14ac:dyDescent="0.2">
      <c r="A18" s="14" t="s">
        <v>229</v>
      </c>
      <c r="B18" s="14" t="s">
        <v>314</v>
      </c>
      <c r="C18" s="14" t="s">
        <v>178</v>
      </c>
      <c r="D18" s="14">
        <v>2.9999999999999997E-4</v>
      </c>
      <c r="E18" s="14">
        <v>21.2</v>
      </c>
      <c r="F18" s="14">
        <v>13.2</v>
      </c>
      <c r="H18" s="14">
        <f t="shared" si="0"/>
        <v>34.4</v>
      </c>
    </row>
    <row r="19" spans="1:8" x14ac:dyDescent="0.2">
      <c r="A19" s="14" t="s">
        <v>234</v>
      </c>
      <c r="B19" s="14" t="s">
        <v>314</v>
      </c>
      <c r="C19" s="14" t="s">
        <v>178</v>
      </c>
      <c r="D19" s="14">
        <v>1E-3</v>
      </c>
      <c r="E19" s="14">
        <v>25.1</v>
      </c>
      <c r="F19" s="14">
        <v>14.4</v>
      </c>
      <c r="H19" s="14">
        <f t="shared" si="0"/>
        <v>39.5</v>
      </c>
    </row>
    <row r="20" spans="1:8" x14ac:dyDescent="0.2">
      <c r="A20" s="14" t="s">
        <v>240</v>
      </c>
      <c r="B20" s="14" t="s">
        <v>314</v>
      </c>
      <c r="C20" s="14" t="s">
        <v>178</v>
      </c>
      <c r="D20" s="14">
        <v>3.0000000000000001E-3</v>
      </c>
      <c r="E20" s="14">
        <v>30.4</v>
      </c>
      <c r="F20" s="14">
        <v>16.100000000000001</v>
      </c>
      <c r="H20" s="14">
        <f t="shared" si="0"/>
        <v>46.5</v>
      </c>
    </row>
    <row r="21" spans="1:8" x14ac:dyDescent="0.2">
      <c r="A21" s="14" t="s">
        <v>242</v>
      </c>
      <c r="B21" s="14" t="s">
        <v>314</v>
      </c>
      <c r="C21" s="14" t="s">
        <v>178</v>
      </c>
      <c r="D21" s="14">
        <v>0.01</v>
      </c>
      <c r="E21" s="14">
        <v>36.1</v>
      </c>
      <c r="F21" s="14">
        <v>18.399999999999999</v>
      </c>
      <c r="H21" s="14">
        <f t="shared" si="0"/>
        <v>54.5</v>
      </c>
    </row>
    <row r="22" spans="1:8" x14ac:dyDescent="0.2">
      <c r="A22" s="14" t="s">
        <v>247</v>
      </c>
      <c r="B22" s="14" t="s">
        <v>314</v>
      </c>
      <c r="C22" s="14" t="s">
        <v>178</v>
      </c>
      <c r="D22" s="14">
        <v>0.03</v>
      </c>
      <c r="E22" s="14">
        <v>43.3</v>
      </c>
      <c r="F22" s="14">
        <v>19.600000000000001</v>
      </c>
      <c r="H22" s="14">
        <f t="shared" si="0"/>
        <v>62.9</v>
      </c>
    </row>
    <row r="23" spans="1:8" x14ac:dyDescent="0.2">
      <c r="A23" s="14" t="s">
        <v>246</v>
      </c>
      <c r="B23" s="14" t="s">
        <v>314</v>
      </c>
      <c r="C23" s="14" t="s">
        <v>178</v>
      </c>
      <c r="D23" s="14">
        <v>0.1</v>
      </c>
      <c r="E23" s="14">
        <v>48.6</v>
      </c>
      <c r="F23" s="14">
        <v>22.7</v>
      </c>
      <c r="H23" s="14">
        <f t="shared" si="0"/>
        <v>71.3</v>
      </c>
    </row>
    <row r="24" spans="1:8" x14ac:dyDescent="0.2">
      <c r="A24" s="14" t="s">
        <v>245</v>
      </c>
      <c r="B24" s="14" t="s">
        <v>314</v>
      </c>
      <c r="C24" s="14" t="s">
        <v>178</v>
      </c>
      <c r="D24" s="14">
        <v>0.3</v>
      </c>
      <c r="E24" s="14">
        <v>47.7</v>
      </c>
      <c r="F24" s="14">
        <v>25.6</v>
      </c>
      <c r="H24" s="14">
        <f t="shared" si="0"/>
        <v>73.300000000000011</v>
      </c>
    </row>
    <row r="25" spans="1:8" x14ac:dyDescent="0.2">
      <c r="A25" s="14" t="s">
        <v>243</v>
      </c>
      <c r="B25" s="14" t="s">
        <v>314</v>
      </c>
      <c r="C25" s="14" t="s">
        <v>178</v>
      </c>
      <c r="D25" s="14">
        <v>1</v>
      </c>
      <c r="E25" s="14">
        <v>48.6</v>
      </c>
      <c r="F25" s="14">
        <v>27.7</v>
      </c>
      <c r="H25" s="14">
        <f t="shared" si="0"/>
        <v>76.3</v>
      </c>
    </row>
    <row r="26" spans="1:8" x14ac:dyDescent="0.2">
      <c r="A26" s="14" t="s">
        <v>192</v>
      </c>
      <c r="B26" s="14" t="s">
        <v>314</v>
      </c>
      <c r="C26" s="14" t="s">
        <v>177</v>
      </c>
      <c r="D26" s="14">
        <v>0</v>
      </c>
      <c r="E26" s="14">
        <v>3.6</v>
      </c>
      <c r="F26" s="14">
        <v>1.1000000000000001</v>
      </c>
      <c r="H26" s="14">
        <f t="shared" si="0"/>
        <v>4.7</v>
      </c>
    </row>
    <row r="27" spans="1:8" x14ac:dyDescent="0.2">
      <c r="A27" s="14" t="s">
        <v>202</v>
      </c>
      <c r="B27" s="14" t="s">
        <v>314</v>
      </c>
      <c r="C27" s="14" t="s">
        <v>177</v>
      </c>
      <c r="D27" s="14">
        <v>1.0000000000000001E-5</v>
      </c>
      <c r="E27" s="14">
        <v>3.7</v>
      </c>
      <c r="F27" s="14">
        <v>1.3</v>
      </c>
      <c r="H27" s="14">
        <f t="shared" si="0"/>
        <v>5</v>
      </c>
    </row>
    <row r="28" spans="1:8" x14ac:dyDescent="0.2">
      <c r="A28" s="14" t="s">
        <v>212</v>
      </c>
      <c r="B28" s="14" t="s">
        <v>314</v>
      </c>
      <c r="C28" s="14" t="s">
        <v>177</v>
      </c>
      <c r="D28" s="14">
        <v>3.0000000000000001E-5</v>
      </c>
      <c r="E28" s="14">
        <v>4</v>
      </c>
      <c r="F28" s="14">
        <v>1.2</v>
      </c>
      <c r="H28" s="14">
        <f t="shared" si="0"/>
        <v>5.2</v>
      </c>
    </row>
    <row r="29" spans="1:8" x14ac:dyDescent="0.2">
      <c r="A29" s="14" t="s">
        <v>219</v>
      </c>
      <c r="B29" s="14" t="s">
        <v>314</v>
      </c>
      <c r="C29" s="14" t="s">
        <v>177</v>
      </c>
      <c r="D29" s="14">
        <v>1E-4</v>
      </c>
      <c r="E29" s="14">
        <v>5.8</v>
      </c>
      <c r="F29" s="14">
        <v>1.5</v>
      </c>
      <c r="H29" s="14">
        <f t="shared" si="0"/>
        <v>7.3</v>
      </c>
    </row>
    <row r="30" spans="1:8" x14ac:dyDescent="0.2">
      <c r="A30" s="14" t="s">
        <v>228</v>
      </c>
      <c r="B30" s="14" t="s">
        <v>314</v>
      </c>
      <c r="C30" s="14" t="s">
        <v>177</v>
      </c>
      <c r="D30" s="14">
        <v>2.9999999999999997E-4</v>
      </c>
      <c r="E30" s="14">
        <v>8</v>
      </c>
      <c r="F30" s="14">
        <v>2.9</v>
      </c>
      <c r="H30" s="14">
        <f t="shared" si="0"/>
        <v>10.9</v>
      </c>
    </row>
    <row r="31" spans="1:8" x14ac:dyDescent="0.2">
      <c r="A31" s="14" t="s">
        <v>232</v>
      </c>
      <c r="B31" s="14" t="s">
        <v>314</v>
      </c>
      <c r="C31" s="14" t="s">
        <v>177</v>
      </c>
      <c r="D31" s="14">
        <v>1E-3</v>
      </c>
      <c r="E31" s="14">
        <v>13.5</v>
      </c>
      <c r="F31" s="14">
        <v>5.0999999999999996</v>
      </c>
      <c r="H31" s="14">
        <f t="shared" si="0"/>
        <v>18.600000000000001</v>
      </c>
    </row>
    <row r="32" spans="1:8" x14ac:dyDescent="0.2">
      <c r="A32" s="14" t="s">
        <v>239</v>
      </c>
      <c r="B32" s="14" t="s">
        <v>314</v>
      </c>
      <c r="C32" s="14" t="s">
        <v>177</v>
      </c>
      <c r="D32" s="14">
        <v>3.0000000000000001E-3</v>
      </c>
      <c r="E32" s="14">
        <v>20.3</v>
      </c>
      <c r="F32" s="14">
        <v>8.4</v>
      </c>
      <c r="H32" s="14">
        <f t="shared" si="0"/>
        <v>28.700000000000003</v>
      </c>
    </row>
    <row r="33" spans="1:8" x14ac:dyDescent="0.2">
      <c r="A33" s="14" t="s">
        <v>238</v>
      </c>
      <c r="B33" s="14" t="s">
        <v>314</v>
      </c>
      <c r="C33" s="14" t="s">
        <v>177</v>
      </c>
      <c r="D33" s="14">
        <v>0.01</v>
      </c>
      <c r="E33" s="14">
        <v>30.2</v>
      </c>
      <c r="F33" s="14">
        <v>14</v>
      </c>
      <c r="H33" s="14">
        <f t="shared" si="0"/>
        <v>44.2</v>
      </c>
    </row>
    <row r="34" spans="1:8" x14ac:dyDescent="0.2">
      <c r="A34" s="14" t="s">
        <v>237</v>
      </c>
      <c r="B34" s="14" t="s">
        <v>314</v>
      </c>
      <c r="C34" s="14" t="s">
        <v>177</v>
      </c>
      <c r="D34" s="14">
        <v>0.03</v>
      </c>
      <c r="E34" s="14">
        <v>41.2</v>
      </c>
      <c r="F34" s="14">
        <v>16.100000000000001</v>
      </c>
      <c r="H34" s="14">
        <f t="shared" si="0"/>
        <v>57.300000000000004</v>
      </c>
    </row>
    <row r="35" spans="1:8" x14ac:dyDescent="0.2">
      <c r="A35" s="14" t="s">
        <v>235</v>
      </c>
      <c r="B35" s="14" t="s">
        <v>314</v>
      </c>
      <c r="C35" s="14" t="s">
        <v>177</v>
      </c>
      <c r="D35" s="14">
        <v>0.1</v>
      </c>
      <c r="E35" s="14">
        <v>49.9</v>
      </c>
      <c r="F35" s="14">
        <v>19.100000000000001</v>
      </c>
      <c r="H35" s="14">
        <f t="shared" si="0"/>
        <v>69</v>
      </c>
    </row>
    <row r="36" spans="1:8" x14ac:dyDescent="0.2">
      <c r="A36" s="14" t="s">
        <v>233</v>
      </c>
      <c r="B36" s="14" t="s">
        <v>314</v>
      </c>
      <c r="C36" s="14" t="s">
        <v>177</v>
      </c>
      <c r="D36" s="14">
        <v>0.3</v>
      </c>
      <c r="E36" s="14">
        <v>55.2</v>
      </c>
      <c r="F36" s="14">
        <v>22.1</v>
      </c>
      <c r="H36" s="14">
        <f t="shared" si="0"/>
        <v>77.300000000000011</v>
      </c>
    </row>
    <row r="37" spans="1:8" x14ac:dyDescent="0.2">
      <c r="A37" s="14" t="s">
        <v>231</v>
      </c>
      <c r="B37" s="14" t="s">
        <v>314</v>
      </c>
      <c r="C37" s="14" t="s">
        <v>177</v>
      </c>
      <c r="D37" s="14">
        <v>1</v>
      </c>
      <c r="E37" s="14">
        <v>58.5</v>
      </c>
      <c r="F37" s="14">
        <v>25.3</v>
      </c>
      <c r="H37" s="14">
        <f t="shared" si="0"/>
        <v>83.8</v>
      </c>
    </row>
    <row r="38" spans="1:8" x14ac:dyDescent="0.2">
      <c r="A38" s="14" t="s">
        <v>200</v>
      </c>
      <c r="B38" s="14" t="s">
        <v>314</v>
      </c>
      <c r="C38" s="14" t="s">
        <v>181</v>
      </c>
      <c r="D38" s="14">
        <v>0</v>
      </c>
      <c r="E38" s="14">
        <v>19.2</v>
      </c>
      <c r="F38" s="14">
        <v>15.6</v>
      </c>
      <c r="H38" s="14">
        <f t="shared" si="0"/>
        <v>34.799999999999997</v>
      </c>
    </row>
    <row r="39" spans="1:8" x14ac:dyDescent="0.2">
      <c r="A39" s="14" t="s">
        <v>210</v>
      </c>
      <c r="B39" s="14" t="s">
        <v>314</v>
      </c>
      <c r="C39" s="14" t="s">
        <v>181</v>
      </c>
      <c r="D39" s="14">
        <v>1.0000000000000001E-5</v>
      </c>
      <c r="E39" s="14">
        <v>19.3</v>
      </c>
      <c r="F39" s="14">
        <v>15.6</v>
      </c>
      <c r="H39" s="14">
        <f t="shared" si="0"/>
        <v>34.9</v>
      </c>
    </row>
    <row r="40" spans="1:8" x14ac:dyDescent="0.2">
      <c r="A40" s="14" t="s">
        <v>217</v>
      </c>
      <c r="B40" s="14" t="s">
        <v>314</v>
      </c>
      <c r="C40" s="14" t="s">
        <v>181</v>
      </c>
      <c r="D40" s="14">
        <v>3.0000000000000001E-5</v>
      </c>
      <c r="E40" s="14">
        <v>19.7</v>
      </c>
      <c r="F40" s="14">
        <v>14.7</v>
      </c>
      <c r="H40" s="14">
        <f t="shared" si="0"/>
        <v>34.4</v>
      </c>
    </row>
    <row r="41" spans="1:8" x14ac:dyDescent="0.2">
      <c r="A41" s="14" t="s">
        <v>226</v>
      </c>
      <c r="B41" s="14" t="s">
        <v>314</v>
      </c>
      <c r="C41" s="14" t="s">
        <v>181</v>
      </c>
      <c r="D41" s="14">
        <v>1E-4</v>
      </c>
      <c r="E41" s="14">
        <v>22.1</v>
      </c>
      <c r="F41" s="14">
        <v>17.8</v>
      </c>
      <c r="H41" s="14">
        <f t="shared" si="0"/>
        <v>39.900000000000006</v>
      </c>
    </row>
    <row r="42" spans="1:8" x14ac:dyDescent="0.2">
      <c r="A42" s="14" t="s">
        <v>227</v>
      </c>
      <c r="B42" s="14" t="s">
        <v>314</v>
      </c>
      <c r="C42" s="14" t="s">
        <v>181</v>
      </c>
      <c r="D42" s="14">
        <v>2.9999999999999997E-4</v>
      </c>
      <c r="E42" s="14">
        <v>22.2</v>
      </c>
      <c r="F42" s="14">
        <v>18.5</v>
      </c>
      <c r="H42" s="14">
        <f t="shared" si="0"/>
        <v>40.700000000000003</v>
      </c>
    </row>
    <row r="43" spans="1:8" x14ac:dyDescent="0.2">
      <c r="A43" s="14" t="s">
        <v>225</v>
      </c>
      <c r="B43" s="14" t="s">
        <v>314</v>
      </c>
      <c r="C43" s="14" t="s">
        <v>181</v>
      </c>
      <c r="D43" s="14">
        <v>1E-3</v>
      </c>
      <c r="E43" s="14">
        <v>21.7</v>
      </c>
      <c r="F43" s="14">
        <v>21</v>
      </c>
      <c r="H43" s="14">
        <f t="shared" si="0"/>
        <v>42.7</v>
      </c>
    </row>
    <row r="44" spans="1:8" x14ac:dyDescent="0.2">
      <c r="A44" s="14" t="s">
        <v>224</v>
      </c>
      <c r="B44" s="14" t="s">
        <v>314</v>
      </c>
      <c r="C44" s="14" t="s">
        <v>181</v>
      </c>
      <c r="D44" s="14">
        <v>3.0000000000000001E-3</v>
      </c>
      <c r="E44" s="14">
        <v>22.8</v>
      </c>
      <c r="F44" s="14">
        <v>21.4</v>
      </c>
      <c r="H44" s="14">
        <f t="shared" si="0"/>
        <v>44.2</v>
      </c>
    </row>
    <row r="45" spans="1:8" x14ac:dyDescent="0.2">
      <c r="A45" s="14" t="s">
        <v>222</v>
      </c>
      <c r="B45" s="14" t="s">
        <v>314</v>
      </c>
      <c r="C45" s="14" t="s">
        <v>181</v>
      </c>
      <c r="D45" s="14">
        <v>0.01</v>
      </c>
      <c r="E45" s="14">
        <v>25.5</v>
      </c>
      <c r="F45" s="14">
        <v>21.6</v>
      </c>
      <c r="H45" s="14">
        <f t="shared" si="0"/>
        <v>47.1</v>
      </c>
    </row>
    <row r="46" spans="1:8" x14ac:dyDescent="0.2">
      <c r="A46" s="14" t="s">
        <v>220</v>
      </c>
      <c r="B46" s="14" t="s">
        <v>314</v>
      </c>
      <c r="C46" s="14" t="s">
        <v>181</v>
      </c>
      <c r="D46" s="14">
        <v>0.03</v>
      </c>
      <c r="E46" s="14">
        <v>28.7</v>
      </c>
      <c r="F46" s="14">
        <v>22</v>
      </c>
      <c r="H46" s="14">
        <f t="shared" si="0"/>
        <v>50.7</v>
      </c>
    </row>
    <row r="47" spans="1:8" x14ac:dyDescent="0.2">
      <c r="A47" s="14" t="s">
        <v>218</v>
      </c>
      <c r="B47" s="14" t="s">
        <v>314</v>
      </c>
      <c r="C47" s="14" t="s">
        <v>181</v>
      </c>
      <c r="D47" s="14">
        <v>0.1</v>
      </c>
      <c r="E47" s="14">
        <v>32.299999999999997</v>
      </c>
      <c r="F47" s="14">
        <v>23.2</v>
      </c>
      <c r="H47" s="14">
        <f t="shared" si="0"/>
        <v>55.5</v>
      </c>
    </row>
    <row r="48" spans="1:8" x14ac:dyDescent="0.2">
      <c r="A48" s="14" t="s">
        <v>216</v>
      </c>
      <c r="B48" s="14" t="s">
        <v>314</v>
      </c>
      <c r="C48" s="14" t="s">
        <v>181</v>
      </c>
      <c r="D48" s="14">
        <v>0.3</v>
      </c>
      <c r="E48" s="14">
        <v>33.700000000000003</v>
      </c>
      <c r="F48" s="14">
        <v>31.9</v>
      </c>
      <c r="H48" s="14">
        <f t="shared" si="0"/>
        <v>65.599999999999994</v>
      </c>
    </row>
    <row r="49" spans="1:8" x14ac:dyDescent="0.2">
      <c r="A49" s="14" t="s">
        <v>215</v>
      </c>
      <c r="B49" s="14" t="s">
        <v>314</v>
      </c>
      <c r="C49" s="14" t="s">
        <v>181</v>
      </c>
      <c r="D49" s="14">
        <v>1</v>
      </c>
      <c r="E49" s="14">
        <v>35.799999999999997</v>
      </c>
      <c r="F49" s="14">
        <v>35.700000000000003</v>
      </c>
      <c r="H49" s="14">
        <f t="shared" si="0"/>
        <v>71.5</v>
      </c>
    </row>
    <row r="50" spans="1:8" x14ac:dyDescent="0.2">
      <c r="A50" s="14" t="s">
        <v>198</v>
      </c>
      <c r="B50" s="14" t="s">
        <v>314</v>
      </c>
      <c r="C50" s="14" t="s">
        <v>180</v>
      </c>
      <c r="D50" s="14">
        <v>0</v>
      </c>
      <c r="E50" s="14">
        <v>3.9</v>
      </c>
      <c r="F50" s="14">
        <v>2.7</v>
      </c>
      <c r="H50" s="14">
        <f t="shared" si="0"/>
        <v>6.6</v>
      </c>
    </row>
    <row r="51" spans="1:8" x14ac:dyDescent="0.2">
      <c r="A51" s="14" t="s">
        <v>208</v>
      </c>
      <c r="B51" s="14" t="s">
        <v>314</v>
      </c>
      <c r="C51" s="14" t="s">
        <v>180</v>
      </c>
      <c r="D51" s="14">
        <v>1.0000000000000001E-5</v>
      </c>
      <c r="E51" s="14">
        <v>4.3</v>
      </c>
      <c r="F51" s="14">
        <v>2.7</v>
      </c>
      <c r="H51" s="14">
        <f t="shared" si="0"/>
        <v>7</v>
      </c>
    </row>
    <row r="52" spans="1:8" x14ac:dyDescent="0.2">
      <c r="A52" s="14" t="s">
        <v>211</v>
      </c>
      <c r="B52" s="14" t="s">
        <v>314</v>
      </c>
      <c r="C52" s="14" t="s">
        <v>180</v>
      </c>
      <c r="D52" s="14">
        <v>3.0000000000000001E-5</v>
      </c>
      <c r="E52" s="14">
        <v>4.7</v>
      </c>
      <c r="F52" s="14">
        <v>2.9</v>
      </c>
      <c r="H52" s="14">
        <f t="shared" si="0"/>
        <v>7.6</v>
      </c>
    </row>
    <row r="53" spans="1:8" x14ac:dyDescent="0.2">
      <c r="A53" s="14" t="s">
        <v>209</v>
      </c>
      <c r="B53" s="14" t="s">
        <v>314</v>
      </c>
      <c r="C53" s="14" t="s">
        <v>180</v>
      </c>
      <c r="D53" s="14">
        <v>1E-4</v>
      </c>
      <c r="E53" s="14">
        <v>6</v>
      </c>
      <c r="F53" s="14">
        <v>3.6</v>
      </c>
      <c r="H53" s="14">
        <f t="shared" si="0"/>
        <v>9.6</v>
      </c>
    </row>
    <row r="54" spans="1:8" x14ac:dyDescent="0.2">
      <c r="A54" s="14" t="s">
        <v>207</v>
      </c>
      <c r="B54" s="14" t="s">
        <v>314</v>
      </c>
      <c r="C54" s="14" t="s">
        <v>180</v>
      </c>
      <c r="D54" s="14">
        <v>2.9999999999999997E-4</v>
      </c>
      <c r="E54" s="14">
        <v>8.3000000000000007</v>
      </c>
      <c r="F54" s="14">
        <v>5</v>
      </c>
      <c r="H54" s="14">
        <f t="shared" si="0"/>
        <v>13.3</v>
      </c>
    </row>
    <row r="55" spans="1:8" x14ac:dyDescent="0.2">
      <c r="A55" s="14" t="s">
        <v>205</v>
      </c>
      <c r="B55" s="14" t="s">
        <v>314</v>
      </c>
      <c r="C55" s="14" t="s">
        <v>180</v>
      </c>
      <c r="D55" s="14">
        <v>1E-3</v>
      </c>
      <c r="E55" s="14">
        <v>11.5</v>
      </c>
      <c r="F55" s="14">
        <v>6.9</v>
      </c>
      <c r="H55" s="14">
        <f t="shared" si="0"/>
        <v>18.399999999999999</v>
      </c>
    </row>
    <row r="56" spans="1:8" x14ac:dyDescent="0.2">
      <c r="A56" s="14" t="s">
        <v>203</v>
      </c>
      <c r="B56" s="14" t="s">
        <v>314</v>
      </c>
      <c r="C56" s="14" t="s">
        <v>180</v>
      </c>
      <c r="D56" s="14">
        <v>3.0000000000000001E-3</v>
      </c>
      <c r="E56" s="14">
        <v>18.7</v>
      </c>
      <c r="F56" s="14">
        <v>9.8000000000000007</v>
      </c>
      <c r="H56" s="14">
        <f t="shared" si="0"/>
        <v>28.5</v>
      </c>
    </row>
    <row r="57" spans="1:8" x14ac:dyDescent="0.2">
      <c r="A57" s="14" t="s">
        <v>201</v>
      </c>
      <c r="B57" s="14" t="s">
        <v>314</v>
      </c>
      <c r="C57" s="14" t="s">
        <v>180</v>
      </c>
      <c r="D57" s="14">
        <v>0.01</v>
      </c>
      <c r="E57" s="14">
        <v>22.5</v>
      </c>
      <c r="F57" s="14">
        <v>11.3</v>
      </c>
      <c r="H57" s="14">
        <f t="shared" si="0"/>
        <v>33.799999999999997</v>
      </c>
    </row>
    <row r="58" spans="1:8" x14ac:dyDescent="0.2">
      <c r="A58" s="14" t="s">
        <v>199</v>
      </c>
      <c r="B58" s="14" t="s">
        <v>314</v>
      </c>
      <c r="C58" s="14" t="s">
        <v>180</v>
      </c>
      <c r="D58" s="14">
        <v>0.03</v>
      </c>
      <c r="E58" s="14">
        <v>31.2</v>
      </c>
      <c r="F58" s="14">
        <v>13.4</v>
      </c>
      <c r="H58" s="14">
        <f t="shared" si="0"/>
        <v>44.6</v>
      </c>
    </row>
    <row r="59" spans="1:8" x14ac:dyDescent="0.2">
      <c r="A59" s="14" t="s">
        <v>197</v>
      </c>
      <c r="B59" s="14" t="s">
        <v>314</v>
      </c>
      <c r="C59" s="14" t="s">
        <v>180</v>
      </c>
      <c r="D59" s="14">
        <v>0.1</v>
      </c>
      <c r="E59" s="14">
        <v>38.9</v>
      </c>
      <c r="F59" s="14">
        <v>13.8</v>
      </c>
      <c r="H59" s="14">
        <f t="shared" si="0"/>
        <v>52.7</v>
      </c>
    </row>
    <row r="60" spans="1:8" x14ac:dyDescent="0.2">
      <c r="A60" s="14" t="s">
        <v>195</v>
      </c>
      <c r="B60" s="14" t="s">
        <v>314</v>
      </c>
      <c r="C60" s="14" t="s">
        <v>180</v>
      </c>
      <c r="D60" s="14">
        <v>0.3</v>
      </c>
      <c r="E60" s="14">
        <v>44.7</v>
      </c>
      <c r="F60" s="14">
        <v>18</v>
      </c>
      <c r="H60" s="14">
        <f t="shared" si="0"/>
        <v>62.7</v>
      </c>
    </row>
    <row r="61" spans="1:8" x14ac:dyDescent="0.2">
      <c r="A61" s="14" t="s">
        <v>193</v>
      </c>
      <c r="B61" s="14" t="s">
        <v>314</v>
      </c>
      <c r="C61" s="14" t="s">
        <v>180</v>
      </c>
      <c r="D61" s="14">
        <v>1</v>
      </c>
      <c r="E61" s="14">
        <v>48.2</v>
      </c>
      <c r="F61" s="14">
        <v>20.5</v>
      </c>
      <c r="H61" s="14">
        <f t="shared" si="0"/>
        <v>68.7</v>
      </c>
    </row>
    <row r="62" spans="1:8" x14ac:dyDescent="0.2">
      <c r="A62" s="14" t="s">
        <v>313</v>
      </c>
      <c r="B62" s="14" t="s">
        <v>335</v>
      </c>
      <c r="C62" s="14" t="s">
        <v>179</v>
      </c>
      <c r="D62" s="14">
        <v>0</v>
      </c>
      <c r="E62" s="14">
        <v>3.3</v>
      </c>
      <c r="F62" s="14">
        <v>1.2</v>
      </c>
      <c r="H62" s="14">
        <f t="shared" si="0"/>
        <v>4.5</v>
      </c>
    </row>
    <row r="63" spans="1:8" x14ac:dyDescent="0.2">
      <c r="A63" s="14" t="s">
        <v>312</v>
      </c>
      <c r="B63" s="14" t="s">
        <v>335</v>
      </c>
      <c r="C63" s="14" t="s">
        <v>179</v>
      </c>
      <c r="D63" s="14">
        <v>1.0000000000000001E-5</v>
      </c>
      <c r="E63" s="14">
        <v>3.6</v>
      </c>
      <c r="F63" s="14">
        <v>1.1000000000000001</v>
      </c>
      <c r="H63" s="14">
        <f t="shared" si="0"/>
        <v>4.7</v>
      </c>
    </row>
    <row r="64" spans="1:8" x14ac:dyDescent="0.2">
      <c r="A64" s="14" t="s">
        <v>311</v>
      </c>
      <c r="B64" s="14" t="s">
        <v>335</v>
      </c>
      <c r="C64" s="14" t="s">
        <v>179</v>
      </c>
      <c r="D64" s="14">
        <v>3.0000000000000001E-5</v>
      </c>
      <c r="E64" s="14">
        <v>3</v>
      </c>
      <c r="F64" s="14">
        <v>0.9</v>
      </c>
      <c r="H64" s="14">
        <f t="shared" si="0"/>
        <v>3.9</v>
      </c>
    </row>
    <row r="65" spans="1:8" x14ac:dyDescent="0.2">
      <c r="A65" s="14" t="s">
        <v>310</v>
      </c>
      <c r="B65" s="14" t="s">
        <v>335</v>
      </c>
      <c r="C65" s="14" t="s">
        <v>179</v>
      </c>
      <c r="D65" s="14">
        <v>1E-4</v>
      </c>
      <c r="E65" s="14">
        <v>3.8</v>
      </c>
      <c r="F65" s="14">
        <v>0.9</v>
      </c>
      <c r="H65" s="14">
        <f t="shared" ref="H65:H121" si="1">E65+F65</f>
        <v>4.7</v>
      </c>
    </row>
    <row r="66" spans="1:8" x14ac:dyDescent="0.2">
      <c r="A66" s="14" t="s">
        <v>309</v>
      </c>
      <c r="B66" s="14" t="s">
        <v>335</v>
      </c>
      <c r="C66" s="14" t="s">
        <v>179</v>
      </c>
      <c r="D66" s="14">
        <v>2.9999999999999997E-4</v>
      </c>
      <c r="E66" s="14">
        <v>3.9</v>
      </c>
      <c r="F66" s="14">
        <v>1</v>
      </c>
      <c r="H66" s="14">
        <f t="shared" si="1"/>
        <v>4.9000000000000004</v>
      </c>
    </row>
    <row r="67" spans="1:8" x14ac:dyDescent="0.2">
      <c r="A67" s="14" t="s">
        <v>308</v>
      </c>
      <c r="B67" s="14" t="s">
        <v>335</v>
      </c>
      <c r="C67" s="14" t="s">
        <v>179</v>
      </c>
      <c r="D67" s="14">
        <v>1E-3</v>
      </c>
      <c r="E67" s="14">
        <v>4.2</v>
      </c>
      <c r="F67" s="14">
        <v>0.9</v>
      </c>
      <c r="H67" s="14">
        <f t="shared" si="1"/>
        <v>5.1000000000000005</v>
      </c>
    </row>
    <row r="68" spans="1:8" x14ac:dyDescent="0.2">
      <c r="A68" s="14" t="s">
        <v>307</v>
      </c>
      <c r="B68" s="14" t="s">
        <v>335</v>
      </c>
      <c r="C68" s="14" t="s">
        <v>179</v>
      </c>
      <c r="D68" s="14">
        <v>3.0000000000000001E-3</v>
      </c>
      <c r="E68" s="14">
        <v>6.1</v>
      </c>
      <c r="F68" s="14">
        <v>1.6</v>
      </c>
      <c r="H68" s="14">
        <f t="shared" si="1"/>
        <v>7.6999999999999993</v>
      </c>
    </row>
    <row r="69" spans="1:8" x14ac:dyDescent="0.2">
      <c r="A69" s="14" t="s">
        <v>306</v>
      </c>
      <c r="B69" s="14" t="s">
        <v>335</v>
      </c>
      <c r="C69" s="14" t="s">
        <v>179</v>
      </c>
      <c r="D69" s="14">
        <v>0.01</v>
      </c>
      <c r="E69" s="14">
        <v>10</v>
      </c>
      <c r="F69" s="14">
        <v>3.1</v>
      </c>
      <c r="H69" s="14">
        <f t="shared" si="1"/>
        <v>13.1</v>
      </c>
    </row>
    <row r="70" spans="1:8" x14ac:dyDescent="0.2">
      <c r="A70" s="14" t="s">
        <v>305</v>
      </c>
      <c r="B70" s="14" t="s">
        <v>335</v>
      </c>
      <c r="C70" s="14" t="s">
        <v>179</v>
      </c>
      <c r="D70" s="14">
        <v>0.03</v>
      </c>
      <c r="E70" s="14">
        <v>17.600000000000001</v>
      </c>
      <c r="F70" s="14">
        <v>6.1</v>
      </c>
      <c r="H70" s="14">
        <f t="shared" si="1"/>
        <v>23.700000000000003</v>
      </c>
    </row>
    <row r="71" spans="1:8" x14ac:dyDescent="0.2">
      <c r="A71" s="14" t="s">
        <v>304</v>
      </c>
      <c r="B71" s="14" t="s">
        <v>335</v>
      </c>
      <c r="C71" s="14" t="s">
        <v>179</v>
      </c>
      <c r="D71" s="14">
        <v>0.1</v>
      </c>
      <c r="E71" s="14">
        <v>29.1</v>
      </c>
      <c r="F71" s="14">
        <v>8.1999999999999993</v>
      </c>
      <c r="H71" s="14">
        <f t="shared" si="1"/>
        <v>37.299999999999997</v>
      </c>
    </row>
    <row r="72" spans="1:8" x14ac:dyDescent="0.2">
      <c r="A72" s="14" t="s">
        <v>303</v>
      </c>
      <c r="B72" s="14" t="s">
        <v>335</v>
      </c>
      <c r="C72" s="14" t="s">
        <v>179</v>
      </c>
      <c r="D72" s="14">
        <v>0.3</v>
      </c>
      <c r="E72" s="14">
        <v>39.700000000000003</v>
      </c>
      <c r="F72" s="14">
        <v>10.4</v>
      </c>
      <c r="H72" s="14">
        <f t="shared" si="1"/>
        <v>50.1</v>
      </c>
    </row>
    <row r="73" spans="1:8" x14ac:dyDescent="0.2">
      <c r="A73" s="14" t="s">
        <v>302</v>
      </c>
      <c r="B73" s="14" t="s">
        <v>335</v>
      </c>
      <c r="C73" s="14" t="s">
        <v>179</v>
      </c>
      <c r="D73" s="14">
        <v>1</v>
      </c>
      <c r="E73" s="14">
        <v>49.2</v>
      </c>
      <c r="F73" s="14">
        <v>11.5</v>
      </c>
      <c r="H73" s="14">
        <f t="shared" si="1"/>
        <v>60.7</v>
      </c>
    </row>
    <row r="74" spans="1:8" x14ac:dyDescent="0.2">
      <c r="A74" s="14" t="s">
        <v>301</v>
      </c>
      <c r="B74" s="14" t="s">
        <v>335</v>
      </c>
      <c r="C74" s="14" t="s">
        <v>178</v>
      </c>
      <c r="D74" s="14">
        <v>0</v>
      </c>
      <c r="E74" s="14">
        <v>10.1</v>
      </c>
      <c r="F74" s="14">
        <v>7.9</v>
      </c>
      <c r="H74" s="14">
        <f t="shared" si="1"/>
        <v>18</v>
      </c>
    </row>
    <row r="75" spans="1:8" x14ac:dyDescent="0.2">
      <c r="A75" s="14" t="s">
        <v>300</v>
      </c>
      <c r="B75" s="14" t="s">
        <v>335</v>
      </c>
      <c r="C75" s="14" t="s">
        <v>178</v>
      </c>
      <c r="D75" s="14">
        <v>1.0000000000000001E-5</v>
      </c>
      <c r="E75" s="14">
        <v>10.199999999999999</v>
      </c>
      <c r="F75" s="14">
        <v>7.6</v>
      </c>
      <c r="H75" s="14">
        <f t="shared" si="1"/>
        <v>17.799999999999997</v>
      </c>
    </row>
    <row r="76" spans="1:8" x14ac:dyDescent="0.2">
      <c r="A76" s="14" t="s">
        <v>299</v>
      </c>
      <c r="B76" s="14" t="s">
        <v>335</v>
      </c>
      <c r="C76" s="14" t="s">
        <v>178</v>
      </c>
      <c r="D76" s="14">
        <v>3.0000000000000001E-5</v>
      </c>
      <c r="E76" s="14">
        <v>10.8</v>
      </c>
      <c r="F76" s="14">
        <v>7.8</v>
      </c>
      <c r="H76" s="14">
        <f t="shared" si="1"/>
        <v>18.600000000000001</v>
      </c>
    </row>
    <row r="77" spans="1:8" x14ac:dyDescent="0.2">
      <c r="A77" s="14" t="s">
        <v>298</v>
      </c>
      <c r="B77" s="14" t="s">
        <v>335</v>
      </c>
      <c r="C77" s="14" t="s">
        <v>178</v>
      </c>
      <c r="D77" s="14">
        <v>1E-4</v>
      </c>
      <c r="E77" s="14">
        <v>11.5</v>
      </c>
      <c r="F77" s="14">
        <v>8.3000000000000007</v>
      </c>
      <c r="H77" s="14">
        <f t="shared" si="1"/>
        <v>19.8</v>
      </c>
    </row>
    <row r="78" spans="1:8" x14ac:dyDescent="0.2">
      <c r="A78" s="14" t="s">
        <v>297</v>
      </c>
      <c r="B78" s="14" t="s">
        <v>335</v>
      </c>
      <c r="C78" s="14" t="s">
        <v>178</v>
      </c>
      <c r="D78" s="14">
        <v>2.9999999999999997E-4</v>
      </c>
      <c r="E78" s="14">
        <v>10.4</v>
      </c>
      <c r="F78" s="14">
        <v>8.4</v>
      </c>
      <c r="H78" s="14">
        <f t="shared" si="1"/>
        <v>18.8</v>
      </c>
    </row>
    <row r="79" spans="1:8" x14ac:dyDescent="0.2">
      <c r="A79" s="14" t="s">
        <v>296</v>
      </c>
      <c r="B79" s="14" t="s">
        <v>335</v>
      </c>
      <c r="C79" s="14" t="s">
        <v>178</v>
      </c>
      <c r="D79" s="14">
        <v>1E-3</v>
      </c>
      <c r="E79" s="14">
        <v>9.9</v>
      </c>
      <c r="F79" s="14">
        <v>8</v>
      </c>
      <c r="H79" s="14">
        <f t="shared" si="1"/>
        <v>17.899999999999999</v>
      </c>
    </row>
    <row r="80" spans="1:8" x14ac:dyDescent="0.2">
      <c r="A80" s="14" t="s">
        <v>295</v>
      </c>
      <c r="B80" s="14" t="s">
        <v>335</v>
      </c>
      <c r="C80" s="14" t="s">
        <v>178</v>
      </c>
      <c r="D80" s="14">
        <v>3.0000000000000001E-3</v>
      </c>
      <c r="E80" s="14">
        <v>11.2</v>
      </c>
      <c r="F80" s="14">
        <v>7.6</v>
      </c>
      <c r="H80" s="14">
        <f t="shared" si="1"/>
        <v>18.799999999999997</v>
      </c>
    </row>
    <row r="81" spans="1:8" x14ac:dyDescent="0.2">
      <c r="A81" s="14" t="s">
        <v>294</v>
      </c>
      <c r="B81" s="14" t="s">
        <v>335</v>
      </c>
      <c r="C81" s="14" t="s">
        <v>178</v>
      </c>
      <c r="D81" s="14">
        <v>0.01</v>
      </c>
      <c r="E81" s="14">
        <v>14.8</v>
      </c>
      <c r="F81" s="14">
        <v>9.6</v>
      </c>
      <c r="H81" s="14">
        <f t="shared" si="1"/>
        <v>24.4</v>
      </c>
    </row>
    <row r="82" spans="1:8" x14ac:dyDescent="0.2">
      <c r="A82" s="14" t="s">
        <v>293</v>
      </c>
      <c r="B82" s="14" t="s">
        <v>335</v>
      </c>
      <c r="C82" s="14" t="s">
        <v>178</v>
      </c>
      <c r="D82" s="14">
        <v>0.03</v>
      </c>
      <c r="E82" s="14">
        <v>19.2</v>
      </c>
      <c r="F82" s="14">
        <v>13.1</v>
      </c>
      <c r="H82" s="14">
        <f t="shared" si="1"/>
        <v>32.299999999999997</v>
      </c>
    </row>
    <row r="83" spans="1:8" x14ac:dyDescent="0.2">
      <c r="A83" s="14" t="s">
        <v>292</v>
      </c>
      <c r="B83" s="14" t="s">
        <v>335</v>
      </c>
      <c r="C83" s="14" t="s">
        <v>178</v>
      </c>
      <c r="D83" s="14">
        <v>0.1</v>
      </c>
      <c r="E83" s="14">
        <v>28.3</v>
      </c>
      <c r="F83" s="14">
        <v>21.5</v>
      </c>
      <c r="H83" s="14">
        <f t="shared" si="1"/>
        <v>49.8</v>
      </c>
    </row>
    <row r="84" spans="1:8" x14ac:dyDescent="0.2">
      <c r="A84" s="14" t="s">
        <v>291</v>
      </c>
      <c r="B84" s="14" t="s">
        <v>335</v>
      </c>
      <c r="C84" s="14" t="s">
        <v>178</v>
      </c>
      <c r="D84" s="14">
        <v>0.3</v>
      </c>
      <c r="E84" s="14">
        <v>39.200000000000003</v>
      </c>
      <c r="F84" s="14">
        <v>27.3</v>
      </c>
      <c r="H84" s="14">
        <f t="shared" si="1"/>
        <v>66.5</v>
      </c>
    </row>
    <row r="85" spans="1:8" x14ac:dyDescent="0.2">
      <c r="A85" s="14" t="s">
        <v>290</v>
      </c>
      <c r="B85" s="14" t="s">
        <v>335</v>
      </c>
      <c r="C85" s="14" t="s">
        <v>178</v>
      </c>
      <c r="D85" s="14">
        <v>1</v>
      </c>
      <c r="E85" s="14">
        <v>43.7</v>
      </c>
      <c r="F85" s="14">
        <v>29.6</v>
      </c>
      <c r="H85" s="14">
        <f t="shared" si="1"/>
        <v>73.300000000000011</v>
      </c>
    </row>
    <row r="86" spans="1:8" x14ac:dyDescent="0.2">
      <c r="A86" s="14" t="s">
        <v>289</v>
      </c>
      <c r="B86" s="14" t="s">
        <v>335</v>
      </c>
      <c r="C86" s="14" t="s">
        <v>177</v>
      </c>
      <c r="D86" s="14">
        <v>0</v>
      </c>
      <c r="E86" s="14">
        <v>2.2000000000000002</v>
      </c>
      <c r="F86" s="14">
        <v>1.1000000000000001</v>
      </c>
      <c r="H86" s="14">
        <f t="shared" si="1"/>
        <v>3.3000000000000003</v>
      </c>
    </row>
    <row r="87" spans="1:8" x14ac:dyDescent="0.2">
      <c r="A87" s="14" t="s">
        <v>288</v>
      </c>
      <c r="B87" s="14" t="s">
        <v>335</v>
      </c>
      <c r="C87" s="14" t="s">
        <v>177</v>
      </c>
      <c r="D87" s="14">
        <v>1.0000000000000001E-5</v>
      </c>
      <c r="E87" s="14">
        <v>2</v>
      </c>
      <c r="F87" s="14">
        <v>0.7</v>
      </c>
      <c r="H87" s="14">
        <f t="shared" si="1"/>
        <v>2.7</v>
      </c>
    </row>
    <row r="88" spans="1:8" x14ac:dyDescent="0.2">
      <c r="A88" s="14" t="s">
        <v>287</v>
      </c>
      <c r="B88" s="14" t="s">
        <v>335</v>
      </c>
      <c r="C88" s="14" t="s">
        <v>177</v>
      </c>
      <c r="D88" s="14">
        <v>3.0000000000000001E-5</v>
      </c>
      <c r="E88" s="14">
        <v>2.2999999999999998</v>
      </c>
      <c r="F88" s="14">
        <v>1.1000000000000001</v>
      </c>
      <c r="H88" s="14">
        <f t="shared" si="1"/>
        <v>3.4</v>
      </c>
    </row>
    <row r="89" spans="1:8" x14ac:dyDescent="0.2">
      <c r="A89" s="14" t="s">
        <v>286</v>
      </c>
      <c r="B89" s="14" t="s">
        <v>335</v>
      </c>
      <c r="C89" s="14" t="s">
        <v>177</v>
      </c>
      <c r="D89" s="14">
        <v>1E-4</v>
      </c>
      <c r="E89" s="14">
        <v>2</v>
      </c>
      <c r="F89" s="14">
        <v>1</v>
      </c>
      <c r="H89" s="14">
        <f t="shared" si="1"/>
        <v>3</v>
      </c>
    </row>
    <row r="90" spans="1:8" x14ac:dyDescent="0.2">
      <c r="A90" s="14" t="s">
        <v>285</v>
      </c>
      <c r="B90" s="14" t="s">
        <v>335</v>
      </c>
      <c r="C90" s="14" t="s">
        <v>177</v>
      </c>
      <c r="D90" s="14">
        <v>2.9999999999999997E-4</v>
      </c>
      <c r="E90" s="14">
        <v>2.6</v>
      </c>
      <c r="F90" s="14">
        <v>0.8</v>
      </c>
      <c r="H90" s="14">
        <f t="shared" si="1"/>
        <v>3.4000000000000004</v>
      </c>
    </row>
    <row r="91" spans="1:8" x14ac:dyDescent="0.2">
      <c r="A91" s="14" t="s">
        <v>284</v>
      </c>
      <c r="B91" s="14" t="s">
        <v>335</v>
      </c>
      <c r="C91" s="14" t="s">
        <v>177</v>
      </c>
      <c r="D91" s="14">
        <v>1E-3</v>
      </c>
      <c r="E91" s="14">
        <v>3</v>
      </c>
      <c r="F91" s="14">
        <v>0.9</v>
      </c>
      <c r="H91" s="14">
        <f t="shared" si="1"/>
        <v>3.9</v>
      </c>
    </row>
    <row r="92" spans="1:8" x14ac:dyDescent="0.2">
      <c r="A92" s="14" t="s">
        <v>283</v>
      </c>
      <c r="B92" s="14" t="s">
        <v>335</v>
      </c>
      <c r="C92" s="14" t="s">
        <v>177</v>
      </c>
      <c r="D92" s="14">
        <v>3.0000000000000001E-3</v>
      </c>
      <c r="E92" s="14">
        <v>4.3</v>
      </c>
      <c r="F92" s="14">
        <v>1.5</v>
      </c>
      <c r="H92" s="14">
        <f t="shared" si="1"/>
        <v>5.8</v>
      </c>
    </row>
    <row r="93" spans="1:8" x14ac:dyDescent="0.2">
      <c r="A93" s="14" t="s">
        <v>282</v>
      </c>
      <c r="B93" s="14" t="s">
        <v>335</v>
      </c>
      <c r="C93" s="14" t="s">
        <v>177</v>
      </c>
      <c r="D93" s="14">
        <v>0.01</v>
      </c>
      <c r="E93" s="14">
        <v>8.3000000000000007</v>
      </c>
      <c r="F93" s="14">
        <v>3.7</v>
      </c>
      <c r="H93" s="14">
        <f t="shared" si="1"/>
        <v>12</v>
      </c>
    </row>
    <row r="94" spans="1:8" x14ac:dyDescent="0.2">
      <c r="A94" s="14" t="s">
        <v>281</v>
      </c>
      <c r="B94" s="14" t="s">
        <v>335</v>
      </c>
      <c r="C94" s="14" t="s">
        <v>177</v>
      </c>
      <c r="D94" s="14">
        <v>0.03</v>
      </c>
      <c r="E94" s="14">
        <v>15.8</v>
      </c>
      <c r="F94" s="14">
        <v>7</v>
      </c>
      <c r="H94" s="14">
        <f t="shared" si="1"/>
        <v>22.8</v>
      </c>
    </row>
    <row r="95" spans="1:8" x14ac:dyDescent="0.2">
      <c r="A95" s="14" t="s">
        <v>280</v>
      </c>
      <c r="B95" s="14" t="s">
        <v>335</v>
      </c>
      <c r="C95" s="14" t="s">
        <v>177</v>
      </c>
      <c r="D95" s="14">
        <v>0.1</v>
      </c>
      <c r="E95" s="14">
        <v>28.4</v>
      </c>
      <c r="F95" s="14">
        <v>11.9</v>
      </c>
      <c r="H95" s="14">
        <f t="shared" si="1"/>
        <v>40.299999999999997</v>
      </c>
    </row>
    <row r="96" spans="1:8" x14ac:dyDescent="0.2">
      <c r="A96" s="14" t="s">
        <v>279</v>
      </c>
      <c r="B96" s="14" t="s">
        <v>335</v>
      </c>
      <c r="C96" s="14" t="s">
        <v>177</v>
      </c>
      <c r="D96" s="14">
        <v>0.3</v>
      </c>
      <c r="E96" s="14">
        <v>41</v>
      </c>
      <c r="F96" s="14">
        <v>16.100000000000001</v>
      </c>
      <c r="H96" s="14">
        <f t="shared" si="1"/>
        <v>57.1</v>
      </c>
    </row>
    <row r="97" spans="1:8" x14ac:dyDescent="0.2">
      <c r="A97" s="14" t="s">
        <v>278</v>
      </c>
      <c r="B97" s="14" t="s">
        <v>335</v>
      </c>
      <c r="C97" s="14" t="s">
        <v>177</v>
      </c>
      <c r="D97" s="14">
        <v>1</v>
      </c>
      <c r="E97" s="14">
        <v>52</v>
      </c>
      <c r="F97" s="14">
        <v>17.5</v>
      </c>
      <c r="H97" s="14">
        <f t="shared" si="1"/>
        <v>69.5</v>
      </c>
    </row>
    <row r="98" spans="1:8" x14ac:dyDescent="0.2">
      <c r="A98" s="14" t="s">
        <v>277</v>
      </c>
      <c r="B98" s="14" t="s">
        <v>335</v>
      </c>
      <c r="C98" s="14" t="s">
        <v>181</v>
      </c>
      <c r="D98" s="14">
        <v>0</v>
      </c>
      <c r="E98" s="14">
        <v>2.2999999999999998</v>
      </c>
      <c r="F98" s="14">
        <v>2.2000000000000002</v>
      </c>
      <c r="H98" s="14">
        <f t="shared" si="1"/>
        <v>4.5</v>
      </c>
    </row>
    <row r="99" spans="1:8" x14ac:dyDescent="0.2">
      <c r="A99" s="14" t="s">
        <v>276</v>
      </c>
      <c r="B99" s="14" t="s">
        <v>335</v>
      </c>
      <c r="C99" s="14" t="s">
        <v>181</v>
      </c>
      <c r="D99" s="14">
        <v>1.0000000000000001E-5</v>
      </c>
      <c r="E99" s="14">
        <v>2.4</v>
      </c>
      <c r="F99" s="14">
        <v>1.5</v>
      </c>
      <c r="H99" s="14">
        <f t="shared" si="1"/>
        <v>3.9</v>
      </c>
    </row>
    <row r="100" spans="1:8" x14ac:dyDescent="0.2">
      <c r="A100" s="14" t="s">
        <v>275</v>
      </c>
      <c r="B100" s="14" t="s">
        <v>335</v>
      </c>
      <c r="C100" s="14" t="s">
        <v>181</v>
      </c>
      <c r="D100" s="14">
        <v>3.0000000000000001E-5</v>
      </c>
      <c r="E100" s="14">
        <v>2.4</v>
      </c>
      <c r="F100" s="14">
        <v>1.5</v>
      </c>
      <c r="H100" s="14">
        <f t="shared" si="1"/>
        <v>3.9</v>
      </c>
    </row>
    <row r="101" spans="1:8" x14ac:dyDescent="0.2">
      <c r="A101" s="14" t="s">
        <v>274</v>
      </c>
      <c r="B101" s="14" t="s">
        <v>335</v>
      </c>
      <c r="C101" s="14" t="s">
        <v>181</v>
      </c>
      <c r="D101" s="14">
        <v>1E-4</v>
      </c>
      <c r="E101" s="14">
        <v>2.2999999999999998</v>
      </c>
      <c r="F101" s="14">
        <v>1.5</v>
      </c>
      <c r="H101" s="14">
        <f t="shared" si="1"/>
        <v>3.8</v>
      </c>
    </row>
    <row r="102" spans="1:8" x14ac:dyDescent="0.2">
      <c r="A102" s="14" t="s">
        <v>273</v>
      </c>
      <c r="B102" s="14" t="s">
        <v>335</v>
      </c>
      <c r="C102" s="14" t="s">
        <v>181</v>
      </c>
      <c r="D102" s="14">
        <v>2.9999999999999997E-4</v>
      </c>
      <c r="E102" s="14">
        <v>2.6</v>
      </c>
      <c r="F102" s="14">
        <v>1.5</v>
      </c>
      <c r="H102" s="14">
        <f t="shared" si="1"/>
        <v>4.0999999999999996</v>
      </c>
    </row>
    <row r="103" spans="1:8" x14ac:dyDescent="0.2">
      <c r="A103" s="14" t="s">
        <v>272</v>
      </c>
      <c r="B103" s="14" t="s">
        <v>335</v>
      </c>
      <c r="C103" s="14" t="s">
        <v>181</v>
      </c>
      <c r="D103" s="14">
        <v>1E-3</v>
      </c>
      <c r="E103" s="14">
        <v>3</v>
      </c>
      <c r="F103" s="14">
        <v>1.6</v>
      </c>
      <c r="H103" s="14">
        <f t="shared" si="1"/>
        <v>4.5999999999999996</v>
      </c>
    </row>
    <row r="104" spans="1:8" x14ac:dyDescent="0.2">
      <c r="A104" s="14" t="s">
        <v>271</v>
      </c>
      <c r="B104" s="14" t="s">
        <v>335</v>
      </c>
      <c r="C104" s="14" t="s">
        <v>181</v>
      </c>
      <c r="D104" s="14">
        <v>3.0000000000000001E-3</v>
      </c>
      <c r="E104" s="14">
        <v>3.4</v>
      </c>
      <c r="F104" s="14">
        <v>2.2999999999999998</v>
      </c>
      <c r="H104" s="14">
        <f t="shared" si="1"/>
        <v>5.6999999999999993</v>
      </c>
    </row>
    <row r="105" spans="1:8" x14ac:dyDescent="0.2">
      <c r="A105" s="14" t="s">
        <v>270</v>
      </c>
      <c r="B105" s="14" t="s">
        <v>335</v>
      </c>
      <c r="C105" s="14" t="s">
        <v>181</v>
      </c>
      <c r="D105" s="14">
        <v>0.01</v>
      </c>
      <c r="E105" s="14">
        <v>4.2</v>
      </c>
      <c r="F105" s="14">
        <v>2.5</v>
      </c>
      <c r="H105" s="14">
        <f t="shared" si="1"/>
        <v>6.7</v>
      </c>
    </row>
    <row r="106" spans="1:8" x14ac:dyDescent="0.2">
      <c r="A106" s="14" t="s">
        <v>269</v>
      </c>
      <c r="B106" s="14" t="s">
        <v>335</v>
      </c>
      <c r="C106" s="14" t="s">
        <v>181</v>
      </c>
      <c r="D106" s="14">
        <v>0.03</v>
      </c>
      <c r="E106" s="14">
        <v>10.6</v>
      </c>
      <c r="F106" s="14">
        <v>7.1</v>
      </c>
      <c r="H106" s="14">
        <f t="shared" si="1"/>
        <v>17.7</v>
      </c>
    </row>
    <row r="107" spans="1:8" x14ac:dyDescent="0.2">
      <c r="A107" s="14" t="s">
        <v>268</v>
      </c>
      <c r="B107" s="14" t="s">
        <v>335</v>
      </c>
      <c r="C107" s="14" t="s">
        <v>181</v>
      </c>
      <c r="D107" s="14">
        <v>0.1</v>
      </c>
      <c r="E107" s="14">
        <v>16.5</v>
      </c>
      <c r="F107" s="14">
        <v>17.100000000000001</v>
      </c>
      <c r="H107" s="14">
        <f t="shared" si="1"/>
        <v>33.6</v>
      </c>
    </row>
    <row r="108" spans="1:8" x14ac:dyDescent="0.2">
      <c r="A108" s="14" t="s">
        <v>267</v>
      </c>
      <c r="B108" s="14" t="s">
        <v>335</v>
      </c>
      <c r="C108" s="14" t="s">
        <v>181</v>
      </c>
      <c r="D108" s="14">
        <v>0.3</v>
      </c>
      <c r="E108" s="14">
        <v>19.8</v>
      </c>
      <c r="F108" s="14">
        <v>24.9</v>
      </c>
      <c r="H108" s="14">
        <f t="shared" si="1"/>
        <v>44.7</v>
      </c>
    </row>
    <row r="109" spans="1:8" x14ac:dyDescent="0.2">
      <c r="A109" s="14" t="s">
        <v>266</v>
      </c>
      <c r="B109" s="14" t="s">
        <v>335</v>
      </c>
      <c r="C109" s="14" t="s">
        <v>181</v>
      </c>
      <c r="D109" s="14">
        <v>1</v>
      </c>
      <c r="E109" s="14">
        <v>27.7</v>
      </c>
      <c r="F109" s="14">
        <v>29.9</v>
      </c>
      <c r="H109" s="14">
        <f t="shared" si="1"/>
        <v>57.599999999999994</v>
      </c>
    </row>
    <row r="110" spans="1:8" x14ac:dyDescent="0.2">
      <c r="A110" s="14" t="s">
        <v>265</v>
      </c>
      <c r="B110" s="14" t="s">
        <v>335</v>
      </c>
      <c r="C110" s="14" t="s">
        <v>180</v>
      </c>
      <c r="D110" s="14">
        <v>0</v>
      </c>
      <c r="E110" s="14">
        <v>1.6</v>
      </c>
      <c r="F110" s="14">
        <v>1.5</v>
      </c>
      <c r="H110" s="14">
        <f t="shared" si="1"/>
        <v>3.1</v>
      </c>
    </row>
    <row r="111" spans="1:8" x14ac:dyDescent="0.2">
      <c r="A111" s="14" t="s">
        <v>264</v>
      </c>
      <c r="B111" s="14" t="s">
        <v>335</v>
      </c>
      <c r="C111" s="14" t="s">
        <v>180</v>
      </c>
      <c r="D111" s="14">
        <v>1.0000000000000001E-5</v>
      </c>
      <c r="E111" s="14">
        <v>2.1</v>
      </c>
      <c r="F111" s="14">
        <v>1.7</v>
      </c>
      <c r="H111" s="14">
        <f t="shared" si="1"/>
        <v>3.8</v>
      </c>
    </row>
    <row r="112" spans="1:8" x14ac:dyDescent="0.2">
      <c r="A112" s="14" t="s">
        <v>263</v>
      </c>
      <c r="B112" s="14" t="s">
        <v>335</v>
      </c>
      <c r="C112" s="14" t="s">
        <v>180</v>
      </c>
      <c r="D112" s="14">
        <v>3.0000000000000001E-5</v>
      </c>
      <c r="E112" s="14">
        <v>1.4</v>
      </c>
      <c r="F112" s="14">
        <v>1.4</v>
      </c>
      <c r="H112" s="14">
        <f t="shared" si="1"/>
        <v>2.8</v>
      </c>
    </row>
    <row r="113" spans="1:8" x14ac:dyDescent="0.2">
      <c r="A113" s="14" t="s">
        <v>262</v>
      </c>
      <c r="B113" s="14" t="s">
        <v>335</v>
      </c>
      <c r="C113" s="14" t="s">
        <v>180</v>
      </c>
      <c r="D113" s="14">
        <v>1E-4</v>
      </c>
      <c r="E113" s="14">
        <v>2.1</v>
      </c>
      <c r="F113" s="14">
        <v>1.5</v>
      </c>
      <c r="H113" s="14">
        <f t="shared" si="1"/>
        <v>3.6</v>
      </c>
    </row>
    <row r="114" spans="1:8" x14ac:dyDescent="0.2">
      <c r="A114" s="14" t="s">
        <v>261</v>
      </c>
      <c r="B114" s="14" t="s">
        <v>335</v>
      </c>
      <c r="C114" s="14" t="s">
        <v>180</v>
      </c>
      <c r="D114" s="14">
        <v>2.9999999999999997E-4</v>
      </c>
      <c r="E114" s="14">
        <v>1.8</v>
      </c>
      <c r="F114" s="14">
        <v>1.6</v>
      </c>
      <c r="H114" s="14">
        <f t="shared" si="1"/>
        <v>3.4000000000000004</v>
      </c>
    </row>
    <row r="115" spans="1:8" x14ac:dyDescent="0.2">
      <c r="A115" s="14" t="s">
        <v>260</v>
      </c>
      <c r="B115" s="14" t="s">
        <v>335</v>
      </c>
      <c r="C115" s="14" t="s">
        <v>180</v>
      </c>
      <c r="D115" s="14">
        <v>1E-3</v>
      </c>
      <c r="E115" s="14">
        <v>2.7</v>
      </c>
      <c r="F115" s="14">
        <v>1.8</v>
      </c>
      <c r="H115" s="14">
        <f t="shared" si="1"/>
        <v>4.5</v>
      </c>
    </row>
    <row r="116" spans="1:8" x14ac:dyDescent="0.2">
      <c r="A116" s="14" t="s">
        <v>259</v>
      </c>
      <c r="B116" s="14" t="s">
        <v>335</v>
      </c>
      <c r="C116" s="14" t="s">
        <v>180</v>
      </c>
      <c r="D116" s="14">
        <v>3.0000000000000001E-3</v>
      </c>
      <c r="E116" s="14">
        <v>3.5</v>
      </c>
      <c r="F116" s="14">
        <v>2.2000000000000002</v>
      </c>
      <c r="H116" s="14">
        <f t="shared" si="1"/>
        <v>5.7</v>
      </c>
    </row>
    <row r="117" spans="1:8" x14ac:dyDescent="0.2">
      <c r="A117" s="14" t="s">
        <v>258</v>
      </c>
      <c r="B117" s="14" t="s">
        <v>335</v>
      </c>
      <c r="C117" s="14" t="s">
        <v>180</v>
      </c>
      <c r="D117" s="14">
        <v>0.01</v>
      </c>
      <c r="E117" s="14">
        <v>6.9</v>
      </c>
      <c r="F117" s="14">
        <v>4.3</v>
      </c>
      <c r="H117" s="14">
        <f t="shared" si="1"/>
        <v>11.2</v>
      </c>
    </row>
    <row r="118" spans="1:8" x14ac:dyDescent="0.2">
      <c r="A118" s="14" t="s">
        <v>257</v>
      </c>
      <c r="B118" s="14" t="s">
        <v>335</v>
      </c>
      <c r="C118" s="14" t="s">
        <v>180</v>
      </c>
      <c r="D118" s="14">
        <v>0.03</v>
      </c>
      <c r="E118" s="14">
        <v>10.4</v>
      </c>
      <c r="F118" s="14">
        <v>7.4</v>
      </c>
      <c r="H118" s="14">
        <f t="shared" si="1"/>
        <v>17.8</v>
      </c>
    </row>
    <row r="119" spans="1:8" x14ac:dyDescent="0.2">
      <c r="A119" s="14" t="s">
        <v>256</v>
      </c>
      <c r="B119" s="14" t="s">
        <v>335</v>
      </c>
      <c r="C119" s="14" t="s">
        <v>180</v>
      </c>
      <c r="D119" s="14">
        <v>0.1</v>
      </c>
      <c r="E119" s="14">
        <v>16.7</v>
      </c>
      <c r="F119" s="14">
        <v>13</v>
      </c>
      <c r="H119" s="14">
        <f t="shared" si="1"/>
        <v>29.7</v>
      </c>
    </row>
    <row r="120" spans="1:8" x14ac:dyDescent="0.2">
      <c r="A120" s="14" t="s">
        <v>255</v>
      </c>
      <c r="B120" s="14" t="s">
        <v>335</v>
      </c>
      <c r="C120" s="14" t="s">
        <v>180</v>
      </c>
      <c r="D120" s="14">
        <v>0.3</v>
      </c>
      <c r="E120" s="14">
        <v>25.8</v>
      </c>
      <c r="F120" s="14">
        <v>16.2</v>
      </c>
      <c r="H120" s="14">
        <f t="shared" si="1"/>
        <v>42</v>
      </c>
    </row>
    <row r="121" spans="1:8" x14ac:dyDescent="0.2">
      <c r="A121" s="14" t="s">
        <v>254</v>
      </c>
      <c r="B121" s="14" t="s">
        <v>335</v>
      </c>
      <c r="C121" s="14" t="s">
        <v>180</v>
      </c>
      <c r="D121" s="14">
        <v>1</v>
      </c>
      <c r="E121" s="14">
        <v>32.6</v>
      </c>
      <c r="F121" s="14">
        <v>20.8</v>
      </c>
      <c r="H121" s="14">
        <f t="shared" si="1"/>
        <v>53.400000000000006</v>
      </c>
    </row>
  </sheetData>
  <phoneticPr fontId="8" type="noConversion"/>
  <pageMargins left="0.75" right="0.75" top="1" bottom="1" header="0.5" footer="0.5"/>
  <pageSetup paperSize="9" orientation="portrait" horizontalDpi="4294967292" verticalDpi="429496729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82A02BD-5A0B-394F-9430-72A803EFF3D6}">
  <dimension ref="A1:AA62"/>
  <sheetViews>
    <sheetView zoomScaleNormal="100" zoomScalePageLayoutView="75" workbookViewId="0">
      <selection sqref="A1:I21"/>
    </sheetView>
  </sheetViews>
  <sheetFormatPr baseColWidth="10" defaultRowHeight="16" x14ac:dyDescent="0.2"/>
  <cols>
    <col min="1" max="1" width="27.1640625" style="14" customWidth="1"/>
    <col min="2" max="3" width="10.83203125" style="14"/>
    <col min="4" max="4" width="16.5" style="14" customWidth="1"/>
    <col min="5" max="5" width="14.6640625" style="15" customWidth="1"/>
    <col min="6" max="9" width="14" style="14" customWidth="1"/>
    <col min="11" max="16384" width="10.83203125" style="14"/>
  </cols>
  <sheetData>
    <row r="1" spans="1:27" x14ac:dyDescent="0.2">
      <c r="A1" s="14" t="s">
        <v>191</v>
      </c>
      <c r="B1" s="14" t="s">
        <v>189</v>
      </c>
      <c r="C1" s="14" t="s">
        <v>190</v>
      </c>
      <c r="D1" s="14" t="s">
        <v>188</v>
      </c>
      <c r="E1" s="17" t="s">
        <v>358</v>
      </c>
      <c r="F1" s="14" t="s">
        <v>187</v>
      </c>
      <c r="G1" s="14" t="s">
        <v>186</v>
      </c>
      <c r="I1" s="14" t="s">
        <v>183</v>
      </c>
      <c r="M1" s="18"/>
      <c r="N1" s="18"/>
      <c r="O1" s="18"/>
      <c r="P1" s="18"/>
      <c r="X1" s="18"/>
      <c r="Y1" s="18"/>
      <c r="Z1" s="18"/>
      <c r="AA1" s="18"/>
    </row>
    <row r="2" spans="1:27" x14ac:dyDescent="0.2">
      <c r="A2" s="14" t="s">
        <v>334</v>
      </c>
      <c r="B2" s="14" t="s">
        <v>126</v>
      </c>
      <c r="C2" s="14" t="s">
        <v>314</v>
      </c>
      <c r="D2" s="14">
        <v>0</v>
      </c>
      <c r="E2" s="17" t="s">
        <v>359</v>
      </c>
      <c r="F2" s="14">
        <v>8.1999999999999993</v>
      </c>
      <c r="G2" s="14">
        <v>1.1000000000000001</v>
      </c>
      <c r="I2" s="14">
        <v>9.2999999999999989</v>
      </c>
      <c r="M2" s="18"/>
      <c r="N2" s="18"/>
      <c r="O2" s="18"/>
      <c r="P2" s="18"/>
      <c r="X2" s="18"/>
      <c r="Y2" s="18"/>
      <c r="Z2" s="18"/>
      <c r="AA2" s="18"/>
    </row>
    <row r="3" spans="1:27" x14ac:dyDescent="0.2">
      <c r="A3" s="14" t="s">
        <v>333</v>
      </c>
      <c r="B3" s="14" t="s">
        <v>126</v>
      </c>
      <c r="C3" s="14" t="s">
        <v>314</v>
      </c>
      <c r="D3" s="14">
        <v>1E-4</v>
      </c>
      <c r="E3" s="17" t="s">
        <v>359</v>
      </c>
      <c r="F3" s="14">
        <v>8</v>
      </c>
      <c r="G3" s="14">
        <v>1</v>
      </c>
      <c r="I3" s="14">
        <v>9</v>
      </c>
    </row>
    <row r="4" spans="1:27" x14ac:dyDescent="0.2">
      <c r="A4" s="14" t="s">
        <v>332</v>
      </c>
      <c r="B4" s="14" t="s">
        <v>126</v>
      </c>
      <c r="C4" s="14" t="s">
        <v>314</v>
      </c>
      <c r="D4" s="14">
        <v>2.9999999999999997E-4</v>
      </c>
      <c r="E4" s="17" t="s">
        <v>359</v>
      </c>
      <c r="F4" s="14">
        <v>9.5</v>
      </c>
      <c r="G4" s="14">
        <v>1</v>
      </c>
      <c r="I4" s="14">
        <v>10.5</v>
      </c>
    </row>
    <row r="5" spans="1:27" x14ac:dyDescent="0.2">
      <c r="A5" s="14" t="s">
        <v>331</v>
      </c>
      <c r="B5" s="14" t="s">
        <v>126</v>
      </c>
      <c r="C5" s="14" t="s">
        <v>314</v>
      </c>
      <c r="D5" s="14">
        <v>1E-3</v>
      </c>
      <c r="E5" s="17" t="s">
        <v>359</v>
      </c>
      <c r="F5" s="14">
        <v>14.2</v>
      </c>
      <c r="G5" s="14">
        <v>1.8</v>
      </c>
      <c r="I5" s="14">
        <v>16</v>
      </c>
    </row>
    <row r="6" spans="1:27" x14ac:dyDescent="0.2">
      <c r="A6" s="14" t="s">
        <v>330</v>
      </c>
      <c r="B6" s="14" t="s">
        <v>126</v>
      </c>
      <c r="C6" s="14" t="s">
        <v>314</v>
      </c>
      <c r="D6" s="14">
        <v>3.0000000000000001E-3</v>
      </c>
      <c r="E6" s="17" t="s">
        <v>359</v>
      </c>
      <c r="F6" s="14">
        <v>19.399999999999999</v>
      </c>
      <c r="G6" s="14">
        <v>2.4</v>
      </c>
      <c r="I6" s="14">
        <v>21.799999999999997</v>
      </c>
    </row>
    <row r="7" spans="1:27" x14ac:dyDescent="0.2">
      <c r="A7" s="14" t="s">
        <v>329</v>
      </c>
      <c r="B7" s="14" t="s">
        <v>126</v>
      </c>
      <c r="C7" s="14" t="s">
        <v>314</v>
      </c>
      <c r="D7" s="14">
        <v>0.01</v>
      </c>
      <c r="E7" s="17" t="s">
        <v>359</v>
      </c>
      <c r="F7" s="14">
        <v>21.6</v>
      </c>
      <c r="G7" s="14">
        <v>5.8</v>
      </c>
      <c r="I7" s="14">
        <v>27.400000000000002</v>
      </c>
    </row>
    <row r="8" spans="1:27" x14ac:dyDescent="0.2">
      <c r="A8" s="14" t="s">
        <v>328</v>
      </c>
      <c r="B8" s="14" t="s">
        <v>126</v>
      </c>
      <c r="C8" s="14" t="s">
        <v>314</v>
      </c>
      <c r="D8" s="14">
        <v>0.03</v>
      </c>
      <c r="E8" s="17" t="s">
        <v>359</v>
      </c>
      <c r="F8" s="14">
        <v>30.8</v>
      </c>
      <c r="G8" s="14">
        <v>21.7</v>
      </c>
      <c r="I8" s="14">
        <v>52.5</v>
      </c>
    </row>
    <row r="9" spans="1:27" x14ac:dyDescent="0.2">
      <c r="A9" s="14" t="s">
        <v>327</v>
      </c>
      <c r="B9" s="14" t="s">
        <v>126</v>
      </c>
      <c r="C9" s="14" t="s">
        <v>314</v>
      </c>
      <c r="D9" s="14">
        <v>0.1</v>
      </c>
      <c r="E9" s="17" t="s">
        <v>359</v>
      </c>
      <c r="F9" s="14">
        <v>33.6</v>
      </c>
      <c r="G9" s="14">
        <v>17</v>
      </c>
      <c r="I9" s="14">
        <v>50.6</v>
      </c>
    </row>
    <row r="10" spans="1:27" x14ac:dyDescent="0.2">
      <c r="A10" s="14" t="s">
        <v>326</v>
      </c>
      <c r="B10" s="14" t="s">
        <v>126</v>
      </c>
      <c r="C10" s="14" t="s">
        <v>314</v>
      </c>
      <c r="D10" s="14">
        <v>0.3</v>
      </c>
      <c r="E10" s="17" t="s">
        <v>359</v>
      </c>
      <c r="F10" s="14">
        <v>42.8</v>
      </c>
      <c r="G10" s="14">
        <v>16.3</v>
      </c>
      <c r="I10" s="14">
        <v>59.099999999999994</v>
      </c>
    </row>
    <row r="11" spans="1:27" x14ac:dyDescent="0.2">
      <c r="A11" s="14" t="s">
        <v>325</v>
      </c>
      <c r="B11" s="14" t="s">
        <v>126</v>
      </c>
      <c r="C11" s="14" t="s">
        <v>314</v>
      </c>
      <c r="D11" s="14">
        <v>1</v>
      </c>
      <c r="E11" s="17" t="s">
        <v>359</v>
      </c>
      <c r="F11" s="14">
        <v>47.5</v>
      </c>
      <c r="G11" s="14">
        <v>16</v>
      </c>
      <c r="I11" s="14">
        <v>63.5</v>
      </c>
    </row>
    <row r="12" spans="1:27" x14ac:dyDescent="0.2">
      <c r="A12" s="14" t="s">
        <v>324</v>
      </c>
      <c r="B12" s="14" t="s">
        <v>126</v>
      </c>
      <c r="C12" s="14" t="s">
        <v>314</v>
      </c>
      <c r="D12" s="14">
        <v>0</v>
      </c>
      <c r="E12" s="17" t="s">
        <v>360</v>
      </c>
      <c r="F12" s="14">
        <v>2.7</v>
      </c>
      <c r="G12" s="14">
        <v>0.8</v>
      </c>
      <c r="I12" s="14">
        <v>3.5</v>
      </c>
    </row>
    <row r="13" spans="1:27" x14ac:dyDescent="0.2">
      <c r="A13" s="14" t="s">
        <v>323</v>
      </c>
      <c r="B13" s="14" t="s">
        <v>126</v>
      </c>
      <c r="C13" s="14" t="s">
        <v>314</v>
      </c>
      <c r="D13" s="14">
        <v>1E-4</v>
      </c>
      <c r="E13" s="17" t="s">
        <v>360</v>
      </c>
      <c r="F13" s="14">
        <v>2.2999999999999998</v>
      </c>
      <c r="G13" s="14">
        <v>0.7</v>
      </c>
      <c r="I13" s="14">
        <v>3</v>
      </c>
    </row>
    <row r="14" spans="1:27" x14ac:dyDescent="0.2">
      <c r="A14" s="14" t="s">
        <v>322</v>
      </c>
      <c r="B14" s="14" t="s">
        <v>126</v>
      </c>
      <c r="C14" s="14" t="s">
        <v>314</v>
      </c>
      <c r="D14" s="14">
        <v>2.9999999999999997E-4</v>
      </c>
      <c r="E14" s="17" t="s">
        <v>360</v>
      </c>
      <c r="F14" s="14">
        <v>2.8</v>
      </c>
      <c r="G14" s="14">
        <v>0.5</v>
      </c>
      <c r="I14" s="14">
        <v>3.3</v>
      </c>
    </row>
    <row r="15" spans="1:27" x14ac:dyDescent="0.2">
      <c r="A15" s="14" t="s">
        <v>321</v>
      </c>
      <c r="B15" s="14" t="s">
        <v>126</v>
      </c>
      <c r="C15" s="14" t="s">
        <v>314</v>
      </c>
      <c r="D15" s="14">
        <v>1E-3</v>
      </c>
      <c r="E15" s="17" t="s">
        <v>360</v>
      </c>
      <c r="F15" s="14">
        <v>2.9</v>
      </c>
      <c r="G15" s="14">
        <v>0.9</v>
      </c>
      <c r="I15" s="14">
        <v>3.8</v>
      </c>
    </row>
    <row r="16" spans="1:27" x14ac:dyDescent="0.2">
      <c r="A16" s="14" t="s">
        <v>320</v>
      </c>
      <c r="B16" s="14" t="s">
        <v>126</v>
      </c>
      <c r="C16" s="14" t="s">
        <v>314</v>
      </c>
      <c r="D16" s="14">
        <v>3.0000000000000001E-3</v>
      </c>
      <c r="E16" s="17" t="s">
        <v>360</v>
      </c>
      <c r="F16" s="14">
        <v>3.1</v>
      </c>
      <c r="G16" s="14">
        <v>0.6</v>
      </c>
      <c r="I16" s="14">
        <v>3.7</v>
      </c>
      <c r="M16" s="18"/>
      <c r="N16" s="18"/>
      <c r="O16" s="18"/>
      <c r="P16" s="18"/>
      <c r="X16" s="18"/>
      <c r="Y16" s="18"/>
      <c r="Z16" s="18"/>
      <c r="AA16" s="18"/>
    </row>
    <row r="17" spans="1:27" x14ac:dyDescent="0.2">
      <c r="A17" s="14" t="s">
        <v>319</v>
      </c>
      <c r="B17" s="14" t="s">
        <v>126</v>
      </c>
      <c r="C17" s="14" t="s">
        <v>314</v>
      </c>
      <c r="D17" s="14">
        <v>0.01</v>
      </c>
      <c r="E17" s="17" t="s">
        <v>360</v>
      </c>
      <c r="F17" s="14">
        <v>3.1</v>
      </c>
      <c r="G17" s="14">
        <v>0.7</v>
      </c>
      <c r="I17" s="14">
        <v>3.8</v>
      </c>
      <c r="M17" s="18"/>
      <c r="N17" s="18"/>
      <c r="O17" s="18"/>
      <c r="P17" s="18"/>
      <c r="X17" s="18"/>
      <c r="Y17" s="18"/>
      <c r="Z17" s="18"/>
      <c r="AA17" s="18"/>
    </row>
    <row r="18" spans="1:27" x14ac:dyDescent="0.2">
      <c r="A18" s="14" t="s">
        <v>318</v>
      </c>
      <c r="B18" s="14" t="s">
        <v>126</v>
      </c>
      <c r="C18" s="14" t="s">
        <v>314</v>
      </c>
      <c r="D18" s="14">
        <v>0.03</v>
      </c>
      <c r="E18" s="17" t="s">
        <v>360</v>
      </c>
      <c r="F18" s="14">
        <v>4.7</v>
      </c>
      <c r="G18" s="14">
        <v>1</v>
      </c>
      <c r="I18" s="14">
        <v>5.7</v>
      </c>
    </row>
    <row r="19" spans="1:27" x14ac:dyDescent="0.2">
      <c r="A19" s="14" t="s">
        <v>317</v>
      </c>
      <c r="B19" s="14" t="s">
        <v>126</v>
      </c>
      <c r="C19" s="14" t="s">
        <v>314</v>
      </c>
      <c r="D19" s="14">
        <v>0.1</v>
      </c>
      <c r="E19" s="17" t="s">
        <v>360</v>
      </c>
      <c r="F19" s="14">
        <v>10.1</v>
      </c>
      <c r="G19" s="14">
        <v>1.3</v>
      </c>
      <c r="I19" s="14">
        <v>11.4</v>
      </c>
    </row>
    <row r="20" spans="1:27" x14ac:dyDescent="0.2">
      <c r="A20" s="14" t="s">
        <v>316</v>
      </c>
      <c r="B20" s="14" t="s">
        <v>126</v>
      </c>
      <c r="C20" s="14" t="s">
        <v>314</v>
      </c>
      <c r="D20" s="14">
        <v>0.3</v>
      </c>
      <c r="E20" s="17" t="s">
        <v>360</v>
      </c>
      <c r="F20" s="14">
        <v>21.6</v>
      </c>
      <c r="G20" s="14">
        <v>8.6</v>
      </c>
      <c r="I20" s="14">
        <v>30.200000000000003</v>
      </c>
    </row>
    <row r="21" spans="1:27" x14ac:dyDescent="0.2">
      <c r="A21" s="14" t="s">
        <v>315</v>
      </c>
      <c r="B21" s="14" t="s">
        <v>126</v>
      </c>
      <c r="C21" s="14" t="s">
        <v>314</v>
      </c>
      <c r="D21" s="14">
        <v>1</v>
      </c>
      <c r="E21" s="17" t="s">
        <v>360</v>
      </c>
      <c r="F21" s="14">
        <v>29.3</v>
      </c>
      <c r="G21" s="14">
        <v>27.5</v>
      </c>
      <c r="I21" s="14">
        <v>56.8</v>
      </c>
    </row>
    <row r="31" spans="1:27" x14ac:dyDescent="0.2">
      <c r="M31" s="18"/>
      <c r="N31" s="18"/>
      <c r="O31" s="18"/>
      <c r="P31" s="18"/>
      <c r="X31" s="18"/>
      <c r="Y31" s="18"/>
      <c r="Z31" s="18"/>
      <c r="AA31" s="18"/>
    </row>
    <row r="32" spans="1:27" x14ac:dyDescent="0.2">
      <c r="M32" s="18"/>
      <c r="N32" s="18"/>
      <c r="O32" s="18"/>
      <c r="P32" s="18"/>
      <c r="X32" s="18"/>
      <c r="Y32" s="18"/>
      <c r="Z32" s="18"/>
      <c r="AA32" s="18"/>
    </row>
    <row r="46" spans="13:27" x14ac:dyDescent="0.2">
      <c r="M46" s="18"/>
      <c r="N46" s="18"/>
      <c r="O46" s="18"/>
      <c r="P46" s="18"/>
      <c r="X46" s="18"/>
      <c r="Y46" s="18"/>
      <c r="Z46" s="18"/>
      <c r="AA46" s="18"/>
    </row>
    <row r="47" spans="13:27" x14ac:dyDescent="0.2">
      <c r="M47" s="18"/>
      <c r="N47" s="18"/>
      <c r="O47" s="18"/>
      <c r="P47" s="18"/>
      <c r="X47" s="18"/>
      <c r="Y47" s="18"/>
      <c r="Z47" s="18"/>
      <c r="AA47" s="18"/>
    </row>
    <row r="61" spans="13:27" x14ac:dyDescent="0.2">
      <c r="M61" s="18"/>
      <c r="N61" s="18"/>
      <c r="O61" s="18"/>
      <c r="P61" s="18"/>
      <c r="X61" s="18"/>
      <c r="Y61" s="18"/>
      <c r="Z61" s="18"/>
      <c r="AA61" s="18"/>
    </row>
    <row r="62" spans="13:27" x14ac:dyDescent="0.2">
      <c r="M62" s="18"/>
      <c r="N62" s="18"/>
      <c r="O62" s="18"/>
      <c r="P62" s="18"/>
      <c r="X62" s="18"/>
      <c r="Y62" s="18"/>
      <c r="Z62" s="18"/>
      <c r="AA62" s="18"/>
    </row>
  </sheetData>
  <mergeCells count="30">
    <mergeCell ref="X62:Y62"/>
    <mergeCell ref="Z62:AA62"/>
    <mergeCell ref="X32:Y32"/>
    <mergeCell ref="Z32:AA32"/>
    <mergeCell ref="X46:AA46"/>
    <mergeCell ref="X47:Y47"/>
    <mergeCell ref="Z47:AA47"/>
    <mergeCell ref="X61:AA61"/>
    <mergeCell ref="M31:P31"/>
    <mergeCell ref="M32:N32"/>
    <mergeCell ref="O32:P32"/>
    <mergeCell ref="M46:P46"/>
    <mergeCell ref="M47:N47"/>
    <mergeCell ref="O47:P47"/>
    <mergeCell ref="M61:P61"/>
    <mergeCell ref="M62:N62"/>
    <mergeCell ref="O62:P62"/>
    <mergeCell ref="X1:AA1"/>
    <mergeCell ref="X2:Y2"/>
    <mergeCell ref="Z2:AA2"/>
    <mergeCell ref="X16:AA16"/>
    <mergeCell ref="X17:Y17"/>
    <mergeCell ref="Z17:AA17"/>
    <mergeCell ref="X31:AA31"/>
    <mergeCell ref="M2:N2"/>
    <mergeCell ref="O2:P2"/>
    <mergeCell ref="M1:P1"/>
    <mergeCell ref="M16:P16"/>
    <mergeCell ref="M17:N17"/>
    <mergeCell ref="O17:P17"/>
  </mergeCells>
  <pageMargins left="0.75" right="0.75" top="1" bottom="1" header="0.5" footer="0.5"/>
  <pageSetup paperSize="9" orientation="portrait" horizontalDpi="4294967292" verticalDpi="429496729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C1F962C-0E70-1644-85C7-8B6DF26B6076}">
  <dimension ref="A1:G19"/>
  <sheetViews>
    <sheetView workbookViewId="0">
      <selection activeCell="I50" sqref="I50"/>
    </sheetView>
  </sheetViews>
  <sheetFormatPr baseColWidth="10" defaultRowHeight="16" x14ac:dyDescent="0.2"/>
  <cols>
    <col min="1" max="1" width="28.33203125" customWidth="1"/>
    <col min="3" max="3" width="12.83203125" customWidth="1"/>
    <col min="4" max="4" width="16.6640625" customWidth="1"/>
  </cols>
  <sheetData>
    <row r="1" spans="1:7" x14ac:dyDescent="0.2">
      <c r="A1" t="s">
        <v>191</v>
      </c>
      <c r="B1" t="s">
        <v>189</v>
      </c>
      <c r="C1" t="s">
        <v>190</v>
      </c>
      <c r="D1" t="s">
        <v>188</v>
      </c>
      <c r="E1" t="s">
        <v>187</v>
      </c>
      <c r="F1" t="s">
        <v>186</v>
      </c>
      <c r="G1" t="s">
        <v>357</v>
      </c>
    </row>
    <row r="2" spans="1:7" x14ac:dyDescent="0.2">
      <c r="A2" t="s">
        <v>336</v>
      </c>
      <c r="B2" t="s">
        <v>126</v>
      </c>
      <c r="C2" t="s">
        <v>337</v>
      </c>
      <c r="D2">
        <v>300</v>
      </c>
      <c r="E2">
        <v>12.2</v>
      </c>
      <c r="F2">
        <v>78.599999999999994</v>
      </c>
      <c r="G2">
        <f>E2+F2</f>
        <v>90.8</v>
      </c>
    </row>
    <row r="3" spans="1:7" x14ac:dyDescent="0.2">
      <c r="A3" t="s">
        <v>338</v>
      </c>
      <c r="B3" t="s">
        <v>126</v>
      </c>
      <c r="C3" t="s">
        <v>337</v>
      </c>
      <c r="D3">
        <v>100</v>
      </c>
      <c r="E3">
        <v>10.9</v>
      </c>
      <c r="F3">
        <v>77.099999999999994</v>
      </c>
      <c r="G3">
        <f t="shared" ref="G3:G17" si="0">E3+F3</f>
        <v>88</v>
      </c>
    </row>
    <row r="4" spans="1:7" x14ac:dyDescent="0.2">
      <c r="A4" t="s">
        <v>339</v>
      </c>
      <c r="B4" t="s">
        <v>126</v>
      </c>
      <c r="C4" t="s">
        <v>337</v>
      </c>
      <c r="D4">
        <v>30</v>
      </c>
      <c r="E4">
        <v>12.5</v>
      </c>
      <c r="F4">
        <v>67.400000000000006</v>
      </c>
      <c r="G4">
        <f t="shared" si="0"/>
        <v>79.900000000000006</v>
      </c>
    </row>
    <row r="5" spans="1:7" x14ac:dyDescent="0.2">
      <c r="A5" t="s">
        <v>340</v>
      </c>
      <c r="B5" t="s">
        <v>126</v>
      </c>
      <c r="C5" t="s">
        <v>337</v>
      </c>
      <c r="D5">
        <v>10</v>
      </c>
      <c r="E5">
        <v>13.4</v>
      </c>
      <c r="F5">
        <v>55</v>
      </c>
      <c r="G5">
        <f t="shared" si="0"/>
        <v>68.400000000000006</v>
      </c>
    </row>
    <row r="6" spans="1:7" x14ac:dyDescent="0.2">
      <c r="A6" t="s">
        <v>341</v>
      </c>
      <c r="B6" t="s">
        <v>126</v>
      </c>
      <c r="C6" t="s">
        <v>337</v>
      </c>
      <c r="D6">
        <v>3</v>
      </c>
      <c r="E6">
        <v>11.3</v>
      </c>
      <c r="F6">
        <v>37.6</v>
      </c>
      <c r="G6">
        <f t="shared" si="0"/>
        <v>48.900000000000006</v>
      </c>
    </row>
    <row r="7" spans="1:7" x14ac:dyDescent="0.2">
      <c r="A7" t="s">
        <v>342</v>
      </c>
      <c r="B7" t="s">
        <v>126</v>
      </c>
      <c r="C7" t="s">
        <v>337</v>
      </c>
      <c r="D7">
        <v>1</v>
      </c>
      <c r="E7">
        <v>7.5</v>
      </c>
      <c r="F7">
        <v>20</v>
      </c>
      <c r="G7">
        <f t="shared" si="0"/>
        <v>27.5</v>
      </c>
    </row>
    <row r="8" spans="1:7" x14ac:dyDescent="0.2">
      <c r="A8" t="s">
        <v>343</v>
      </c>
      <c r="B8" t="s">
        <v>126</v>
      </c>
      <c r="C8" t="s">
        <v>337</v>
      </c>
      <c r="D8">
        <v>0.3</v>
      </c>
      <c r="E8">
        <v>4.3</v>
      </c>
      <c r="F8">
        <v>12.5</v>
      </c>
      <c r="G8">
        <f t="shared" si="0"/>
        <v>16.8</v>
      </c>
    </row>
    <row r="9" spans="1:7" x14ac:dyDescent="0.2">
      <c r="A9" t="s">
        <v>344</v>
      </c>
      <c r="B9" t="s">
        <v>126</v>
      </c>
      <c r="C9" t="s">
        <v>337</v>
      </c>
      <c r="D9">
        <v>0</v>
      </c>
      <c r="E9">
        <v>0.8</v>
      </c>
      <c r="F9">
        <v>5.3</v>
      </c>
      <c r="G9">
        <f t="shared" si="0"/>
        <v>6.1</v>
      </c>
    </row>
    <row r="10" spans="1:7" x14ac:dyDescent="0.2">
      <c r="A10" t="s">
        <v>345</v>
      </c>
      <c r="B10" t="s">
        <v>126</v>
      </c>
      <c r="C10" t="s">
        <v>346</v>
      </c>
      <c r="D10" s="16" t="s">
        <v>50</v>
      </c>
      <c r="E10">
        <v>12.9</v>
      </c>
      <c r="F10">
        <v>75.599999999999994</v>
      </c>
      <c r="G10">
        <f t="shared" si="0"/>
        <v>88.5</v>
      </c>
    </row>
    <row r="11" spans="1:7" x14ac:dyDescent="0.2">
      <c r="A11" t="s">
        <v>347</v>
      </c>
      <c r="B11" t="s">
        <v>126</v>
      </c>
      <c r="C11" t="s">
        <v>346</v>
      </c>
      <c r="D11" s="16" t="s">
        <v>51</v>
      </c>
      <c r="E11">
        <v>13</v>
      </c>
      <c r="F11">
        <v>76.900000000000006</v>
      </c>
      <c r="G11">
        <f t="shared" si="0"/>
        <v>89.9</v>
      </c>
    </row>
    <row r="12" spans="1:7" x14ac:dyDescent="0.2">
      <c r="A12" t="s">
        <v>348</v>
      </c>
      <c r="B12" t="s">
        <v>126</v>
      </c>
      <c r="C12" t="s">
        <v>346</v>
      </c>
      <c r="D12" s="16" t="s">
        <v>52</v>
      </c>
      <c r="E12">
        <v>14.8</v>
      </c>
      <c r="F12">
        <v>71.900000000000006</v>
      </c>
      <c r="G12">
        <f t="shared" si="0"/>
        <v>86.7</v>
      </c>
    </row>
    <row r="13" spans="1:7" x14ac:dyDescent="0.2">
      <c r="A13" t="s">
        <v>349</v>
      </c>
      <c r="B13" t="s">
        <v>126</v>
      </c>
      <c r="C13" t="s">
        <v>346</v>
      </c>
      <c r="D13" s="16" t="s">
        <v>53</v>
      </c>
      <c r="E13">
        <v>17.3</v>
      </c>
      <c r="F13">
        <v>59.8</v>
      </c>
      <c r="G13">
        <f t="shared" si="0"/>
        <v>77.099999999999994</v>
      </c>
    </row>
    <row r="14" spans="1:7" x14ac:dyDescent="0.2">
      <c r="A14" t="s">
        <v>350</v>
      </c>
      <c r="B14" t="s">
        <v>126</v>
      </c>
      <c r="C14" t="s">
        <v>346</v>
      </c>
      <c r="D14" t="s">
        <v>54</v>
      </c>
      <c r="E14">
        <v>12.7</v>
      </c>
      <c r="F14">
        <v>42.7</v>
      </c>
      <c r="G14">
        <f t="shared" si="0"/>
        <v>55.400000000000006</v>
      </c>
    </row>
    <row r="15" spans="1:7" x14ac:dyDescent="0.2">
      <c r="A15" t="s">
        <v>351</v>
      </c>
      <c r="B15" t="s">
        <v>126</v>
      </c>
      <c r="C15" t="s">
        <v>346</v>
      </c>
      <c r="D15" t="s">
        <v>55</v>
      </c>
      <c r="E15">
        <v>6.7</v>
      </c>
      <c r="F15">
        <v>26.2</v>
      </c>
      <c r="G15">
        <f t="shared" si="0"/>
        <v>32.9</v>
      </c>
    </row>
    <row r="16" spans="1:7" x14ac:dyDescent="0.2">
      <c r="A16" t="s">
        <v>352</v>
      </c>
      <c r="B16" t="s">
        <v>126</v>
      </c>
      <c r="C16" t="s">
        <v>346</v>
      </c>
      <c r="D16" t="s">
        <v>56</v>
      </c>
      <c r="E16">
        <v>3.4</v>
      </c>
      <c r="F16">
        <v>12.4</v>
      </c>
      <c r="G16">
        <f t="shared" si="0"/>
        <v>15.8</v>
      </c>
    </row>
    <row r="17" spans="1:7" x14ac:dyDescent="0.2">
      <c r="A17" t="s">
        <v>353</v>
      </c>
      <c r="B17" t="s">
        <v>126</v>
      </c>
      <c r="C17" t="s">
        <v>346</v>
      </c>
      <c r="D17">
        <v>0</v>
      </c>
      <c r="E17">
        <v>0.4</v>
      </c>
      <c r="F17">
        <v>3.1</v>
      </c>
      <c r="G17">
        <f t="shared" si="0"/>
        <v>3.5</v>
      </c>
    </row>
    <row r="18" spans="1:7" x14ac:dyDescent="0.2">
      <c r="A18" t="s">
        <v>354</v>
      </c>
      <c r="B18" t="s">
        <v>355</v>
      </c>
      <c r="C18" t="s">
        <v>355</v>
      </c>
      <c r="D18" t="s">
        <v>355</v>
      </c>
      <c r="E18">
        <v>9.6999999999999993</v>
      </c>
      <c r="F18">
        <v>38.5</v>
      </c>
    </row>
    <row r="19" spans="1:7" x14ac:dyDescent="0.2">
      <c r="A19" t="s">
        <v>356</v>
      </c>
      <c r="B19" t="s">
        <v>355</v>
      </c>
      <c r="C19" t="s">
        <v>355</v>
      </c>
      <c r="D19" t="s">
        <v>355</v>
      </c>
      <c r="E19">
        <v>5.4</v>
      </c>
      <c r="F19">
        <v>26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1C7E08-7C97-1245-A8EB-22C42D7994C0}">
  <dimension ref="A1:AR21"/>
  <sheetViews>
    <sheetView tabSelected="1" workbookViewId="0">
      <selection activeCell="H35" sqref="H35"/>
    </sheetView>
  </sheetViews>
  <sheetFormatPr baseColWidth="10" defaultRowHeight="16" x14ac:dyDescent="0.2"/>
  <cols>
    <col min="1" max="1" width="30.6640625" customWidth="1"/>
  </cols>
  <sheetData>
    <row r="1" spans="1:44" s="1" customFormat="1" ht="15" customHeight="1" x14ac:dyDescent="0.2">
      <c r="B1" s="2"/>
      <c r="K1" s="3" t="s">
        <v>0</v>
      </c>
      <c r="W1" s="1" t="s">
        <v>1</v>
      </c>
      <c r="X1" s="1" t="s">
        <v>1</v>
      </c>
      <c r="Y1" s="1" t="s">
        <v>1</v>
      </c>
      <c r="Z1" s="1" t="s">
        <v>1</v>
      </c>
      <c r="AA1" s="1" t="s">
        <v>1</v>
      </c>
      <c r="AB1" s="1" t="s">
        <v>1</v>
      </c>
      <c r="AD1" s="1" t="s">
        <v>1</v>
      </c>
    </row>
    <row r="2" spans="1:44" s="2" customFormat="1" ht="14" customHeight="1" x14ac:dyDescent="0.2">
      <c r="A2" s="4" t="s">
        <v>2</v>
      </c>
      <c r="B2" s="4"/>
      <c r="C2" s="5"/>
      <c r="D2" s="4" t="s">
        <v>3</v>
      </c>
      <c r="E2" s="4" t="s">
        <v>4</v>
      </c>
      <c r="F2" s="4" t="s">
        <v>5</v>
      </c>
      <c r="G2" s="4" t="s">
        <v>6</v>
      </c>
      <c r="H2" s="4" t="s">
        <v>7</v>
      </c>
      <c r="I2" s="4" t="s">
        <v>8</v>
      </c>
      <c r="J2" s="4" t="s">
        <v>9</v>
      </c>
      <c r="K2" s="4" t="s">
        <v>10</v>
      </c>
      <c r="L2" s="4" t="s">
        <v>11</v>
      </c>
      <c r="M2" s="4" t="s">
        <v>12</v>
      </c>
      <c r="N2" s="4" t="s">
        <v>13</v>
      </c>
      <c r="O2" s="4" t="s">
        <v>14</v>
      </c>
      <c r="P2" s="4" t="s">
        <v>15</v>
      </c>
      <c r="R2" s="5" t="s">
        <v>16</v>
      </c>
      <c r="S2" s="5" t="s">
        <v>17</v>
      </c>
      <c r="T2" s="5" t="s">
        <v>18</v>
      </c>
      <c r="U2" s="5" t="s">
        <v>19</v>
      </c>
      <c r="V2" s="5" t="s">
        <v>20</v>
      </c>
      <c r="W2" s="5" t="s">
        <v>21</v>
      </c>
      <c r="X2" s="5" t="s">
        <v>22</v>
      </c>
      <c r="Y2" s="5" t="s">
        <v>23</v>
      </c>
      <c r="Z2" s="5" t="s">
        <v>24</v>
      </c>
      <c r="AA2" s="5" t="s">
        <v>25</v>
      </c>
      <c r="AB2" s="5" t="s">
        <v>26</v>
      </c>
      <c r="AC2" s="5" t="s">
        <v>27</v>
      </c>
      <c r="AD2" s="5" t="s">
        <v>28</v>
      </c>
      <c r="AF2" s="5" t="s">
        <v>29</v>
      </c>
      <c r="AG2" s="5" t="s">
        <v>30</v>
      </c>
      <c r="AH2" s="5" t="s">
        <v>31</v>
      </c>
      <c r="AI2" s="5" t="s">
        <v>32</v>
      </c>
      <c r="AJ2" s="5" t="s">
        <v>33</v>
      </c>
      <c r="AK2" s="5" t="s">
        <v>34</v>
      </c>
      <c r="AL2" s="5" t="s">
        <v>35</v>
      </c>
      <c r="AM2" s="5" t="s">
        <v>36</v>
      </c>
      <c r="AN2" s="5" t="s">
        <v>37</v>
      </c>
      <c r="AO2" s="5" t="s">
        <v>38</v>
      </c>
      <c r="AP2" s="5" t="s">
        <v>39</v>
      </c>
      <c r="AQ2" s="5" t="s">
        <v>40</v>
      </c>
      <c r="AR2" s="5" t="s">
        <v>41</v>
      </c>
    </row>
    <row r="3" spans="1:44" s="2" customFormat="1" ht="14" customHeight="1" x14ac:dyDescent="0.2">
      <c r="A3" s="6"/>
      <c r="B3" s="6"/>
      <c r="C3" s="5"/>
      <c r="D3" s="4" t="s">
        <v>42</v>
      </c>
      <c r="E3" s="4" t="s">
        <v>42</v>
      </c>
      <c r="F3" s="4" t="s">
        <v>42</v>
      </c>
      <c r="G3" s="4" t="s">
        <v>42</v>
      </c>
      <c r="H3" s="4" t="s">
        <v>42</v>
      </c>
      <c r="I3" s="4" t="s">
        <v>42</v>
      </c>
      <c r="J3" s="4" t="s">
        <v>42</v>
      </c>
      <c r="K3" s="4" t="s">
        <v>42</v>
      </c>
      <c r="L3" s="4" t="s">
        <v>42</v>
      </c>
      <c r="M3" s="4" t="s">
        <v>42</v>
      </c>
      <c r="N3" s="4" t="s">
        <v>42</v>
      </c>
      <c r="O3" s="4" t="s">
        <v>42</v>
      </c>
      <c r="P3" s="4" t="s">
        <v>42</v>
      </c>
      <c r="R3" s="5" t="s">
        <v>42</v>
      </c>
      <c r="S3" s="5" t="s">
        <v>42</v>
      </c>
      <c r="T3" s="5" t="s">
        <v>42</v>
      </c>
      <c r="U3" s="5" t="s">
        <v>42</v>
      </c>
      <c r="V3" s="5" t="s">
        <v>42</v>
      </c>
      <c r="W3" s="5" t="s">
        <v>42</v>
      </c>
      <c r="X3" s="5" t="s">
        <v>42</v>
      </c>
      <c r="Y3" s="5" t="s">
        <v>42</v>
      </c>
      <c r="Z3" s="5" t="s">
        <v>42</v>
      </c>
      <c r="AA3" s="5" t="s">
        <v>42</v>
      </c>
      <c r="AB3" s="5" t="s">
        <v>42</v>
      </c>
      <c r="AC3" s="5" t="s">
        <v>42</v>
      </c>
      <c r="AD3" s="5" t="s">
        <v>42</v>
      </c>
      <c r="AF3" s="5" t="s">
        <v>42</v>
      </c>
      <c r="AG3" s="5" t="s">
        <v>42</v>
      </c>
      <c r="AH3" s="5" t="s">
        <v>42</v>
      </c>
      <c r="AI3" s="5" t="s">
        <v>42</v>
      </c>
      <c r="AJ3" s="5" t="s">
        <v>42</v>
      </c>
      <c r="AK3" s="5" t="s">
        <v>42</v>
      </c>
      <c r="AL3" s="5" t="s">
        <v>42</v>
      </c>
      <c r="AM3" s="5" t="s">
        <v>42</v>
      </c>
      <c r="AN3" s="5" t="s">
        <v>42</v>
      </c>
      <c r="AO3" s="5" t="s">
        <v>42</v>
      </c>
      <c r="AP3" s="5" t="s">
        <v>42</v>
      </c>
      <c r="AQ3" s="5" t="s">
        <v>42</v>
      </c>
      <c r="AR3" s="5" t="s">
        <v>42</v>
      </c>
    </row>
    <row r="4" spans="1:44" s="12" customFormat="1" ht="15" customHeight="1" x14ac:dyDescent="0.2">
      <c r="A4" s="7" t="s">
        <v>59</v>
      </c>
      <c r="B4" s="7" t="s">
        <v>43</v>
      </c>
      <c r="C4" s="8" t="s">
        <v>44</v>
      </c>
      <c r="D4" s="10">
        <v>3.47</v>
      </c>
      <c r="E4" s="11" t="s">
        <v>60</v>
      </c>
      <c r="F4" s="11" t="s">
        <v>61</v>
      </c>
      <c r="G4" s="10">
        <v>39.81</v>
      </c>
      <c r="H4" s="10">
        <v>4.49</v>
      </c>
      <c r="I4" s="10">
        <v>5.64</v>
      </c>
      <c r="J4" s="11" t="s">
        <v>62</v>
      </c>
      <c r="K4" s="11" t="s">
        <v>62</v>
      </c>
      <c r="L4" s="11" t="s">
        <v>63</v>
      </c>
      <c r="M4" s="11" t="s">
        <v>57</v>
      </c>
      <c r="N4" s="11" t="s">
        <v>64</v>
      </c>
      <c r="O4" s="11" t="s">
        <v>65</v>
      </c>
      <c r="P4" s="11" t="s">
        <v>66</v>
      </c>
      <c r="R4" s="11" t="s">
        <v>45</v>
      </c>
      <c r="S4" s="10">
        <v>0.96</v>
      </c>
      <c r="T4" s="11" t="s">
        <v>47</v>
      </c>
      <c r="U4" s="11" t="s">
        <v>58</v>
      </c>
      <c r="V4" s="11" t="s">
        <v>67</v>
      </c>
      <c r="W4" s="11" t="s">
        <v>68</v>
      </c>
      <c r="X4" s="11" t="s">
        <v>69</v>
      </c>
      <c r="Y4" s="11" t="s">
        <v>48</v>
      </c>
      <c r="Z4" s="11" t="s">
        <v>70</v>
      </c>
      <c r="AA4" s="11" t="s">
        <v>71</v>
      </c>
      <c r="AB4" s="11" t="s">
        <v>72</v>
      </c>
      <c r="AC4" s="11" t="s">
        <v>73</v>
      </c>
      <c r="AD4" s="11" t="s">
        <v>57</v>
      </c>
      <c r="AF4" s="10">
        <v>1.57</v>
      </c>
      <c r="AG4" s="11" t="s">
        <v>74</v>
      </c>
      <c r="AH4" s="11" t="s">
        <v>65</v>
      </c>
      <c r="AI4" s="11" t="s">
        <v>75</v>
      </c>
      <c r="AJ4" s="10">
        <v>2.2400000000000002</v>
      </c>
      <c r="AK4" s="10">
        <v>15.79</v>
      </c>
      <c r="AL4" s="11" t="s">
        <v>76</v>
      </c>
      <c r="AM4" s="11" t="s">
        <v>77</v>
      </c>
      <c r="AN4" s="10">
        <v>167.49</v>
      </c>
      <c r="AO4" s="10">
        <v>110</v>
      </c>
      <c r="AP4" s="11" t="s">
        <v>78</v>
      </c>
      <c r="AQ4" s="11" t="s">
        <v>64</v>
      </c>
      <c r="AR4" s="11" t="s">
        <v>79</v>
      </c>
    </row>
    <row r="5" spans="1:44" s="12" customFormat="1" ht="15" customHeight="1" x14ac:dyDescent="0.2">
      <c r="A5" s="7" t="s">
        <v>80</v>
      </c>
      <c r="B5" s="7"/>
      <c r="C5" s="8">
        <v>100</v>
      </c>
      <c r="D5" s="10">
        <v>1.92</v>
      </c>
      <c r="E5" s="11" t="s">
        <v>60</v>
      </c>
      <c r="F5" s="11" t="s">
        <v>61</v>
      </c>
      <c r="G5" s="10">
        <v>38.42</v>
      </c>
      <c r="H5" s="10">
        <v>2.94</v>
      </c>
      <c r="I5" s="10">
        <v>5.17</v>
      </c>
      <c r="J5" s="11" t="s">
        <v>62</v>
      </c>
      <c r="K5" s="11" t="s">
        <v>62</v>
      </c>
      <c r="L5" s="11" t="s">
        <v>63</v>
      </c>
      <c r="M5" s="11" t="s">
        <v>57</v>
      </c>
      <c r="N5" s="11" t="s">
        <v>64</v>
      </c>
      <c r="O5" s="11" t="s">
        <v>65</v>
      </c>
      <c r="P5" s="11" t="s">
        <v>66</v>
      </c>
      <c r="R5" s="11" t="s">
        <v>45</v>
      </c>
      <c r="S5" s="11" t="s">
        <v>81</v>
      </c>
      <c r="T5" s="11" t="s">
        <v>47</v>
      </c>
      <c r="U5" s="11" t="s">
        <v>58</v>
      </c>
      <c r="V5" s="11" t="s">
        <v>67</v>
      </c>
      <c r="W5" s="11" t="s">
        <v>68</v>
      </c>
      <c r="X5" s="11" t="s">
        <v>69</v>
      </c>
      <c r="Y5" s="11" t="s">
        <v>48</v>
      </c>
      <c r="Z5" s="11" t="s">
        <v>70</v>
      </c>
      <c r="AA5" s="11" t="s">
        <v>71</v>
      </c>
      <c r="AB5" s="11" t="s">
        <v>72</v>
      </c>
      <c r="AC5" s="11" t="s">
        <v>73</v>
      </c>
      <c r="AD5" s="11" t="s">
        <v>57</v>
      </c>
      <c r="AF5" s="11" t="s">
        <v>46</v>
      </c>
      <c r="AG5" s="11" t="s">
        <v>74</v>
      </c>
      <c r="AH5" s="11" t="s">
        <v>65</v>
      </c>
      <c r="AI5" s="11" t="s">
        <v>75</v>
      </c>
      <c r="AJ5" s="11" t="s">
        <v>82</v>
      </c>
      <c r="AK5" s="10">
        <v>13.36</v>
      </c>
      <c r="AL5" s="11" t="s">
        <v>76</v>
      </c>
      <c r="AM5" s="11" t="s">
        <v>77</v>
      </c>
      <c r="AN5" s="10">
        <v>114.98</v>
      </c>
      <c r="AO5" s="10">
        <v>88.19</v>
      </c>
      <c r="AP5" s="11" t="s">
        <v>78</v>
      </c>
      <c r="AQ5" s="11" t="s">
        <v>64</v>
      </c>
      <c r="AR5" s="11" t="s">
        <v>79</v>
      </c>
    </row>
    <row r="6" spans="1:44" s="12" customFormat="1" ht="15" customHeight="1" x14ac:dyDescent="0.2">
      <c r="A6" s="7" t="s">
        <v>83</v>
      </c>
      <c r="B6" s="7"/>
      <c r="C6" s="8">
        <v>30</v>
      </c>
      <c r="D6" s="11" t="s">
        <v>84</v>
      </c>
      <c r="E6" s="11" t="s">
        <v>60</v>
      </c>
      <c r="F6" s="11" t="s">
        <v>61</v>
      </c>
      <c r="G6" s="10">
        <v>37.64</v>
      </c>
      <c r="H6" s="10">
        <v>2.31</v>
      </c>
      <c r="I6" s="10">
        <v>3.88</v>
      </c>
      <c r="J6" s="11" t="s">
        <v>62</v>
      </c>
      <c r="K6" s="11" t="s">
        <v>62</v>
      </c>
      <c r="L6" s="11" t="s">
        <v>63</v>
      </c>
      <c r="M6" s="11" t="s">
        <v>57</v>
      </c>
      <c r="N6" s="11" t="s">
        <v>64</v>
      </c>
      <c r="O6" s="11" t="s">
        <v>65</v>
      </c>
      <c r="P6" s="11" t="s">
        <v>66</v>
      </c>
      <c r="R6" s="11" t="s">
        <v>45</v>
      </c>
      <c r="S6" s="11" t="s">
        <v>81</v>
      </c>
      <c r="T6" s="11" t="s">
        <v>47</v>
      </c>
      <c r="U6" s="11" t="s">
        <v>58</v>
      </c>
      <c r="V6" s="11" t="s">
        <v>67</v>
      </c>
      <c r="W6" s="11" t="s">
        <v>68</v>
      </c>
      <c r="X6" s="11" t="s">
        <v>69</v>
      </c>
      <c r="Y6" s="11" t="s">
        <v>48</v>
      </c>
      <c r="Z6" s="11" t="s">
        <v>70</v>
      </c>
      <c r="AA6" s="11" t="s">
        <v>71</v>
      </c>
      <c r="AB6" s="11" t="s">
        <v>72</v>
      </c>
      <c r="AC6" s="11" t="s">
        <v>73</v>
      </c>
      <c r="AD6" s="11" t="s">
        <v>57</v>
      </c>
      <c r="AF6" s="11" t="s">
        <v>46</v>
      </c>
      <c r="AG6" s="11" t="s">
        <v>74</v>
      </c>
      <c r="AH6" s="11" t="s">
        <v>65</v>
      </c>
      <c r="AI6" s="11" t="s">
        <v>75</v>
      </c>
      <c r="AJ6" s="11" t="s">
        <v>82</v>
      </c>
      <c r="AK6" s="10">
        <v>13.9</v>
      </c>
      <c r="AL6" s="11" t="s">
        <v>76</v>
      </c>
      <c r="AM6" s="11" t="s">
        <v>77</v>
      </c>
      <c r="AN6" s="10">
        <v>101.34</v>
      </c>
      <c r="AO6" s="10">
        <v>84.12</v>
      </c>
      <c r="AP6" s="11" t="s">
        <v>78</v>
      </c>
      <c r="AQ6" s="11" t="s">
        <v>64</v>
      </c>
      <c r="AR6" s="11" t="s">
        <v>79</v>
      </c>
    </row>
    <row r="7" spans="1:44" s="12" customFormat="1" ht="15" customHeight="1" x14ac:dyDescent="0.2">
      <c r="A7" s="7" t="s">
        <v>85</v>
      </c>
      <c r="B7" s="7"/>
      <c r="C7" s="8">
        <v>10</v>
      </c>
      <c r="D7" s="11" t="s">
        <v>84</v>
      </c>
      <c r="E7" s="11" t="s">
        <v>60</v>
      </c>
      <c r="F7" s="11" t="s">
        <v>61</v>
      </c>
      <c r="G7" s="10">
        <v>32.369999999999997</v>
      </c>
      <c r="H7" s="11" t="s">
        <v>75</v>
      </c>
      <c r="I7" s="10">
        <v>2.5299999999999998</v>
      </c>
      <c r="J7" s="11" t="s">
        <v>62</v>
      </c>
      <c r="K7" s="11" t="s">
        <v>62</v>
      </c>
      <c r="L7" s="11" t="s">
        <v>63</v>
      </c>
      <c r="M7" s="11" t="s">
        <v>57</v>
      </c>
      <c r="N7" s="11" t="s">
        <v>64</v>
      </c>
      <c r="O7" s="11" t="s">
        <v>65</v>
      </c>
      <c r="P7" s="11" t="s">
        <v>66</v>
      </c>
      <c r="R7" s="11" t="s">
        <v>45</v>
      </c>
      <c r="S7" s="11" t="s">
        <v>81</v>
      </c>
      <c r="T7" s="11" t="s">
        <v>47</v>
      </c>
      <c r="U7" s="11" t="s">
        <v>58</v>
      </c>
      <c r="V7" s="11" t="s">
        <v>67</v>
      </c>
      <c r="W7" s="11" t="s">
        <v>68</v>
      </c>
      <c r="X7" s="11" t="s">
        <v>69</v>
      </c>
      <c r="Y7" s="11" t="s">
        <v>48</v>
      </c>
      <c r="Z7" s="11" t="s">
        <v>70</v>
      </c>
      <c r="AA7" s="11" t="s">
        <v>71</v>
      </c>
      <c r="AB7" s="11" t="s">
        <v>72</v>
      </c>
      <c r="AC7" s="11" t="s">
        <v>73</v>
      </c>
      <c r="AD7" s="11" t="s">
        <v>57</v>
      </c>
      <c r="AF7" s="11" t="s">
        <v>46</v>
      </c>
      <c r="AG7" s="11" t="s">
        <v>74</v>
      </c>
      <c r="AH7" s="11" t="s">
        <v>65</v>
      </c>
      <c r="AI7" s="11" t="s">
        <v>75</v>
      </c>
      <c r="AJ7" s="11" t="s">
        <v>82</v>
      </c>
      <c r="AK7" s="10">
        <v>14.94</v>
      </c>
      <c r="AL7" s="11" t="s">
        <v>76</v>
      </c>
      <c r="AM7" s="11" t="s">
        <v>77</v>
      </c>
      <c r="AN7" s="10">
        <v>85.66</v>
      </c>
      <c r="AO7" s="10">
        <v>75.209999999999994</v>
      </c>
      <c r="AP7" s="11" t="s">
        <v>78</v>
      </c>
      <c r="AQ7" s="11" t="s">
        <v>64</v>
      </c>
      <c r="AR7" s="11" t="s">
        <v>79</v>
      </c>
    </row>
    <row r="8" spans="1:44" s="12" customFormat="1" ht="15" customHeight="1" x14ac:dyDescent="0.2">
      <c r="A8" s="7" t="s">
        <v>86</v>
      </c>
      <c r="B8" s="7"/>
      <c r="C8" s="8">
        <v>3</v>
      </c>
      <c r="D8" s="11" t="s">
        <v>84</v>
      </c>
      <c r="E8" s="11" t="s">
        <v>60</v>
      </c>
      <c r="F8" s="11" t="s">
        <v>61</v>
      </c>
      <c r="G8" s="10">
        <v>22.12</v>
      </c>
      <c r="H8" s="11" t="s">
        <v>75</v>
      </c>
      <c r="I8" s="11" t="s">
        <v>60</v>
      </c>
      <c r="J8" s="11" t="s">
        <v>62</v>
      </c>
      <c r="K8" s="11" t="s">
        <v>62</v>
      </c>
      <c r="L8" s="11" t="s">
        <v>63</v>
      </c>
      <c r="M8" s="11" t="s">
        <v>57</v>
      </c>
      <c r="N8" s="11" t="s">
        <v>64</v>
      </c>
      <c r="O8" s="11" t="s">
        <v>65</v>
      </c>
      <c r="P8" s="11" t="s">
        <v>66</v>
      </c>
      <c r="R8" s="11" t="s">
        <v>45</v>
      </c>
      <c r="S8" s="11" t="s">
        <v>81</v>
      </c>
      <c r="T8" s="11" t="s">
        <v>47</v>
      </c>
      <c r="U8" s="11" t="s">
        <v>58</v>
      </c>
      <c r="V8" s="11" t="s">
        <v>67</v>
      </c>
      <c r="W8" s="11" t="s">
        <v>68</v>
      </c>
      <c r="X8" s="11" t="s">
        <v>69</v>
      </c>
      <c r="Y8" s="11" t="s">
        <v>48</v>
      </c>
      <c r="Z8" s="11" t="s">
        <v>70</v>
      </c>
      <c r="AA8" s="11" t="s">
        <v>71</v>
      </c>
      <c r="AB8" s="11" t="s">
        <v>72</v>
      </c>
      <c r="AC8" s="11" t="s">
        <v>73</v>
      </c>
      <c r="AD8" s="11" t="s">
        <v>57</v>
      </c>
      <c r="AF8" s="11" t="s">
        <v>46</v>
      </c>
      <c r="AG8" s="11" t="s">
        <v>74</v>
      </c>
      <c r="AH8" s="11" t="s">
        <v>65</v>
      </c>
      <c r="AI8" s="11" t="s">
        <v>75</v>
      </c>
      <c r="AJ8" s="11" t="s">
        <v>82</v>
      </c>
      <c r="AK8" s="10">
        <v>10.97</v>
      </c>
      <c r="AL8" s="11" t="s">
        <v>76</v>
      </c>
      <c r="AM8" s="11" t="s">
        <v>77</v>
      </c>
      <c r="AN8" s="10">
        <v>73.430000000000007</v>
      </c>
      <c r="AO8" s="10">
        <v>72.22</v>
      </c>
      <c r="AP8" s="11" t="s">
        <v>78</v>
      </c>
      <c r="AQ8" s="11" t="s">
        <v>64</v>
      </c>
      <c r="AR8" s="11" t="s">
        <v>79</v>
      </c>
    </row>
    <row r="9" spans="1:44" s="12" customFormat="1" ht="15" customHeight="1" x14ac:dyDescent="0.2">
      <c r="A9" s="7" t="s">
        <v>87</v>
      </c>
      <c r="B9" s="7"/>
      <c r="C9" s="8">
        <v>1</v>
      </c>
      <c r="D9" s="11" t="s">
        <v>84</v>
      </c>
      <c r="E9" s="11" t="s">
        <v>60</v>
      </c>
      <c r="F9" s="11" t="s">
        <v>61</v>
      </c>
      <c r="G9" s="10">
        <v>15.31</v>
      </c>
      <c r="H9" s="11" t="s">
        <v>75</v>
      </c>
      <c r="I9" s="11" t="s">
        <v>60</v>
      </c>
      <c r="J9" s="11" t="s">
        <v>62</v>
      </c>
      <c r="K9" s="11" t="s">
        <v>62</v>
      </c>
      <c r="L9" s="11" t="s">
        <v>63</v>
      </c>
      <c r="M9" s="11" t="s">
        <v>57</v>
      </c>
      <c r="N9" s="11" t="s">
        <v>64</v>
      </c>
      <c r="O9" s="11" t="s">
        <v>65</v>
      </c>
      <c r="P9" s="11" t="s">
        <v>66</v>
      </c>
      <c r="R9" s="11" t="s">
        <v>45</v>
      </c>
      <c r="S9" s="11" t="s">
        <v>81</v>
      </c>
      <c r="T9" s="11" t="s">
        <v>47</v>
      </c>
      <c r="U9" s="11" t="s">
        <v>58</v>
      </c>
      <c r="V9" s="11" t="s">
        <v>67</v>
      </c>
      <c r="W9" s="11" t="s">
        <v>68</v>
      </c>
      <c r="X9" s="11" t="s">
        <v>69</v>
      </c>
      <c r="Y9" s="11" t="s">
        <v>48</v>
      </c>
      <c r="Z9" s="11" t="s">
        <v>70</v>
      </c>
      <c r="AA9" s="11" t="s">
        <v>71</v>
      </c>
      <c r="AB9" s="11" t="s">
        <v>72</v>
      </c>
      <c r="AC9" s="11" t="s">
        <v>73</v>
      </c>
      <c r="AD9" s="11" t="s">
        <v>57</v>
      </c>
      <c r="AF9" s="11" t="s">
        <v>46</v>
      </c>
      <c r="AG9" s="11" t="s">
        <v>74</v>
      </c>
      <c r="AH9" s="11" t="s">
        <v>65</v>
      </c>
      <c r="AI9" s="11" t="s">
        <v>75</v>
      </c>
      <c r="AJ9" s="10">
        <v>1.73</v>
      </c>
      <c r="AK9" s="10">
        <v>12.27</v>
      </c>
      <c r="AL9" s="11" t="s">
        <v>76</v>
      </c>
      <c r="AM9" s="11" t="s">
        <v>77</v>
      </c>
      <c r="AN9" s="10">
        <v>34.68</v>
      </c>
      <c r="AO9" s="10">
        <v>41.64</v>
      </c>
      <c r="AP9" s="11" t="s">
        <v>78</v>
      </c>
      <c r="AQ9" s="11" t="s">
        <v>64</v>
      </c>
      <c r="AR9" s="11" t="s">
        <v>79</v>
      </c>
    </row>
    <row r="10" spans="1:44" s="12" customFormat="1" ht="15" customHeight="1" x14ac:dyDescent="0.2">
      <c r="A10" s="7" t="s">
        <v>88</v>
      </c>
      <c r="B10" s="7"/>
      <c r="C10" s="8">
        <v>0.3</v>
      </c>
      <c r="D10" s="11" t="s">
        <v>84</v>
      </c>
      <c r="E10" s="11" t="s">
        <v>60</v>
      </c>
      <c r="F10" s="11" t="s">
        <v>61</v>
      </c>
      <c r="G10" s="10">
        <v>3.76</v>
      </c>
      <c r="H10" s="11" t="s">
        <v>75</v>
      </c>
      <c r="I10" s="11" t="s">
        <v>60</v>
      </c>
      <c r="J10" s="11" t="s">
        <v>62</v>
      </c>
      <c r="K10" s="11" t="s">
        <v>62</v>
      </c>
      <c r="L10" s="11" t="s">
        <v>63</v>
      </c>
      <c r="M10" s="11" t="s">
        <v>57</v>
      </c>
      <c r="N10" s="11" t="s">
        <v>64</v>
      </c>
      <c r="O10" s="11" t="s">
        <v>65</v>
      </c>
      <c r="P10" s="11" t="s">
        <v>66</v>
      </c>
      <c r="R10" s="11" t="s">
        <v>45</v>
      </c>
      <c r="S10" s="11" t="s">
        <v>81</v>
      </c>
      <c r="T10" s="11" t="s">
        <v>47</v>
      </c>
      <c r="U10" s="11" t="s">
        <v>58</v>
      </c>
      <c r="V10" s="11" t="s">
        <v>67</v>
      </c>
      <c r="W10" s="11" t="s">
        <v>68</v>
      </c>
      <c r="X10" s="11" t="s">
        <v>69</v>
      </c>
      <c r="Y10" s="11" t="s">
        <v>48</v>
      </c>
      <c r="Z10" s="11" t="s">
        <v>70</v>
      </c>
      <c r="AA10" s="11" t="s">
        <v>71</v>
      </c>
      <c r="AB10" s="11" t="s">
        <v>72</v>
      </c>
      <c r="AC10" s="11" t="s">
        <v>73</v>
      </c>
      <c r="AD10" s="11" t="s">
        <v>57</v>
      </c>
      <c r="AF10" s="11" t="s">
        <v>46</v>
      </c>
      <c r="AG10" s="11" t="s">
        <v>74</v>
      </c>
      <c r="AH10" s="11" t="s">
        <v>65</v>
      </c>
      <c r="AI10" s="11" t="s">
        <v>75</v>
      </c>
      <c r="AJ10" s="11" t="s">
        <v>82</v>
      </c>
      <c r="AK10" s="10">
        <v>7.49</v>
      </c>
      <c r="AL10" s="11" t="s">
        <v>76</v>
      </c>
      <c r="AM10" s="11" t="s">
        <v>77</v>
      </c>
      <c r="AN10" s="10">
        <v>12.44</v>
      </c>
      <c r="AO10" s="10">
        <v>19.78</v>
      </c>
      <c r="AP10" s="11" t="s">
        <v>78</v>
      </c>
      <c r="AQ10" s="11" t="s">
        <v>64</v>
      </c>
      <c r="AR10" s="11" t="s">
        <v>79</v>
      </c>
    </row>
    <row r="11" spans="1:44" s="12" customFormat="1" ht="15" customHeight="1" x14ac:dyDescent="0.2">
      <c r="A11" s="7" t="s">
        <v>89</v>
      </c>
      <c r="B11" s="7"/>
      <c r="C11" s="8">
        <v>0</v>
      </c>
      <c r="D11" s="11" t="s">
        <v>84</v>
      </c>
      <c r="E11" s="11" t="s">
        <v>60</v>
      </c>
      <c r="F11" s="11" t="s">
        <v>61</v>
      </c>
      <c r="G11" s="11" t="s">
        <v>90</v>
      </c>
      <c r="H11" s="11" t="s">
        <v>75</v>
      </c>
      <c r="I11" s="11" t="s">
        <v>60</v>
      </c>
      <c r="J11" s="10">
        <v>1.87</v>
      </c>
      <c r="K11" s="11" t="s">
        <v>62</v>
      </c>
      <c r="L11" s="11" t="s">
        <v>63</v>
      </c>
      <c r="M11" s="11" t="s">
        <v>57</v>
      </c>
      <c r="N11" s="11" t="s">
        <v>64</v>
      </c>
      <c r="O11" s="11" t="s">
        <v>65</v>
      </c>
      <c r="P11" s="11" t="s">
        <v>66</v>
      </c>
      <c r="R11" s="11" t="s">
        <v>45</v>
      </c>
      <c r="S11" s="11" t="s">
        <v>81</v>
      </c>
      <c r="T11" s="11" t="s">
        <v>47</v>
      </c>
      <c r="U11" s="11" t="s">
        <v>58</v>
      </c>
      <c r="V11" s="11" t="s">
        <v>67</v>
      </c>
      <c r="W11" s="11" t="s">
        <v>68</v>
      </c>
      <c r="X11" s="11" t="s">
        <v>69</v>
      </c>
      <c r="Y11" s="11" t="s">
        <v>48</v>
      </c>
      <c r="Z11" s="11" t="s">
        <v>70</v>
      </c>
      <c r="AA11" s="11" t="s">
        <v>71</v>
      </c>
      <c r="AB11" s="11" t="s">
        <v>72</v>
      </c>
      <c r="AC11" s="11" t="s">
        <v>73</v>
      </c>
      <c r="AD11" s="11" t="s">
        <v>57</v>
      </c>
      <c r="AF11" s="11" t="s">
        <v>46</v>
      </c>
      <c r="AG11" s="11" t="s">
        <v>74</v>
      </c>
      <c r="AH11" s="11" t="s">
        <v>65</v>
      </c>
      <c r="AI11" s="11" t="s">
        <v>75</v>
      </c>
      <c r="AJ11" s="11" t="s">
        <v>82</v>
      </c>
      <c r="AK11" s="11" t="s">
        <v>79</v>
      </c>
      <c r="AL11" s="11" t="s">
        <v>76</v>
      </c>
      <c r="AM11" s="11" t="s">
        <v>77</v>
      </c>
      <c r="AN11" s="11" t="s">
        <v>91</v>
      </c>
      <c r="AO11" s="11" t="s">
        <v>92</v>
      </c>
      <c r="AP11" s="11" t="s">
        <v>78</v>
      </c>
      <c r="AQ11" s="11" t="s">
        <v>64</v>
      </c>
      <c r="AR11" s="11" t="s">
        <v>79</v>
      </c>
    </row>
    <row r="12" spans="1:44" s="12" customFormat="1" ht="15" customHeight="1" x14ac:dyDescent="0.2">
      <c r="C12" s="13"/>
    </row>
    <row r="13" spans="1:44" s="12" customFormat="1" ht="15" customHeight="1" x14ac:dyDescent="0.2">
      <c r="A13" s="7" t="s">
        <v>93</v>
      </c>
      <c r="B13" s="7" t="s">
        <v>49</v>
      </c>
      <c r="C13" s="9" t="s">
        <v>50</v>
      </c>
      <c r="D13" s="10">
        <v>6.1</v>
      </c>
      <c r="E13" s="11" t="s">
        <v>60</v>
      </c>
      <c r="F13" s="10">
        <v>7.62</v>
      </c>
      <c r="G13" s="10">
        <v>44.9</v>
      </c>
      <c r="H13" s="10">
        <v>29.24</v>
      </c>
      <c r="I13" s="10">
        <v>7.21</v>
      </c>
      <c r="J13" s="10">
        <v>25.65</v>
      </c>
      <c r="K13" s="10">
        <v>2.93</v>
      </c>
      <c r="L13" s="10">
        <v>2.5499999999999998</v>
      </c>
      <c r="M13" s="10">
        <v>18.55</v>
      </c>
      <c r="N13" s="10">
        <v>3.4</v>
      </c>
      <c r="O13" s="10">
        <v>7.41</v>
      </c>
      <c r="P13" s="10">
        <v>12.17</v>
      </c>
      <c r="R13" s="11" t="s">
        <v>45</v>
      </c>
      <c r="S13" s="10">
        <v>2.66</v>
      </c>
      <c r="T13" s="10">
        <v>0.87</v>
      </c>
      <c r="U13" s="10">
        <v>1.56</v>
      </c>
      <c r="V13" s="11" t="s">
        <v>67</v>
      </c>
      <c r="W13" s="10">
        <v>6.67</v>
      </c>
      <c r="X13" s="10">
        <v>1.07</v>
      </c>
      <c r="Y13" s="10">
        <v>2.2599999999999998</v>
      </c>
      <c r="Z13" s="11" t="s">
        <v>70</v>
      </c>
      <c r="AA13" s="10">
        <v>8.85</v>
      </c>
      <c r="AB13" s="11" t="s">
        <v>72</v>
      </c>
      <c r="AC13" s="11" t="s">
        <v>73</v>
      </c>
      <c r="AD13" s="10">
        <v>3.88</v>
      </c>
      <c r="AF13" s="10">
        <v>7.17</v>
      </c>
      <c r="AG13" s="11" t="s">
        <v>74</v>
      </c>
      <c r="AH13" s="11" t="s">
        <v>65</v>
      </c>
      <c r="AI13" s="11" t="s">
        <v>75</v>
      </c>
      <c r="AJ13" s="10">
        <v>70.08</v>
      </c>
      <c r="AK13" s="10">
        <v>51.42</v>
      </c>
      <c r="AL13" s="11" t="s">
        <v>76</v>
      </c>
      <c r="AM13" s="11" t="s">
        <v>77</v>
      </c>
      <c r="AN13" s="10">
        <v>188.13</v>
      </c>
      <c r="AO13" s="10">
        <v>113.55</v>
      </c>
      <c r="AP13" s="10">
        <v>2.73</v>
      </c>
      <c r="AQ13" s="10">
        <v>23.3</v>
      </c>
      <c r="AR13" s="11" t="s">
        <v>79</v>
      </c>
    </row>
    <row r="14" spans="1:44" s="12" customFormat="1" ht="15" customHeight="1" x14ac:dyDescent="0.2">
      <c r="A14" s="7" t="s">
        <v>94</v>
      </c>
      <c r="B14" s="7"/>
      <c r="C14" s="9" t="s">
        <v>51</v>
      </c>
      <c r="D14" s="10">
        <v>3.85</v>
      </c>
      <c r="E14" s="11" t="s">
        <v>60</v>
      </c>
      <c r="F14" s="10">
        <v>3.74</v>
      </c>
      <c r="G14" s="10">
        <v>45</v>
      </c>
      <c r="H14" s="10">
        <v>19.95</v>
      </c>
      <c r="I14" s="10">
        <v>6.59</v>
      </c>
      <c r="J14" s="10">
        <v>9.6999999999999993</v>
      </c>
      <c r="K14" s="11" t="s">
        <v>62</v>
      </c>
      <c r="L14" s="11" t="s">
        <v>63</v>
      </c>
      <c r="M14" s="10">
        <v>7.08</v>
      </c>
      <c r="N14" s="11" t="s">
        <v>64</v>
      </c>
      <c r="O14" s="10">
        <v>3.22</v>
      </c>
      <c r="P14" s="10">
        <v>5.4</v>
      </c>
      <c r="R14" s="11" t="s">
        <v>45</v>
      </c>
      <c r="S14" s="11" t="s">
        <v>81</v>
      </c>
      <c r="T14" s="11" t="s">
        <v>47</v>
      </c>
      <c r="U14" s="11" t="s">
        <v>58</v>
      </c>
      <c r="V14" s="11" t="s">
        <v>67</v>
      </c>
      <c r="W14" s="10">
        <v>2.13</v>
      </c>
      <c r="X14" s="11" t="s">
        <v>69</v>
      </c>
      <c r="Y14" s="11" t="s">
        <v>48</v>
      </c>
      <c r="Z14" s="11" t="s">
        <v>70</v>
      </c>
      <c r="AA14" s="11" t="s">
        <v>71</v>
      </c>
      <c r="AB14" s="11" t="s">
        <v>72</v>
      </c>
      <c r="AC14" s="11" t="s">
        <v>73</v>
      </c>
      <c r="AD14" s="11" t="s">
        <v>57</v>
      </c>
      <c r="AF14" s="10">
        <v>3.88</v>
      </c>
      <c r="AG14" s="11" t="s">
        <v>74</v>
      </c>
      <c r="AH14" s="11" t="s">
        <v>65</v>
      </c>
      <c r="AI14" s="11" t="s">
        <v>75</v>
      </c>
      <c r="AJ14" s="10">
        <v>44.14</v>
      </c>
      <c r="AK14" s="10">
        <v>39.46</v>
      </c>
      <c r="AL14" s="11" t="s">
        <v>76</v>
      </c>
      <c r="AM14" s="11" t="s">
        <v>77</v>
      </c>
      <c r="AN14" s="10">
        <v>182.62</v>
      </c>
      <c r="AO14" s="10">
        <v>123.33</v>
      </c>
      <c r="AP14" s="11" t="s">
        <v>78</v>
      </c>
      <c r="AQ14" s="10">
        <v>7.72</v>
      </c>
      <c r="AR14" s="10">
        <v>1.86</v>
      </c>
    </row>
    <row r="15" spans="1:44" s="12" customFormat="1" ht="15" customHeight="1" x14ac:dyDescent="0.2">
      <c r="A15" s="7" t="s">
        <v>95</v>
      </c>
      <c r="B15" s="7"/>
      <c r="C15" s="9" t="s">
        <v>52</v>
      </c>
      <c r="D15" s="11" t="s">
        <v>84</v>
      </c>
      <c r="E15" s="11" t="s">
        <v>60</v>
      </c>
      <c r="F15" s="11" t="s">
        <v>61</v>
      </c>
      <c r="G15" s="10">
        <v>36.200000000000003</v>
      </c>
      <c r="H15" s="10">
        <v>14.66</v>
      </c>
      <c r="I15" s="10">
        <v>4.87</v>
      </c>
      <c r="J15" s="10">
        <v>2.65</v>
      </c>
      <c r="K15" s="11" t="s">
        <v>62</v>
      </c>
      <c r="L15" s="11" t="s">
        <v>63</v>
      </c>
      <c r="M15" s="11" t="s">
        <v>57</v>
      </c>
      <c r="N15" s="11" t="s">
        <v>64</v>
      </c>
      <c r="O15" s="11" t="s">
        <v>65</v>
      </c>
      <c r="P15" s="11" t="s">
        <v>66</v>
      </c>
      <c r="R15" s="11" t="s">
        <v>45</v>
      </c>
      <c r="S15" s="11" t="s">
        <v>81</v>
      </c>
      <c r="T15" s="11" t="s">
        <v>47</v>
      </c>
      <c r="U15" s="11" t="s">
        <v>58</v>
      </c>
      <c r="V15" s="11" t="s">
        <v>67</v>
      </c>
      <c r="W15" s="11" t="s">
        <v>68</v>
      </c>
      <c r="X15" s="11" t="s">
        <v>69</v>
      </c>
      <c r="Y15" s="11" t="s">
        <v>48</v>
      </c>
      <c r="Z15" s="11" t="s">
        <v>70</v>
      </c>
      <c r="AA15" s="11" t="s">
        <v>71</v>
      </c>
      <c r="AB15" s="11" t="s">
        <v>72</v>
      </c>
      <c r="AC15" s="11" t="s">
        <v>73</v>
      </c>
      <c r="AD15" s="11" t="s">
        <v>57</v>
      </c>
      <c r="AF15" s="10">
        <v>3.81</v>
      </c>
      <c r="AG15" s="11" t="s">
        <v>74</v>
      </c>
      <c r="AH15" s="11" t="s">
        <v>65</v>
      </c>
      <c r="AI15" s="11" t="s">
        <v>75</v>
      </c>
      <c r="AJ15" s="10">
        <v>25.54</v>
      </c>
      <c r="AK15" s="10">
        <v>36.450000000000003</v>
      </c>
      <c r="AL15" s="11" t="s">
        <v>76</v>
      </c>
      <c r="AM15" s="11" t="s">
        <v>77</v>
      </c>
      <c r="AN15" s="10">
        <v>134.59</v>
      </c>
      <c r="AO15" s="10">
        <v>98.15</v>
      </c>
      <c r="AP15" s="11" t="s">
        <v>78</v>
      </c>
      <c r="AQ15" s="11" t="s">
        <v>64</v>
      </c>
      <c r="AR15" s="11" t="s">
        <v>79</v>
      </c>
    </row>
    <row r="16" spans="1:44" s="12" customFormat="1" ht="15" customHeight="1" x14ac:dyDescent="0.2">
      <c r="A16" s="7" t="s">
        <v>96</v>
      </c>
      <c r="B16" s="7"/>
      <c r="C16" s="9" t="s">
        <v>53</v>
      </c>
      <c r="D16" s="11" t="s">
        <v>84</v>
      </c>
      <c r="E16" s="11" t="s">
        <v>60</v>
      </c>
      <c r="F16" s="11" t="s">
        <v>61</v>
      </c>
      <c r="G16" s="10">
        <v>31.16</v>
      </c>
      <c r="H16" s="10">
        <v>7.35</v>
      </c>
      <c r="I16" s="10">
        <v>2.87</v>
      </c>
      <c r="J16" s="11" t="s">
        <v>62</v>
      </c>
      <c r="K16" s="11" t="s">
        <v>62</v>
      </c>
      <c r="L16" s="11" t="s">
        <v>63</v>
      </c>
      <c r="M16" s="11" t="s">
        <v>57</v>
      </c>
      <c r="N16" s="11" t="s">
        <v>64</v>
      </c>
      <c r="O16" s="11" t="s">
        <v>65</v>
      </c>
      <c r="P16" s="11" t="s">
        <v>66</v>
      </c>
      <c r="R16" s="11" t="s">
        <v>45</v>
      </c>
      <c r="S16" s="11" t="s">
        <v>81</v>
      </c>
      <c r="T16" s="11" t="s">
        <v>47</v>
      </c>
      <c r="U16" s="11" t="s">
        <v>58</v>
      </c>
      <c r="V16" s="11" t="s">
        <v>67</v>
      </c>
      <c r="W16" s="11" t="s">
        <v>68</v>
      </c>
      <c r="X16" s="11" t="s">
        <v>69</v>
      </c>
      <c r="Y16" s="11" t="s">
        <v>48</v>
      </c>
      <c r="Z16" s="11" t="s">
        <v>70</v>
      </c>
      <c r="AA16" s="11" t="s">
        <v>71</v>
      </c>
      <c r="AB16" s="11" t="s">
        <v>72</v>
      </c>
      <c r="AC16" s="11" t="s">
        <v>73</v>
      </c>
      <c r="AD16" s="11" t="s">
        <v>57</v>
      </c>
      <c r="AF16" s="10">
        <v>1.38</v>
      </c>
      <c r="AG16" s="11" t="s">
        <v>74</v>
      </c>
      <c r="AH16" s="11" t="s">
        <v>65</v>
      </c>
      <c r="AI16" s="11" t="s">
        <v>75</v>
      </c>
      <c r="AJ16" s="10">
        <v>8.8000000000000007</v>
      </c>
      <c r="AK16" s="10">
        <v>29.96</v>
      </c>
      <c r="AL16" s="11" t="s">
        <v>76</v>
      </c>
      <c r="AM16" s="11" t="s">
        <v>77</v>
      </c>
      <c r="AN16" s="10">
        <v>114.8</v>
      </c>
      <c r="AO16" s="10">
        <v>88.95</v>
      </c>
      <c r="AP16" s="11" t="s">
        <v>78</v>
      </c>
      <c r="AQ16" s="11" t="s">
        <v>64</v>
      </c>
      <c r="AR16" s="11" t="s">
        <v>79</v>
      </c>
    </row>
    <row r="17" spans="1:44" s="12" customFormat="1" ht="15" customHeight="1" x14ac:dyDescent="0.2">
      <c r="A17" s="7" t="s">
        <v>97</v>
      </c>
      <c r="B17" s="7"/>
      <c r="C17" s="9" t="s">
        <v>54</v>
      </c>
      <c r="D17" s="11" t="s">
        <v>84</v>
      </c>
      <c r="E17" s="11" t="s">
        <v>60</v>
      </c>
      <c r="F17" s="11" t="s">
        <v>61</v>
      </c>
      <c r="G17" s="10">
        <v>19.190000000000001</v>
      </c>
      <c r="H17" s="11" t="s">
        <v>75</v>
      </c>
      <c r="I17" s="11" t="s">
        <v>60</v>
      </c>
      <c r="J17" s="11" t="s">
        <v>62</v>
      </c>
      <c r="K17" s="11" t="s">
        <v>62</v>
      </c>
      <c r="L17" s="11" t="s">
        <v>63</v>
      </c>
      <c r="M17" s="11" t="s">
        <v>57</v>
      </c>
      <c r="N17" s="11" t="s">
        <v>64</v>
      </c>
      <c r="O17" s="11" t="s">
        <v>65</v>
      </c>
      <c r="P17" s="11" t="s">
        <v>66</v>
      </c>
      <c r="R17" s="11" t="s">
        <v>45</v>
      </c>
      <c r="S17" s="11" t="s">
        <v>81</v>
      </c>
      <c r="T17" s="11" t="s">
        <v>47</v>
      </c>
      <c r="U17" s="11" t="s">
        <v>58</v>
      </c>
      <c r="V17" s="11" t="s">
        <v>67</v>
      </c>
      <c r="W17" s="11" t="s">
        <v>68</v>
      </c>
      <c r="X17" s="11" t="s">
        <v>69</v>
      </c>
      <c r="Y17" s="11" t="s">
        <v>48</v>
      </c>
      <c r="Z17" s="11" t="s">
        <v>70</v>
      </c>
      <c r="AA17" s="11" t="s">
        <v>71</v>
      </c>
      <c r="AB17" s="11" t="s">
        <v>72</v>
      </c>
      <c r="AC17" s="11" t="s">
        <v>73</v>
      </c>
      <c r="AD17" s="11" t="s">
        <v>57</v>
      </c>
      <c r="AF17" s="11" t="s">
        <v>46</v>
      </c>
      <c r="AG17" s="11" t="s">
        <v>74</v>
      </c>
      <c r="AH17" s="11" t="s">
        <v>65</v>
      </c>
      <c r="AI17" s="11" t="s">
        <v>75</v>
      </c>
      <c r="AJ17" s="10">
        <v>3.12</v>
      </c>
      <c r="AK17" s="10">
        <v>18.36</v>
      </c>
      <c r="AL17" s="11" t="s">
        <v>76</v>
      </c>
      <c r="AM17" s="11" t="s">
        <v>77</v>
      </c>
      <c r="AN17" s="10">
        <v>83.95</v>
      </c>
      <c r="AO17" s="10">
        <v>75.930000000000007</v>
      </c>
      <c r="AP17" s="11" t="s">
        <v>78</v>
      </c>
      <c r="AQ17" s="11" t="s">
        <v>64</v>
      </c>
      <c r="AR17" s="11" t="s">
        <v>79</v>
      </c>
    </row>
    <row r="18" spans="1:44" s="12" customFormat="1" ht="15" customHeight="1" x14ac:dyDescent="0.2">
      <c r="A18" s="7" t="s">
        <v>98</v>
      </c>
      <c r="B18" s="7"/>
      <c r="C18" s="9" t="s">
        <v>55</v>
      </c>
      <c r="D18" s="11" t="s">
        <v>84</v>
      </c>
      <c r="E18" s="11" t="s">
        <v>60</v>
      </c>
      <c r="F18" s="11" t="s">
        <v>61</v>
      </c>
      <c r="G18" s="10">
        <v>7.25</v>
      </c>
      <c r="H18" s="10">
        <v>1.98</v>
      </c>
      <c r="I18" s="11" t="s">
        <v>60</v>
      </c>
      <c r="J18" s="11" t="s">
        <v>62</v>
      </c>
      <c r="K18" s="11" t="s">
        <v>62</v>
      </c>
      <c r="L18" s="11" t="s">
        <v>63</v>
      </c>
      <c r="M18" s="11" t="s">
        <v>57</v>
      </c>
      <c r="N18" s="11" t="s">
        <v>64</v>
      </c>
      <c r="O18" s="11" t="s">
        <v>65</v>
      </c>
      <c r="P18" s="11" t="s">
        <v>66</v>
      </c>
      <c r="R18" s="11" t="s">
        <v>45</v>
      </c>
      <c r="S18" s="11" t="s">
        <v>81</v>
      </c>
      <c r="T18" s="11" t="s">
        <v>47</v>
      </c>
      <c r="U18" s="11" t="s">
        <v>58</v>
      </c>
      <c r="V18" s="11" t="s">
        <v>67</v>
      </c>
      <c r="W18" s="11" t="s">
        <v>68</v>
      </c>
      <c r="X18" s="11" t="s">
        <v>69</v>
      </c>
      <c r="Y18" s="11" t="s">
        <v>48</v>
      </c>
      <c r="Z18" s="11" t="s">
        <v>70</v>
      </c>
      <c r="AA18" s="11" t="s">
        <v>71</v>
      </c>
      <c r="AB18" s="11" t="s">
        <v>72</v>
      </c>
      <c r="AC18" s="11" t="s">
        <v>73</v>
      </c>
      <c r="AD18" s="11" t="s">
        <v>57</v>
      </c>
      <c r="AF18" s="11" t="s">
        <v>46</v>
      </c>
      <c r="AG18" s="11" t="s">
        <v>74</v>
      </c>
      <c r="AH18" s="11" t="s">
        <v>65</v>
      </c>
      <c r="AI18" s="11" t="s">
        <v>75</v>
      </c>
      <c r="AJ18" s="10">
        <v>2.5099999999999998</v>
      </c>
      <c r="AK18" s="10">
        <v>10.43</v>
      </c>
      <c r="AL18" s="11" t="s">
        <v>76</v>
      </c>
      <c r="AM18" s="11" t="s">
        <v>77</v>
      </c>
      <c r="AN18" s="10">
        <v>30.34</v>
      </c>
      <c r="AO18" s="10">
        <v>39.18</v>
      </c>
      <c r="AP18" s="11" t="s">
        <v>78</v>
      </c>
      <c r="AQ18" s="11" t="s">
        <v>64</v>
      </c>
      <c r="AR18" s="11" t="s">
        <v>79</v>
      </c>
    </row>
    <row r="19" spans="1:44" s="12" customFormat="1" ht="15" customHeight="1" x14ac:dyDescent="0.2">
      <c r="A19" s="7" t="s">
        <v>99</v>
      </c>
      <c r="B19" s="7"/>
      <c r="C19" s="9" t="s">
        <v>56</v>
      </c>
      <c r="D19" s="11" t="s">
        <v>84</v>
      </c>
      <c r="E19" s="11" t="s">
        <v>60</v>
      </c>
      <c r="F19" s="11" t="s">
        <v>61</v>
      </c>
      <c r="G19" s="11" t="s">
        <v>90</v>
      </c>
      <c r="H19" s="11" t="s">
        <v>75</v>
      </c>
      <c r="I19" s="11" t="s">
        <v>60</v>
      </c>
      <c r="J19" s="11" t="s">
        <v>62</v>
      </c>
      <c r="K19" s="11" t="s">
        <v>62</v>
      </c>
      <c r="L19" s="11" t="s">
        <v>63</v>
      </c>
      <c r="M19" s="11" t="s">
        <v>57</v>
      </c>
      <c r="N19" s="11" t="s">
        <v>64</v>
      </c>
      <c r="O19" s="11" t="s">
        <v>65</v>
      </c>
      <c r="P19" s="11" t="s">
        <v>66</v>
      </c>
      <c r="R19" s="11" t="s">
        <v>45</v>
      </c>
      <c r="S19" s="11" t="s">
        <v>81</v>
      </c>
      <c r="T19" s="11" t="s">
        <v>47</v>
      </c>
      <c r="U19" s="11" t="s">
        <v>58</v>
      </c>
      <c r="V19" s="11" t="s">
        <v>67</v>
      </c>
      <c r="W19" s="11" t="s">
        <v>68</v>
      </c>
      <c r="X19" s="11" t="s">
        <v>69</v>
      </c>
      <c r="Y19" s="11" t="s">
        <v>48</v>
      </c>
      <c r="Z19" s="11" t="s">
        <v>70</v>
      </c>
      <c r="AA19" s="11" t="s">
        <v>71</v>
      </c>
      <c r="AB19" s="11" t="s">
        <v>72</v>
      </c>
      <c r="AC19" s="11" t="s">
        <v>73</v>
      </c>
      <c r="AD19" s="11" t="s">
        <v>57</v>
      </c>
      <c r="AF19" s="11" t="s">
        <v>46</v>
      </c>
      <c r="AG19" s="11" t="s">
        <v>74</v>
      </c>
      <c r="AH19" s="11" t="s">
        <v>65</v>
      </c>
      <c r="AI19" s="11" t="s">
        <v>75</v>
      </c>
      <c r="AJ19" s="10">
        <v>2.12</v>
      </c>
      <c r="AK19" s="10">
        <v>6.88</v>
      </c>
      <c r="AL19" s="11" t="s">
        <v>76</v>
      </c>
      <c r="AM19" s="11" t="s">
        <v>77</v>
      </c>
      <c r="AN19" s="10">
        <v>6.56</v>
      </c>
      <c r="AO19" s="10">
        <v>12.97</v>
      </c>
      <c r="AP19" s="11" t="s">
        <v>78</v>
      </c>
      <c r="AQ19" s="11" t="s">
        <v>64</v>
      </c>
      <c r="AR19" s="11" t="s">
        <v>79</v>
      </c>
    </row>
    <row r="20" spans="1:44" s="12" customFormat="1" ht="15" customHeight="1" x14ac:dyDescent="0.2">
      <c r="A20" s="7" t="s">
        <v>100</v>
      </c>
      <c r="B20" s="7"/>
      <c r="C20" s="9">
        <v>0</v>
      </c>
      <c r="D20" s="11" t="s">
        <v>84</v>
      </c>
      <c r="E20" s="11" t="s">
        <v>60</v>
      </c>
      <c r="F20" s="11" t="s">
        <v>61</v>
      </c>
      <c r="G20" s="11" t="s">
        <v>90</v>
      </c>
      <c r="H20" s="11" t="s">
        <v>75</v>
      </c>
      <c r="I20" s="11" t="s">
        <v>60</v>
      </c>
      <c r="J20" s="11" t="s">
        <v>62</v>
      </c>
      <c r="K20" s="11" t="s">
        <v>62</v>
      </c>
      <c r="L20" s="11" t="s">
        <v>63</v>
      </c>
      <c r="M20" s="11" t="s">
        <v>57</v>
      </c>
      <c r="N20" s="11" t="s">
        <v>64</v>
      </c>
      <c r="O20" s="11" t="s">
        <v>65</v>
      </c>
      <c r="P20" s="11" t="s">
        <v>66</v>
      </c>
      <c r="R20" s="11" t="s">
        <v>45</v>
      </c>
      <c r="S20" s="11" t="s">
        <v>81</v>
      </c>
      <c r="T20" s="11" t="s">
        <v>47</v>
      </c>
      <c r="U20" s="11" t="s">
        <v>58</v>
      </c>
      <c r="V20" s="11" t="s">
        <v>67</v>
      </c>
      <c r="W20" s="11" t="s">
        <v>68</v>
      </c>
      <c r="X20" s="11" t="s">
        <v>69</v>
      </c>
      <c r="Y20" s="11" t="s">
        <v>48</v>
      </c>
      <c r="Z20" s="11" t="s">
        <v>70</v>
      </c>
      <c r="AA20" s="11" t="s">
        <v>71</v>
      </c>
      <c r="AB20" s="11" t="s">
        <v>72</v>
      </c>
      <c r="AC20" s="11" t="s">
        <v>73</v>
      </c>
      <c r="AD20" s="11" t="s">
        <v>57</v>
      </c>
      <c r="AF20" s="10">
        <v>1.32</v>
      </c>
      <c r="AG20" s="11" t="s">
        <v>74</v>
      </c>
      <c r="AH20" s="11" t="s">
        <v>65</v>
      </c>
      <c r="AI20" s="11" t="s">
        <v>75</v>
      </c>
      <c r="AJ20" s="10">
        <v>32.020000000000003</v>
      </c>
      <c r="AK20" s="10">
        <v>51.71</v>
      </c>
      <c r="AL20" s="11" t="s">
        <v>76</v>
      </c>
      <c r="AM20" s="11" t="s">
        <v>77</v>
      </c>
      <c r="AN20" s="11" t="s">
        <v>91</v>
      </c>
      <c r="AO20" s="11" t="s">
        <v>92</v>
      </c>
      <c r="AP20" s="11" t="s">
        <v>78</v>
      </c>
      <c r="AQ20" s="10">
        <v>23.05</v>
      </c>
      <c r="AR20" s="11" t="s">
        <v>79</v>
      </c>
    </row>
    <row r="21" spans="1:44" s="12" customFormat="1" ht="15" customHeight="1" x14ac:dyDescent="0.2"/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1</vt:i4>
      </vt:variant>
    </vt:vector>
  </HeadingPairs>
  <TitlesOfParts>
    <vt:vector size="6" baseType="lpstr">
      <vt:lpstr>Fig1B &amp; fig suppl 1I (WT)</vt:lpstr>
      <vt:lpstr>Fig1B &amp; fig suppl 1I (CH27)</vt:lpstr>
      <vt:lpstr>Fig1C source data</vt:lpstr>
      <vt:lpstr>Fig1D&amp;E source data</vt:lpstr>
      <vt:lpstr>Fig1F source data</vt:lpstr>
      <vt:lpstr>'Fig1B &amp; fig suppl 1I (WT)'!Print_Area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Chie Sugimoto</dc:creator>
  <cp:lastModifiedBy>Sugimoto Chie</cp:lastModifiedBy>
  <dcterms:created xsi:type="dcterms:W3CDTF">2021-06-14T05:03:29Z</dcterms:created>
  <dcterms:modified xsi:type="dcterms:W3CDTF">2022-01-21T07:17:20Z</dcterms:modified>
</cp:coreProperties>
</file>