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Kim et al_elife research advance\2nd Edit from CN\"/>
    </mc:Choice>
  </mc:AlternateContent>
  <bookViews>
    <workbookView xWindow="0" yWindow="0" windowWidth="23040" windowHeight="9384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7" i="1" l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</calcChain>
</file>

<file path=xl/sharedStrings.xml><?xml version="1.0" encoding="utf-8"?>
<sst xmlns="http://schemas.openxmlformats.org/spreadsheetml/2006/main" count="67" uniqueCount="67">
  <si>
    <t>pTyr-ZNRF3/ZNRF3-HA</t>
  </si>
  <si>
    <t>Inhibitor</t>
  </si>
  <si>
    <t>1st</t>
  </si>
  <si>
    <t>2nd</t>
  </si>
  <si>
    <t>Average</t>
  </si>
  <si>
    <t>DMSO</t>
  </si>
  <si>
    <t>-</t>
  </si>
  <si>
    <t>EGFR</t>
  </si>
  <si>
    <t>Erlotinib</t>
  </si>
  <si>
    <t>Canertinib</t>
  </si>
  <si>
    <t>Erbstatin</t>
  </si>
  <si>
    <t>AG-494</t>
  </si>
  <si>
    <t>AG-1478</t>
  </si>
  <si>
    <t>RG-13022</t>
  </si>
  <si>
    <t>AG-183</t>
  </si>
  <si>
    <t>Lavendustin C</t>
  </si>
  <si>
    <t>FGFR</t>
  </si>
  <si>
    <t>BGJ398</t>
  </si>
  <si>
    <t>TAS120</t>
  </si>
  <si>
    <t>VEGFR</t>
  </si>
  <si>
    <t>Vatalanib</t>
  </si>
  <si>
    <t>KRN633</t>
  </si>
  <si>
    <t>Apatinib</t>
  </si>
  <si>
    <t>ABT-869</t>
  </si>
  <si>
    <t>MET</t>
  </si>
  <si>
    <t>Crizotinib</t>
  </si>
  <si>
    <t>PHA-665752</t>
  </si>
  <si>
    <t>BMS-777607</t>
  </si>
  <si>
    <t>AXL</t>
  </si>
  <si>
    <t>UNC569</t>
  </si>
  <si>
    <t>FLT3</t>
  </si>
  <si>
    <t>KW2449</t>
  </si>
  <si>
    <t>ERBB2</t>
  </si>
  <si>
    <t>AG-825</t>
  </si>
  <si>
    <t>PDGFR</t>
  </si>
  <si>
    <t>Imatinib</t>
  </si>
  <si>
    <t>Sunitinib</t>
  </si>
  <si>
    <t>JNJ-10198409</t>
  </si>
  <si>
    <t>AG-370</t>
  </si>
  <si>
    <t>AG-1296</t>
  </si>
  <si>
    <t>TRK</t>
  </si>
  <si>
    <t>LOXO-101</t>
  </si>
  <si>
    <t>LOXO-195</t>
  </si>
  <si>
    <t>PTK6</t>
  </si>
  <si>
    <t>Tilfrinib</t>
  </si>
  <si>
    <t>TNK2</t>
  </si>
  <si>
    <t>XMD16-5</t>
  </si>
  <si>
    <t>EPHB3</t>
  </si>
  <si>
    <t>LDN-211904</t>
  </si>
  <si>
    <t>SFK</t>
  </si>
  <si>
    <t>Dasatinib</t>
  </si>
  <si>
    <t>Bosutinib</t>
  </si>
  <si>
    <t>PP2</t>
  </si>
  <si>
    <t>Lck inhibitor</t>
  </si>
  <si>
    <t>FAK</t>
  </si>
  <si>
    <t>NVP-TAE226</t>
  </si>
  <si>
    <t>TIE2</t>
  </si>
  <si>
    <t>Tie2 Kinase inhibitor</t>
  </si>
  <si>
    <t>YES</t>
  </si>
  <si>
    <t>SU6656</t>
  </si>
  <si>
    <t>SYK</t>
  </si>
  <si>
    <t>R406</t>
  </si>
  <si>
    <t>Syk Inhibitor II</t>
  </si>
  <si>
    <t>JAK</t>
  </si>
  <si>
    <t>Ruxolitinib</t>
  </si>
  <si>
    <r>
      <t xml:space="preserve">p-value (log </t>
    </r>
    <r>
      <rPr>
        <vertAlign val="subscript"/>
        <sz val="11"/>
        <color theme="0"/>
        <rFont val="Arial"/>
        <family val="2"/>
      </rPr>
      <t>10</t>
    </r>
    <r>
      <rPr>
        <sz val="11"/>
        <color theme="0"/>
        <rFont val="Arial"/>
        <family val="2"/>
      </rPr>
      <t>)</t>
    </r>
  </si>
  <si>
    <t>Supplementary file 1 : Processed data of the inhibitor screen for ZNRF3 4Y kinases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</si>
</sst>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0"/>
      <name val="Arial"/>
      <family val="2"/>
    </font>
    <font>
      <sz val="11"/>
      <color theme="1"/>
      <name val="Arial"/>
      <family val="2"/>
    </font>
    <font>
      <vertAlign val="subscript"/>
      <sz val="11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auto="1"/>
      </right>
      <top style="thin">
        <color auto="1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auto="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double">
        <color auto="1"/>
      </bottom>
      <diagonal/>
    </border>
    <border>
      <left style="thin">
        <color theme="0"/>
      </left>
      <right style="thin">
        <color theme="0"/>
      </right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2" fontId="2" fillId="3" borderId="12" xfId="0" applyNumberFormat="1" applyFont="1" applyFill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4" borderId="13" xfId="0" applyFont="1" applyFill="1" applyBorder="1" applyAlignment="1">
      <alignment horizontal="center" vertical="center"/>
    </xf>
    <xf numFmtId="2" fontId="2" fillId="4" borderId="13" xfId="0" applyNumberFormat="1" applyFont="1" applyFill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2" fontId="2" fillId="3" borderId="14" xfId="0" applyNumberFormat="1" applyFont="1" applyFill="1" applyBorder="1" applyAlignment="1">
      <alignment horizontal="center" vertical="center"/>
    </xf>
    <xf numFmtId="0" fontId="2" fillId="4" borderId="14" xfId="0" applyFont="1" applyFill="1" applyBorder="1" applyAlignment="1">
      <alignment horizontal="center" vertical="center"/>
    </xf>
    <xf numFmtId="2" fontId="2" fillId="4" borderId="14" xfId="0" applyNumberFormat="1" applyFont="1" applyFill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2" fontId="2" fillId="3" borderId="15" xfId="0" applyNumberFormat="1" applyFont="1" applyFill="1" applyBorder="1" applyAlignment="1">
      <alignment horizontal="center" vertical="center"/>
    </xf>
    <xf numFmtId="2" fontId="2" fillId="3" borderId="16" xfId="0" applyNumberFormat="1" applyFont="1" applyFill="1" applyBorder="1" applyAlignment="1">
      <alignment horizontal="center" vertical="center"/>
    </xf>
    <xf numFmtId="0" fontId="2" fillId="4" borderId="15" xfId="0" applyFont="1" applyFill="1" applyBorder="1" applyAlignment="1">
      <alignment horizontal="center" vertical="center"/>
    </xf>
    <xf numFmtId="2" fontId="2" fillId="4" borderId="15" xfId="0" applyNumberFormat="1" applyFont="1" applyFill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2" fontId="2" fillId="3" borderId="17" xfId="0" applyNumberFormat="1" applyFont="1" applyFill="1" applyBorder="1" applyAlignment="1">
      <alignment horizontal="center" vertical="center"/>
    </xf>
    <xf numFmtId="2" fontId="2" fillId="3" borderId="18" xfId="0" applyNumberFormat="1" applyFont="1" applyFill="1" applyBorder="1" applyAlignment="1">
      <alignment horizontal="center" vertical="center"/>
    </xf>
    <xf numFmtId="0" fontId="2" fillId="4" borderId="17" xfId="0" applyFont="1" applyFill="1" applyBorder="1" applyAlignment="1">
      <alignment horizontal="center" vertical="center"/>
    </xf>
    <xf numFmtId="2" fontId="2" fillId="4" borderId="17" xfId="0" applyNumberFormat="1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2" fontId="2" fillId="3" borderId="13" xfId="0" applyNumberFormat="1" applyFont="1" applyFill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2" fillId="4" borderId="18" xfId="0" applyFont="1" applyFill="1" applyBorder="1" applyAlignment="1">
      <alignment horizontal="center" vertical="center"/>
    </xf>
    <xf numFmtId="2" fontId="2" fillId="4" borderId="18" xfId="0" applyNumberFormat="1" applyFont="1" applyFill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/>
    </xf>
    <xf numFmtId="2" fontId="2" fillId="3" borderId="19" xfId="0" applyNumberFormat="1" applyFont="1" applyFill="1" applyBorder="1" applyAlignment="1">
      <alignment horizontal="center" vertical="center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47"/>
  <sheetViews>
    <sheetView tabSelected="1" workbookViewId="0">
      <selection activeCell="H6" sqref="H6"/>
    </sheetView>
  </sheetViews>
  <sheetFormatPr defaultRowHeight="14.4" x14ac:dyDescent="0.3"/>
  <cols>
    <col min="2" max="2" width="18.88671875" customWidth="1"/>
    <col min="3" max="3" width="12" customWidth="1"/>
    <col min="4" max="4" width="12.109375" customWidth="1"/>
    <col min="6" max="6" width="15.109375" customWidth="1"/>
  </cols>
  <sheetData>
    <row r="2" spans="1:6" x14ac:dyDescent="0.3">
      <c r="A2" s="43" t="s">
        <v>66</v>
      </c>
    </row>
    <row r="5" spans="1:6" x14ac:dyDescent="0.3">
      <c r="A5" s="1"/>
      <c r="B5" s="2"/>
      <c r="C5" s="3" t="s">
        <v>0</v>
      </c>
      <c r="D5" s="4"/>
      <c r="E5" s="5"/>
      <c r="F5" s="6"/>
    </row>
    <row r="6" spans="1:6" ht="16.8" thickBot="1" x14ac:dyDescent="0.35">
      <c r="A6" s="7" t="s">
        <v>1</v>
      </c>
      <c r="B6" s="8"/>
      <c r="C6" s="9" t="s">
        <v>2</v>
      </c>
      <c r="D6" s="9" t="s">
        <v>3</v>
      </c>
      <c r="E6" s="10" t="s">
        <v>4</v>
      </c>
      <c r="F6" s="11" t="s">
        <v>65</v>
      </c>
    </row>
    <row r="7" spans="1:6" ht="15.6" thickTop="1" thickBot="1" x14ac:dyDescent="0.35">
      <c r="A7" s="12"/>
      <c r="B7" s="12" t="s">
        <v>5</v>
      </c>
      <c r="C7" s="12">
        <v>1</v>
      </c>
      <c r="D7" s="12">
        <v>1</v>
      </c>
      <c r="E7" s="13">
        <f>AVERAGE(C7:D7)</f>
        <v>1</v>
      </c>
      <c r="F7" s="12" t="s">
        <v>6</v>
      </c>
    </row>
    <row r="8" spans="1:6" ht="15" thickTop="1" x14ac:dyDescent="0.3">
      <c r="A8" s="14" t="s">
        <v>7</v>
      </c>
      <c r="B8" s="15" t="s">
        <v>8</v>
      </c>
      <c r="C8" s="16">
        <v>0.86</v>
      </c>
      <c r="D8" s="16">
        <v>0.47</v>
      </c>
      <c r="E8" s="16">
        <f t="shared" ref="E8:E47" si="0">AVERAGE(C8:D8)</f>
        <v>0.66500000000000004</v>
      </c>
      <c r="F8" s="16">
        <v>-0.77596088482640768</v>
      </c>
    </row>
    <row r="9" spans="1:6" x14ac:dyDescent="0.3">
      <c r="A9" s="17"/>
      <c r="B9" s="18" t="s">
        <v>9</v>
      </c>
      <c r="C9" s="19">
        <v>-2.2000000000000002</v>
      </c>
      <c r="D9" s="19">
        <v>0.54</v>
      </c>
      <c r="E9" s="19">
        <f t="shared" si="0"/>
        <v>-0.83000000000000007</v>
      </c>
      <c r="F9" s="19">
        <v>-0.68913798867174125</v>
      </c>
    </row>
    <row r="10" spans="1:6" x14ac:dyDescent="0.3">
      <c r="A10" s="17"/>
      <c r="B10" s="20" t="s">
        <v>10</v>
      </c>
      <c r="C10" s="21">
        <v>-1.52</v>
      </c>
      <c r="D10" s="21">
        <v>2.48</v>
      </c>
      <c r="E10" s="21">
        <f t="shared" si="0"/>
        <v>0.48</v>
      </c>
      <c r="F10" s="21">
        <v>-0.37808739271676167</v>
      </c>
    </row>
    <row r="11" spans="1:6" x14ac:dyDescent="0.3">
      <c r="A11" s="17"/>
      <c r="B11" s="18" t="s">
        <v>11</v>
      </c>
      <c r="C11" s="19">
        <v>-2.41</v>
      </c>
      <c r="D11" s="19">
        <v>3</v>
      </c>
      <c r="E11" s="19">
        <f t="shared" si="0"/>
        <v>0.29499999999999993</v>
      </c>
      <c r="F11" s="19">
        <v>-0.37791514062485743</v>
      </c>
    </row>
    <row r="12" spans="1:6" x14ac:dyDescent="0.3">
      <c r="A12" s="17"/>
      <c r="B12" s="20" t="s">
        <v>12</v>
      </c>
      <c r="C12" s="21">
        <v>-2.02</v>
      </c>
      <c r="D12" s="21">
        <v>2.68</v>
      </c>
      <c r="E12" s="21">
        <f t="shared" si="0"/>
        <v>0.33000000000000007</v>
      </c>
      <c r="F12" s="21">
        <v>-0.38516435761365359</v>
      </c>
    </row>
    <row r="13" spans="1:6" x14ac:dyDescent="0.3">
      <c r="A13" s="17"/>
      <c r="B13" s="18" t="s">
        <v>13</v>
      </c>
      <c r="C13" s="19">
        <v>-1.71</v>
      </c>
      <c r="D13" s="19">
        <v>1.85</v>
      </c>
      <c r="E13" s="19">
        <f t="shared" si="0"/>
        <v>7.0000000000000062E-2</v>
      </c>
      <c r="F13" s="19">
        <v>-0.45939551080411667</v>
      </c>
    </row>
    <row r="14" spans="1:6" x14ac:dyDescent="0.3">
      <c r="A14" s="17"/>
      <c r="B14" s="20" t="s">
        <v>14</v>
      </c>
      <c r="C14" s="21">
        <v>-0.84</v>
      </c>
      <c r="D14" s="21">
        <v>1.21</v>
      </c>
      <c r="E14" s="21">
        <f t="shared" si="0"/>
        <v>0.185</v>
      </c>
      <c r="F14" s="21">
        <v>-0.50881800269303112</v>
      </c>
    </row>
    <row r="15" spans="1:6" ht="15" thickBot="1" x14ac:dyDescent="0.35">
      <c r="A15" s="22"/>
      <c r="B15" s="23" t="s">
        <v>15</v>
      </c>
      <c r="C15" s="24">
        <v>-7.0000000000000007E-2</v>
      </c>
      <c r="D15" s="24">
        <v>1.51</v>
      </c>
      <c r="E15" s="25">
        <f t="shared" si="0"/>
        <v>0.72</v>
      </c>
      <c r="F15" s="24">
        <v>-0.40659409290885695</v>
      </c>
    </row>
    <row r="16" spans="1:6" ht="15" thickTop="1" x14ac:dyDescent="0.3">
      <c r="A16" s="14" t="s">
        <v>16</v>
      </c>
      <c r="B16" s="15" t="s">
        <v>17</v>
      </c>
      <c r="C16" s="16">
        <v>4.3499999999999996</v>
      </c>
      <c r="D16" s="16">
        <v>1.28</v>
      </c>
      <c r="E16" s="16">
        <f t="shared" si="0"/>
        <v>2.8149999999999999</v>
      </c>
      <c r="F16" s="16">
        <v>-0.65058760498721235</v>
      </c>
    </row>
    <row r="17" spans="1:6" ht="15" thickBot="1" x14ac:dyDescent="0.35">
      <c r="A17" s="22"/>
      <c r="B17" s="23" t="s">
        <v>18</v>
      </c>
      <c r="C17" s="24">
        <v>-0.08</v>
      </c>
      <c r="D17" s="24">
        <v>0.93</v>
      </c>
      <c r="E17" s="24">
        <f t="shared" si="0"/>
        <v>0.42500000000000004</v>
      </c>
      <c r="F17" s="24">
        <v>-0.63851046358102315</v>
      </c>
    </row>
    <row r="18" spans="1:6" ht="15" thickTop="1" x14ac:dyDescent="0.3">
      <c r="A18" s="14" t="s">
        <v>19</v>
      </c>
      <c r="B18" s="15" t="s">
        <v>20</v>
      </c>
      <c r="C18" s="16">
        <v>0.47</v>
      </c>
      <c r="D18" s="16">
        <v>0.73</v>
      </c>
      <c r="E18" s="16">
        <f t="shared" si="0"/>
        <v>0.6</v>
      </c>
      <c r="F18" s="16">
        <v>-0.99240135006542018</v>
      </c>
    </row>
    <row r="19" spans="1:6" x14ac:dyDescent="0.3">
      <c r="A19" s="17"/>
      <c r="B19" s="18" t="s">
        <v>21</v>
      </c>
      <c r="C19" s="19">
        <v>0.33</v>
      </c>
      <c r="D19" s="19">
        <v>0.19</v>
      </c>
      <c r="E19" s="19">
        <f t="shared" si="0"/>
        <v>0.26</v>
      </c>
      <c r="F19" s="19">
        <v>-1.5358929956147758</v>
      </c>
    </row>
    <row r="20" spans="1:6" x14ac:dyDescent="0.3">
      <c r="A20" s="17"/>
      <c r="B20" s="20" t="s">
        <v>22</v>
      </c>
      <c r="C20" s="21">
        <v>0.56000000000000005</v>
      </c>
      <c r="D20" s="21">
        <v>0.38</v>
      </c>
      <c r="E20" s="21">
        <f t="shared" si="0"/>
        <v>0.47000000000000003</v>
      </c>
      <c r="F20" s="21">
        <v>-0.54916392289932892</v>
      </c>
    </row>
    <row r="21" spans="1:6" ht="15" thickBot="1" x14ac:dyDescent="0.35">
      <c r="A21" s="22"/>
      <c r="B21" s="23" t="s">
        <v>23</v>
      </c>
      <c r="C21" s="24">
        <v>1.07</v>
      </c>
      <c r="D21" s="24">
        <v>0.31</v>
      </c>
      <c r="E21" s="24">
        <f t="shared" si="0"/>
        <v>0.69000000000000006</v>
      </c>
      <c r="F21" s="24">
        <v>-0.54916392289932892</v>
      </c>
    </row>
    <row r="22" spans="1:6" ht="15" thickTop="1" x14ac:dyDescent="0.3">
      <c r="A22" s="14" t="s">
        <v>24</v>
      </c>
      <c r="B22" s="15" t="s">
        <v>25</v>
      </c>
      <c r="C22" s="16">
        <v>-0.41</v>
      </c>
      <c r="D22" s="16">
        <v>-0.14000000000000001</v>
      </c>
      <c r="E22" s="16">
        <f t="shared" si="0"/>
        <v>-0.27500000000000002</v>
      </c>
      <c r="F22" s="16">
        <v>-1.4695416835228239</v>
      </c>
    </row>
    <row r="23" spans="1:6" x14ac:dyDescent="0.3">
      <c r="A23" s="17"/>
      <c r="B23" s="18" t="s">
        <v>26</v>
      </c>
      <c r="C23" s="19">
        <v>0.62</v>
      </c>
      <c r="D23" s="19">
        <v>0.35</v>
      </c>
      <c r="E23" s="19">
        <f t="shared" si="0"/>
        <v>0.48499999999999999</v>
      </c>
      <c r="F23" s="19">
        <v>-1.0886905707171868</v>
      </c>
    </row>
    <row r="24" spans="1:6" ht="15" thickBot="1" x14ac:dyDescent="0.35">
      <c r="A24" s="22"/>
      <c r="B24" s="26" t="s">
        <v>27</v>
      </c>
      <c r="C24" s="27">
        <v>-0.18</v>
      </c>
      <c r="D24" s="27">
        <v>-0.02</v>
      </c>
      <c r="E24" s="27">
        <f t="shared" si="0"/>
        <v>-9.9999999999999992E-2</v>
      </c>
      <c r="F24" s="27">
        <v>-1.6479714998553112</v>
      </c>
    </row>
    <row r="25" spans="1:6" ht="15.6" thickTop="1" thickBot="1" x14ac:dyDescent="0.35">
      <c r="A25" s="28" t="s">
        <v>28</v>
      </c>
      <c r="B25" s="29" t="s">
        <v>29</v>
      </c>
      <c r="C25" s="30">
        <v>0.66</v>
      </c>
      <c r="D25" s="30">
        <v>0.27</v>
      </c>
      <c r="E25" s="31">
        <f t="shared" si="0"/>
        <v>0.46500000000000002</v>
      </c>
      <c r="F25" s="30">
        <v>-0.9521823686066716</v>
      </c>
    </row>
    <row r="26" spans="1:6" ht="15.6" thickTop="1" thickBot="1" x14ac:dyDescent="0.35">
      <c r="A26" s="28" t="s">
        <v>30</v>
      </c>
      <c r="B26" s="32" t="s">
        <v>31</v>
      </c>
      <c r="C26" s="33">
        <v>1.5</v>
      </c>
      <c r="D26" s="33">
        <v>0.39</v>
      </c>
      <c r="E26" s="33">
        <f t="shared" si="0"/>
        <v>0.94500000000000006</v>
      </c>
      <c r="F26" s="33">
        <v>-0.32995171041133564</v>
      </c>
    </row>
    <row r="27" spans="1:6" ht="15.6" thickTop="1" thickBot="1" x14ac:dyDescent="0.35">
      <c r="A27" s="28" t="s">
        <v>32</v>
      </c>
      <c r="B27" s="29" t="s">
        <v>33</v>
      </c>
      <c r="C27" s="30">
        <v>2.19</v>
      </c>
      <c r="D27" s="30">
        <v>0.6</v>
      </c>
      <c r="E27" s="30">
        <f t="shared" si="0"/>
        <v>1.395</v>
      </c>
      <c r="F27" s="30">
        <v>-0.45076523989300443</v>
      </c>
    </row>
    <row r="28" spans="1:6" ht="15" thickTop="1" x14ac:dyDescent="0.3">
      <c r="A28" s="14" t="s">
        <v>34</v>
      </c>
      <c r="B28" s="15" t="s">
        <v>35</v>
      </c>
      <c r="C28" s="16">
        <v>0.59</v>
      </c>
      <c r="D28" s="16">
        <v>0.86</v>
      </c>
      <c r="E28" s="16">
        <f t="shared" si="0"/>
        <v>0.72499999999999998</v>
      </c>
      <c r="F28" s="16">
        <v>-0.83963555982348759</v>
      </c>
    </row>
    <row r="29" spans="1:6" x14ac:dyDescent="0.3">
      <c r="A29" s="17"/>
      <c r="B29" s="18" t="s">
        <v>36</v>
      </c>
      <c r="C29" s="19">
        <v>-0.28000000000000003</v>
      </c>
      <c r="D29" s="19">
        <v>0.39</v>
      </c>
      <c r="E29" s="19">
        <f t="shared" si="0"/>
        <v>5.4999999999999993E-2</v>
      </c>
      <c r="F29" s="19">
        <v>-0.96604225857339965</v>
      </c>
    </row>
    <row r="30" spans="1:6" x14ac:dyDescent="0.3">
      <c r="A30" s="17"/>
      <c r="B30" s="20" t="s">
        <v>37</v>
      </c>
      <c r="C30" s="21">
        <v>0.05</v>
      </c>
      <c r="D30" s="21">
        <v>0.43</v>
      </c>
      <c r="E30" s="21">
        <f t="shared" si="0"/>
        <v>0.24</v>
      </c>
      <c r="F30" s="21">
        <v>-1.1063930188042939</v>
      </c>
    </row>
    <row r="31" spans="1:6" x14ac:dyDescent="0.3">
      <c r="A31" s="17"/>
      <c r="B31" s="18" t="s">
        <v>38</v>
      </c>
      <c r="C31" s="19">
        <v>1.23</v>
      </c>
      <c r="D31" s="19">
        <v>1</v>
      </c>
      <c r="E31" s="19">
        <f t="shared" si="0"/>
        <v>1.115</v>
      </c>
      <c r="F31" s="19">
        <v>-0.61050954498268206</v>
      </c>
    </row>
    <row r="32" spans="1:6" ht="15" thickBot="1" x14ac:dyDescent="0.35">
      <c r="A32" s="22"/>
      <c r="B32" s="26" t="s">
        <v>39</v>
      </c>
      <c r="C32" s="27">
        <v>1.61</v>
      </c>
      <c r="D32" s="27">
        <v>1.02</v>
      </c>
      <c r="E32" s="27">
        <f t="shared" si="0"/>
        <v>1.3149999999999999</v>
      </c>
      <c r="F32" s="27">
        <v>-0.61813790241006361</v>
      </c>
    </row>
    <row r="33" spans="1:6" ht="15" thickTop="1" x14ac:dyDescent="0.3">
      <c r="A33" s="14" t="s">
        <v>40</v>
      </c>
      <c r="B33" s="34" t="s">
        <v>41</v>
      </c>
      <c r="C33" s="35">
        <v>1.77</v>
      </c>
      <c r="D33" s="35">
        <v>0.65</v>
      </c>
      <c r="E33" s="35">
        <f t="shared" si="0"/>
        <v>1.21</v>
      </c>
      <c r="F33" s="35">
        <v>-0.4123362301864909</v>
      </c>
    </row>
    <row r="34" spans="1:6" ht="15" thickBot="1" x14ac:dyDescent="0.35">
      <c r="A34" s="22"/>
      <c r="B34" s="26" t="s">
        <v>42</v>
      </c>
      <c r="C34" s="27">
        <v>2.73</v>
      </c>
      <c r="D34" s="27">
        <v>0.43</v>
      </c>
      <c r="E34" s="27">
        <f t="shared" si="0"/>
        <v>1.58</v>
      </c>
      <c r="F34" s="27">
        <v>-0.45330606726894834</v>
      </c>
    </row>
    <row r="35" spans="1:6" ht="15.6" thickTop="1" thickBot="1" x14ac:dyDescent="0.35">
      <c r="A35" s="36" t="s">
        <v>43</v>
      </c>
      <c r="B35" s="37" t="s">
        <v>44</v>
      </c>
      <c r="C35" s="31">
        <v>1.23</v>
      </c>
      <c r="D35" s="31">
        <v>0.13</v>
      </c>
      <c r="E35" s="30">
        <f t="shared" si="0"/>
        <v>0.67999999999999994</v>
      </c>
      <c r="F35" s="31">
        <v>-0.47852616843302342</v>
      </c>
    </row>
    <row r="36" spans="1:6" ht="15.6" thickTop="1" thickBot="1" x14ac:dyDescent="0.35">
      <c r="A36" s="28" t="s">
        <v>45</v>
      </c>
      <c r="B36" s="32" t="s">
        <v>46</v>
      </c>
      <c r="C36" s="33">
        <v>1.73</v>
      </c>
      <c r="D36" s="33">
        <v>-0.01</v>
      </c>
      <c r="E36" s="33">
        <f t="shared" si="0"/>
        <v>0.86</v>
      </c>
      <c r="F36" s="33">
        <v>-0.34745211336843995</v>
      </c>
    </row>
    <row r="37" spans="1:6" ht="15.6" thickTop="1" thickBot="1" x14ac:dyDescent="0.35">
      <c r="A37" s="36" t="s">
        <v>47</v>
      </c>
      <c r="B37" s="37" t="s">
        <v>48</v>
      </c>
      <c r="C37" s="31">
        <v>2.82</v>
      </c>
      <c r="D37" s="31">
        <v>0.11</v>
      </c>
      <c r="E37" s="30">
        <f t="shared" si="0"/>
        <v>1.4649999999999999</v>
      </c>
      <c r="F37" s="31">
        <v>-0.40375498944728466</v>
      </c>
    </row>
    <row r="38" spans="1:6" ht="15" thickTop="1" x14ac:dyDescent="0.3">
      <c r="A38" s="14" t="s">
        <v>49</v>
      </c>
      <c r="B38" s="15" t="s">
        <v>50</v>
      </c>
      <c r="C38" s="16">
        <v>-0.88</v>
      </c>
      <c r="D38" s="16">
        <v>-0.62</v>
      </c>
      <c r="E38" s="16">
        <f t="shared" si="0"/>
        <v>-0.75</v>
      </c>
      <c r="F38" s="16">
        <v>-1.6329765677511556</v>
      </c>
    </row>
    <row r="39" spans="1:6" x14ac:dyDescent="0.3">
      <c r="A39" s="17"/>
      <c r="B39" s="18" t="s">
        <v>51</v>
      </c>
      <c r="C39" s="19">
        <v>-0.64</v>
      </c>
      <c r="D39" s="19">
        <v>-0.59</v>
      </c>
      <c r="E39" s="19">
        <f t="shared" si="0"/>
        <v>-0.61499999999999999</v>
      </c>
      <c r="F39" s="19">
        <v>-2.2980766859856243</v>
      </c>
    </row>
    <row r="40" spans="1:6" x14ac:dyDescent="0.3">
      <c r="A40" s="17"/>
      <c r="B40" s="20" t="s">
        <v>52</v>
      </c>
      <c r="C40" s="21">
        <v>0.09</v>
      </c>
      <c r="D40" s="21">
        <v>0.19</v>
      </c>
      <c r="E40" s="21">
        <f t="shared" si="0"/>
        <v>0.14000000000000001</v>
      </c>
      <c r="F40" s="21">
        <v>-1.72085703540373</v>
      </c>
    </row>
    <row r="41" spans="1:6" ht="15" thickBot="1" x14ac:dyDescent="0.35">
      <c r="A41" s="22"/>
      <c r="B41" s="23" t="s">
        <v>53</v>
      </c>
      <c r="C41" s="24">
        <v>0.09</v>
      </c>
      <c r="D41" s="24">
        <v>-0.09</v>
      </c>
      <c r="E41" s="24">
        <f t="shared" si="0"/>
        <v>0</v>
      </c>
      <c r="F41" s="24">
        <v>-1.5530787253813385</v>
      </c>
    </row>
    <row r="42" spans="1:6" ht="15.6" thickTop="1" thickBot="1" x14ac:dyDescent="0.35">
      <c r="A42" s="36" t="s">
        <v>54</v>
      </c>
      <c r="B42" s="38" t="s">
        <v>55</v>
      </c>
      <c r="C42" s="39">
        <v>-0.04</v>
      </c>
      <c r="D42" s="39">
        <v>-0.28000000000000003</v>
      </c>
      <c r="E42" s="33">
        <f t="shared" si="0"/>
        <v>-0.16</v>
      </c>
      <c r="F42" s="39">
        <v>-1.476802071921528</v>
      </c>
    </row>
    <row r="43" spans="1:6" ht="15.6" thickTop="1" thickBot="1" x14ac:dyDescent="0.35">
      <c r="A43" s="28" t="s">
        <v>56</v>
      </c>
      <c r="B43" s="29" t="s">
        <v>57</v>
      </c>
      <c r="C43" s="30">
        <v>0.93</v>
      </c>
      <c r="D43" s="30">
        <v>0.67</v>
      </c>
      <c r="E43" s="30">
        <f t="shared" si="0"/>
        <v>0.8</v>
      </c>
      <c r="F43" s="30">
        <v>-0.73575214735025229</v>
      </c>
    </row>
    <row r="44" spans="1:6" ht="15.6" thickTop="1" thickBot="1" x14ac:dyDescent="0.35">
      <c r="A44" s="36" t="s">
        <v>58</v>
      </c>
      <c r="B44" s="38" t="s">
        <v>59</v>
      </c>
      <c r="C44" s="39">
        <v>0.72</v>
      </c>
      <c r="D44" s="39">
        <v>-0.05</v>
      </c>
      <c r="E44" s="33">
        <f t="shared" si="0"/>
        <v>0.33499999999999996</v>
      </c>
      <c r="F44" s="39">
        <v>-0.77709595022256961</v>
      </c>
    </row>
    <row r="45" spans="1:6" ht="15" thickTop="1" x14ac:dyDescent="0.3">
      <c r="A45" s="14" t="s">
        <v>60</v>
      </c>
      <c r="B45" s="34" t="s">
        <v>61</v>
      </c>
      <c r="C45" s="35">
        <v>-0.18</v>
      </c>
      <c r="D45" s="35">
        <v>-0.04</v>
      </c>
      <c r="E45" s="35">
        <f t="shared" si="0"/>
        <v>-0.11</v>
      </c>
      <c r="F45" s="35">
        <v>-1.7007573687424715</v>
      </c>
    </row>
    <row r="46" spans="1:6" ht="15" thickBot="1" x14ac:dyDescent="0.35">
      <c r="A46" s="22"/>
      <c r="B46" s="26" t="s">
        <v>62</v>
      </c>
      <c r="C46" s="27">
        <v>1.91</v>
      </c>
      <c r="D46" s="27">
        <v>0.54</v>
      </c>
      <c r="E46" s="27">
        <f t="shared" si="0"/>
        <v>1.2250000000000001</v>
      </c>
      <c r="F46" s="27">
        <v>-0.39992907239837366</v>
      </c>
    </row>
    <row r="47" spans="1:6" ht="15" thickTop="1" x14ac:dyDescent="0.3">
      <c r="A47" s="40" t="s">
        <v>63</v>
      </c>
      <c r="B47" s="41" t="s">
        <v>64</v>
      </c>
      <c r="C47" s="42">
        <v>2.2599999999999998</v>
      </c>
      <c r="D47" s="42">
        <v>0.8</v>
      </c>
      <c r="E47" s="35">
        <f t="shared" si="0"/>
        <v>1.5299999999999998</v>
      </c>
      <c r="F47" s="42">
        <v>-0.52417870728914528</v>
      </c>
    </row>
  </sheetData>
  <mergeCells count="11">
    <mergeCell ref="A22:A24"/>
    <mergeCell ref="A28:A32"/>
    <mergeCell ref="A33:A34"/>
    <mergeCell ref="A38:A41"/>
    <mergeCell ref="A45:A46"/>
    <mergeCell ref="A5:B5"/>
    <mergeCell ref="C5:D5"/>
    <mergeCell ref="A6:B6"/>
    <mergeCell ref="A8:A15"/>
    <mergeCell ref="A16:A17"/>
    <mergeCell ref="A18:A2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DKFZ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Kim, Minseong</dc:creator>
  <cp:lastModifiedBy>Kim, Minseong</cp:lastModifiedBy>
  <dcterms:created xsi:type="dcterms:W3CDTF">2021-04-28T11:04:37Z</dcterms:created>
  <dcterms:modified xsi:type="dcterms:W3CDTF">2021-04-28T13:25:31Z</dcterms:modified>
</cp:coreProperties>
</file>