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nonrausser/Google Drive/MitoLab - General/ Members Folders/Shannon/Mito Inflammation Project/Paper/Manuscript/eLife submission/Source data/"/>
    </mc:Choice>
  </mc:AlternateContent>
  <xr:revisionPtr revIDLastSave="0" documentId="13_ncr:1_{61C64403-001D-9B48-A54D-85C8253A67FC}" xr6:coauthVersionLast="36" xr6:coauthVersionMax="47" xr10:uidLastSave="{00000000-0000-0000-0000-000000000000}"/>
  <bookViews>
    <workbookView xWindow="1340" yWindow="9980" windowWidth="24640" windowHeight="14000" xr2:uid="{BE287DD7-F91B-8D46-9909-0BEEA96E8FBC}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<sst xmlns="http://schemas.openxmlformats.org/spreadsheetml/2006/main" count="100" uniqueCount="53">
  <si>
    <t>*For cohort raw values, see source data for Figure 2a-b</t>
  </si>
  <si>
    <t>* Spearman's r correlations between cell type proportion and PBMCs enzymatic activity in the repeat participant, calculated in Prism (GraphPad 8)</t>
  </si>
  <si>
    <t>* Spearman's r correlations between CBC-derived cell type proportion and PBMCs enzymatic activity in the repeat participant, calculated in Prism (GraphPad 8)</t>
  </si>
  <si>
    <t>CS</t>
  </si>
  <si>
    <t>mtDNAcn</t>
  </si>
  <si>
    <t>CI</t>
  </si>
  <si>
    <t>CII</t>
  </si>
  <si>
    <t>CIV</t>
  </si>
  <si>
    <t>MHI</t>
  </si>
  <si>
    <t>PBMCs enzymatic activity</t>
  </si>
  <si>
    <t>Basophils (%)</t>
  </si>
  <si>
    <t>Eosinophils (%)</t>
  </si>
  <si>
    <t>Lymphocytes (%)</t>
  </si>
  <si>
    <t>Monocytes (%)</t>
  </si>
  <si>
    <t>Neutrophils (%)</t>
  </si>
  <si>
    <t>Platelet (10^9/L)</t>
  </si>
  <si>
    <t>CBC-derived cell type proportions</t>
  </si>
  <si>
    <t>Repeat participant</t>
  </si>
  <si>
    <t>Raw data</t>
  </si>
  <si>
    <t>Week</t>
  </si>
  <si>
    <t>B cells (%)</t>
  </si>
  <si>
    <t>Natural killers (%)</t>
  </si>
  <si>
    <t>CD8+ naïve (%)</t>
  </si>
  <si>
    <t>CD4+ naïve (%)</t>
  </si>
  <si>
    <t>CD8+ CM (%)</t>
  </si>
  <si>
    <t>CD8+ EM (%)</t>
  </si>
  <si>
    <t>CD8+ TEMRA (%)</t>
  </si>
  <si>
    <t>CD4+ CM (%)</t>
  </si>
  <si>
    <t>CD4+ EM (%)</t>
  </si>
  <si>
    <t>CD4+ TEMRA (%)</t>
  </si>
  <si>
    <t>Cell type proportions (%)</t>
  </si>
  <si>
    <t xml:space="preserve">B cells </t>
  </si>
  <si>
    <t xml:space="preserve">Neutrophils </t>
  </si>
  <si>
    <t xml:space="preserve">Natural killers </t>
  </si>
  <si>
    <t xml:space="preserve">Monocytes </t>
  </si>
  <si>
    <t xml:space="preserve">CD8+ naïve </t>
  </si>
  <si>
    <t xml:space="preserve">CD4+ naïve </t>
  </si>
  <si>
    <t xml:space="preserve">CD8+ CM </t>
  </si>
  <si>
    <t xml:space="preserve">CD8+ EM </t>
  </si>
  <si>
    <t xml:space="preserve">CD8+ TEMRA </t>
  </si>
  <si>
    <t xml:space="preserve">CD4+ CM </t>
  </si>
  <si>
    <t xml:space="preserve">CD4+ EM </t>
  </si>
  <si>
    <t xml:space="preserve">CD4+ TEMRA </t>
  </si>
  <si>
    <t>Repeat 
participant</t>
  </si>
  <si>
    <t>Cell type enzymatic activity</t>
  </si>
  <si>
    <t>CD4+ CM &amp; EM</t>
  </si>
  <si>
    <t xml:space="preserve">* Spearman's r correlations between cell type enzymatic activity and PBMCs enzymatic activity in the repeat participant, calculated in Prism (GraphPad 8) </t>
  </si>
  <si>
    <t>*For cohort raw values, see source data for  Figure 2-figure supplement 1</t>
  </si>
  <si>
    <t>*For repeat participant raw values, see source data for Figure 6-figure supplement 2a</t>
  </si>
  <si>
    <t>*For repeat participant raw values, see source data for Figure 6-figure supplement 2c</t>
  </si>
  <si>
    <t>*For raw values see source data for Figure 6b-g</t>
  </si>
  <si>
    <t xml:space="preserve">*For repeat participant raw values, see source data for Figure 6b-g and Figure 6-figure supplement 2e </t>
  </si>
  <si>
    <t>*For cohort raw values, see source data for Figure 4a-e, Appendix 2-figure 1b, and Figure 4-figure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</si>
</sst>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4" xfId="0" applyFont="1" applyBorder="1"/>
    <xf numFmtId="2" fontId="0" fillId="0" borderId="4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/>
    </xf>
    <xf numFmtId="2" fontId="0" fillId="0" borderId="0" xfId="0" applyNumberFormat="1" applyFont="1" applyBorder="1"/>
    <xf numFmtId="1" fontId="0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0" fillId="0" borderId="4" xfId="0" applyNumberFormat="1" applyFont="1" applyBorder="1"/>
    <xf numFmtId="2" fontId="3" fillId="0" borderId="3" xfId="0" applyNumberFormat="1" applyFont="1" applyBorder="1" applyAlignment="1">
      <alignment horizontal="right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10" xfId="0" applyFont="1" applyBorder="1"/>
    <xf numFmtId="2" fontId="0" fillId="0" borderId="10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2" fontId="0" fillId="0" borderId="10" xfId="0" applyNumberFormat="1" applyFont="1" applyBorder="1"/>
    <xf numFmtId="1" fontId="0" fillId="0" borderId="11" xfId="0" applyNumberFormat="1" applyFont="1" applyBorder="1" applyAlignment="1">
      <alignment horizontal="right"/>
    </xf>
    <xf numFmtId="2" fontId="0" fillId="0" borderId="11" xfId="0" applyNumberFormat="1" applyFont="1" applyBorder="1"/>
    <xf numFmtId="2" fontId="3" fillId="0" borderId="12" xfId="0" applyNumberFormat="1" applyFont="1" applyBorder="1" applyAlignment="1">
      <alignment horizontal="right"/>
    </xf>
    <xf numFmtId="0" fontId="0" fillId="0" borderId="5" xfId="0" applyFont="1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2" fontId="0" fillId="0" borderId="8" xfId="0" applyNumberFormat="1" applyBorder="1"/>
    <xf numFmtId="1" fontId="0" fillId="0" borderId="8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0" fontId="0" fillId="0" borderId="13" xfId="0" applyFont="1" applyBorder="1"/>
    <xf numFmtId="2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2" fontId="0" fillId="0" borderId="0" xfId="0" applyNumberFormat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2" fontId="0" fillId="0" borderId="11" xfId="0" applyNumberFormat="1" applyBorder="1"/>
    <xf numFmtId="1" fontId="0" fillId="0" borderId="11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0" xfId="0" applyNumberFormat="1" applyFont="1"/>
    <xf numFmtId="0" fontId="0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80DC-2DC9-0C41-BADE-BC54C7B4917A}">
  <dimension ref="A1:S31"/>
  <sheetViews>
    <sheetView tabSelected="1" zoomScaleNormal="100" workbookViewId="0"/>
  </sheetViews>
  <sheetFormatPr baseColWidth="10" defaultRowHeight="16" x14ac:dyDescent="0.2"/>
  <cols>
    <col min="1" max="1" width="12.33203125" style="2" customWidth="1"/>
    <col min="2" max="2" width="12.83203125" style="2" customWidth="1"/>
    <col min="3" max="16384" width="10.83203125" style="2"/>
  </cols>
  <sheetData>
    <row r="1" spans="1:8" x14ac:dyDescent="0.2">
      <c r="A1" s="1" t="s">
        <v>1</v>
      </c>
    </row>
    <row r="3" spans="1:8" x14ac:dyDescent="0.2">
      <c r="C3" s="69" t="s">
        <v>9</v>
      </c>
      <c r="D3" s="69"/>
      <c r="E3" s="69"/>
      <c r="F3" s="69"/>
      <c r="G3" s="69"/>
      <c r="H3" s="69"/>
    </row>
    <row r="4" spans="1:8" x14ac:dyDescent="0.2">
      <c r="A4" s="2" t="s">
        <v>17</v>
      </c>
      <c r="B4" s="3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ht="16" customHeight="1" x14ac:dyDescent="0.2">
      <c r="A5" s="74" t="s">
        <v>30</v>
      </c>
      <c r="B5" s="2" t="s">
        <v>31</v>
      </c>
      <c r="C5" s="68">
        <v>-8.3330000000000001E-2</v>
      </c>
      <c r="D5" s="68">
        <v>-0.20169999999999999</v>
      </c>
      <c r="E5" s="68">
        <v>0.16669999999999999</v>
      </c>
      <c r="F5" s="68">
        <v>-0.51670000000000005</v>
      </c>
      <c r="G5" s="68">
        <v>-0.31669999999999998</v>
      </c>
      <c r="H5" s="68">
        <v>0.05</v>
      </c>
    </row>
    <row r="6" spans="1:8" x14ac:dyDescent="0.2">
      <c r="A6" s="74"/>
      <c r="B6" s="2" t="s">
        <v>32</v>
      </c>
      <c r="C6" s="68">
        <v>0.1167</v>
      </c>
      <c r="D6" s="68">
        <v>0.30249999999999999</v>
      </c>
      <c r="E6" s="68">
        <v>-0.18329999999999999</v>
      </c>
      <c r="F6" s="68">
        <v>0.66669999999999996</v>
      </c>
      <c r="G6" s="68">
        <v>0.35</v>
      </c>
      <c r="H6" s="68">
        <v>0.1333</v>
      </c>
    </row>
    <row r="7" spans="1:8" x14ac:dyDescent="0.2">
      <c r="A7" s="74"/>
      <c r="B7" s="2" t="s">
        <v>33</v>
      </c>
      <c r="C7" s="68">
        <v>-0.58330000000000004</v>
      </c>
      <c r="D7" s="68">
        <v>-0.49580000000000002</v>
      </c>
      <c r="E7" s="68">
        <v>-0.48330000000000001</v>
      </c>
      <c r="F7" s="68">
        <v>-0.2833</v>
      </c>
      <c r="G7" s="68">
        <v>-0.25</v>
      </c>
      <c r="H7" s="68">
        <v>-0.5333</v>
      </c>
    </row>
    <row r="8" spans="1:8" x14ac:dyDescent="0.2">
      <c r="A8" s="74"/>
      <c r="B8" s="2" t="s">
        <v>34</v>
      </c>
      <c r="C8" s="68">
        <v>0.58330000000000004</v>
      </c>
      <c r="D8" s="68">
        <v>0.1933</v>
      </c>
      <c r="E8" s="68">
        <v>0.7</v>
      </c>
      <c r="F8" s="68">
        <v>-0.3</v>
      </c>
      <c r="G8" s="68">
        <v>-0.18329999999999999</v>
      </c>
      <c r="H8" s="68">
        <v>0.16669999999999999</v>
      </c>
    </row>
    <row r="9" spans="1:8" x14ac:dyDescent="0.2">
      <c r="A9" s="74"/>
      <c r="B9" s="2" t="s">
        <v>35</v>
      </c>
      <c r="C9" s="68">
        <v>-0.1333</v>
      </c>
      <c r="D9" s="68">
        <v>-0.3614</v>
      </c>
      <c r="E9" s="68">
        <v>0.1333</v>
      </c>
      <c r="F9" s="68">
        <v>-0.7</v>
      </c>
      <c r="G9" s="68">
        <v>-0.3</v>
      </c>
      <c r="H9" s="68">
        <v>-0.1</v>
      </c>
    </row>
    <row r="10" spans="1:8" x14ac:dyDescent="0.2">
      <c r="A10" s="74"/>
      <c r="B10" s="2" t="s">
        <v>36</v>
      </c>
      <c r="C10" s="68">
        <v>0.31669999999999998</v>
      </c>
      <c r="D10" s="68">
        <v>0.18490000000000001</v>
      </c>
      <c r="E10" s="68">
        <v>0.51670000000000005</v>
      </c>
      <c r="F10" s="68">
        <v>-0.15</v>
      </c>
      <c r="G10" s="68">
        <v>-0.35</v>
      </c>
      <c r="H10" s="68">
        <v>0.4667</v>
      </c>
    </row>
    <row r="11" spans="1:8" x14ac:dyDescent="0.2">
      <c r="A11" s="74"/>
      <c r="B11" s="2" t="s">
        <v>37</v>
      </c>
      <c r="C11" s="68">
        <v>0.43330000000000002</v>
      </c>
      <c r="D11" s="68">
        <v>0.58830000000000005</v>
      </c>
      <c r="E11" s="68">
        <v>0.51670000000000005</v>
      </c>
      <c r="F11" s="68">
        <v>0.2167</v>
      </c>
      <c r="G11" s="68">
        <v>-1.6670000000000001E-2</v>
      </c>
      <c r="H11" s="68">
        <v>0.2833</v>
      </c>
    </row>
    <row r="12" spans="1:8" x14ac:dyDescent="0.2">
      <c r="A12" s="74"/>
      <c r="B12" s="2" t="s">
        <v>38</v>
      </c>
      <c r="C12" s="68">
        <v>-0.56669999999999998</v>
      </c>
      <c r="D12" s="68">
        <v>-0.73950000000000005</v>
      </c>
      <c r="E12" s="68">
        <v>-0.31669999999999998</v>
      </c>
      <c r="F12" s="68">
        <v>-0.7167</v>
      </c>
      <c r="G12" s="68">
        <v>-0.36670000000000003</v>
      </c>
      <c r="H12" s="68">
        <v>-0.36670000000000003</v>
      </c>
    </row>
    <row r="13" spans="1:8" x14ac:dyDescent="0.2">
      <c r="A13" s="74"/>
      <c r="B13" s="2" t="s">
        <v>39</v>
      </c>
      <c r="C13" s="68">
        <v>-0.38329999999999997</v>
      </c>
      <c r="D13" s="68">
        <v>-0.52100000000000002</v>
      </c>
      <c r="E13" s="68">
        <v>-0.26669999999999999</v>
      </c>
      <c r="F13" s="68">
        <v>-0.31669999999999998</v>
      </c>
      <c r="G13" s="68">
        <v>-0.4</v>
      </c>
      <c r="H13" s="68">
        <v>-0.43330000000000002</v>
      </c>
    </row>
    <row r="14" spans="1:8" x14ac:dyDescent="0.2">
      <c r="A14" s="74"/>
      <c r="B14" s="2" t="s">
        <v>40</v>
      </c>
      <c r="C14" s="68">
        <v>0.36670000000000003</v>
      </c>
      <c r="D14" s="68">
        <v>0.52939999999999998</v>
      </c>
      <c r="E14" s="68">
        <v>0.5333</v>
      </c>
      <c r="F14" s="68">
        <v>8.3330000000000001E-2</v>
      </c>
      <c r="G14" s="68">
        <v>-6.6669999999999993E-2</v>
      </c>
      <c r="H14" s="68">
        <v>0.31669999999999998</v>
      </c>
    </row>
    <row r="15" spans="1:8" x14ac:dyDescent="0.2">
      <c r="A15" s="74"/>
      <c r="B15" s="2" t="s">
        <v>41</v>
      </c>
      <c r="C15" s="68">
        <v>-0.56669999999999998</v>
      </c>
      <c r="D15" s="68">
        <v>-0.71430000000000005</v>
      </c>
      <c r="E15" s="68">
        <v>-0.18329999999999999</v>
      </c>
      <c r="F15" s="68">
        <v>-0.91669999999999996</v>
      </c>
      <c r="G15" s="68">
        <v>-0.33329999999999999</v>
      </c>
      <c r="H15" s="68">
        <v>-1.6670000000000001E-2</v>
      </c>
    </row>
    <row r="16" spans="1:8" x14ac:dyDescent="0.2">
      <c r="A16" s="74"/>
      <c r="B16" s="2" t="s">
        <v>42</v>
      </c>
      <c r="C16" s="68">
        <v>-0.41839999999999999</v>
      </c>
      <c r="D16" s="68">
        <v>-0.59919999999999995</v>
      </c>
      <c r="E16" s="68">
        <v>-0.44350000000000001</v>
      </c>
      <c r="F16" s="68">
        <v>-0.51880000000000004</v>
      </c>
      <c r="G16" s="68">
        <v>7.5310000000000002E-2</v>
      </c>
      <c r="H16" s="68">
        <v>-0.2092</v>
      </c>
    </row>
    <row r="21" spans="1:19" ht="34" x14ac:dyDescent="0.2">
      <c r="A21" s="8" t="s">
        <v>43</v>
      </c>
      <c r="B21" s="70" t="s">
        <v>30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 t="s">
        <v>9</v>
      </c>
      <c r="O21" s="72"/>
      <c r="P21" s="72"/>
      <c r="Q21" s="72"/>
      <c r="R21" s="72"/>
      <c r="S21" s="73"/>
    </row>
    <row r="22" spans="1:19" x14ac:dyDescent="0.2">
      <c r="A22" s="28" t="s">
        <v>19</v>
      </c>
      <c r="B22" s="29" t="s">
        <v>20</v>
      </c>
      <c r="C22" s="30" t="s">
        <v>14</v>
      </c>
      <c r="D22" s="30" t="s">
        <v>21</v>
      </c>
      <c r="E22" s="30" t="s">
        <v>13</v>
      </c>
      <c r="F22" s="30" t="s">
        <v>22</v>
      </c>
      <c r="G22" s="30" t="s">
        <v>23</v>
      </c>
      <c r="H22" s="30" t="s">
        <v>24</v>
      </c>
      <c r="I22" s="30" t="s">
        <v>25</v>
      </c>
      <c r="J22" s="30" t="s">
        <v>26</v>
      </c>
      <c r="K22" s="30" t="s">
        <v>27</v>
      </c>
      <c r="L22" s="30" t="s">
        <v>28</v>
      </c>
      <c r="M22" s="31" t="s">
        <v>29</v>
      </c>
      <c r="N22" s="32" t="s">
        <v>3</v>
      </c>
      <c r="O22" s="33" t="s">
        <v>4</v>
      </c>
      <c r="P22" s="33" t="s">
        <v>5</v>
      </c>
      <c r="Q22" s="33" t="s">
        <v>6</v>
      </c>
      <c r="R22" s="33" t="s">
        <v>7</v>
      </c>
      <c r="S22" s="34" t="s">
        <v>8</v>
      </c>
    </row>
    <row r="23" spans="1:19" x14ac:dyDescent="0.2">
      <c r="A23" s="15">
        <v>1</v>
      </c>
      <c r="B23" s="16">
        <v>1.5677615235992273</v>
      </c>
      <c r="C23" s="17">
        <v>12.525531327629036</v>
      </c>
      <c r="D23" s="17">
        <v>11.758211426994205</v>
      </c>
      <c r="E23" s="17">
        <v>8.3797957493789674</v>
      </c>
      <c r="F23" s="17">
        <v>6.6905879105713497</v>
      </c>
      <c r="G23" s="17">
        <v>7.237096329009109</v>
      </c>
      <c r="H23" s="17">
        <v>0.96052994755727295</v>
      </c>
      <c r="I23" s="17">
        <v>5.834943417057687</v>
      </c>
      <c r="J23" s="17">
        <v>3.8752415125586532</v>
      </c>
      <c r="K23" s="17">
        <v>7.4579078112061827</v>
      </c>
      <c r="L23" s="17">
        <v>6.7844327905051056</v>
      </c>
      <c r="M23" s="18">
        <v>0.18216947281258625</v>
      </c>
      <c r="N23" s="26">
        <v>138.30000000000001</v>
      </c>
      <c r="O23" s="24">
        <v>262</v>
      </c>
      <c r="P23" s="17">
        <v>3.5</v>
      </c>
      <c r="Q23" s="23">
        <v>85.19</v>
      </c>
      <c r="R23" s="17">
        <v>13.52</v>
      </c>
      <c r="S23" s="27">
        <v>161.29</v>
      </c>
    </row>
    <row r="24" spans="1:19" x14ac:dyDescent="0.2">
      <c r="A24" s="35">
        <v>2</v>
      </c>
      <c r="B24" s="16">
        <v>1.4203456966007759</v>
      </c>
      <c r="C24" s="17">
        <v>11.7065194515048</v>
      </c>
      <c r="D24" s="17">
        <v>10.009875503893539</v>
      </c>
      <c r="E24" s="17">
        <v>10.701700421462762</v>
      </c>
      <c r="F24" s="17">
        <v>6.7801000501869861</v>
      </c>
      <c r="G24" s="17">
        <v>5.0208572800811622</v>
      </c>
      <c r="H24" s="17">
        <v>0.35400713410718426</v>
      </c>
      <c r="I24" s="17">
        <v>6.280928405294997</v>
      </c>
      <c r="J24" s="17">
        <v>2.7484120945242219</v>
      </c>
      <c r="K24" s="17">
        <v>4.9820028385328134</v>
      </c>
      <c r="L24" s="17">
        <v>11.811750230698246</v>
      </c>
      <c r="M24" s="18">
        <v>0.61627461455854338</v>
      </c>
      <c r="N24" s="16">
        <v>155.41</v>
      </c>
      <c r="O24" s="24">
        <v>262</v>
      </c>
      <c r="P24" s="17">
        <v>2.25</v>
      </c>
      <c r="Q24" s="23">
        <v>70.39</v>
      </c>
      <c r="R24" s="17">
        <v>17.91</v>
      </c>
      <c r="S24" s="27">
        <v>132.85</v>
      </c>
    </row>
    <row r="25" spans="1:19" x14ac:dyDescent="0.2">
      <c r="A25" s="35">
        <v>3</v>
      </c>
      <c r="B25" s="16">
        <v>0.95665466738991067</v>
      </c>
      <c r="C25" s="17">
        <v>31.834793519294731</v>
      </c>
      <c r="D25" s="17">
        <v>7.2127159458881929</v>
      </c>
      <c r="E25" s="17">
        <v>7.9000717764956638</v>
      </c>
      <c r="F25" s="17">
        <v>5.6229487537737457</v>
      </c>
      <c r="G25" s="17">
        <v>6.4733084581203322</v>
      </c>
      <c r="H25" s="17">
        <v>0.7610500189029703</v>
      </c>
      <c r="I25" s="17">
        <v>3.9720893535184181</v>
      </c>
      <c r="J25" s="17">
        <v>2.4091698582551189</v>
      </c>
      <c r="K25" s="17">
        <v>4.8860068708187452</v>
      </c>
      <c r="L25" s="17">
        <v>4.9580573225723379</v>
      </c>
      <c r="M25" s="18">
        <v>0.2712165294146654</v>
      </c>
      <c r="N25" s="16">
        <v>176.29</v>
      </c>
      <c r="O25" s="24">
        <v>312</v>
      </c>
      <c r="P25" s="17">
        <v>4.32</v>
      </c>
      <c r="Q25" s="23">
        <v>87.4</v>
      </c>
      <c r="R25" s="17">
        <v>15.91</v>
      </c>
      <c r="S25" s="27">
        <v>148.13999999999999</v>
      </c>
    </row>
    <row r="26" spans="1:19" x14ac:dyDescent="0.2">
      <c r="A26" s="35">
        <v>4</v>
      </c>
      <c r="B26" s="16">
        <v>1.2672454327557141</v>
      </c>
      <c r="C26" s="17">
        <v>26.088053488078717</v>
      </c>
      <c r="D26" s="17">
        <v>7.2250192093764696</v>
      </c>
      <c r="E26" s="17">
        <v>2.4358636191612097</v>
      </c>
      <c r="F26" s="17">
        <v>6.1160361021594776</v>
      </c>
      <c r="G26" s="17">
        <v>5.6951500625021501</v>
      </c>
      <c r="H26" s="17">
        <v>1.3544043946466049</v>
      </c>
      <c r="I26" s="17">
        <v>4.1010585226555953</v>
      </c>
      <c r="J26" s="17">
        <v>2.1239262818674955</v>
      </c>
      <c r="K26" s="17">
        <v>10.123054692248587</v>
      </c>
      <c r="L26" s="17">
        <v>5.14925972223815</v>
      </c>
      <c r="M26" s="18">
        <v>2.9817539594252099E-2</v>
      </c>
      <c r="N26" s="16">
        <v>155.77000000000001</v>
      </c>
      <c r="O26" s="24">
        <v>364</v>
      </c>
      <c r="P26" s="17">
        <v>3.17</v>
      </c>
      <c r="Q26" s="23">
        <v>91.81</v>
      </c>
      <c r="R26" s="17">
        <v>18.73</v>
      </c>
      <c r="S26" s="27">
        <v>145.54</v>
      </c>
    </row>
    <row r="27" spans="1:19" x14ac:dyDescent="0.2">
      <c r="A27" s="35">
        <v>5</v>
      </c>
      <c r="B27" s="16">
        <v>1.1452422849813713</v>
      </c>
      <c r="C27" s="17">
        <v>22.926592210754759</v>
      </c>
      <c r="D27" s="17">
        <v>9.3832866966827684</v>
      </c>
      <c r="E27" s="17">
        <v>8.5462679214551525</v>
      </c>
      <c r="F27" s="17">
        <v>6.2946164070769361</v>
      </c>
      <c r="G27" s="17">
        <v>4.3671654310358212</v>
      </c>
      <c r="H27" s="17">
        <v>1.1243833865531114</v>
      </c>
      <c r="I27" s="17">
        <v>4.9487736521046406</v>
      </c>
      <c r="J27" s="17">
        <v>2.4904193304293605</v>
      </c>
      <c r="K27" s="17">
        <v>8.6000794413365664</v>
      </c>
      <c r="L27" s="17">
        <v>5.9152729298098068</v>
      </c>
      <c r="M27" s="18">
        <v>2.2856027001178305E-2</v>
      </c>
      <c r="N27" s="16">
        <v>191.9</v>
      </c>
      <c r="O27" s="24">
        <v>344</v>
      </c>
      <c r="P27" s="17">
        <v>4.47</v>
      </c>
      <c r="Q27" s="23">
        <v>88.88</v>
      </c>
      <c r="R27" s="17">
        <v>14.84</v>
      </c>
      <c r="S27" s="27">
        <v>134</v>
      </c>
    </row>
    <row r="28" spans="1:19" x14ac:dyDescent="0.2">
      <c r="A28" s="35">
        <v>6</v>
      </c>
      <c r="B28" s="16">
        <v>1.4423110132787478</v>
      </c>
      <c r="C28" s="17">
        <v>23.193254479015803</v>
      </c>
      <c r="D28" s="17">
        <v>9.0319431364738438</v>
      </c>
      <c r="E28" s="17">
        <v>10.284524859372373</v>
      </c>
      <c r="F28" s="17">
        <v>6.5028332753860791</v>
      </c>
      <c r="G28" s="17">
        <v>7.0181417121226426</v>
      </c>
      <c r="H28" s="17">
        <v>1.1305471065131947</v>
      </c>
      <c r="I28" s="17">
        <v>4.3948579678243069</v>
      </c>
      <c r="J28" s="17">
        <v>3.0312938202130773</v>
      </c>
      <c r="K28" s="17">
        <v>7.9718537518736916</v>
      </c>
      <c r="L28" s="17">
        <v>4.8512213823068224</v>
      </c>
      <c r="M28" s="18">
        <v>0.12594893426939258</v>
      </c>
      <c r="N28" s="16">
        <v>222</v>
      </c>
      <c r="O28" s="24">
        <v>364</v>
      </c>
      <c r="P28" s="17">
        <v>4.38</v>
      </c>
      <c r="Q28" s="23">
        <v>105.65</v>
      </c>
      <c r="R28" s="17">
        <v>17.05</v>
      </c>
      <c r="S28" s="27">
        <v>133.91999999999999</v>
      </c>
    </row>
    <row r="29" spans="1:19" x14ac:dyDescent="0.2">
      <c r="A29" s="15">
        <v>7</v>
      </c>
      <c r="B29" s="16">
        <v>1.761710940599585</v>
      </c>
      <c r="C29" s="17">
        <v>3.9686846237922153</v>
      </c>
      <c r="D29" s="17">
        <v>10.807871723660814</v>
      </c>
      <c r="E29" s="17">
        <v>13.952671079140508</v>
      </c>
      <c r="F29" s="17">
        <v>9.6585213828894894</v>
      </c>
      <c r="G29" s="17">
        <v>10.840031430311242</v>
      </c>
      <c r="H29" s="17">
        <v>1.2858356937379194</v>
      </c>
      <c r="I29" s="17">
        <v>4.599943195569697</v>
      </c>
      <c r="J29" s="17">
        <v>3.6801313795851067</v>
      </c>
      <c r="K29" s="17">
        <v>10.05095821558939</v>
      </c>
      <c r="L29" s="17">
        <v>5.6098242930666542</v>
      </c>
      <c r="M29" s="18">
        <v>0.1684240307053364</v>
      </c>
      <c r="N29" s="26">
        <v>191.96</v>
      </c>
      <c r="O29" s="24">
        <v>353</v>
      </c>
      <c r="P29" s="17">
        <v>4.54</v>
      </c>
      <c r="Q29" s="23">
        <v>86.64</v>
      </c>
      <c r="R29" s="17">
        <v>15.7</v>
      </c>
      <c r="S29" s="27">
        <v>134.16999999999999</v>
      </c>
    </row>
    <row r="30" spans="1:19" x14ac:dyDescent="0.2">
      <c r="A30" s="15">
        <v>8</v>
      </c>
      <c r="B30" s="16">
        <v>1.8063455570975062</v>
      </c>
      <c r="C30" s="17">
        <v>4.7648260540688634</v>
      </c>
      <c r="D30" s="17">
        <v>5.6525131479418924</v>
      </c>
      <c r="E30" s="17">
        <v>14.180479698862994</v>
      </c>
      <c r="F30" s="17">
        <v>11.358868830294764</v>
      </c>
      <c r="G30" s="17">
        <v>9.0194583583983032</v>
      </c>
      <c r="H30" s="17">
        <v>1.4062192892070735</v>
      </c>
      <c r="I30" s="17">
        <v>4.6868020274334858</v>
      </c>
      <c r="J30" s="17">
        <v>2.2246972846447521</v>
      </c>
      <c r="K30" s="17">
        <v>14.525810467131633</v>
      </c>
      <c r="L30" s="17">
        <v>8.0875775028737849</v>
      </c>
      <c r="M30" s="18">
        <v>0.10029958843814958</v>
      </c>
      <c r="N30" s="26">
        <v>211.44</v>
      </c>
      <c r="O30" s="24">
        <v>346</v>
      </c>
      <c r="P30" s="17">
        <v>11.41</v>
      </c>
      <c r="Q30" s="23">
        <v>71.239999999999995</v>
      </c>
      <c r="R30" s="17">
        <v>15.49</v>
      </c>
      <c r="S30" s="27">
        <v>176.78</v>
      </c>
    </row>
    <row r="31" spans="1:19" x14ac:dyDescent="0.2">
      <c r="A31" s="36">
        <v>9</v>
      </c>
      <c r="B31" s="37">
        <v>0.85741904441268812</v>
      </c>
      <c r="C31" s="38">
        <v>28.713712491529119</v>
      </c>
      <c r="D31" s="38">
        <v>5.816260329414213</v>
      </c>
      <c r="E31" s="38">
        <v>13.621316703199209</v>
      </c>
      <c r="F31" s="38">
        <v>5.2132927405476561</v>
      </c>
      <c r="G31" s="38">
        <v>6.5196502701289019</v>
      </c>
      <c r="H31" s="38">
        <v>1.028209288850807</v>
      </c>
      <c r="I31" s="38">
        <v>3.3379233813578546</v>
      </c>
      <c r="J31" s="38">
        <v>1.691285796233656</v>
      </c>
      <c r="K31" s="38">
        <v>7.9832157404450657</v>
      </c>
      <c r="L31" s="38">
        <v>4.8588524109311537</v>
      </c>
      <c r="M31" s="39">
        <v>0.10490162221833699</v>
      </c>
      <c r="N31" s="40">
        <v>258.75</v>
      </c>
      <c r="O31" s="41">
        <v>380</v>
      </c>
      <c r="P31" s="38">
        <v>11.16</v>
      </c>
      <c r="Q31" s="42">
        <v>101.13</v>
      </c>
      <c r="R31" s="38">
        <v>16.260000000000002</v>
      </c>
      <c r="S31" s="43">
        <v>165.17</v>
      </c>
    </row>
  </sheetData>
  <mergeCells count="4">
    <mergeCell ref="C3:H3"/>
    <mergeCell ref="B21:M21"/>
    <mergeCell ref="N21:S21"/>
    <mergeCell ref="A5:A16"/>
  </mergeCells>
  <conditionalFormatting sqref="C5:H1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B8A5-94F1-144A-AC63-52EE593CC37B}">
  <dimension ref="A1:A2"/>
  <sheetViews>
    <sheetView workbookViewId="0"/>
  </sheetViews>
  <sheetFormatPr baseColWidth="10" defaultRowHeight="16" x14ac:dyDescent="0.2"/>
  <sheetData>
    <row r="1" spans="1:1" x14ac:dyDescent="0.2">
      <c r="A1" s="1" t="s">
        <v>0</v>
      </c>
    </row>
    <row r="2" spans="1:1" x14ac:dyDescent="0.2">
      <c r="A2" s="1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1631-5847-7948-884C-1BC8E744A771}">
  <dimension ref="A1:M27"/>
  <sheetViews>
    <sheetView workbookViewId="0">
      <selection activeCell="A2" sqref="A2"/>
    </sheetView>
  </sheetViews>
  <sheetFormatPr baseColWidth="10" defaultRowHeight="16" x14ac:dyDescent="0.2"/>
  <cols>
    <col min="1" max="1" width="10.83203125" style="2"/>
    <col min="2" max="2" width="15.83203125" style="2" customWidth="1"/>
    <col min="3" max="3" width="13.1640625" style="2" customWidth="1"/>
    <col min="4" max="4" width="14.1640625" style="2" customWidth="1"/>
    <col min="5" max="5" width="14" style="2" customWidth="1"/>
    <col min="6" max="6" width="13.33203125" style="2" customWidth="1"/>
    <col min="7" max="7" width="15.6640625" style="2" customWidth="1"/>
    <col min="8" max="16384" width="10.83203125" style="2"/>
  </cols>
  <sheetData>
    <row r="1" spans="1:13" x14ac:dyDescent="0.2">
      <c r="A1" s="1" t="s">
        <v>2</v>
      </c>
    </row>
    <row r="2" spans="1:13" x14ac:dyDescent="0.2">
      <c r="A2" s="1"/>
    </row>
    <row r="3" spans="1:13" x14ac:dyDescent="0.2">
      <c r="C3" s="69" t="s">
        <v>9</v>
      </c>
      <c r="D3" s="69"/>
      <c r="E3" s="69"/>
      <c r="F3" s="69"/>
      <c r="G3" s="69"/>
      <c r="H3" s="69"/>
    </row>
    <row r="4" spans="1:13" x14ac:dyDescent="0.2">
      <c r="A4" s="2" t="s">
        <v>17</v>
      </c>
      <c r="B4" s="3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13" ht="16" customHeight="1" x14ac:dyDescent="0.2">
      <c r="A5" s="75" t="s">
        <v>16</v>
      </c>
      <c r="B5" t="s">
        <v>10</v>
      </c>
      <c r="C5" s="68">
        <v>-0.40600000000000003</v>
      </c>
      <c r="D5" s="68">
        <v>-0.4194</v>
      </c>
      <c r="E5" s="68">
        <v>-0.40600000000000003</v>
      </c>
      <c r="F5" s="68">
        <v>-0.40600000000000003</v>
      </c>
      <c r="G5" s="68">
        <v>3.9609999999999999E-2</v>
      </c>
      <c r="H5" s="68">
        <v>-4.9509999999999998E-2</v>
      </c>
    </row>
    <row r="6" spans="1:13" x14ac:dyDescent="0.2">
      <c r="A6" s="75"/>
      <c r="B6" t="s">
        <v>11</v>
      </c>
      <c r="C6" s="68">
        <v>0.28820000000000001</v>
      </c>
      <c r="D6" s="68">
        <v>0.29060000000000002</v>
      </c>
      <c r="E6" s="68">
        <v>0.2712</v>
      </c>
      <c r="F6" s="68">
        <v>-0.1187</v>
      </c>
      <c r="G6" s="68">
        <v>0.16950000000000001</v>
      </c>
      <c r="H6" s="68">
        <v>-0.23730000000000001</v>
      </c>
    </row>
    <row r="7" spans="1:13" x14ac:dyDescent="0.2">
      <c r="A7" s="75"/>
      <c r="B7" t="s">
        <v>12</v>
      </c>
      <c r="C7" s="68">
        <v>-0.1</v>
      </c>
      <c r="D7" s="68">
        <v>8.404E-3</v>
      </c>
      <c r="E7" s="68">
        <v>0.1333</v>
      </c>
      <c r="F7" s="68">
        <v>-0.33329999999999999</v>
      </c>
      <c r="G7" s="68">
        <v>-0.1333</v>
      </c>
      <c r="H7" s="68">
        <v>0.26669999999999999</v>
      </c>
    </row>
    <row r="8" spans="1:13" x14ac:dyDescent="0.2">
      <c r="A8" s="75"/>
      <c r="B8" t="s">
        <v>13</v>
      </c>
      <c r="C8" s="68">
        <v>0</v>
      </c>
      <c r="D8" s="68">
        <v>6.7229999999999998E-2</v>
      </c>
      <c r="E8" s="68">
        <v>0.33329999999999999</v>
      </c>
      <c r="F8" s="68">
        <v>-0.33329999999999999</v>
      </c>
      <c r="G8" s="68">
        <v>-0.2833</v>
      </c>
      <c r="H8" s="68">
        <v>0.66669999999999996</v>
      </c>
    </row>
    <row r="9" spans="1:13" x14ac:dyDescent="0.2">
      <c r="A9" s="75"/>
      <c r="B9" t="s">
        <v>14</v>
      </c>
      <c r="C9" s="68">
        <v>0.1333</v>
      </c>
      <c r="D9" s="68">
        <v>1.6809999999999999E-2</v>
      </c>
      <c r="E9" s="68">
        <v>-8.3330000000000001E-2</v>
      </c>
      <c r="F9" s="68">
        <v>0.4</v>
      </c>
      <c r="G9" s="68">
        <v>8.3330000000000001E-2</v>
      </c>
      <c r="H9" s="68">
        <v>-0.18329999999999999</v>
      </c>
    </row>
    <row r="10" spans="1:13" x14ac:dyDescent="0.2">
      <c r="A10" s="75"/>
      <c r="B10" t="s">
        <v>15</v>
      </c>
      <c r="C10" s="68">
        <v>-0.2762</v>
      </c>
      <c r="D10" s="68">
        <v>-0.3165</v>
      </c>
      <c r="E10" s="68">
        <v>-0.25940000000000002</v>
      </c>
      <c r="F10" s="68">
        <v>-0.42680000000000001</v>
      </c>
      <c r="G10" s="68">
        <v>2.5100000000000001E-2</v>
      </c>
      <c r="H10" s="68">
        <v>0.21759999999999999</v>
      </c>
    </row>
    <row r="11" spans="1:13" x14ac:dyDescent="0.2">
      <c r="A11" s="5"/>
      <c r="B11"/>
    </row>
    <row r="12" spans="1:13" x14ac:dyDescent="0.2">
      <c r="A12" s="5"/>
    </row>
    <row r="14" spans="1:13" x14ac:dyDescent="0.2">
      <c r="A14" s="1" t="s">
        <v>18</v>
      </c>
    </row>
    <row r="15" spans="1:13" x14ac:dyDescent="0.2">
      <c r="A15" s="2" t="s">
        <v>17</v>
      </c>
    </row>
    <row r="16" spans="1:13" x14ac:dyDescent="0.2">
      <c r="B16" s="78" t="s">
        <v>16</v>
      </c>
      <c r="C16" s="76"/>
      <c r="D16" s="76"/>
      <c r="E16" s="76"/>
      <c r="F16" s="76"/>
      <c r="G16" s="77"/>
      <c r="H16" s="76" t="s">
        <v>9</v>
      </c>
      <c r="I16" s="76"/>
      <c r="J16" s="76"/>
      <c r="K16" s="76"/>
      <c r="L16" s="76"/>
      <c r="M16" s="77"/>
    </row>
    <row r="17" spans="1:13" x14ac:dyDescent="0.2">
      <c r="A17" s="62" t="s">
        <v>19</v>
      </c>
      <c r="B17" s="63" t="s">
        <v>10</v>
      </c>
      <c r="C17" s="64" t="s">
        <v>11</v>
      </c>
      <c r="D17" s="64" t="s">
        <v>12</v>
      </c>
      <c r="E17" s="64" t="s">
        <v>13</v>
      </c>
      <c r="F17" s="64" t="s">
        <v>14</v>
      </c>
      <c r="G17" s="65" t="s">
        <v>15</v>
      </c>
      <c r="H17" s="66" t="s">
        <v>3</v>
      </c>
      <c r="I17" s="66" t="s">
        <v>4</v>
      </c>
      <c r="J17" s="66" t="s">
        <v>5</v>
      </c>
      <c r="K17" s="66" t="s">
        <v>6</v>
      </c>
      <c r="L17" s="66" t="s">
        <v>7</v>
      </c>
      <c r="M17" s="67" t="s">
        <v>8</v>
      </c>
    </row>
    <row r="18" spans="1:13" x14ac:dyDescent="0.2">
      <c r="A18" s="44">
        <v>1</v>
      </c>
      <c r="B18" s="45">
        <v>0.6</v>
      </c>
      <c r="C18" s="45">
        <v>3.8</v>
      </c>
      <c r="D18" s="45">
        <v>26.7</v>
      </c>
      <c r="E18" s="45">
        <v>6.9</v>
      </c>
      <c r="F18" s="45">
        <v>61.8</v>
      </c>
      <c r="G18" s="46">
        <v>256</v>
      </c>
      <c r="H18" s="47">
        <v>138.30000000000001</v>
      </c>
      <c r="I18" s="48">
        <v>262</v>
      </c>
      <c r="J18" s="49">
        <v>3.5</v>
      </c>
      <c r="K18" s="47">
        <v>85.19</v>
      </c>
      <c r="L18" s="49">
        <v>13.52</v>
      </c>
      <c r="M18" s="50">
        <v>161.29</v>
      </c>
    </row>
    <row r="19" spans="1:13" x14ac:dyDescent="0.2">
      <c r="A19" s="51">
        <v>2</v>
      </c>
      <c r="B19" s="11">
        <v>0.7</v>
      </c>
      <c r="C19" s="11">
        <v>4.5</v>
      </c>
      <c r="D19" s="11">
        <v>24.7</v>
      </c>
      <c r="E19" s="11">
        <v>5.9</v>
      </c>
      <c r="F19" s="11">
        <v>63.7</v>
      </c>
      <c r="G19" s="12">
        <v>252</v>
      </c>
      <c r="H19" s="52">
        <v>155.41</v>
      </c>
      <c r="I19" s="53">
        <v>262</v>
      </c>
      <c r="J19" s="52">
        <v>2.25</v>
      </c>
      <c r="K19" s="54">
        <v>70.39</v>
      </c>
      <c r="L19" s="52">
        <v>17.91</v>
      </c>
      <c r="M19" s="27">
        <v>132.85</v>
      </c>
    </row>
    <row r="20" spans="1:13" x14ac:dyDescent="0.2">
      <c r="A20" s="51">
        <v>3</v>
      </c>
      <c r="B20" s="11">
        <v>0.4</v>
      </c>
      <c r="C20" s="11">
        <v>3.8</v>
      </c>
      <c r="D20" s="11">
        <v>25.2</v>
      </c>
      <c r="E20" s="11">
        <v>6.5</v>
      </c>
      <c r="F20" s="11">
        <v>64.099999999999994</v>
      </c>
      <c r="G20" s="12">
        <v>232</v>
      </c>
      <c r="H20" s="52">
        <v>176.29</v>
      </c>
      <c r="I20" s="53">
        <v>312</v>
      </c>
      <c r="J20" s="52">
        <v>4.32</v>
      </c>
      <c r="K20" s="54">
        <v>87.4</v>
      </c>
      <c r="L20" s="52">
        <v>15.91</v>
      </c>
      <c r="M20" s="27">
        <v>148.13999999999999</v>
      </c>
    </row>
    <row r="21" spans="1:13" x14ac:dyDescent="0.2">
      <c r="A21" s="55">
        <v>4</v>
      </c>
      <c r="B21" s="11">
        <v>0.4</v>
      </c>
      <c r="C21" s="11">
        <v>5</v>
      </c>
      <c r="D21" s="11">
        <v>27.7</v>
      </c>
      <c r="E21" s="11">
        <v>6.6</v>
      </c>
      <c r="F21" s="11">
        <v>59.7</v>
      </c>
      <c r="G21" s="12">
        <v>240</v>
      </c>
      <c r="H21" s="52">
        <v>155.77000000000001</v>
      </c>
      <c r="I21" s="53">
        <v>364</v>
      </c>
      <c r="J21" s="52">
        <v>3.17</v>
      </c>
      <c r="K21" s="54">
        <v>91.81</v>
      </c>
      <c r="L21" s="52">
        <v>18.73</v>
      </c>
      <c r="M21" s="27">
        <v>145.54</v>
      </c>
    </row>
    <row r="22" spans="1:13" x14ac:dyDescent="0.2">
      <c r="A22" s="55">
        <v>5</v>
      </c>
      <c r="B22" s="11">
        <v>0.4</v>
      </c>
      <c r="C22" s="11">
        <v>4.2</v>
      </c>
      <c r="D22" s="11">
        <v>21.9</v>
      </c>
      <c r="E22" s="11">
        <v>5.3</v>
      </c>
      <c r="F22" s="11">
        <v>67.5</v>
      </c>
      <c r="G22" s="12">
        <v>228</v>
      </c>
      <c r="H22" s="52">
        <v>191.9</v>
      </c>
      <c r="I22" s="53">
        <v>344</v>
      </c>
      <c r="J22" s="52">
        <v>4.47</v>
      </c>
      <c r="K22" s="54">
        <v>88.88</v>
      </c>
      <c r="L22" s="52">
        <v>14.84</v>
      </c>
      <c r="M22" s="27">
        <v>134</v>
      </c>
    </row>
    <row r="23" spans="1:13" x14ac:dyDescent="0.2">
      <c r="A23" s="55">
        <v>6</v>
      </c>
      <c r="B23" s="11">
        <v>0.4</v>
      </c>
      <c r="C23" s="11">
        <v>5.3</v>
      </c>
      <c r="D23" s="11">
        <v>25.3</v>
      </c>
      <c r="E23" s="11">
        <v>6.1</v>
      </c>
      <c r="F23" s="11">
        <v>62.7</v>
      </c>
      <c r="G23" s="12">
        <v>242</v>
      </c>
      <c r="H23" s="52">
        <v>222</v>
      </c>
      <c r="I23" s="53">
        <v>364</v>
      </c>
      <c r="J23" s="52">
        <v>4.38</v>
      </c>
      <c r="K23" s="54">
        <v>105.65</v>
      </c>
      <c r="L23" s="52">
        <v>17.05</v>
      </c>
      <c r="M23" s="27">
        <v>133.91999999999999</v>
      </c>
    </row>
    <row r="24" spans="1:13" x14ac:dyDescent="0.2">
      <c r="A24" s="55">
        <v>7</v>
      </c>
      <c r="B24" s="11">
        <v>0.4</v>
      </c>
      <c r="C24" s="11">
        <v>6.3</v>
      </c>
      <c r="D24" s="11">
        <v>31.1</v>
      </c>
      <c r="E24" s="11">
        <v>7.8</v>
      </c>
      <c r="F24" s="11">
        <v>54</v>
      </c>
      <c r="G24" s="12">
        <v>231</v>
      </c>
      <c r="H24" s="54">
        <v>191.96</v>
      </c>
      <c r="I24" s="53">
        <v>353</v>
      </c>
      <c r="J24" s="52">
        <v>4.54</v>
      </c>
      <c r="K24" s="54">
        <v>86.64</v>
      </c>
      <c r="L24" s="52">
        <v>15.7</v>
      </c>
      <c r="M24" s="27">
        <v>134.16999999999999</v>
      </c>
    </row>
    <row r="25" spans="1:13" x14ac:dyDescent="0.2">
      <c r="A25" s="55">
        <v>8</v>
      </c>
      <c r="B25" s="13">
        <v>0.4</v>
      </c>
      <c r="C25" s="13">
        <v>5.4</v>
      </c>
      <c r="D25" s="13">
        <v>37.4</v>
      </c>
      <c r="E25" s="13">
        <v>7.9</v>
      </c>
      <c r="F25" s="13">
        <v>48.5</v>
      </c>
      <c r="G25" s="14">
        <v>244</v>
      </c>
      <c r="H25" s="54">
        <v>211.44</v>
      </c>
      <c r="I25" s="53">
        <v>346</v>
      </c>
      <c r="J25" s="52">
        <v>11.41</v>
      </c>
      <c r="K25" s="54">
        <v>71.239999999999995</v>
      </c>
      <c r="L25" s="52">
        <v>15.49</v>
      </c>
      <c r="M25" s="27">
        <v>176.78</v>
      </c>
    </row>
    <row r="26" spans="1:13" x14ac:dyDescent="0.2">
      <c r="A26" s="56">
        <v>9</v>
      </c>
      <c r="B26" s="57">
        <v>0.5</v>
      </c>
      <c r="C26" s="57">
        <v>3.8</v>
      </c>
      <c r="D26" s="57">
        <v>21</v>
      </c>
      <c r="E26" s="57">
        <v>6.4</v>
      </c>
      <c r="F26" s="57">
        <v>67.900000000000006</v>
      </c>
      <c r="G26" s="58">
        <v>242</v>
      </c>
      <c r="H26" s="59">
        <v>258.75</v>
      </c>
      <c r="I26" s="60">
        <v>380</v>
      </c>
      <c r="J26" s="61">
        <v>11.16</v>
      </c>
      <c r="K26" s="59">
        <v>101.13</v>
      </c>
      <c r="L26" s="61">
        <v>16.260000000000002</v>
      </c>
      <c r="M26" s="43">
        <v>165.17</v>
      </c>
    </row>
    <row r="27" spans="1:13" x14ac:dyDescent="0.2">
      <c r="M27" s="9"/>
    </row>
  </sheetData>
  <mergeCells count="4">
    <mergeCell ref="C3:H3"/>
    <mergeCell ref="A5:A10"/>
    <mergeCell ref="H16:M16"/>
    <mergeCell ref="B16:G16"/>
  </mergeCells>
  <conditionalFormatting sqref="C5:H1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23E5-77ED-3342-B0CE-23A9AF763216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1" t="s">
        <v>47</v>
      </c>
    </row>
    <row r="2" spans="1:1" x14ac:dyDescent="0.2">
      <c r="A2" s="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2715-98BB-5F48-A45E-1ECA155016F9}">
  <dimension ref="A1:S32"/>
  <sheetViews>
    <sheetView zoomScaleNormal="100" workbookViewId="0">
      <selection activeCell="A2" sqref="A2"/>
    </sheetView>
  </sheetViews>
  <sheetFormatPr baseColWidth="10" defaultRowHeight="16" x14ac:dyDescent="0.2"/>
  <cols>
    <col min="2" max="2" width="14.1640625" customWidth="1"/>
  </cols>
  <sheetData>
    <row r="1" spans="1:19" x14ac:dyDescent="0.2">
      <c r="A1" s="1" t="s">
        <v>46</v>
      </c>
    </row>
    <row r="2" spans="1:19" x14ac:dyDescent="0.2">
      <c r="A2" s="1" t="s">
        <v>50</v>
      </c>
    </row>
    <row r="3" spans="1:19" x14ac:dyDescent="0.2">
      <c r="A3" s="2"/>
      <c r="B3" s="2"/>
      <c r="C3" s="69" t="s">
        <v>9</v>
      </c>
      <c r="D3" s="69"/>
      <c r="E3" s="69"/>
      <c r="F3" s="69"/>
      <c r="G3" s="69"/>
      <c r="H3" s="69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2" t="s">
        <v>17</v>
      </c>
      <c r="B4" s="3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6" customHeight="1" x14ac:dyDescent="0.2">
      <c r="A5" s="74" t="s">
        <v>44</v>
      </c>
      <c r="B5" s="2" t="s">
        <v>32</v>
      </c>
      <c r="C5" s="68">
        <v>0.88329999999999997</v>
      </c>
      <c r="D5" s="68">
        <v>0.62870000000000004</v>
      </c>
      <c r="E5" s="68">
        <v>0.38329999999999997</v>
      </c>
      <c r="F5" s="68">
        <v>0.4667</v>
      </c>
      <c r="G5" s="68">
        <v>0.38329999999999997</v>
      </c>
      <c r="H5" s="68">
        <v>-0.1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">
      <c r="A6" s="74"/>
      <c r="B6" s="2" t="s">
        <v>33</v>
      </c>
      <c r="C6" s="68">
        <v>0.88329999999999997</v>
      </c>
      <c r="D6" s="68">
        <v>0.8397</v>
      </c>
      <c r="E6" s="68">
        <v>-0.2</v>
      </c>
      <c r="F6" s="68">
        <v>0.43330000000000002</v>
      </c>
      <c r="G6" s="68">
        <v>-0.6</v>
      </c>
      <c r="H6" s="68">
        <v>-0.1167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74"/>
      <c r="B7" s="2" t="s">
        <v>34</v>
      </c>
      <c r="C7" s="68">
        <v>0.75</v>
      </c>
      <c r="D7" s="68">
        <v>0.61709999999999998</v>
      </c>
      <c r="E7" s="68">
        <v>0.42859999999999998</v>
      </c>
      <c r="F7" s="68">
        <v>-0.57140000000000002</v>
      </c>
      <c r="G7" s="68">
        <v>3.5709999999999999E-2</v>
      </c>
      <c r="H7" s="68">
        <v>7.1429999999999993E-2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">
      <c r="A8" s="74"/>
      <c r="B8" s="2" t="s">
        <v>35</v>
      </c>
      <c r="C8" s="68">
        <v>0.38329999999999997</v>
      </c>
      <c r="D8" s="68">
        <v>0.25209999999999999</v>
      </c>
      <c r="E8" s="68">
        <v>0.51670000000000005</v>
      </c>
      <c r="F8" s="68">
        <v>-0.35</v>
      </c>
      <c r="G8" s="68">
        <v>0.23330000000000001</v>
      </c>
      <c r="H8" s="68">
        <v>-0.26669999999999999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74"/>
      <c r="B9" s="2" t="s">
        <v>36</v>
      </c>
      <c r="C9" s="68">
        <v>0.61670000000000003</v>
      </c>
      <c r="D9" s="68">
        <v>0.1181</v>
      </c>
      <c r="E9" s="68">
        <v>0.8</v>
      </c>
      <c r="F9" s="68">
        <v>-0.1167</v>
      </c>
      <c r="G9" s="68">
        <v>-0.15</v>
      </c>
      <c r="H9" s="68">
        <v>0.7833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2">
      <c r="A10" s="74"/>
      <c r="B10" s="2" t="s">
        <v>45</v>
      </c>
      <c r="C10" s="68">
        <v>0.42859999999999998</v>
      </c>
      <c r="D10" s="68">
        <v>0.75680000000000003</v>
      </c>
      <c r="E10" s="68">
        <v>0.42859999999999998</v>
      </c>
      <c r="F10" s="68">
        <v>-0.25</v>
      </c>
      <c r="G10" s="68">
        <v>-0.17860000000000001</v>
      </c>
      <c r="H10" s="68">
        <v>-0.64290000000000003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">
      <c r="A11" s="20"/>
      <c r="B11" s="2"/>
      <c r="C11" s="68"/>
      <c r="D11" s="68"/>
      <c r="E11" s="68"/>
      <c r="F11" s="68"/>
      <c r="G11" s="68"/>
      <c r="H11" s="6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20"/>
      <c r="B12" s="2"/>
      <c r="C12" s="4"/>
      <c r="D12" s="4"/>
      <c r="E12" s="4"/>
      <c r="F12" s="4"/>
      <c r="G12" s="4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2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">
      <c r="A14" s="2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2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2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">
      <c r="A17" s="2"/>
      <c r="B17" s="21"/>
      <c r="C17" s="21"/>
      <c r="D17" s="21"/>
      <c r="E17" s="21"/>
      <c r="F17" s="21"/>
      <c r="G17" s="21"/>
      <c r="H17" s="2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2"/>
      <c r="B18" s="7"/>
      <c r="C18" s="7"/>
      <c r="D18" s="7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2"/>
      <c r="B19" s="17"/>
      <c r="C19" s="17"/>
      <c r="D19" s="17"/>
      <c r="E19" s="17"/>
      <c r="F19" s="17"/>
      <c r="G19" s="17"/>
      <c r="H19" s="1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2"/>
      <c r="B20" s="17"/>
      <c r="C20" s="17"/>
      <c r="D20" s="17"/>
      <c r="E20" s="17"/>
      <c r="F20" s="17"/>
      <c r="G20" s="17"/>
      <c r="H20" s="17"/>
      <c r="I20" s="21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8"/>
      <c r="B21" s="17"/>
      <c r="C21" s="17"/>
      <c r="D21" s="17"/>
      <c r="E21" s="17"/>
      <c r="F21" s="17"/>
      <c r="G21" s="17"/>
      <c r="H21" s="17"/>
      <c r="I21" s="7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">
      <c r="A22" s="6"/>
      <c r="B22" s="17"/>
      <c r="C22" s="17"/>
      <c r="D22" s="17"/>
      <c r="E22" s="17"/>
      <c r="F22" s="17"/>
      <c r="G22" s="17"/>
      <c r="H22" s="17"/>
      <c r="I22" s="17"/>
      <c r="J22" s="7"/>
      <c r="K22" s="7"/>
      <c r="L22" s="7"/>
      <c r="M22" s="22"/>
      <c r="N22" s="22"/>
      <c r="O22" s="22"/>
      <c r="P22" s="22"/>
      <c r="Q22" s="22"/>
      <c r="R22" s="22"/>
      <c r="S22" s="10"/>
    </row>
    <row r="23" spans="1:19" x14ac:dyDescent="0.2">
      <c r="A23" s="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3"/>
      <c r="N23" s="24"/>
      <c r="O23" s="17"/>
      <c r="P23" s="23"/>
      <c r="Q23" s="17"/>
      <c r="R23" s="25"/>
      <c r="S23" s="10"/>
    </row>
    <row r="24" spans="1:19" x14ac:dyDescent="0.2">
      <c r="A24" s="19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24"/>
      <c r="O24" s="17"/>
      <c r="P24" s="23"/>
      <c r="Q24" s="17"/>
      <c r="R24" s="25"/>
      <c r="S24" s="10"/>
    </row>
    <row r="25" spans="1:19" x14ac:dyDescent="0.2">
      <c r="A25" s="1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4"/>
      <c r="O25" s="17"/>
      <c r="P25" s="23"/>
      <c r="Q25" s="17"/>
      <c r="R25" s="25"/>
      <c r="S25" s="10"/>
    </row>
    <row r="26" spans="1:19" x14ac:dyDescent="0.2">
      <c r="A26" s="19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24"/>
      <c r="O26" s="17"/>
      <c r="P26" s="23"/>
      <c r="Q26" s="17"/>
      <c r="R26" s="25"/>
      <c r="S26" s="10"/>
    </row>
    <row r="27" spans="1:19" x14ac:dyDescent="0.2">
      <c r="A27" s="19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24"/>
      <c r="O27" s="17"/>
      <c r="P27" s="23"/>
      <c r="Q27" s="17"/>
      <c r="R27" s="25"/>
      <c r="S27" s="10"/>
    </row>
    <row r="28" spans="1:19" x14ac:dyDescent="0.2">
      <c r="A28" s="19"/>
      <c r="B28" s="10"/>
      <c r="C28" s="10"/>
      <c r="D28" s="10"/>
      <c r="E28" s="10"/>
      <c r="F28" s="10"/>
      <c r="G28" s="10"/>
      <c r="H28" s="10"/>
      <c r="I28" s="17"/>
      <c r="J28" s="17"/>
      <c r="K28" s="17"/>
      <c r="L28" s="17"/>
      <c r="M28" s="17"/>
      <c r="N28" s="24"/>
      <c r="O28" s="17"/>
      <c r="P28" s="23"/>
      <c r="Q28" s="17"/>
      <c r="R28" s="25"/>
      <c r="S28" s="10"/>
    </row>
    <row r="29" spans="1:19" x14ac:dyDescent="0.2">
      <c r="A29" s="2"/>
      <c r="I29" s="17"/>
      <c r="J29" s="17"/>
      <c r="K29" s="17"/>
      <c r="L29" s="17"/>
      <c r="M29" s="23"/>
      <c r="N29" s="24"/>
      <c r="O29" s="17"/>
      <c r="P29" s="23"/>
      <c r="Q29" s="17"/>
      <c r="R29" s="25"/>
      <c r="S29" s="10"/>
    </row>
    <row r="30" spans="1:19" x14ac:dyDescent="0.2">
      <c r="A30" s="2"/>
      <c r="I30" s="17"/>
      <c r="J30" s="17"/>
      <c r="K30" s="17"/>
      <c r="L30" s="17"/>
      <c r="M30" s="23"/>
      <c r="N30" s="24"/>
      <c r="O30" s="17"/>
      <c r="P30" s="23"/>
      <c r="Q30" s="17"/>
      <c r="R30" s="25"/>
      <c r="S30" s="10"/>
    </row>
    <row r="31" spans="1:19" x14ac:dyDescent="0.2">
      <c r="A31" s="2"/>
      <c r="I31" s="10"/>
      <c r="J31" s="17"/>
      <c r="K31" s="17"/>
      <c r="L31" s="17"/>
      <c r="M31" s="23"/>
      <c r="N31" s="24"/>
      <c r="O31" s="17"/>
      <c r="P31" s="23"/>
      <c r="Q31" s="17"/>
      <c r="R31" s="25"/>
      <c r="S31" s="10"/>
    </row>
    <row r="32" spans="1:19" x14ac:dyDescent="0.2">
      <c r="J32" s="10"/>
      <c r="K32" s="10"/>
      <c r="L32" s="10"/>
      <c r="M32" s="10"/>
      <c r="N32" s="10"/>
      <c r="O32" s="10"/>
      <c r="P32" s="10"/>
      <c r="Q32" s="10"/>
      <c r="R32" s="10"/>
      <c r="S32" s="10"/>
    </row>
  </sheetData>
  <mergeCells count="2">
    <mergeCell ref="C3:H3"/>
    <mergeCell ref="A5:A10"/>
  </mergeCells>
  <conditionalFormatting sqref="C11:H1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:H1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7726-208B-2340-AB72-FFD300A9D57D}">
  <dimension ref="A1:A2"/>
  <sheetViews>
    <sheetView workbookViewId="0">
      <selection activeCell="J4" sqref="J4"/>
    </sheetView>
  </sheetViews>
  <sheetFormatPr baseColWidth="10" defaultRowHeight="16" x14ac:dyDescent="0.2"/>
  <sheetData>
    <row r="1" spans="1:1" x14ac:dyDescent="0.2">
      <c r="A1" s="1" t="s">
        <v>52</v>
      </c>
    </row>
    <row r="2" spans="1:1" x14ac:dyDescent="0.2">
      <c r="A2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b</vt:lpstr>
      <vt:lpstr>c</vt:lpstr>
      <vt:lpstr>d</vt:lpstr>
      <vt:lpstr>e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2021-09-02T17:59:18Z</dcterms:created>
  <dcterms:modified xsi:type="dcterms:W3CDTF">2021-10-20T15:18:11Z</dcterms:modified>
</cp:coreProperties>
</file>